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0" windowWidth="14400" windowHeight="8265" tabRatio="909" firstSheet="1" activeTab="3"/>
  </bookViews>
  <sheets>
    <sheet name=" 3 цк" sheetId="82" state="hidden" r:id="rId1"/>
    <sheet name="4 цк" sheetId="107" r:id="rId2"/>
    <sheet name="5 цк" sheetId="108" state="hidden" r:id="rId3"/>
    <sheet name="6 цк" sheetId="109" r:id="rId4"/>
    <sheet name="атс" sheetId="110" state="hidden" r:id="rId5"/>
    <sheet name="конвертация" sheetId="111" state="hidden" r:id="rId6"/>
  </sheets>
  <definedNames>
    <definedName name="_xlnm._FilterDatabase" localSheetId="1" hidden="1">'4 цк'!$A$7:$Z$974</definedName>
    <definedName name="_xlnm._FilterDatabase" localSheetId="2" hidden="1">'5 цк'!$A$7:$Z$1362</definedName>
    <definedName name="_xlnm._FilterDatabase" localSheetId="3" hidden="1">'6 цк'!$A$7:$AA$1559</definedName>
    <definedName name="_xlnm.Print_Area" localSheetId="0">' 3 цк'!$A$1:$Y$772</definedName>
    <definedName name="_xlnm.Print_Area" localSheetId="1">'4 цк'!$A$1:$Y$974</definedName>
    <definedName name="_xlnm.Print_Area" localSheetId="2">'5 цк'!$A$1:$Y$1363</definedName>
    <definedName name="_xlnm.Print_Area" localSheetId="3">'6 цк'!$A$1:$Y$1559</definedName>
  </definedNames>
  <calcPr calcId="145621"/>
</workbook>
</file>

<file path=xl/calcChain.xml><?xml version="1.0" encoding="utf-8"?>
<calcChain xmlns="http://schemas.openxmlformats.org/spreadsheetml/2006/main">
  <c r="M1362" i="108" l="1"/>
  <c r="N1351" i="108"/>
  <c r="N1352" i="108"/>
  <c r="B16" i="108"/>
  <c r="C276" i="111"/>
  <c r="C1254" i="108" s="1"/>
  <c r="D276" i="111"/>
  <c r="D1254" i="108" s="1"/>
  <c r="E276" i="111"/>
  <c r="E1254" i="108" s="1"/>
  <c r="F276" i="111"/>
  <c r="F1254" i="108" s="1"/>
  <c r="G276" i="111"/>
  <c r="G1254" i="108" s="1"/>
  <c r="H276" i="111"/>
  <c r="H1254" i="108" s="1"/>
  <c r="I276" i="111"/>
  <c r="I1254" i="108" s="1"/>
  <c r="J276" i="111"/>
  <c r="J1254" i="108" s="1"/>
  <c r="K276" i="111"/>
  <c r="K1254" i="108" s="1"/>
  <c r="L276" i="111"/>
  <c r="L1254" i="108" s="1"/>
  <c r="M276" i="111"/>
  <c r="M1254" i="108" s="1"/>
  <c r="N276" i="111"/>
  <c r="N1254" i="108" s="1"/>
  <c r="O276" i="111"/>
  <c r="O1254" i="108" s="1"/>
  <c r="P276" i="111"/>
  <c r="P1254" i="108" s="1"/>
  <c r="Q276" i="111"/>
  <c r="Q1254" i="108" s="1"/>
  <c r="R276" i="111"/>
  <c r="R1254" i="108" s="1"/>
  <c r="S276" i="111"/>
  <c r="S1254" i="108" s="1"/>
  <c r="T276" i="111"/>
  <c r="T1254" i="108" s="1"/>
  <c r="U276" i="111"/>
  <c r="U1254" i="108" s="1"/>
  <c r="V276" i="111"/>
  <c r="V1254" i="108" s="1"/>
  <c r="W276" i="111"/>
  <c r="W1254" i="108" s="1"/>
  <c r="X276" i="111"/>
  <c r="X1254" i="108" s="1"/>
  <c r="Y276" i="111"/>
  <c r="Y1254" i="108" s="1"/>
  <c r="C277" i="111"/>
  <c r="C1257" i="108" s="1"/>
  <c r="D277" i="111"/>
  <c r="D1257" i="108" s="1"/>
  <c r="E277" i="111"/>
  <c r="E1257" i="108" s="1"/>
  <c r="F277" i="111"/>
  <c r="F1257" i="108" s="1"/>
  <c r="G277" i="111"/>
  <c r="G1257" i="108" s="1"/>
  <c r="H277" i="111"/>
  <c r="H1257" i="108" s="1"/>
  <c r="I277" i="111"/>
  <c r="I1257" i="108" s="1"/>
  <c r="J277" i="111"/>
  <c r="J1257" i="108" s="1"/>
  <c r="K277" i="111"/>
  <c r="K1257" i="108" s="1"/>
  <c r="L277" i="111"/>
  <c r="L1257" i="108" s="1"/>
  <c r="M277" i="111"/>
  <c r="M1257" i="108" s="1"/>
  <c r="N277" i="111"/>
  <c r="N1257" i="108" s="1"/>
  <c r="O277" i="111"/>
  <c r="O1257" i="108" s="1"/>
  <c r="P277" i="111"/>
  <c r="P1257" i="108" s="1"/>
  <c r="Q277" i="111"/>
  <c r="Q1257" i="108" s="1"/>
  <c r="R277" i="111"/>
  <c r="R1257" i="108" s="1"/>
  <c r="S277" i="111"/>
  <c r="S1257" i="108" s="1"/>
  <c r="T277" i="111"/>
  <c r="T1257" i="108" s="1"/>
  <c r="U277" i="111"/>
  <c r="U1257" i="108" s="1"/>
  <c r="V277" i="111"/>
  <c r="V1257" i="108" s="1"/>
  <c r="W277" i="111"/>
  <c r="W1257" i="108" s="1"/>
  <c r="X277" i="111"/>
  <c r="X1257" i="108" s="1"/>
  <c r="Y277" i="111"/>
  <c r="Y1257" i="108" s="1"/>
  <c r="C278" i="111"/>
  <c r="C1260" i="108" s="1"/>
  <c r="D278" i="111"/>
  <c r="D1260" i="108" s="1"/>
  <c r="E278" i="111"/>
  <c r="E1260" i="108" s="1"/>
  <c r="F278" i="111"/>
  <c r="F1260" i="108" s="1"/>
  <c r="G278" i="111"/>
  <c r="G1260" i="108" s="1"/>
  <c r="H278" i="111"/>
  <c r="H1260" i="108" s="1"/>
  <c r="I278" i="111"/>
  <c r="I1260" i="108" s="1"/>
  <c r="J278" i="111"/>
  <c r="J1260" i="108" s="1"/>
  <c r="K278" i="111"/>
  <c r="K1260" i="108" s="1"/>
  <c r="L278" i="111"/>
  <c r="L1260" i="108" s="1"/>
  <c r="M278" i="111"/>
  <c r="M1260" i="108" s="1"/>
  <c r="N278" i="111"/>
  <c r="N1260" i="108" s="1"/>
  <c r="O278" i="111"/>
  <c r="O1260" i="108" s="1"/>
  <c r="P278" i="111"/>
  <c r="P1260" i="108" s="1"/>
  <c r="Q278" i="111"/>
  <c r="Q1260" i="108" s="1"/>
  <c r="R278" i="111"/>
  <c r="R1260" i="108" s="1"/>
  <c r="S278" i="111"/>
  <c r="S1260" i="108" s="1"/>
  <c r="T278" i="111"/>
  <c r="T1260" i="108" s="1"/>
  <c r="U278" i="111"/>
  <c r="U1260" i="108" s="1"/>
  <c r="V278" i="111"/>
  <c r="V1260" i="108" s="1"/>
  <c r="W278" i="111"/>
  <c r="W1260" i="108" s="1"/>
  <c r="X278" i="111"/>
  <c r="X1260" i="108" s="1"/>
  <c r="Y278" i="111"/>
  <c r="Y1260" i="108" s="1"/>
  <c r="C279" i="111"/>
  <c r="C1263" i="108" s="1"/>
  <c r="D279" i="111"/>
  <c r="D1263" i="108" s="1"/>
  <c r="E279" i="111"/>
  <c r="E1263" i="108" s="1"/>
  <c r="F279" i="111"/>
  <c r="F1263" i="108" s="1"/>
  <c r="G279" i="111"/>
  <c r="G1263" i="108" s="1"/>
  <c r="H279" i="111"/>
  <c r="H1263" i="108" s="1"/>
  <c r="I279" i="111"/>
  <c r="I1263" i="108" s="1"/>
  <c r="J279" i="111"/>
  <c r="J1263" i="108" s="1"/>
  <c r="K279" i="111"/>
  <c r="K1263" i="108" s="1"/>
  <c r="L279" i="111"/>
  <c r="L1263" i="108" s="1"/>
  <c r="M279" i="111"/>
  <c r="M1263" i="108" s="1"/>
  <c r="N279" i="111"/>
  <c r="N1263" i="108" s="1"/>
  <c r="O279" i="111"/>
  <c r="O1263" i="108" s="1"/>
  <c r="P279" i="111"/>
  <c r="P1263" i="108" s="1"/>
  <c r="Q279" i="111"/>
  <c r="Q1263" i="108" s="1"/>
  <c r="R279" i="111"/>
  <c r="R1263" i="108" s="1"/>
  <c r="S279" i="111"/>
  <c r="S1263" i="108" s="1"/>
  <c r="T279" i="111"/>
  <c r="T1263" i="108" s="1"/>
  <c r="U279" i="111"/>
  <c r="U1263" i="108" s="1"/>
  <c r="V279" i="111"/>
  <c r="V1263" i="108" s="1"/>
  <c r="W279" i="111"/>
  <c r="W1263" i="108" s="1"/>
  <c r="X279" i="111"/>
  <c r="X1263" i="108" s="1"/>
  <c r="Y279" i="111"/>
  <c r="Y1263" i="108" s="1"/>
  <c r="C280" i="111"/>
  <c r="C1266" i="108" s="1"/>
  <c r="D280" i="111"/>
  <c r="D1266" i="108" s="1"/>
  <c r="E280" i="111"/>
  <c r="E1266" i="108" s="1"/>
  <c r="F280" i="111"/>
  <c r="F1266" i="108" s="1"/>
  <c r="G280" i="111"/>
  <c r="G1266" i="108" s="1"/>
  <c r="H280" i="111"/>
  <c r="H1266" i="108" s="1"/>
  <c r="I280" i="111"/>
  <c r="I1266" i="108" s="1"/>
  <c r="J280" i="111"/>
  <c r="J1266" i="108" s="1"/>
  <c r="K280" i="111"/>
  <c r="K1266" i="108" s="1"/>
  <c r="L280" i="111"/>
  <c r="L1266" i="108" s="1"/>
  <c r="M280" i="111"/>
  <c r="M1266" i="108" s="1"/>
  <c r="N280" i="111"/>
  <c r="N1266" i="108" s="1"/>
  <c r="O280" i="111"/>
  <c r="O1266" i="108" s="1"/>
  <c r="P280" i="111"/>
  <c r="P1266" i="108" s="1"/>
  <c r="Q280" i="111"/>
  <c r="Q1266" i="108" s="1"/>
  <c r="R280" i="111"/>
  <c r="R1266" i="108" s="1"/>
  <c r="S280" i="111"/>
  <c r="S1266" i="108" s="1"/>
  <c r="T280" i="111"/>
  <c r="T1266" i="108" s="1"/>
  <c r="U280" i="111"/>
  <c r="U1266" i="108" s="1"/>
  <c r="V280" i="111"/>
  <c r="V1266" i="108" s="1"/>
  <c r="W280" i="111"/>
  <c r="W1266" i="108" s="1"/>
  <c r="X280" i="111"/>
  <c r="X1266" i="108" s="1"/>
  <c r="Y280" i="111"/>
  <c r="Y1266" i="108" s="1"/>
  <c r="C281" i="111"/>
  <c r="C1269" i="108" s="1"/>
  <c r="D281" i="111"/>
  <c r="D1269" i="108" s="1"/>
  <c r="E281" i="111"/>
  <c r="E1269" i="108" s="1"/>
  <c r="F281" i="111"/>
  <c r="F1269" i="108" s="1"/>
  <c r="G281" i="111"/>
  <c r="G1269" i="108" s="1"/>
  <c r="H281" i="111"/>
  <c r="H1269" i="108" s="1"/>
  <c r="I281" i="111"/>
  <c r="I1269" i="108" s="1"/>
  <c r="J281" i="111"/>
  <c r="J1269" i="108" s="1"/>
  <c r="K281" i="111"/>
  <c r="K1269" i="108" s="1"/>
  <c r="L281" i="111"/>
  <c r="L1269" i="108" s="1"/>
  <c r="M281" i="111"/>
  <c r="M1269" i="108" s="1"/>
  <c r="N281" i="111"/>
  <c r="N1269" i="108" s="1"/>
  <c r="O281" i="111"/>
  <c r="O1269" i="108" s="1"/>
  <c r="P281" i="111"/>
  <c r="P1269" i="108" s="1"/>
  <c r="Q281" i="111"/>
  <c r="Q1269" i="108" s="1"/>
  <c r="R281" i="111"/>
  <c r="R1269" i="108" s="1"/>
  <c r="S281" i="111"/>
  <c r="S1269" i="108" s="1"/>
  <c r="T281" i="111"/>
  <c r="T1269" i="108" s="1"/>
  <c r="U281" i="111"/>
  <c r="U1269" i="108" s="1"/>
  <c r="V281" i="111"/>
  <c r="V1269" i="108" s="1"/>
  <c r="W281" i="111"/>
  <c r="W1269" i="108" s="1"/>
  <c r="X281" i="111"/>
  <c r="X1269" i="108" s="1"/>
  <c r="Y281" i="111"/>
  <c r="Y1269" i="108" s="1"/>
  <c r="C282" i="111"/>
  <c r="C1272" i="108" s="1"/>
  <c r="D282" i="111"/>
  <c r="D1272" i="108" s="1"/>
  <c r="E282" i="111"/>
  <c r="E1272" i="108" s="1"/>
  <c r="F282" i="111"/>
  <c r="F1272" i="108" s="1"/>
  <c r="G282" i="111"/>
  <c r="G1272" i="108" s="1"/>
  <c r="H282" i="111"/>
  <c r="H1272" i="108" s="1"/>
  <c r="I282" i="111"/>
  <c r="I1272" i="108" s="1"/>
  <c r="J282" i="111"/>
  <c r="J1272" i="108" s="1"/>
  <c r="K282" i="111"/>
  <c r="K1272" i="108" s="1"/>
  <c r="L282" i="111"/>
  <c r="L1272" i="108" s="1"/>
  <c r="M282" i="111"/>
  <c r="M1272" i="108" s="1"/>
  <c r="N282" i="111"/>
  <c r="N1272" i="108" s="1"/>
  <c r="O282" i="111"/>
  <c r="O1272" i="108" s="1"/>
  <c r="P282" i="111"/>
  <c r="P1272" i="108" s="1"/>
  <c r="Q282" i="111"/>
  <c r="Q1272" i="108" s="1"/>
  <c r="R282" i="111"/>
  <c r="R1272" i="108" s="1"/>
  <c r="S282" i="111"/>
  <c r="S1272" i="108" s="1"/>
  <c r="T282" i="111"/>
  <c r="T1272" i="108" s="1"/>
  <c r="U282" i="111"/>
  <c r="U1272" i="108" s="1"/>
  <c r="V282" i="111"/>
  <c r="V1272" i="108" s="1"/>
  <c r="W282" i="111"/>
  <c r="W1272" i="108" s="1"/>
  <c r="X282" i="111"/>
  <c r="X1272" i="108" s="1"/>
  <c r="Y282" i="111"/>
  <c r="Y1272" i="108" s="1"/>
  <c r="C283" i="111"/>
  <c r="C1275" i="108" s="1"/>
  <c r="D283" i="111"/>
  <c r="D1275" i="108" s="1"/>
  <c r="E283" i="111"/>
  <c r="E1275" i="108" s="1"/>
  <c r="F283" i="111"/>
  <c r="F1275" i="108" s="1"/>
  <c r="G283" i="111"/>
  <c r="G1275" i="108" s="1"/>
  <c r="H283" i="111"/>
  <c r="H1275" i="108" s="1"/>
  <c r="I283" i="111"/>
  <c r="I1275" i="108" s="1"/>
  <c r="J283" i="111"/>
  <c r="J1275" i="108" s="1"/>
  <c r="K283" i="111"/>
  <c r="K1275" i="108" s="1"/>
  <c r="L283" i="111"/>
  <c r="L1275" i="108" s="1"/>
  <c r="M283" i="111"/>
  <c r="M1275" i="108" s="1"/>
  <c r="N283" i="111"/>
  <c r="N1275" i="108" s="1"/>
  <c r="O283" i="111"/>
  <c r="O1275" i="108" s="1"/>
  <c r="P283" i="111"/>
  <c r="P1275" i="108" s="1"/>
  <c r="Q283" i="111"/>
  <c r="Q1275" i="108" s="1"/>
  <c r="R283" i="111"/>
  <c r="R1275" i="108" s="1"/>
  <c r="S283" i="111"/>
  <c r="S1275" i="108" s="1"/>
  <c r="T283" i="111"/>
  <c r="T1275" i="108" s="1"/>
  <c r="U283" i="111"/>
  <c r="U1275" i="108" s="1"/>
  <c r="V283" i="111"/>
  <c r="V1275" i="108" s="1"/>
  <c r="W283" i="111"/>
  <c r="W1275" i="108" s="1"/>
  <c r="X283" i="111"/>
  <c r="X1275" i="108" s="1"/>
  <c r="Y283" i="111"/>
  <c r="Y1275" i="108" s="1"/>
  <c r="C284" i="111"/>
  <c r="C1278" i="108" s="1"/>
  <c r="D284" i="111"/>
  <c r="D1278" i="108" s="1"/>
  <c r="E284" i="111"/>
  <c r="E1278" i="108" s="1"/>
  <c r="F284" i="111"/>
  <c r="F1278" i="108" s="1"/>
  <c r="G284" i="111"/>
  <c r="G1278" i="108" s="1"/>
  <c r="H284" i="111"/>
  <c r="H1278" i="108" s="1"/>
  <c r="I284" i="111"/>
  <c r="I1278" i="108" s="1"/>
  <c r="J284" i="111"/>
  <c r="J1278" i="108" s="1"/>
  <c r="K284" i="111"/>
  <c r="K1278" i="108" s="1"/>
  <c r="L284" i="111"/>
  <c r="L1278" i="108" s="1"/>
  <c r="M284" i="111"/>
  <c r="M1278" i="108" s="1"/>
  <c r="N284" i="111"/>
  <c r="N1278" i="108" s="1"/>
  <c r="O284" i="111"/>
  <c r="O1278" i="108" s="1"/>
  <c r="P284" i="111"/>
  <c r="P1278" i="108" s="1"/>
  <c r="Q284" i="111"/>
  <c r="Q1278" i="108" s="1"/>
  <c r="R284" i="111"/>
  <c r="R1278" i="108" s="1"/>
  <c r="S284" i="111"/>
  <c r="S1278" i="108" s="1"/>
  <c r="T284" i="111"/>
  <c r="T1278" i="108" s="1"/>
  <c r="U284" i="111"/>
  <c r="U1278" i="108" s="1"/>
  <c r="V284" i="111"/>
  <c r="V1278" i="108" s="1"/>
  <c r="W284" i="111"/>
  <c r="W1278" i="108" s="1"/>
  <c r="X284" i="111"/>
  <c r="X1278" i="108" s="1"/>
  <c r="Y284" i="111"/>
  <c r="Y1278" i="108" s="1"/>
  <c r="C285" i="111"/>
  <c r="C1281" i="108" s="1"/>
  <c r="D285" i="111"/>
  <c r="D1281" i="108" s="1"/>
  <c r="E285" i="111"/>
  <c r="E1281" i="108" s="1"/>
  <c r="F285" i="111"/>
  <c r="F1281" i="108" s="1"/>
  <c r="G285" i="111"/>
  <c r="G1281" i="108" s="1"/>
  <c r="H285" i="111"/>
  <c r="H1281" i="108" s="1"/>
  <c r="I285" i="111"/>
  <c r="I1281" i="108" s="1"/>
  <c r="J285" i="111"/>
  <c r="J1281" i="108" s="1"/>
  <c r="K285" i="111"/>
  <c r="K1281" i="108" s="1"/>
  <c r="L285" i="111"/>
  <c r="L1281" i="108" s="1"/>
  <c r="M285" i="111"/>
  <c r="M1281" i="108" s="1"/>
  <c r="N285" i="111"/>
  <c r="N1281" i="108" s="1"/>
  <c r="O285" i="111"/>
  <c r="O1281" i="108" s="1"/>
  <c r="P285" i="111"/>
  <c r="P1281" i="108" s="1"/>
  <c r="Q285" i="111"/>
  <c r="Q1281" i="108" s="1"/>
  <c r="R285" i="111"/>
  <c r="R1281" i="108" s="1"/>
  <c r="S285" i="111"/>
  <c r="S1281" i="108" s="1"/>
  <c r="T285" i="111"/>
  <c r="T1281" i="108" s="1"/>
  <c r="U285" i="111"/>
  <c r="U1281" i="108" s="1"/>
  <c r="V285" i="111"/>
  <c r="V1281" i="108" s="1"/>
  <c r="W285" i="111"/>
  <c r="W1281" i="108" s="1"/>
  <c r="X285" i="111"/>
  <c r="X1281" i="108" s="1"/>
  <c r="Y285" i="111"/>
  <c r="Y1281" i="108" s="1"/>
  <c r="C286" i="111"/>
  <c r="C1284" i="108" s="1"/>
  <c r="D286" i="111"/>
  <c r="D1284" i="108" s="1"/>
  <c r="E286" i="111"/>
  <c r="E1284" i="108" s="1"/>
  <c r="F286" i="111"/>
  <c r="F1284" i="108" s="1"/>
  <c r="G286" i="111"/>
  <c r="G1284" i="108" s="1"/>
  <c r="H286" i="111"/>
  <c r="H1284" i="108" s="1"/>
  <c r="I286" i="111"/>
  <c r="I1284" i="108" s="1"/>
  <c r="J286" i="111"/>
  <c r="J1284" i="108" s="1"/>
  <c r="K286" i="111"/>
  <c r="K1284" i="108" s="1"/>
  <c r="L286" i="111"/>
  <c r="L1284" i="108" s="1"/>
  <c r="M286" i="111"/>
  <c r="M1284" i="108" s="1"/>
  <c r="N286" i="111"/>
  <c r="N1284" i="108" s="1"/>
  <c r="O286" i="111"/>
  <c r="O1284" i="108" s="1"/>
  <c r="P286" i="111"/>
  <c r="P1284" i="108" s="1"/>
  <c r="Q286" i="111"/>
  <c r="Q1284" i="108" s="1"/>
  <c r="R286" i="111"/>
  <c r="R1284" i="108" s="1"/>
  <c r="S286" i="111"/>
  <c r="S1284" i="108" s="1"/>
  <c r="T286" i="111"/>
  <c r="T1284" i="108" s="1"/>
  <c r="U286" i="111"/>
  <c r="U1284" i="108" s="1"/>
  <c r="V286" i="111"/>
  <c r="V1284" i="108" s="1"/>
  <c r="W286" i="111"/>
  <c r="W1284" i="108" s="1"/>
  <c r="X286" i="111"/>
  <c r="X1284" i="108" s="1"/>
  <c r="Y286" i="111"/>
  <c r="Y1284" i="108" s="1"/>
  <c r="C287" i="111"/>
  <c r="C1287" i="108" s="1"/>
  <c r="D287" i="111"/>
  <c r="D1287" i="108" s="1"/>
  <c r="E287" i="111"/>
  <c r="E1287" i="108" s="1"/>
  <c r="F287" i="111"/>
  <c r="F1287" i="108" s="1"/>
  <c r="G287" i="111"/>
  <c r="G1287" i="108" s="1"/>
  <c r="H287" i="111"/>
  <c r="H1287" i="108" s="1"/>
  <c r="I287" i="111"/>
  <c r="I1287" i="108" s="1"/>
  <c r="J287" i="111"/>
  <c r="J1287" i="108" s="1"/>
  <c r="K287" i="111"/>
  <c r="K1287" i="108" s="1"/>
  <c r="L287" i="111"/>
  <c r="L1287" i="108" s="1"/>
  <c r="M287" i="111"/>
  <c r="M1287" i="108" s="1"/>
  <c r="N287" i="111"/>
  <c r="N1287" i="108" s="1"/>
  <c r="O287" i="111"/>
  <c r="O1287" i="108" s="1"/>
  <c r="P287" i="111"/>
  <c r="P1287" i="108" s="1"/>
  <c r="Q287" i="111"/>
  <c r="Q1287" i="108" s="1"/>
  <c r="R287" i="111"/>
  <c r="R1287" i="108" s="1"/>
  <c r="S287" i="111"/>
  <c r="S1287" i="108" s="1"/>
  <c r="T287" i="111"/>
  <c r="T1287" i="108" s="1"/>
  <c r="U287" i="111"/>
  <c r="U1287" i="108" s="1"/>
  <c r="V287" i="111"/>
  <c r="V1287" i="108" s="1"/>
  <c r="W287" i="111"/>
  <c r="W1287" i="108" s="1"/>
  <c r="X287" i="111"/>
  <c r="X1287" i="108" s="1"/>
  <c r="Y287" i="111"/>
  <c r="Y1287" i="108" s="1"/>
  <c r="C288" i="111"/>
  <c r="C1290" i="108" s="1"/>
  <c r="D288" i="111"/>
  <c r="D1290" i="108" s="1"/>
  <c r="E288" i="111"/>
  <c r="E1290" i="108" s="1"/>
  <c r="F288" i="111"/>
  <c r="F1290" i="108" s="1"/>
  <c r="G288" i="111"/>
  <c r="G1290" i="108" s="1"/>
  <c r="H288" i="111"/>
  <c r="H1290" i="108" s="1"/>
  <c r="I288" i="111"/>
  <c r="I1290" i="108" s="1"/>
  <c r="J288" i="111"/>
  <c r="J1290" i="108" s="1"/>
  <c r="K288" i="111"/>
  <c r="K1290" i="108" s="1"/>
  <c r="L288" i="111"/>
  <c r="L1290" i="108" s="1"/>
  <c r="M288" i="111"/>
  <c r="M1290" i="108" s="1"/>
  <c r="N288" i="111"/>
  <c r="N1290" i="108" s="1"/>
  <c r="O288" i="111"/>
  <c r="O1290" i="108" s="1"/>
  <c r="P288" i="111"/>
  <c r="P1290" i="108" s="1"/>
  <c r="Q288" i="111"/>
  <c r="Q1290" i="108" s="1"/>
  <c r="R288" i="111"/>
  <c r="R1290" i="108" s="1"/>
  <c r="S288" i="111"/>
  <c r="S1290" i="108" s="1"/>
  <c r="T288" i="111"/>
  <c r="T1290" i="108" s="1"/>
  <c r="U288" i="111"/>
  <c r="U1290" i="108" s="1"/>
  <c r="V288" i="111"/>
  <c r="V1290" i="108" s="1"/>
  <c r="W288" i="111"/>
  <c r="W1290" i="108" s="1"/>
  <c r="X288" i="111"/>
  <c r="X1290" i="108" s="1"/>
  <c r="Y288" i="111"/>
  <c r="Y1290" i="108" s="1"/>
  <c r="C289" i="111"/>
  <c r="C1293" i="108" s="1"/>
  <c r="D289" i="111"/>
  <c r="D1293" i="108" s="1"/>
  <c r="E289" i="111"/>
  <c r="E1293" i="108" s="1"/>
  <c r="F289" i="111"/>
  <c r="F1293" i="108" s="1"/>
  <c r="G289" i="111"/>
  <c r="G1293" i="108" s="1"/>
  <c r="H289" i="111"/>
  <c r="H1293" i="108" s="1"/>
  <c r="I289" i="111"/>
  <c r="I1293" i="108" s="1"/>
  <c r="J289" i="111"/>
  <c r="J1293" i="108" s="1"/>
  <c r="K289" i="111"/>
  <c r="K1293" i="108" s="1"/>
  <c r="L289" i="111"/>
  <c r="L1293" i="108" s="1"/>
  <c r="M289" i="111"/>
  <c r="M1293" i="108" s="1"/>
  <c r="N289" i="111"/>
  <c r="N1293" i="108" s="1"/>
  <c r="O289" i="111"/>
  <c r="O1293" i="108" s="1"/>
  <c r="P289" i="111"/>
  <c r="P1293" i="108" s="1"/>
  <c r="Q289" i="111"/>
  <c r="Q1293" i="108" s="1"/>
  <c r="R289" i="111"/>
  <c r="R1293" i="108" s="1"/>
  <c r="S289" i="111"/>
  <c r="S1293" i="108" s="1"/>
  <c r="T289" i="111"/>
  <c r="T1293" i="108" s="1"/>
  <c r="U289" i="111"/>
  <c r="U1293" i="108" s="1"/>
  <c r="V289" i="111"/>
  <c r="V1293" i="108" s="1"/>
  <c r="W289" i="111"/>
  <c r="W1293" i="108" s="1"/>
  <c r="X289" i="111"/>
  <c r="X1293" i="108" s="1"/>
  <c r="Y289" i="111"/>
  <c r="Y1293" i="108" s="1"/>
  <c r="C290" i="111"/>
  <c r="C1296" i="108" s="1"/>
  <c r="D290" i="111"/>
  <c r="D1296" i="108" s="1"/>
  <c r="E290" i="111"/>
  <c r="E1296" i="108" s="1"/>
  <c r="F290" i="111"/>
  <c r="F1296" i="108" s="1"/>
  <c r="G290" i="111"/>
  <c r="G1296" i="108" s="1"/>
  <c r="H290" i="111"/>
  <c r="H1296" i="108" s="1"/>
  <c r="I290" i="111"/>
  <c r="I1296" i="108" s="1"/>
  <c r="J290" i="111"/>
  <c r="J1296" i="108" s="1"/>
  <c r="K290" i="111"/>
  <c r="K1296" i="108" s="1"/>
  <c r="L290" i="111"/>
  <c r="L1296" i="108" s="1"/>
  <c r="M290" i="111"/>
  <c r="M1296" i="108" s="1"/>
  <c r="N290" i="111"/>
  <c r="N1296" i="108" s="1"/>
  <c r="O290" i="111"/>
  <c r="O1296" i="108" s="1"/>
  <c r="P290" i="111"/>
  <c r="P1296" i="108" s="1"/>
  <c r="Q290" i="111"/>
  <c r="Q1296" i="108" s="1"/>
  <c r="R290" i="111"/>
  <c r="R1296" i="108" s="1"/>
  <c r="S290" i="111"/>
  <c r="S1296" i="108" s="1"/>
  <c r="T290" i="111"/>
  <c r="T1296" i="108" s="1"/>
  <c r="U290" i="111"/>
  <c r="U1296" i="108" s="1"/>
  <c r="V290" i="111"/>
  <c r="V1296" i="108" s="1"/>
  <c r="W290" i="111"/>
  <c r="W1296" i="108" s="1"/>
  <c r="X290" i="111"/>
  <c r="X1296" i="108" s="1"/>
  <c r="Y290" i="111"/>
  <c r="Y1296" i="108" s="1"/>
  <c r="C291" i="111"/>
  <c r="C1299" i="108" s="1"/>
  <c r="D291" i="111"/>
  <c r="D1299" i="108" s="1"/>
  <c r="E291" i="111"/>
  <c r="E1299" i="108" s="1"/>
  <c r="F291" i="111"/>
  <c r="F1299" i="108" s="1"/>
  <c r="G291" i="111"/>
  <c r="G1299" i="108" s="1"/>
  <c r="H291" i="111"/>
  <c r="H1299" i="108" s="1"/>
  <c r="I291" i="111"/>
  <c r="I1299" i="108" s="1"/>
  <c r="J291" i="111"/>
  <c r="J1299" i="108" s="1"/>
  <c r="K291" i="111"/>
  <c r="K1299" i="108" s="1"/>
  <c r="L291" i="111"/>
  <c r="L1299" i="108" s="1"/>
  <c r="M291" i="111"/>
  <c r="M1299" i="108" s="1"/>
  <c r="N291" i="111"/>
  <c r="N1299" i="108" s="1"/>
  <c r="O291" i="111"/>
  <c r="O1299" i="108" s="1"/>
  <c r="P291" i="111"/>
  <c r="P1299" i="108" s="1"/>
  <c r="Q291" i="111"/>
  <c r="Q1299" i="108" s="1"/>
  <c r="R291" i="111"/>
  <c r="R1299" i="108" s="1"/>
  <c r="S291" i="111"/>
  <c r="S1299" i="108" s="1"/>
  <c r="T291" i="111"/>
  <c r="T1299" i="108" s="1"/>
  <c r="U291" i="111"/>
  <c r="U1299" i="108" s="1"/>
  <c r="V291" i="111"/>
  <c r="V1299" i="108" s="1"/>
  <c r="W291" i="111"/>
  <c r="W1299" i="108" s="1"/>
  <c r="X291" i="111"/>
  <c r="X1299" i="108" s="1"/>
  <c r="Y291" i="111"/>
  <c r="Y1299" i="108" s="1"/>
  <c r="C292" i="111"/>
  <c r="C1302" i="108" s="1"/>
  <c r="C1301" i="108" s="1"/>
  <c r="D292" i="111"/>
  <c r="D1302" i="108" s="1"/>
  <c r="D1301" i="108" s="1"/>
  <c r="E292" i="111"/>
  <c r="E1302" i="108" s="1"/>
  <c r="E1301" i="108" s="1"/>
  <c r="F292" i="111"/>
  <c r="F1302" i="108" s="1"/>
  <c r="F1301" i="108" s="1"/>
  <c r="G292" i="111"/>
  <c r="G1302" i="108" s="1"/>
  <c r="G1301" i="108" s="1"/>
  <c r="H292" i="111"/>
  <c r="H1302" i="108" s="1"/>
  <c r="H1301" i="108" s="1"/>
  <c r="I292" i="111"/>
  <c r="I1302" i="108" s="1"/>
  <c r="J292" i="111"/>
  <c r="J1302" i="108" s="1"/>
  <c r="K292" i="111"/>
  <c r="K1302" i="108" s="1"/>
  <c r="L292" i="111"/>
  <c r="L1302" i="108" s="1"/>
  <c r="M292" i="111"/>
  <c r="M1302" i="108" s="1"/>
  <c r="N292" i="111"/>
  <c r="N1302" i="108" s="1"/>
  <c r="O292" i="111"/>
  <c r="O1302" i="108" s="1"/>
  <c r="P292" i="111"/>
  <c r="P1302" i="108" s="1"/>
  <c r="Q292" i="111"/>
  <c r="Q1302" i="108" s="1"/>
  <c r="R292" i="111"/>
  <c r="R1302" i="108" s="1"/>
  <c r="S292" i="111"/>
  <c r="S1302" i="108" s="1"/>
  <c r="T292" i="111"/>
  <c r="T1302" i="108" s="1"/>
  <c r="U292" i="111"/>
  <c r="U1302" i="108" s="1"/>
  <c r="V292" i="111"/>
  <c r="V1302" i="108" s="1"/>
  <c r="W292" i="111"/>
  <c r="W1302" i="108" s="1"/>
  <c r="X292" i="111"/>
  <c r="X1302" i="108" s="1"/>
  <c r="Y292" i="111"/>
  <c r="Y1302" i="108" s="1"/>
  <c r="C293" i="111"/>
  <c r="C1305" i="108" s="1"/>
  <c r="D293" i="111"/>
  <c r="D1305" i="108" s="1"/>
  <c r="E293" i="111"/>
  <c r="E1305" i="108" s="1"/>
  <c r="F293" i="111"/>
  <c r="F1305" i="108" s="1"/>
  <c r="G293" i="111"/>
  <c r="G1305" i="108" s="1"/>
  <c r="H293" i="111"/>
  <c r="H1305" i="108" s="1"/>
  <c r="I293" i="111"/>
  <c r="I1305" i="108" s="1"/>
  <c r="J293" i="111"/>
  <c r="J1305" i="108" s="1"/>
  <c r="K293" i="111"/>
  <c r="K1305" i="108" s="1"/>
  <c r="L293" i="111"/>
  <c r="L1305" i="108" s="1"/>
  <c r="M293" i="111"/>
  <c r="M1305" i="108" s="1"/>
  <c r="N293" i="111"/>
  <c r="N1305" i="108" s="1"/>
  <c r="O293" i="111"/>
  <c r="O1305" i="108" s="1"/>
  <c r="P293" i="111"/>
  <c r="P1305" i="108" s="1"/>
  <c r="Q293" i="111"/>
  <c r="Q1305" i="108" s="1"/>
  <c r="R293" i="111"/>
  <c r="R1305" i="108" s="1"/>
  <c r="S293" i="111"/>
  <c r="S1305" i="108" s="1"/>
  <c r="T293" i="111"/>
  <c r="T1305" i="108" s="1"/>
  <c r="U293" i="111"/>
  <c r="U1305" i="108" s="1"/>
  <c r="V293" i="111"/>
  <c r="V1305" i="108" s="1"/>
  <c r="W293" i="111"/>
  <c r="W1305" i="108" s="1"/>
  <c r="X293" i="111"/>
  <c r="X1305" i="108" s="1"/>
  <c r="Y293" i="111"/>
  <c r="Y1305" i="108" s="1"/>
  <c r="C294" i="111"/>
  <c r="C1308" i="108" s="1"/>
  <c r="D294" i="111"/>
  <c r="D1308" i="108" s="1"/>
  <c r="E294" i="111"/>
  <c r="E1308" i="108" s="1"/>
  <c r="F294" i="111"/>
  <c r="F1308" i="108" s="1"/>
  <c r="G294" i="111"/>
  <c r="G1308" i="108" s="1"/>
  <c r="H294" i="111"/>
  <c r="H1308" i="108" s="1"/>
  <c r="I294" i="111"/>
  <c r="I1308" i="108" s="1"/>
  <c r="J294" i="111"/>
  <c r="J1308" i="108" s="1"/>
  <c r="K294" i="111"/>
  <c r="K1308" i="108" s="1"/>
  <c r="L294" i="111"/>
  <c r="L1308" i="108" s="1"/>
  <c r="M294" i="111"/>
  <c r="M1308" i="108" s="1"/>
  <c r="N294" i="111"/>
  <c r="N1308" i="108" s="1"/>
  <c r="O294" i="111"/>
  <c r="O1308" i="108" s="1"/>
  <c r="P294" i="111"/>
  <c r="P1308" i="108" s="1"/>
  <c r="Q294" i="111"/>
  <c r="Q1308" i="108" s="1"/>
  <c r="R294" i="111"/>
  <c r="R1308" i="108" s="1"/>
  <c r="S294" i="111"/>
  <c r="S1308" i="108" s="1"/>
  <c r="T294" i="111"/>
  <c r="T1308" i="108" s="1"/>
  <c r="U294" i="111"/>
  <c r="U1308" i="108" s="1"/>
  <c r="V294" i="111"/>
  <c r="V1308" i="108" s="1"/>
  <c r="W294" i="111"/>
  <c r="W1308" i="108" s="1"/>
  <c r="X294" i="111"/>
  <c r="X1308" i="108" s="1"/>
  <c r="Y294" i="111"/>
  <c r="Y1308" i="108" s="1"/>
  <c r="C295" i="111"/>
  <c r="C1311" i="108" s="1"/>
  <c r="D295" i="111"/>
  <c r="D1311" i="108" s="1"/>
  <c r="E295" i="111"/>
  <c r="E1311" i="108" s="1"/>
  <c r="F295" i="111"/>
  <c r="F1311" i="108" s="1"/>
  <c r="G295" i="111"/>
  <c r="G1311" i="108" s="1"/>
  <c r="H295" i="111"/>
  <c r="H1311" i="108" s="1"/>
  <c r="I295" i="111"/>
  <c r="I1311" i="108" s="1"/>
  <c r="J295" i="111"/>
  <c r="J1311" i="108" s="1"/>
  <c r="K295" i="111"/>
  <c r="K1311" i="108" s="1"/>
  <c r="L295" i="111"/>
  <c r="L1311" i="108" s="1"/>
  <c r="M295" i="111"/>
  <c r="M1311" i="108" s="1"/>
  <c r="N295" i="111"/>
  <c r="N1311" i="108" s="1"/>
  <c r="O295" i="111"/>
  <c r="O1311" i="108" s="1"/>
  <c r="P295" i="111"/>
  <c r="P1311" i="108" s="1"/>
  <c r="Q295" i="111"/>
  <c r="Q1311" i="108" s="1"/>
  <c r="R295" i="111"/>
  <c r="R1311" i="108" s="1"/>
  <c r="S295" i="111"/>
  <c r="S1311" i="108" s="1"/>
  <c r="T295" i="111"/>
  <c r="T1311" i="108" s="1"/>
  <c r="U295" i="111"/>
  <c r="U1311" i="108" s="1"/>
  <c r="V295" i="111"/>
  <c r="V1311" i="108" s="1"/>
  <c r="W295" i="111"/>
  <c r="W1311" i="108" s="1"/>
  <c r="X295" i="111"/>
  <c r="X1311" i="108" s="1"/>
  <c r="Y295" i="111"/>
  <c r="Y1311" i="108" s="1"/>
  <c r="C296" i="111"/>
  <c r="C1314" i="108" s="1"/>
  <c r="D296" i="111"/>
  <c r="D1314" i="108" s="1"/>
  <c r="E296" i="111"/>
  <c r="E1314" i="108" s="1"/>
  <c r="F296" i="111"/>
  <c r="F1314" i="108" s="1"/>
  <c r="G296" i="111"/>
  <c r="G1314" i="108" s="1"/>
  <c r="H296" i="111"/>
  <c r="H1314" i="108" s="1"/>
  <c r="I296" i="111"/>
  <c r="I1314" i="108" s="1"/>
  <c r="J296" i="111"/>
  <c r="J1314" i="108" s="1"/>
  <c r="K296" i="111"/>
  <c r="K1314" i="108" s="1"/>
  <c r="L296" i="111"/>
  <c r="L1314" i="108" s="1"/>
  <c r="M296" i="111"/>
  <c r="M1314" i="108" s="1"/>
  <c r="N296" i="111"/>
  <c r="N1314" i="108" s="1"/>
  <c r="O296" i="111"/>
  <c r="O1314" i="108" s="1"/>
  <c r="P296" i="111"/>
  <c r="P1314" i="108" s="1"/>
  <c r="Q296" i="111"/>
  <c r="Q1314" i="108" s="1"/>
  <c r="R296" i="111"/>
  <c r="R1314" i="108" s="1"/>
  <c r="S296" i="111"/>
  <c r="S1314" i="108" s="1"/>
  <c r="T296" i="111"/>
  <c r="T1314" i="108" s="1"/>
  <c r="U296" i="111"/>
  <c r="U1314" i="108" s="1"/>
  <c r="V296" i="111"/>
  <c r="V1314" i="108" s="1"/>
  <c r="W296" i="111"/>
  <c r="W1314" i="108" s="1"/>
  <c r="X296" i="111"/>
  <c r="X1314" i="108" s="1"/>
  <c r="Y296" i="111"/>
  <c r="Y1314" i="108" s="1"/>
  <c r="C297" i="111"/>
  <c r="C1317" i="108" s="1"/>
  <c r="D297" i="111"/>
  <c r="D1317" i="108" s="1"/>
  <c r="E297" i="111"/>
  <c r="E1317" i="108" s="1"/>
  <c r="F297" i="111"/>
  <c r="F1317" i="108" s="1"/>
  <c r="G297" i="111"/>
  <c r="G1317" i="108" s="1"/>
  <c r="H297" i="111"/>
  <c r="H1317" i="108" s="1"/>
  <c r="I297" i="111"/>
  <c r="I1317" i="108" s="1"/>
  <c r="J297" i="111"/>
  <c r="J1317" i="108" s="1"/>
  <c r="K297" i="111"/>
  <c r="K1317" i="108" s="1"/>
  <c r="L297" i="111"/>
  <c r="L1317" i="108" s="1"/>
  <c r="M297" i="111"/>
  <c r="M1317" i="108" s="1"/>
  <c r="N297" i="111"/>
  <c r="N1317" i="108" s="1"/>
  <c r="O297" i="111"/>
  <c r="O1317" i="108" s="1"/>
  <c r="P297" i="111"/>
  <c r="P1317" i="108" s="1"/>
  <c r="Q297" i="111"/>
  <c r="Q1317" i="108" s="1"/>
  <c r="R297" i="111"/>
  <c r="R1317" i="108" s="1"/>
  <c r="S297" i="111"/>
  <c r="S1317" i="108" s="1"/>
  <c r="T297" i="111"/>
  <c r="T1317" i="108" s="1"/>
  <c r="U297" i="111"/>
  <c r="U1317" i="108" s="1"/>
  <c r="V297" i="111"/>
  <c r="V1317" i="108" s="1"/>
  <c r="W297" i="111"/>
  <c r="W1317" i="108" s="1"/>
  <c r="X297" i="111"/>
  <c r="X1317" i="108" s="1"/>
  <c r="Y297" i="111"/>
  <c r="Y1317" i="108" s="1"/>
  <c r="C298" i="111"/>
  <c r="C1320" i="108" s="1"/>
  <c r="D298" i="111"/>
  <c r="D1320" i="108" s="1"/>
  <c r="E298" i="111"/>
  <c r="E1320" i="108" s="1"/>
  <c r="F298" i="111"/>
  <c r="F1320" i="108" s="1"/>
  <c r="G298" i="111"/>
  <c r="G1320" i="108" s="1"/>
  <c r="H298" i="111"/>
  <c r="H1320" i="108" s="1"/>
  <c r="I298" i="111"/>
  <c r="I1320" i="108" s="1"/>
  <c r="J298" i="111"/>
  <c r="J1320" i="108" s="1"/>
  <c r="K298" i="111"/>
  <c r="K1320" i="108" s="1"/>
  <c r="L298" i="111"/>
  <c r="L1320" i="108" s="1"/>
  <c r="M298" i="111"/>
  <c r="M1320" i="108" s="1"/>
  <c r="N298" i="111"/>
  <c r="N1320" i="108" s="1"/>
  <c r="O298" i="111"/>
  <c r="O1320" i="108" s="1"/>
  <c r="P298" i="111"/>
  <c r="P1320" i="108" s="1"/>
  <c r="Q298" i="111"/>
  <c r="Q1320" i="108" s="1"/>
  <c r="R298" i="111"/>
  <c r="R1320" i="108" s="1"/>
  <c r="S298" i="111"/>
  <c r="S1320" i="108" s="1"/>
  <c r="T298" i="111"/>
  <c r="T1320" i="108" s="1"/>
  <c r="U298" i="111"/>
  <c r="U1320" i="108" s="1"/>
  <c r="V298" i="111"/>
  <c r="V1320" i="108" s="1"/>
  <c r="W298" i="111"/>
  <c r="W1320" i="108" s="1"/>
  <c r="X298" i="111"/>
  <c r="X1320" i="108" s="1"/>
  <c r="Y298" i="111"/>
  <c r="Y1320" i="108" s="1"/>
  <c r="C299" i="111"/>
  <c r="C1323" i="108" s="1"/>
  <c r="D299" i="111"/>
  <c r="D1323" i="108" s="1"/>
  <c r="E299" i="111"/>
  <c r="E1323" i="108" s="1"/>
  <c r="F299" i="111"/>
  <c r="F1323" i="108" s="1"/>
  <c r="G299" i="111"/>
  <c r="G1323" i="108" s="1"/>
  <c r="H299" i="111"/>
  <c r="H1323" i="108" s="1"/>
  <c r="I299" i="111"/>
  <c r="I1323" i="108" s="1"/>
  <c r="J299" i="111"/>
  <c r="J1323" i="108" s="1"/>
  <c r="K299" i="111"/>
  <c r="K1323" i="108" s="1"/>
  <c r="L299" i="111"/>
  <c r="L1323" i="108" s="1"/>
  <c r="M299" i="111"/>
  <c r="M1323" i="108" s="1"/>
  <c r="N299" i="111"/>
  <c r="N1323" i="108" s="1"/>
  <c r="O299" i="111"/>
  <c r="O1323" i="108" s="1"/>
  <c r="P299" i="111"/>
  <c r="P1323" i="108" s="1"/>
  <c r="Q299" i="111"/>
  <c r="Q1323" i="108" s="1"/>
  <c r="R299" i="111"/>
  <c r="R1323" i="108" s="1"/>
  <c r="S299" i="111"/>
  <c r="S1323" i="108" s="1"/>
  <c r="T299" i="111"/>
  <c r="T1323" i="108" s="1"/>
  <c r="U299" i="111"/>
  <c r="U1323" i="108" s="1"/>
  <c r="V299" i="111"/>
  <c r="V1323" i="108" s="1"/>
  <c r="W299" i="111"/>
  <c r="W1323" i="108" s="1"/>
  <c r="X299" i="111"/>
  <c r="X1323" i="108" s="1"/>
  <c r="Y299" i="111"/>
  <c r="Y1323" i="108" s="1"/>
  <c r="C300" i="111"/>
  <c r="C1326" i="108" s="1"/>
  <c r="D300" i="111"/>
  <c r="D1326" i="108" s="1"/>
  <c r="E300" i="111"/>
  <c r="E1326" i="108" s="1"/>
  <c r="F300" i="111"/>
  <c r="F1326" i="108" s="1"/>
  <c r="G300" i="111"/>
  <c r="G1326" i="108" s="1"/>
  <c r="H300" i="111"/>
  <c r="H1326" i="108" s="1"/>
  <c r="I300" i="111"/>
  <c r="I1326" i="108" s="1"/>
  <c r="J300" i="111"/>
  <c r="J1326" i="108" s="1"/>
  <c r="K300" i="111"/>
  <c r="K1326" i="108" s="1"/>
  <c r="L300" i="111"/>
  <c r="L1326" i="108" s="1"/>
  <c r="M300" i="111"/>
  <c r="M1326" i="108" s="1"/>
  <c r="N300" i="111"/>
  <c r="N1326" i="108" s="1"/>
  <c r="O300" i="111"/>
  <c r="O1326" i="108" s="1"/>
  <c r="P300" i="111"/>
  <c r="P1326" i="108" s="1"/>
  <c r="Q300" i="111"/>
  <c r="Q1326" i="108" s="1"/>
  <c r="R300" i="111"/>
  <c r="R1326" i="108" s="1"/>
  <c r="S300" i="111"/>
  <c r="S1326" i="108" s="1"/>
  <c r="T300" i="111"/>
  <c r="T1326" i="108" s="1"/>
  <c r="U300" i="111"/>
  <c r="U1326" i="108" s="1"/>
  <c r="V300" i="111"/>
  <c r="V1326" i="108" s="1"/>
  <c r="W300" i="111"/>
  <c r="W1326" i="108" s="1"/>
  <c r="X300" i="111"/>
  <c r="X1326" i="108" s="1"/>
  <c r="Y300" i="111"/>
  <c r="Y1326" i="108" s="1"/>
  <c r="C301" i="111"/>
  <c r="C1329" i="108" s="1"/>
  <c r="D301" i="111"/>
  <c r="D1329" i="108" s="1"/>
  <c r="E301" i="111"/>
  <c r="E1329" i="108" s="1"/>
  <c r="F301" i="111"/>
  <c r="F1329" i="108" s="1"/>
  <c r="G301" i="111"/>
  <c r="G1329" i="108" s="1"/>
  <c r="H301" i="111"/>
  <c r="H1329" i="108" s="1"/>
  <c r="I301" i="111"/>
  <c r="I1329" i="108" s="1"/>
  <c r="J301" i="111"/>
  <c r="J1329" i="108" s="1"/>
  <c r="K301" i="111"/>
  <c r="K1329" i="108" s="1"/>
  <c r="L301" i="111"/>
  <c r="L1329" i="108" s="1"/>
  <c r="M301" i="111"/>
  <c r="M1329" i="108" s="1"/>
  <c r="N301" i="111"/>
  <c r="N1329" i="108" s="1"/>
  <c r="O301" i="111"/>
  <c r="O1329" i="108" s="1"/>
  <c r="P301" i="111"/>
  <c r="P1329" i="108" s="1"/>
  <c r="Q301" i="111"/>
  <c r="Q1329" i="108" s="1"/>
  <c r="R301" i="111"/>
  <c r="R1329" i="108" s="1"/>
  <c r="S301" i="111"/>
  <c r="S1329" i="108" s="1"/>
  <c r="T301" i="111"/>
  <c r="T1329" i="108" s="1"/>
  <c r="U301" i="111"/>
  <c r="U1329" i="108" s="1"/>
  <c r="V301" i="111"/>
  <c r="V1329" i="108" s="1"/>
  <c r="W301" i="111"/>
  <c r="W1329" i="108" s="1"/>
  <c r="X301" i="111"/>
  <c r="X1329" i="108" s="1"/>
  <c r="Y301" i="111"/>
  <c r="Y1329" i="108" s="1"/>
  <c r="C302" i="111"/>
  <c r="C1332" i="108" s="1"/>
  <c r="D302" i="111"/>
  <c r="D1332" i="108" s="1"/>
  <c r="E302" i="111"/>
  <c r="E1332" i="108" s="1"/>
  <c r="F302" i="111"/>
  <c r="F1332" i="108" s="1"/>
  <c r="G302" i="111"/>
  <c r="G1332" i="108" s="1"/>
  <c r="H302" i="111"/>
  <c r="H1332" i="108" s="1"/>
  <c r="I302" i="111"/>
  <c r="I1332" i="108" s="1"/>
  <c r="J302" i="111"/>
  <c r="J1332" i="108" s="1"/>
  <c r="K302" i="111"/>
  <c r="K1332" i="108" s="1"/>
  <c r="L302" i="111"/>
  <c r="L1332" i="108" s="1"/>
  <c r="M302" i="111"/>
  <c r="M1332" i="108" s="1"/>
  <c r="N302" i="111"/>
  <c r="N1332" i="108" s="1"/>
  <c r="O302" i="111"/>
  <c r="O1332" i="108" s="1"/>
  <c r="P302" i="111"/>
  <c r="P1332" i="108" s="1"/>
  <c r="Q302" i="111"/>
  <c r="Q1332" i="108" s="1"/>
  <c r="R302" i="111"/>
  <c r="R1332" i="108" s="1"/>
  <c r="S302" i="111"/>
  <c r="S1332" i="108" s="1"/>
  <c r="T302" i="111"/>
  <c r="T1332" i="108" s="1"/>
  <c r="U302" i="111"/>
  <c r="U1332" i="108" s="1"/>
  <c r="V302" i="111"/>
  <c r="V1332" i="108" s="1"/>
  <c r="W302" i="111"/>
  <c r="W1332" i="108" s="1"/>
  <c r="X302" i="111"/>
  <c r="X1332" i="108" s="1"/>
  <c r="Y302" i="111"/>
  <c r="Y1332" i="108" s="1"/>
  <c r="C303" i="111"/>
  <c r="C1335" i="108" s="1"/>
  <c r="D303" i="111"/>
  <c r="D1335" i="108" s="1"/>
  <c r="E303" i="111"/>
  <c r="E1335" i="108" s="1"/>
  <c r="F303" i="111"/>
  <c r="F1335" i="108" s="1"/>
  <c r="G303" i="111"/>
  <c r="G1335" i="108" s="1"/>
  <c r="H303" i="111"/>
  <c r="H1335" i="108" s="1"/>
  <c r="I303" i="111"/>
  <c r="I1335" i="108" s="1"/>
  <c r="J303" i="111"/>
  <c r="J1335" i="108" s="1"/>
  <c r="K303" i="111"/>
  <c r="K1335" i="108" s="1"/>
  <c r="L303" i="111"/>
  <c r="L1335" i="108" s="1"/>
  <c r="M303" i="111"/>
  <c r="M1335" i="108" s="1"/>
  <c r="N303" i="111"/>
  <c r="N1335" i="108" s="1"/>
  <c r="O303" i="111"/>
  <c r="O1335" i="108" s="1"/>
  <c r="P303" i="111"/>
  <c r="P1335" i="108" s="1"/>
  <c r="Q303" i="111"/>
  <c r="Q1335" i="108" s="1"/>
  <c r="R303" i="111"/>
  <c r="R1335" i="108" s="1"/>
  <c r="S303" i="111"/>
  <c r="S1335" i="108" s="1"/>
  <c r="T303" i="111"/>
  <c r="T1335" i="108" s="1"/>
  <c r="U303" i="111"/>
  <c r="U1335" i="108" s="1"/>
  <c r="V303" i="111"/>
  <c r="V1335" i="108" s="1"/>
  <c r="W303" i="111"/>
  <c r="W1335" i="108" s="1"/>
  <c r="X303" i="111"/>
  <c r="X1335" i="108" s="1"/>
  <c r="Y303" i="111"/>
  <c r="Y1335" i="108" s="1"/>
  <c r="C304" i="111"/>
  <c r="C1338" i="108" s="1"/>
  <c r="D304" i="111"/>
  <c r="D1338" i="108" s="1"/>
  <c r="E304" i="111"/>
  <c r="E1338" i="108" s="1"/>
  <c r="F304" i="111"/>
  <c r="F1338" i="108" s="1"/>
  <c r="G304" i="111"/>
  <c r="G1338" i="108" s="1"/>
  <c r="H304" i="111"/>
  <c r="H1338" i="108" s="1"/>
  <c r="I304" i="111"/>
  <c r="I1338" i="108" s="1"/>
  <c r="J304" i="111"/>
  <c r="J1338" i="108" s="1"/>
  <c r="K304" i="111"/>
  <c r="K1338" i="108" s="1"/>
  <c r="L304" i="111"/>
  <c r="L1338" i="108" s="1"/>
  <c r="M304" i="111"/>
  <c r="M1338" i="108" s="1"/>
  <c r="N304" i="111"/>
  <c r="N1338" i="108" s="1"/>
  <c r="O304" i="111"/>
  <c r="O1338" i="108" s="1"/>
  <c r="P304" i="111"/>
  <c r="P1338" i="108" s="1"/>
  <c r="Q304" i="111"/>
  <c r="Q1338" i="108" s="1"/>
  <c r="R304" i="111"/>
  <c r="R1338" i="108" s="1"/>
  <c r="S304" i="111"/>
  <c r="S1338" i="108" s="1"/>
  <c r="T304" i="111"/>
  <c r="T1338" i="108" s="1"/>
  <c r="U304" i="111"/>
  <c r="U1338" i="108" s="1"/>
  <c r="V304" i="111"/>
  <c r="V1338" i="108" s="1"/>
  <c r="W304" i="111"/>
  <c r="W1338" i="108" s="1"/>
  <c r="X304" i="111"/>
  <c r="X1338" i="108" s="1"/>
  <c r="Y304" i="111"/>
  <c r="Y1338" i="108" s="1"/>
  <c r="C305" i="111"/>
  <c r="C1341" i="108" s="1"/>
  <c r="C1340" i="108" s="1"/>
  <c r="D305" i="111"/>
  <c r="D1341" i="108" s="1"/>
  <c r="D1340" i="108" s="1"/>
  <c r="E305" i="111"/>
  <c r="E1341" i="108" s="1"/>
  <c r="E1340" i="108" s="1"/>
  <c r="F305" i="111"/>
  <c r="F1341" i="108" s="1"/>
  <c r="F1340" i="108" s="1"/>
  <c r="G305" i="111"/>
  <c r="G1341" i="108" s="1"/>
  <c r="G1340" i="108" s="1"/>
  <c r="H305" i="111"/>
  <c r="H1341" i="108" s="1"/>
  <c r="H1340" i="108" s="1"/>
  <c r="I305" i="111"/>
  <c r="I1341" i="108" s="1"/>
  <c r="J305" i="111"/>
  <c r="J1341" i="108" s="1"/>
  <c r="K305" i="111"/>
  <c r="K1341" i="108" s="1"/>
  <c r="L305" i="111"/>
  <c r="L1341" i="108" s="1"/>
  <c r="M305" i="111"/>
  <c r="M1341" i="108" s="1"/>
  <c r="N305" i="111"/>
  <c r="N1341" i="108" s="1"/>
  <c r="O305" i="111"/>
  <c r="O1341" i="108" s="1"/>
  <c r="P305" i="111"/>
  <c r="P1341" i="108" s="1"/>
  <c r="Q305" i="111"/>
  <c r="Q1341" i="108" s="1"/>
  <c r="R305" i="111"/>
  <c r="R1341" i="108" s="1"/>
  <c r="S305" i="111"/>
  <c r="S1341" i="108" s="1"/>
  <c r="T305" i="111"/>
  <c r="T1341" i="108" s="1"/>
  <c r="U305" i="111"/>
  <c r="U1341" i="108" s="1"/>
  <c r="V305" i="111"/>
  <c r="V1341" i="108" s="1"/>
  <c r="W305" i="111"/>
  <c r="W1341" i="108" s="1"/>
  <c r="X305" i="111"/>
  <c r="X1341" i="108" s="1"/>
  <c r="Y305" i="111"/>
  <c r="Y1341" i="108" s="1"/>
  <c r="C306" i="111"/>
  <c r="C1344" i="108" s="1"/>
  <c r="D306" i="111"/>
  <c r="D1344" i="108" s="1"/>
  <c r="E306" i="111"/>
  <c r="E1344" i="108" s="1"/>
  <c r="F306" i="111"/>
  <c r="F1344" i="108" s="1"/>
  <c r="G306" i="111"/>
  <c r="G1344" i="108" s="1"/>
  <c r="H306" i="111"/>
  <c r="H1344" i="108" s="1"/>
  <c r="I306" i="111"/>
  <c r="I1344" i="108" s="1"/>
  <c r="J306" i="111"/>
  <c r="J1344" i="108" s="1"/>
  <c r="K306" i="111"/>
  <c r="K1344" i="108" s="1"/>
  <c r="L306" i="111"/>
  <c r="L1344" i="108" s="1"/>
  <c r="M306" i="111"/>
  <c r="M1344" i="108" s="1"/>
  <c r="N306" i="111"/>
  <c r="N1344" i="108" s="1"/>
  <c r="O306" i="111"/>
  <c r="O1344" i="108" s="1"/>
  <c r="P306" i="111"/>
  <c r="P1344" i="108" s="1"/>
  <c r="Q306" i="111"/>
  <c r="Q1344" i="108" s="1"/>
  <c r="R306" i="111"/>
  <c r="R1344" i="108" s="1"/>
  <c r="S306" i="111"/>
  <c r="S1344" i="108" s="1"/>
  <c r="T306" i="111"/>
  <c r="T1344" i="108" s="1"/>
  <c r="U306" i="111"/>
  <c r="U1344" i="108" s="1"/>
  <c r="V306" i="111"/>
  <c r="V1344" i="108" s="1"/>
  <c r="W306" i="111"/>
  <c r="W1344" i="108" s="1"/>
  <c r="X306" i="111"/>
  <c r="X1344" i="108" s="1"/>
  <c r="Y306" i="111"/>
  <c r="Y1344" i="108" s="1"/>
  <c r="B306" i="111"/>
  <c r="B1344" i="108" s="1"/>
  <c r="B277" i="111"/>
  <c r="B1257" i="108" s="1"/>
  <c r="B278" i="111"/>
  <c r="B1260" i="108" s="1"/>
  <c r="B279" i="111"/>
  <c r="B1263" i="108" s="1"/>
  <c r="B280" i="111"/>
  <c r="B1266" i="108" s="1"/>
  <c r="B281" i="111"/>
  <c r="B1269" i="108" s="1"/>
  <c r="B282" i="111"/>
  <c r="B1272" i="108" s="1"/>
  <c r="B283" i="111"/>
  <c r="B1275" i="108" s="1"/>
  <c r="B284" i="111"/>
  <c r="B1278" i="108" s="1"/>
  <c r="B285" i="111"/>
  <c r="B1281" i="108" s="1"/>
  <c r="B286" i="111"/>
  <c r="B1284" i="108" s="1"/>
  <c r="B287" i="111"/>
  <c r="B1287" i="108" s="1"/>
  <c r="B288" i="111"/>
  <c r="B1290" i="108" s="1"/>
  <c r="B289" i="111"/>
  <c r="B1293" i="108" s="1"/>
  <c r="B290" i="111"/>
  <c r="B1296" i="108" s="1"/>
  <c r="B291" i="111"/>
  <c r="B1299" i="108" s="1"/>
  <c r="B292" i="111"/>
  <c r="B1302" i="108" s="1"/>
  <c r="B1301" i="108" s="1"/>
  <c r="B293" i="111"/>
  <c r="B1305" i="108" s="1"/>
  <c r="B294" i="111"/>
  <c r="B1308" i="108" s="1"/>
  <c r="B295" i="111"/>
  <c r="B1311" i="108" s="1"/>
  <c r="B296" i="111"/>
  <c r="B1314" i="108" s="1"/>
  <c r="B297" i="111"/>
  <c r="B1317" i="108" s="1"/>
  <c r="B298" i="111"/>
  <c r="B1320" i="108" s="1"/>
  <c r="B299" i="111"/>
  <c r="B1323" i="108" s="1"/>
  <c r="B300" i="111"/>
  <c r="B1326" i="108" s="1"/>
  <c r="B301" i="111"/>
  <c r="B1329" i="108" s="1"/>
  <c r="B302" i="111"/>
  <c r="B1332" i="108" s="1"/>
  <c r="B303" i="111"/>
  <c r="B1335" i="108" s="1"/>
  <c r="B304" i="111"/>
  <c r="B1338" i="108" s="1"/>
  <c r="B305" i="111"/>
  <c r="B1341" i="108" s="1"/>
  <c r="B1340" i="108" s="1"/>
  <c r="B276" i="111"/>
  <c r="B1254" i="108" s="1"/>
  <c r="B241" i="111"/>
  <c r="B1158" i="108" s="1"/>
  <c r="B1157" i="108" s="1"/>
  <c r="C241" i="111"/>
  <c r="C1158" i="108" s="1"/>
  <c r="C1157" i="108" s="1"/>
  <c r="D241" i="111"/>
  <c r="D1158" i="108" s="1"/>
  <c r="D1157" i="108" s="1"/>
  <c r="E241" i="111"/>
  <c r="E1158" i="108" s="1"/>
  <c r="E1157" i="108" s="1"/>
  <c r="F241" i="111"/>
  <c r="F1158" i="108" s="1"/>
  <c r="F1157" i="108" s="1"/>
  <c r="G241" i="111"/>
  <c r="G1158" i="108" s="1"/>
  <c r="G1157" i="108" s="1"/>
  <c r="H241" i="111"/>
  <c r="H1158" i="108" s="1"/>
  <c r="H1157" i="108" s="1"/>
  <c r="I241" i="111"/>
  <c r="I1158" i="108" s="1"/>
  <c r="I1157" i="108" s="1"/>
  <c r="J241" i="111"/>
  <c r="J1158" i="108" s="1"/>
  <c r="J1157" i="108" s="1"/>
  <c r="K241" i="111"/>
  <c r="K1158" i="108" s="1"/>
  <c r="K1157" i="108" s="1"/>
  <c r="L241" i="111"/>
  <c r="L1158" i="108" s="1"/>
  <c r="L1157" i="108" s="1"/>
  <c r="M241" i="111"/>
  <c r="M1158" i="108" s="1"/>
  <c r="M1157" i="108" s="1"/>
  <c r="N241" i="111"/>
  <c r="N1158" i="108" s="1"/>
  <c r="N1157" i="108" s="1"/>
  <c r="O241" i="111"/>
  <c r="O1158" i="108" s="1"/>
  <c r="O1157" i="108" s="1"/>
  <c r="P241" i="111"/>
  <c r="P1158" i="108" s="1"/>
  <c r="P1157" i="108" s="1"/>
  <c r="Q241" i="111"/>
  <c r="Q1158" i="108" s="1"/>
  <c r="Q1157" i="108" s="1"/>
  <c r="R241" i="111"/>
  <c r="R1158" i="108" s="1"/>
  <c r="R1157" i="108" s="1"/>
  <c r="S241" i="111"/>
  <c r="S1158" i="108" s="1"/>
  <c r="S1157" i="108" s="1"/>
  <c r="T241" i="111"/>
  <c r="T1158" i="108" s="1"/>
  <c r="T1157" i="108" s="1"/>
  <c r="U241" i="111"/>
  <c r="U1158" i="108" s="1"/>
  <c r="U1157" i="108" s="1"/>
  <c r="V241" i="111"/>
  <c r="V1158" i="108" s="1"/>
  <c r="V1157" i="108" s="1"/>
  <c r="W241" i="111"/>
  <c r="W1158" i="108" s="1"/>
  <c r="X241" i="111"/>
  <c r="X1158" i="108" s="1"/>
  <c r="X1157" i="108" s="1"/>
  <c r="Y241" i="111"/>
  <c r="Y1158" i="108" s="1"/>
  <c r="Y1157" i="108" s="1"/>
  <c r="C242" i="111"/>
  <c r="C1161" i="108" s="1"/>
  <c r="D242" i="111"/>
  <c r="D1161" i="108" s="1"/>
  <c r="E242" i="111"/>
  <c r="E1161" i="108" s="1"/>
  <c r="F242" i="111"/>
  <c r="F1161" i="108" s="1"/>
  <c r="G242" i="111"/>
  <c r="G1161" i="108" s="1"/>
  <c r="H242" i="111"/>
  <c r="H1161" i="108" s="1"/>
  <c r="I242" i="111"/>
  <c r="I1161" i="108" s="1"/>
  <c r="J242" i="111"/>
  <c r="J1161" i="108" s="1"/>
  <c r="K242" i="111"/>
  <c r="K1161" i="108" s="1"/>
  <c r="L242" i="111"/>
  <c r="L1161" i="108" s="1"/>
  <c r="M242" i="111"/>
  <c r="M1161" i="108" s="1"/>
  <c r="N242" i="111"/>
  <c r="N1161" i="108" s="1"/>
  <c r="O242" i="111"/>
  <c r="O1161" i="108" s="1"/>
  <c r="P242" i="111"/>
  <c r="P1161" i="108" s="1"/>
  <c r="Q242" i="111"/>
  <c r="Q1161" i="108" s="1"/>
  <c r="R242" i="111"/>
  <c r="R1161" i="108" s="1"/>
  <c r="S242" i="111"/>
  <c r="S1161" i="108" s="1"/>
  <c r="T242" i="111"/>
  <c r="T1161" i="108" s="1"/>
  <c r="U242" i="111"/>
  <c r="U1161" i="108" s="1"/>
  <c r="V242" i="111"/>
  <c r="V1161" i="108" s="1"/>
  <c r="W242" i="111"/>
  <c r="W1161" i="108" s="1"/>
  <c r="X242" i="111"/>
  <c r="X1161" i="108" s="1"/>
  <c r="Y242" i="111"/>
  <c r="Y1161" i="108" s="1"/>
  <c r="C243" i="111"/>
  <c r="C1164" i="108" s="1"/>
  <c r="D243" i="111"/>
  <c r="D1164" i="108" s="1"/>
  <c r="E243" i="111"/>
  <c r="E1164" i="108" s="1"/>
  <c r="F243" i="111"/>
  <c r="F1164" i="108" s="1"/>
  <c r="G243" i="111"/>
  <c r="G1164" i="108" s="1"/>
  <c r="H243" i="111"/>
  <c r="H1164" i="108" s="1"/>
  <c r="I243" i="111"/>
  <c r="I1164" i="108" s="1"/>
  <c r="J243" i="111"/>
  <c r="J1164" i="108" s="1"/>
  <c r="K243" i="111"/>
  <c r="K1164" i="108" s="1"/>
  <c r="L243" i="111"/>
  <c r="L1164" i="108" s="1"/>
  <c r="M243" i="111"/>
  <c r="M1164" i="108" s="1"/>
  <c r="N243" i="111"/>
  <c r="N1164" i="108" s="1"/>
  <c r="O243" i="111"/>
  <c r="O1164" i="108" s="1"/>
  <c r="P243" i="111"/>
  <c r="P1164" i="108" s="1"/>
  <c r="Q243" i="111"/>
  <c r="Q1164" i="108" s="1"/>
  <c r="R243" i="111"/>
  <c r="R1164" i="108" s="1"/>
  <c r="S243" i="111"/>
  <c r="S1164" i="108" s="1"/>
  <c r="T243" i="111"/>
  <c r="T1164" i="108" s="1"/>
  <c r="U243" i="111"/>
  <c r="U1164" i="108" s="1"/>
  <c r="V243" i="111"/>
  <c r="V1164" i="108" s="1"/>
  <c r="W243" i="111"/>
  <c r="W1164" i="108" s="1"/>
  <c r="X243" i="111"/>
  <c r="X1164" i="108" s="1"/>
  <c r="Y243" i="111"/>
  <c r="Y1164" i="108" s="1"/>
  <c r="C244" i="111"/>
  <c r="C1167" i="108" s="1"/>
  <c r="D244" i="111"/>
  <c r="D1167" i="108" s="1"/>
  <c r="E244" i="111"/>
  <c r="E1167" i="108" s="1"/>
  <c r="F244" i="111"/>
  <c r="F1167" i="108" s="1"/>
  <c r="G244" i="111"/>
  <c r="G1167" i="108" s="1"/>
  <c r="H244" i="111"/>
  <c r="H1167" i="108" s="1"/>
  <c r="I244" i="111"/>
  <c r="I1167" i="108" s="1"/>
  <c r="J244" i="111"/>
  <c r="J1167" i="108" s="1"/>
  <c r="K244" i="111"/>
  <c r="K1167" i="108" s="1"/>
  <c r="L244" i="111"/>
  <c r="L1167" i="108" s="1"/>
  <c r="M244" i="111"/>
  <c r="M1167" i="108" s="1"/>
  <c r="N244" i="111"/>
  <c r="N1167" i="108" s="1"/>
  <c r="O244" i="111"/>
  <c r="O1167" i="108" s="1"/>
  <c r="P244" i="111"/>
  <c r="P1167" i="108" s="1"/>
  <c r="Q244" i="111"/>
  <c r="Q1167" i="108" s="1"/>
  <c r="R244" i="111"/>
  <c r="R1167" i="108" s="1"/>
  <c r="S244" i="111"/>
  <c r="S1167" i="108" s="1"/>
  <c r="T244" i="111"/>
  <c r="T1167" i="108" s="1"/>
  <c r="U244" i="111"/>
  <c r="U1167" i="108" s="1"/>
  <c r="V244" i="111"/>
  <c r="V1167" i="108" s="1"/>
  <c r="W244" i="111"/>
  <c r="W1167" i="108" s="1"/>
  <c r="X244" i="111"/>
  <c r="X1167" i="108" s="1"/>
  <c r="Y244" i="111"/>
  <c r="Y1167" i="108" s="1"/>
  <c r="C245" i="111"/>
  <c r="C1170" i="108" s="1"/>
  <c r="D245" i="111"/>
  <c r="D1170" i="108" s="1"/>
  <c r="E245" i="111"/>
  <c r="E1170" i="108" s="1"/>
  <c r="F245" i="111"/>
  <c r="F1170" i="108" s="1"/>
  <c r="G245" i="111"/>
  <c r="G1170" i="108" s="1"/>
  <c r="H245" i="111"/>
  <c r="H1170" i="108" s="1"/>
  <c r="I245" i="111"/>
  <c r="I1170" i="108" s="1"/>
  <c r="J245" i="111"/>
  <c r="J1170" i="108" s="1"/>
  <c r="K245" i="111"/>
  <c r="K1170" i="108" s="1"/>
  <c r="L245" i="111"/>
  <c r="L1170" i="108" s="1"/>
  <c r="M245" i="111"/>
  <c r="M1170" i="108" s="1"/>
  <c r="N245" i="111"/>
  <c r="N1170" i="108" s="1"/>
  <c r="O245" i="111"/>
  <c r="O1170" i="108" s="1"/>
  <c r="P245" i="111"/>
  <c r="P1170" i="108" s="1"/>
  <c r="Q245" i="111"/>
  <c r="Q1170" i="108" s="1"/>
  <c r="R245" i="111"/>
  <c r="R1170" i="108" s="1"/>
  <c r="S245" i="111"/>
  <c r="S1170" i="108" s="1"/>
  <c r="T245" i="111"/>
  <c r="T1170" i="108" s="1"/>
  <c r="U245" i="111"/>
  <c r="U1170" i="108" s="1"/>
  <c r="V245" i="111"/>
  <c r="V1170" i="108" s="1"/>
  <c r="W245" i="111"/>
  <c r="W1170" i="108" s="1"/>
  <c r="X245" i="111"/>
  <c r="X1170" i="108" s="1"/>
  <c r="Y245" i="111"/>
  <c r="Y1170" i="108" s="1"/>
  <c r="C246" i="111"/>
  <c r="C1173" i="108" s="1"/>
  <c r="D246" i="111"/>
  <c r="D1173" i="108" s="1"/>
  <c r="E246" i="111"/>
  <c r="E1173" i="108" s="1"/>
  <c r="F246" i="111"/>
  <c r="F1173" i="108" s="1"/>
  <c r="G246" i="111"/>
  <c r="G1173" i="108" s="1"/>
  <c r="H246" i="111"/>
  <c r="H1173" i="108" s="1"/>
  <c r="I246" i="111"/>
  <c r="I1173" i="108" s="1"/>
  <c r="J246" i="111"/>
  <c r="J1173" i="108" s="1"/>
  <c r="K246" i="111"/>
  <c r="K1173" i="108" s="1"/>
  <c r="L246" i="111"/>
  <c r="L1173" i="108" s="1"/>
  <c r="M246" i="111"/>
  <c r="M1173" i="108" s="1"/>
  <c r="N246" i="111"/>
  <c r="N1173" i="108" s="1"/>
  <c r="O246" i="111"/>
  <c r="O1173" i="108" s="1"/>
  <c r="P246" i="111"/>
  <c r="P1173" i="108" s="1"/>
  <c r="Q246" i="111"/>
  <c r="Q1173" i="108" s="1"/>
  <c r="R246" i="111"/>
  <c r="R1173" i="108" s="1"/>
  <c r="S246" i="111"/>
  <c r="S1173" i="108" s="1"/>
  <c r="T246" i="111"/>
  <c r="T1173" i="108" s="1"/>
  <c r="U246" i="111"/>
  <c r="U1173" i="108" s="1"/>
  <c r="V246" i="111"/>
  <c r="V1173" i="108" s="1"/>
  <c r="W246" i="111"/>
  <c r="W1173" i="108" s="1"/>
  <c r="X246" i="111"/>
  <c r="X1173" i="108" s="1"/>
  <c r="Y246" i="111"/>
  <c r="Y1173" i="108" s="1"/>
  <c r="C247" i="111"/>
  <c r="C1176" i="108" s="1"/>
  <c r="D247" i="111"/>
  <c r="D1176" i="108" s="1"/>
  <c r="E247" i="111"/>
  <c r="E1176" i="108" s="1"/>
  <c r="F247" i="111"/>
  <c r="F1176" i="108" s="1"/>
  <c r="G247" i="111"/>
  <c r="G1176" i="108" s="1"/>
  <c r="H247" i="111"/>
  <c r="H1176" i="108" s="1"/>
  <c r="I247" i="111"/>
  <c r="I1176" i="108" s="1"/>
  <c r="J247" i="111"/>
  <c r="J1176" i="108" s="1"/>
  <c r="K247" i="111"/>
  <c r="K1176" i="108" s="1"/>
  <c r="L247" i="111"/>
  <c r="L1176" i="108" s="1"/>
  <c r="M247" i="111"/>
  <c r="M1176" i="108" s="1"/>
  <c r="N247" i="111"/>
  <c r="N1176" i="108" s="1"/>
  <c r="O247" i="111"/>
  <c r="O1176" i="108" s="1"/>
  <c r="P247" i="111"/>
  <c r="P1176" i="108" s="1"/>
  <c r="Q247" i="111"/>
  <c r="Q1176" i="108" s="1"/>
  <c r="R247" i="111"/>
  <c r="R1176" i="108" s="1"/>
  <c r="S247" i="111"/>
  <c r="S1176" i="108" s="1"/>
  <c r="T247" i="111"/>
  <c r="T1176" i="108" s="1"/>
  <c r="U247" i="111"/>
  <c r="U1176" i="108" s="1"/>
  <c r="V247" i="111"/>
  <c r="V1176" i="108" s="1"/>
  <c r="W247" i="111"/>
  <c r="W1176" i="108" s="1"/>
  <c r="X247" i="111"/>
  <c r="X1176" i="108" s="1"/>
  <c r="Y247" i="111"/>
  <c r="Y1176" i="108" s="1"/>
  <c r="C248" i="111"/>
  <c r="C1179" i="108" s="1"/>
  <c r="D248" i="111"/>
  <c r="D1179" i="108" s="1"/>
  <c r="E248" i="111"/>
  <c r="E1179" i="108" s="1"/>
  <c r="F248" i="111"/>
  <c r="F1179" i="108" s="1"/>
  <c r="G248" i="111"/>
  <c r="G1179" i="108" s="1"/>
  <c r="H248" i="111"/>
  <c r="H1179" i="108" s="1"/>
  <c r="I248" i="111"/>
  <c r="I1179" i="108" s="1"/>
  <c r="J248" i="111"/>
  <c r="J1179" i="108" s="1"/>
  <c r="K248" i="111"/>
  <c r="K1179" i="108" s="1"/>
  <c r="L248" i="111"/>
  <c r="L1179" i="108" s="1"/>
  <c r="M248" i="111"/>
  <c r="M1179" i="108" s="1"/>
  <c r="N248" i="111"/>
  <c r="N1179" i="108" s="1"/>
  <c r="O248" i="111"/>
  <c r="O1179" i="108" s="1"/>
  <c r="P248" i="111"/>
  <c r="P1179" i="108" s="1"/>
  <c r="Q248" i="111"/>
  <c r="Q1179" i="108" s="1"/>
  <c r="R248" i="111"/>
  <c r="R1179" i="108" s="1"/>
  <c r="S248" i="111"/>
  <c r="S1179" i="108" s="1"/>
  <c r="T248" i="111"/>
  <c r="T1179" i="108" s="1"/>
  <c r="U248" i="111"/>
  <c r="U1179" i="108" s="1"/>
  <c r="V248" i="111"/>
  <c r="V1179" i="108" s="1"/>
  <c r="W248" i="111"/>
  <c r="W1179" i="108" s="1"/>
  <c r="X248" i="111"/>
  <c r="X1179" i="108" s="1"/>
  <c r="Y248" i="111"/>
  <c r="Y1179" i="108" s="1"/>
  <c r="C249" i="111"/>
  <c r="C1182" i="108" s="1"/>
  <c r="D249" i="111"/>
  <c r="D1182" i="108" s="1"/>
  <c r="E249" i="111"/>
  <c r="E1182" i="108" s="1"/>
  <c r="F249" i="111"/>
  <c r="F1182" i="108" s="1"/>
  <c r="G249" i="111"/>
  <c r="G1182" i="108" s="1"/>
  <c r="H249" i="111"/>
  <c r="H1182" i="108" s="1"/>
  <c r="I249" i="111"/>
  <c r="I1182" i="108" s="1"/>
  <c r="J249" i="111"/>
  <c r="J1182" i="108" s="1"/>
  <c r="K249" i="111"/>
  <c r="K1182" i="108" s="1"/>
  <c r="L249" i="111"/>
  <c r="L1182" i="108" s="1"/>
  <c r="M249" i="111"/>
  <c r="M1182" i="108" s="1"/>
  <c r="N249" i="111"/>
  <c r="N1182" i="108" s="1"/>
  <c r="O249" i="111"/>
  <c r="O1182" i="108" s="1"/>
  <c r="P249" i="111"/>
  <c r="P1182" i="108" s="1"/>
  <c r="Q249" i="111"/>
  <c r="Q1182" i="108" s="1"/>
  <c r="R249" i="111"/>
  <c r="R1182" i="108" s="1"/>
  <c r="S249" i="111"/>
  <c r="S1182" i="108" s="1"/>
  <c r="T249" i="111"/>
  <c r="T1182" i="108" s="1"/>
  <c r="U249" i="111"/>
  <c r="U1182" i="108" s="1"/>
  <c r="V249" i="111"/>
  <c r="V1182" i="108" s="1"/>
  <c r="W249" i="111"/>
  <c r="W1182" i="108" s="1"/>
  <c r="X249" i="111"/>
  <c r="X1182" i="108" s="1"/>
  <c r="Y249" i="111"/>
  <c r="Y1182" i="108" s="1"/>
  <c r="C250" i="111"/>
  <c r="C1185" i="108" s="1"/>
  <c r="D250" i="111"/>
  <c r="D1185" i="108" s="1"/>
  <c r="E250" i="111"/>
  <c r="E1185" i="108" s="1"/>
  <c r="F250" i="111"/>
  <c r="F1185" i="108" s="1"/>
  <c r="G250" i="111"/>
  <c r="G1185" i="108" s="1"/>
  <c r="H250" i="111"/>
  <c r="H1185" i="108" s="1"/>
  <c r="I250" i="111"/>
  <c r="I1185" i="108" s="1"/>
  <c r="J250" i="111"/>
  <c r="J1185" i="108" s="1"/>
  <c r="K250" i="111"/>
  <c r="K1185" i="108" s="1"/>
  <c r="L250" i="111"/>
  <c r="L1185" i="108" s="1"/>
  <c r="M250" i="111"/>
  <c r="M1185" i="108" s="1"/>
  <c r="N250" i="111"/>
  <c r="N1185" i="108" s="1"/>
  <c r="O250" i="111"/>
  <c r="O1185" i="108" s="1"/>
  <c r="P250" i="111"/>
  <c r="P1185" i="108" s="1"/>
  <c r="Q250" i="111"/>
  <c r="Q1185" i="108" s="1"/>
  <c r="R250" i="111"/>
  <c r="R1185" i="108" s="1"/>
  <c r="S250" i="111"/>
  <c r="S1185" i="108" s="1"/>
  <c r="T250" i="111"/>
  <c r="T1185" i="108" s="1"/>
  <c r="U250" i="111"/>
  <c r="U1185" i="108" s="1"/>
  <c r="V250" i="111"/>
  <c r="V1185" i="108" s="1"/>
  <c r="W250" i="111"/>
  <c r="W1185" i="108" s="1"/>
  <c r="X250" i="111"/>
  <c r="X1185" i="108" s="1"/>
  <c r="Y250" i="111"/>
  <c r="Y1185" i="108" s="1"/>
  <c r="C251" i="111"/>
  <c r="C1188" i="108" s="1"/>
  <c r="C1187" i="108" s="1"/>
  <c r="D251" i="111"/>
  <c r="D1188" i="108" s="1"/>
  <c r="D1187" i="108" s="1"/>
  <c r="E251" i="111"/>
  <c r="E1188" i="108" s="1"/>
  <c r="E1187" i="108" s="1"/>
  <c r="F251" i="111"/>
  <c r="F1188" i="108" s="1"/>
  <c r="F1187" i="108" s="1"/>
  <c r="G251" i="111"/>
  <c r="G1188" i="108" s="1"/>
  <c r="G1187" i="108" s="1"/>
  <c r="H251" i="111"/>
  <c r="H1188" i="108" s="1"/>
  <c r="H1187" i="108" s="1"/>
  <c r="I251" i="111"/>
  <c r="I1188" i="108" s="1"/>
  <c r="I1187" i="108" s="1"/>
  <c r="J251" i="111"/>
  <c r="J1188" i="108" s="1"/>
  <c r="J1187" i="108" s="1"/>
  <c r="K251" i="111"/>
  <c r="K1188" i="108" s="1"/>
  <c r="K1187" i="108" s="1"/>
  <c r="L251" i="111"/>
  <c r="L1188" i="108" s="1"/>
  <c r="L1187" i="108" s="1"/>
  <c r="M251" i="111"/>
  <c r="M1188" i="108" s="1"/>
  <c r="M1187" i="108" s="1"/>
  <c r="N251" i="111"/>
  <c r="N1188" i="108" s="1"/>
  <c r="N1187" i="108" s="1"/>
  <c r="O251" i="111"/>
  <c r="O1188" i="108" s="1"/>
  <c r="O1187" i="108" s="1"/>
  <c r="P251" i="111"/>
  <c r="P1188" i="108" s="1"/>
  <c r="P1187" i="108" s="1"/>
  <c r="Q251" i="111"/>
  <c r="Q1188" i="108" s="1"/>
  <c r="Q1187" i="108" s="1"/>
  <c r="R251" i="111"/>
  <c r="R1188" i="108" s="1"/>
  <c r="S251" i="111"/>
  <c r="S1188" i="108" s="1"/>
  <c r="T251" i="111"/>
  <c r="T1188" i="108" s="1"/>
  <c r="U251" i="111"/>
  <c r="U1188" i="108" s="1"/>
  <c r="V251" i="111"/>
  <c r="V1188" i="108" s="1"/>
  <c r="W251" i="111"/>
  <c r="W1188" i="108" s="1"/>
  <c r="X251" i="111"/>
  <c r="X1188" i="108" s="1"/>
  <c r="Y251" i="111"/>
  <c r="Y1188" i="108" s="1"/>
  <c r="C252" i="111"/>
  <c r="C1191" i="108" s="1"/>
  <c r="D252" i="111"/>
  <c r="D1191" i="108" s="1"/>
  <c r="E252" i="111"/>
  <c r="E1191" i="108" s="1"/>
  <c r="F252" i="111"/>
  <c r="F1191" i="108" s="1"/>
  <c r="G252" i="111"/>
  <c r="G1191" i="108" s="1"/>
  <c r="H252" i="111"/>
  <c r="H1191" i="108" s="1"/>
  <c r="I252" i="111"/>
  <c r="I1191" i="108" s="1"/>
  <c r="J252" i="111"/>
  <c r="J1191" i="108" s="1"/>
  <c r="K252" i="111"/>
  <c r="K1191" i="108" s="1"/>
  <c r="L252" i="111"/>
  <c r="L1191" i="108" s="1"/>
  <c r="M252" i="111"/>
  <c r="M1191" i="108" s="1"/>
  <c r="N252" i="111"/>
  <c r="N1191" i="108" s="1"/>
  <c r="O252" i="111"/>
  <c r="O1191" i="108" s="1"/>
  <c r="P252" i="111"/>
  <c r="P1191" i="108" s="1"/>
  <c r="Q252" i="111"/>
  <c r="Q1191" i="108" s="1"/>
  <c r="R252" i="111"/>
  <c r="R1191" i="108" s="1"/>
  <c r="S252" i="111"/>
  <c r="S1191" i="108" s="1"/>
  <c r="T252" i="111"/>
  <c r="T1191" i="108" s="1"/>
  <c r="U252" i="111"/>
  <c r="U1191" i="108" s="1"/>
  <c r="V252" i="111"/>
  <c r="V1191" i="108" s="1"/>
  <c r="W252" i="111"/>
  <c r="W1191" i="108" s="1"/>
  <c r="X252" i="111"/>
  <c r="X1191" i="108" s="1"/>
  <c r="Y252" i="111"/>
  <c r="Y1191" i="108" s="1"/>
  <c r="C253" i="111"/>
  <c r="C1194" i="108" s="1"/>
  <c r="D253" i="111"/>
  <c r="D1194" i="108" s="1"/>
  <c r="E253" i="111"/>
  <c r="E1194" i="108" s="1"/>
  <c r="F253" i="111"/>
  <c r="F1194" i="108" s="1"/>
  <c r="G253" i="111"/>
  <c r="G1194" i="108" s="1"/>
  <c r="H253" i="111"/>
  <c r="H1194" i="108" s="1"/>
  <c r="I253" i="111"/>
  <c r="I1194" i="108" s="1"/>
  <c r="J253" i="111"/>
  <c r="J1194" i="108" s="1"/>
  <c r="K253" i="111"/>
  <c r="K1194" i="108" s="1"/>
  <c r="L253" i="111"/>
  <c r="L1194" i="108" s="1"/>
  <c r="M253" i="111"/>
  <c r="M1194" i="108" s="1"/>
  <c r="N253" i="111"/>
  <c r="N1194" i="108" s="1"/>
  <c r="O253" i="111"/>
  <c r="O1194" i="108" s="1"/>
  <c r="P253" i="111"/>
  <c r="P1194" i="108" s="1"/>
  <c r="Q253" i="111"/>
  <c r="Q1194" i="108" s="1"/>
  <c r="R253" i="111"/>
  <c r="R1194" i="108" s="1"/>
  <c r="S253" i="111"/>
  <c r="S1194" i="108" s="1"/>
  <c r="T253" i="111"/>
  <c r="T1194" i="108" s="1"/>
  <c r="U253" i="111"/>
  <c r="U1194" i="108" s="1"/>
  <c r="V253" i="111"/>
  <c r="V1194" i="108" s="1"/>
  <c r="W253" i="111"/>
  <c r="W1194" i="108" s="1"/>
  <c r="X253" i="111"/>
  <c r="X1194" i="108" s="1"/>
  <c r="Y253" i="111"/>
  <c r="Y1194" i="108" s="1"/>
  <c r="C254" i="111"/>
  <c r="C1197" i="108" s="1"/>
  <c r="D254" i="111"/>
  <c r="D1197" i="108" s="1"/>
  <c r="E254" i="111"/>
  <c r="E1197" i="108" s="1"/>
  <c r="F254" i="111"/>
  <c r="F1197" i="108" s="1"/>
  <c r="G254" i="111"/>
  <c r="G1197" i="108" s="1"/>
  <c r="H254" i="111"/>
  <c r="H1197" i="108" s="1"/>
  <c r="I254" i="111"/>
  <c r="I1197" i="108" s="1"/>
  <c r="J254" i="111"/>
  <c r="J1197" i="108" s="1"/>
  <c r="K254" i="111"/>
  <c r="K1197" i="108" s="1"/>
  <c r="L254" i="111"/>
  <c r="L1197" i="108" s="1"/>
  <c r="M254" i="111"/>
  <c r="M1197" i="108" s="1"/>
  <c r="N254" i="111"/>
  <c r="N1197" i="108" s="1"/>
  <c r="O254" i="111"/>
  <c r="O1197" i="108" s="1"/>
  <c r="P254" i="111"/>
  <c r="P1197" i="108" s="1"/>
  <c r="Q254" i="111"/>
  <c r="Q1197" i="108" s="1"/>
  <c r="R254" i="111"/>
  <c r="R1197" i="108" s="1"/>
  <c r="S254" i="111"/>
  <c r="S1197" i="108" s="1"/>
  <c r="T254" i="111"/>
  <c r="T1197" i="108" s="1"/>
  <c r="U254" i="111"/>
  <c r="U1197" i="108" s="1"/>
  <c r="V254" i="111"/>
  <c r="V1197" i="108" s="1"/>
  <c r="W254" i="111"/>
  <c r="W1197" i="108" s="1"/>
  <c r="X254" i="111"/>
  <c r="X1197" i="108" s="1"/>
  <c r="Y254" i="111"/>
  <c r="Y1197" i="108" s="1"/>
  <c r="C255" i="111"/>
  <c r="C1200" i="108" s="1"/>
  <c r="D255" i="111"/>
  <c r="D1200" i="108" s="1"/>
  <c r="E255" i="111"/>
  <c r="E1200" i="108" s="1"/>
  <c r="F255" i="111"/>
  <c r="F1200" i="108" s="1"/>
  <c r="G255" i="111"/>
  <c r="G1200" i="108" s="1"/>
  <c r="H255" i="111"/>
  <c r="H1200" i="108" s="1"/>
  <c r="I255" i="111"/>
  <c r="I1200" i="108" s="1"/>
  <c r="J255" i="111"/>
  <c r="J1200" i="108" s="1"/>
  <c r="K255" i="111"/>
  <c r="K1200" i="108" s="1"/>
  <c r="L255" i="111"/>
  <c r="L1200" i="108" s="1"/>
  <c r="M255" i="111"/>
  <c r="M1200" i="108" s="1"/>
  <c r="N255" i="111"/>
  <c r="N1200" i="108" s="1"/>
  <c r="O255" i="111"/>
  <c r="O1200" i="108" s="1"/>
  <c r="P255" i="111"/>
  <c r="P1200" i="108" s="1"/>
  <c r="Q255" i="111"/>
  <c r="Q1200" i="108" s="1"/>
  <c r="R255" i="111"/>
  <c r="R1200" i="108" s="1"/>
  <c r="S255" i="111"/>
  <c r="S1200" i="108" s="1"/>
  <c r="T255" i="111"/>
  <c r="T1200" i="108" s="1"/>
  <c r="U255" i="111"/>
  <c r="U1200" i="108" s="1"/>
  <c r="V255" i="111"/>
  <c r="V1200" i="108" s="1"/>
  <c r="W255" i="111"/>
  <c r="W1200" i="108" s="1"/>
  <c r="X255" i="111"/>
  <c r="X1200" i="108" s="1"/>
  <c r="Y255" i="111"/>
  <c r="Y1200" i="108" s="1"/>
  <c r="C256" i="111"/>
  <c r="C1203" i="108" s="1"/>
  <c r="D256" i="111"/>
  <c r="D1203" i="108" s="1"/>
  <c r="E256" i="111"/>
  <c r="E1203" i="108" s="1"/>
  <c r="F256" i="111"/>
  <c r="F1203" i="108" s="1"/>
  <c r="G256" i="111"/>
  <c r="G1203" i="108" s="1"/>
  <c r="H256" i="111"/>
  <c r="H1203" i="108" s="1"/>
  <c r="I256" i="111"/>
  <c r="I1203" i="108" s="1"/>
  <c r="J256" i="111"/>
  <c r="J1203" i="108" s="1"/>
  <c r="K256" i="111"/>
  <c r="K1203" i="108" s="1"/>
  <c r="L256" i="111"/>
  <c r="L1203" i="108" s="1"/>
  <c r="M256" i="111"/>
  <c r="M1203" i="108" s="1"/>
  <c r="N256" i="111"/>
  <c r="N1203" i="108" s="1"/>
  <c r="O256" i="111"/>
  <c r="O1203" i="108" s="1"/>
  <c r="P256" i="111"/>
  <c r="P1203" i="108" s="1"/>
  <c r="Q256" i="111"/>
  <c r="Q1203" i="108" s="1"/>
  <c r="R256" i="111"/>
  <c r="R1203" i="108" s="1"/>
  <c r="S256" i="111"/>
  <c r="S1203" i="108" s="1"/>
  <c r="T256" i="111"/>
  <c r="T1203" i="108" s="1"/>
  <c r="U256" i="111"/>
  <c r="U1203" i="108" s="1"/>
  <c r="V256" i="111"/>
  <c r="V1203" i="108" s="1"/>
  <c r="W256" i="111"/>
  <c r="W1203" i="108" s="1"/>
  <c r="X256" i="111"/>
  <c r="X1203" i="108" s="1"/>
  <c r="Y256" i="111"/>
  <c r="Y1203" i="108" s="1"/>
  <c r="C257" i="111"/>
  <c r="C1206" i="108" s="1"/>
  <c r="D257" i="111"/>
  <c r="D1206" i="108" s="1"/>
  <c r="E257" i="111"/>
  <c r="E1206" i="108" s="1"/>
  <c r="F257" i="111"/>
  <c r="F1206" i="108" s="1"/>
  <c r="G257" i="111"/>
  <c r="G1206" i="108" s="1"/>
  <c r="H257" i="111"/>
  <c r="H1206" i="108" s="1"/>
  <c r="I257" i="111"/>
  <c r="I1206" i="108" s="1"/>
  <c r="J257" i="111"/>
  <c r="J1206" i="108" s="1"/>
  <c r="K257" i="111"/>
  <c r="K1206" i="108" s="1"/>
  <c r="L257" i="111"/>
  <c r="L1206" i="108" s="1"/>
  <c r="M257" i="111"/>
  <c r="M1206" i="108" s="1"/>
  <c r="N257" i="111"/>
  <c r="N1206" i="108" s="1"/>
  <c r="O257" i="111"/>
  <c r="O1206" i="108" s="1"/>
  <c r="P257" i="111"/>
  <c r="P1206" i="108" s="1"/>
  <c r="Q257" i="111"/>
  <c r="Q1206" i="108" s="1"/>
  <c r="R257" i="111"/>
  <c r="R1206" i="108" s="1"/>
  <c r="S257" i="111"/>
  <c r="S1206" i="108" s="1"/>
  <c r="T257" i="111"/>
  <c r="T1206" i="108" s="1"/>
  <c r="U257" i="111"/>
  <c r="U1206" i="108" s="1"/>
  <c r="V257" i="111"/>
  <c r="V1206" i="108" s="1"/>
  <c r="W257" i="111"/>
  <c r="W1206" i="108" s="1"/>
  <c r="X257" i="111"/>
  <c r="X1206" i="108" s="1"/>
  <c r="Y257" i="111"/>
  <c r="Y1206" i="108" s="1"/>
  <c r="C258" i="111"/>
  <c r="C1209" i="108" s="1"/>
  <c r="D258" i="111"/>
  <c r="D1209" i="108" s="1"/>
  <c r="E258" i="111"/>
  <c r="E1209" i="108" s="1"/>
  <c r="F258" i="111"/>
  <c r="F1209" i="108" s="1"/>
  <c r="G258" i="111"/>
  <c r="G1209" i="108" s="1"/>
  <c r="H258" i="111"/>
  <c r="H1209" i="108" s="1"/>
  <c r="I258" i="111"/>
  <c r="I1209" i="108" s="1"/>
  <c r="J258" i="111"/>
  <c r="J1209" i="108" s="1"/>
  <c r="K258" i="111"/>
  <c r="K1209" i="108" s="1"/>
  <c r="L258" i="111"/>
  <c r="L1209" i="108" s="1"/>
  <c r="M258" i="111"/>
  <c r="M1209" i="108" s="1"/>
  <c r="N258" i="111"/>
  <c r="N1209" i="108" s="1"/>
  <c r="O258" i="111"/>
  <c r="O1209" i="108" s="1"/>
  <c r="P258" i="111"/>
  <c r="P1209" i="108" s="1"/>
  <c r="Q258" i="111"/>
  <c r="Q1209" i="108" s="1"/>
  <c r="R258" i="111"/>
  <c r="R1209" i="108" s="1"/>
  <c r="S258" i="111"/>
  <c r="S1209" i="108" s="1"/>
  <c r="T258" i="111"/>
  <c r="T1209" i="108" s="1"/>
  <c r="U258" i="111"/>
  <c r="U1209" i="108" s="1"/>
  <c r="V258" i="111"/>
  <c r="V1209" i="108" s="1"/>
  <c r="W258" i="111"/>
  <c r="W1209" i="108" s="1"/>
  <c r="X258" i="111"/>
  <c r="X1209" i="108" s="1"/>
  <c r="Y258" i="111"/>
  <c r="Y1209" i="108" s="1"/>
  <c r="C259" i="111"/>
  <c r="C1212" i="108" s="1"/>
  <c r="D259" i="111"/>
  <c r="D1212" i="108" s="1"/>
  <c r="E259" i="111"/>
  <c r="E1212" i="108" s="1"/>
  <c r="F259" i="111"/>
  <c r="F1212" i="108" s="1"/>
  <c r="G259" i="111"/>
  <c r="G1212" i="108" s="1"/>
  <c r="H259" i="111"/>
  <c r="H1212" i="108" s="1"/>
  <c r="I259" i="111"/>
  <c r="I1212" i="108" s="1"/>
  <c r="J259" i="111"/>
  <c r="J1212" i="108" s="1"/>
  <c r="K259" i="111"/>
  <c r="K1212" i="108" s="1"/>
  <c r="L259" i="111"/>
  <c r="L1212" i="108" s="1"/>
  <c r="M259" i="111"/>
  <c r="M1212" i="108" s="1"/>
  <c r="N259" i="111"/>
  <c r="N1212" i="108" s="1"/>
  <c r="O259" i="111"/>
  <c r="O1212" i="108" s="1"/>
  <c r="P259" i="111"/>
  <c r="P1212" i="108" s="1"/>
  <c r="Q259" i="111"/>
  <c r="Q1212" i="108" s="1"/>
  <c r="R259" i="111"/>
  <c r="R1212" i="108" s="1"/>
  <c r="S259" i="111"/>
  <c r="S1212" i="108" s="1"/>
  <c r="T259" i="111"/>
  <c r="T1212" i="108" s="1"/>
  <c r="U259" i="111"/>
  <c r="U1212" i="108" s="1"/>
  <c r="V259" i="111"/>
  <c r="V1212" i="108" s="1"/>
  <c r="W259" i="111"/>
  <c r="W1212" i="108" s="1"/>
  <c r="X259" i="111"/>
  <c r="X1212" i="108" s="1"/>
  <c r="Y259" i="111"/>
  <c r="Y1212" i="108" s="1"/>
  <c r="C260" i="111"/>
  <c r="C1215" i="108" s="1"/>
  <c r="D260" i="111"/>
  <c r="D1215" i="108" s="1"/>
  <c r="E260" i="111"/>
  <c r="E1215" i="108" s="1"/>
  <c r="F260" i="111"/>
  <c r="F1215" i="108" s="1"/>
  <c r="G260" i="111"/>
  <c r="G1215" i="108" s="1"/>
  <c r="H260" i="111"/>
  <c r="H1215" i="108" s="1"/>
  <c r="I260" i="111"/>
  <c r="I1215" i="108" s="1"/>
  <c r="J260" i="111"/>
  <c r="J1215" i="108" s="1"/>
  <c r="K260" i="111"/>
  <c r="K1215" i="108" s="1"/>
  <c r="L260" i="111"/>
  <c r="L1215" i="108" s="1"/>
  <c r="M260" i="111"/>
  <c r="M1215" i="108" s="1"/>
  <c r="N260" i="111"/>
  <c r="N1215" i="108" s="1"/>
  <c r="O260" i="111"/>
  <c r="O1215" i="108" s="1"/>
  <c r="P260" i="111"/>
  <c r="P1215" i="108" s="1"/>
  <c r="Q260" i="111"/>
  <c r="Q1215" i="108" s="1"/>
  <c r="R260" i="111"/>
  <c r="R1215" i="108" s="1"/>
  <c r="S260" i="111"/>
  <c r="S1215" i="108" s="1"/>
  <c r="T260" i="111"/>
  <c r="T1215" i="108" s="1"/>
  <c r="U260" i="111"/>
  <c r="U1215" i="108" s="1"/>
  <c r="V260" i="111"/>
  <c r="V1215" i="108" s="1"/>
  <c r="W260" i="111"/>
  <c r="W1215" i="108" s="1"/>
  <c r="X260" i="111"/>
  <c r="X1215" i="108" s="1"/>
  <c r="Y260" i="111"/>
  <c r="Y1215" i="108" s="1"/>
  <c r="C261" i="111"/>
  <c r="C1218" i="108" s="1"/>
  <c r="D261" i="111"/>
  <c r="D1218" i="108" s="1"/>
  <c r="E261" i="111"/>
  <c r="E1218" i="108" s="1"/>
  <c r="F261" i="111"/>
  <c r="F1218" i="108" s="1"/>
  <c r="G261" i="111"/>
  <c r="G1218" i="108" s="1"/>
  <c r="H261" i="111"/>
  <c r="H1218" i="108" s="1"/>
  <c r="I261" i="111"/>
  <c r="I1218" i="108" s="1"/>
  <c r="J261" i="111"/>
  <c r="J1218" i="108" s="1"/>
  <c r="K261" i="111"/>
  <c r="K1218" i="108" s="1"/>
  <c r="L261" i="111"/>
  <c r="L1218" i="108" s="1"/>
  <c r="M261" i="111"/>
  <c r="M1218" i="108" s="1"/>
  <c r="N261" i="111"/>
  <c r="N1218" i="108" s="1"/>
  <c r="O261" i="111"/>
  <c r="O1218" i="108" s="1"/>
  <c r="P261" i="111"/>
  <c r="P1218" i="108" s="1"/>
  <c r="Q261" i="111"/>
  <c r="Q1218" i="108" s="1"/>
  <c r="R261" i="111"/>
  <c r="R1218" i="108" s="1"/>
  <c r="S261" i="111"/>
  <c r="S1218" i="108" s="1"/>
  <c r="T261" i="111"/>
  <c r="T1218" i="108" s="1"/>
  <c r="U261" i="111"/>
  <c r="U1218" i="108" s="1"/>
  <c r="V261" i="111"/>
  <c r="V1218" i="108" s="1"/>
  <c r="W261" i="111"/>
  <c r="W1218" i="108" s="1"/>
  <c r="X261" i="111"/>
  <c r="X1218" i="108" s="1"/>
  <c r="Y261" i="111"/>
  <c r="Y1218" i="108" s="1"/>
  <c r="C262" i="111"/>
  <c r="C1221" i="108" s="1"/>
  <c r="D262" i="111"/>
  <c r="D1221" i="108" s="1"/>
  <c r="E262" i="111"/>
  <c r="E1221" i="108" s="1"/>
  <c r="F262" i="111"/>
  <c r="F1221" i="108" s="1"/>
  <c r="G262" i="111"/>
  <c r="G1221" i="108" s="1"/>
  <c r="H262" i="111"/>
  <c r="H1221" i="108" s="1"/>
  <c r="I262" i="111"/>
  <c r="I1221" i="108" s="1"/>
  <c r="J262" i="111"/>
  <c r="J1221" i="108" s="1"/>
  <c r="K262" i="111"/>
  <c r="K1221" i="108" s="1"/>
  <c r="L262" i="111"/>
  <c r="L1221" i="108" s="1"/>
  <c r="M262" i="111"/>
  <c r="M1221" i="108" s="1"/>
  <c r="N262" i="111"/>
  <c r="N1221" i="108" s="1"/>
  <c r="O262" i="111"/>
  <c r="O1221" i="108" s="1"/>
  <c r="P262" i="111"/>
  <c r="P1221" i="108" s="1"/>
  <c r="Q262" i="111"/>
  <c r="Q1221" i="108" s="1"/>
  <c r="R262" i="111"/>
  <c r="R1221" i="108" s="1"/>
  <c r="S262" i="111"/>
  <c r="S1221" i="108" s="1"/>
  <c r="T262" i="111"/>
  <c r="T1221" i="108" s="1"/>
  <c r="U262" i="111"/>
  <c r="U1221" i="108" s="1"/>
  <c r="V262" i="111"/>
  <c r="V1221" i="108" s="1"/>
  <c r="W262" i="111"/>
  <c r="W1221" i="108" s="1"/>
  <c r="X262" i="111"/>
  <c r="X1221" i="108" s="1"/>
  <c r="Y262" i="111"/>
  <c r="Y1221" i="108" s="1"/>
  <c r="C263" i="111"/>
  <c r="C1224" i="108" s="1"/>
  <c r="D263" i="111"/>
  <c r="D1224" i="108" s="1"/>
  <c r="E263" i="111"/>
  <c r="E1224" i="108" s="1"/>
  <c r="F263" i="111"/>
  <c r="F1224" i="108" s="1"/>
  <c r="G263" i="111"/>
  <c r="G1224" i="108" s="1"/>
  <c r="H263" i="111"/>
  <c r="H1224" i="108" s="1"/>
  <c r="I263" i="111"/>
  <c r="I1224" i="108" s="1"/>
  <c r="J263" i="111"/>
  <c r="J1224" i="108" s="1"/>
  <c r="K263" i="111"/>
  <c r="K1224" i="108" s="1"/>
  <c r="L263" i="111"/>
  <c r="L1224" i="108" s="1"/>
  <c r="M263" i="111"/>
  <c r="M1224" i="108" s="1"/>
  <c r="N263" i="111"/>
  <c r="N1224" i="108" s="1"/>
  <c r="O263" i="111"/>
  <c r="O1224" i="108" s="1"/>
  <c r="P263" i="111"/>
  <c r="P1224" i="108" s="1"/>
  <c r="Q263" i="111"/>
  <c r="Q1224" i="108" s="1"/>
  <c r="R263" i="111"/>
  <c r="R1224" i="108" s="1"/>
  <c r="S263" i="111"/>
  <c r="S1224" i="108" s="1"/>
  <c r="T263" i="111"/>
  <c r="T1224" i="108" s="1"/>
  <c r="U263" i="111"/>
  <c r="U1224" i="108" s="1"/>
  <c r="V263" i="111"/>
  <c r="V1224" i="108" s="1"/>
  <c r="W263" i="111"/>
  <c r="W1224" i="108" s="1"/>
  <c r="X263" i="111"/>
  <c r="X1224" i="108" s="1"/>
  <c r="Y263" i="111"/>
  <c r="Y1224" i="108" s="1"/>
  <c r="C264" i="111"/>
  <c r="C1227" i="108" s="1"/>
  <c r="C1226" i="108" s="1"/>
  <c r="D264" i="111"/>
  <c r="D1227" i="108" s="1"/>
  <c r="E264" i="111"/>
  <c r="E1227" i="108" s="1"/>
  <c r="F264" i="111"/>
  <c r="F1227" i="108" s="1"/>
  <c r="G264" i="111"/>
  <c r="G1227" i="108" s="1"/>
  <c r="H264" i="111"/>
  <c r="H1227" i="108" s="1"/>
  <c r="I264" i="111"/>
  <c r="I1227" i="108" s="1"/>
  <c r="J264" i="111"/>
  <c r="J1227" i="108" s="1"/>
  <c r="K264" i="111"/>
  <c r="K1227" i="108" s="1"/>
  <c r="L264" i="111"/>
  <c r="L1227" i="108" s="1"/>
  <c r="M264" i="111"/>
  <c r="M1227" i="108" s="1"/>
  <c r="N264" i="111"/>
  <c r="N1227" i="108" s="1"/>
  <c r="O264" i="111"/>
  <c r="O1227" i="108" s="1"/>
  <c r="P264" i="111"/>
  <c r="P1227" i="108" s="1"/>
  <c r="Q264" i="111"/>
  <c r="Q1227" i="108" s="1"/>
  <c r="R264" i="111"/>
  <c r="R1227" i="108" s="1"/>
  <c r="S264" i="111"/>
  <c r="S1227" i="108" s="1"/>
  <c r="T264" i="111"/>
  <c r="T1227" i="108" s="1"/>
  <c r="U264" i="111"/>
  <c r="U1227" i="108" s="1"/>
  <c r="V264" i="111"/>
  <c r="V1227" i="108" s="1"/>
  <c r="W264" i="111"/>
  <c r="W1227" i="108" s="1"/>
  <c r="X264" i="111"/>
  <c r="X1227" i="108" s="1"/>
  <c r="Y264" i="111"/>
  <c r="Y1227" i="108" s="1"/>
  <c r="C265" i="111"/>
  <c r="C1230" i="108" s="1"/>
  <c r="D265" i="111"/>
  <c r="D1230" i="108" s="1"/>
  <c r="E265" i="111"/>
  <c r="E1230" i="108" s="1"/>
  <c r="F265" i="111"/>
  <c r="F1230" i="108" s="1"/>
  <c r="G265" i="111"/>
  <c r="G1230" i="108" s="1"/>
  <c r="H265" i="111"/>
  <c r="H1230" i="108" s="1"/>
  <c r="I265" i="111"/>
  <c r="I1230" i="108" s="1"/>
  <c r="J265" i="111"/>
  <c r="J1230" i="108" s="1"/>
  <c r="K265" i="111"/>
  <c r="K1230" i="108" s="1"/>
  <c r="L265" i="111"/>
  <c r="L1230" i="108" s="1"/>
  <c r="M265" i="111"/>
  <c r="M1230" i="108" s="1"/>
  <c r="N265" i="111"/>
  <c r="N1230" i="108" s="1"/>
  <c r="O265" i="111"/>
  <c r="O1230" i="108" s="1"/>
  <c r="P265" i="111"/>
  <c r="P1230" i="108" s="1"/>
  <c r="Q265" i="111"/>
  <c r="Q1230" i="108" s="1"/>
  <c r="R265" i="111"/>
  <c r="R1230" i="108" s="1"/>
  <c r="S265" i="111"/>
  <c r="S1230" i="108" s="1"/>
  <c r="T265" i="111"/>
  <c r="T1230" i="108" s="1"/>
  <c r="U265" i="111"/>
  <c r="U1230" i="108" s="1"/>
  <c r="V265" i="111"/>
  <c r="V1230" i="108" s="1"/>
  <c r="W265" i="111"/>
  <c r="W1230" i="108" s="1"/>
  <c r="X265" i="111"/>
  <c r="X1230" i="108" s="1"/>
  <c r="Y265" i="111"/>
  <c r="Y1230" i="108" s="1"/>
  <c r="C266" i="111"/>
  <c r="C1233" i="108" s="1"/>
  <c r="D266" i="111"/>
  <c r="D1233" i="108" s="1"/>
  <c r="E266" i="111"/>
  <c r="E1233" i="108" s="1"/>
  <c r="F266" i="111"/>
  <c r="F1233" i="108" s="1"/>
  <c r="G266" i="111"/>
  <c r="G1233" i="108" s="1"/>
  <c r="H266" i="111"/>
  <c r="H1233" i="108" s="1"/>
  <c r="I266" i="111"/>
  <c r="I1233" i="108" s="1"/>
  <c r="J266" i="111"/>
  <c r="J1233" i="108" s="1"/>
  <c r="K266" i="111"/>
  <c r="K1233" i="108" s="1"/>
  <c r="L266" i="111"/>
  <c r="L1233" i="108" s="1"/>
  <c r="M266" i="111"/>
  <c r="M1233" i="108" s="1"/>
  <c r="N266" i="111"/>
  <c r="N1233" i="108" s="1"/>
  <c r="O266" i="111"/>
  <c r="O1233" i="108" s="1"/>
  <c r="P266" i="111"/>
  <c r="P1233" i="108" s="1"/>
  <c r="Q266" i="111"/>
  <c r="Q1233" i="108" s="1"/>
  <c r="R266" i="111"/>
  <c r="R1233" i="108" s="1"/>
  <c r="S266" i="111"/>
  <c r="S1233" i="108" s="1"/>
  <c r="T266" i="111"/>
  <c r="T1233" i="108" s="1"/>
  <c r="U266" i="111"/>
  <c r="U1233" i="108" s="1"/>
  <c r="V266" i="111"/>
  <c r="V1233" i="108" s="1"/>
  <c r="W266" i="111"/>
  <c r="W1233" i="108" s="1"/>
  <c r="X266" i="111"/>
  <c r="X1233" i="108" s="1"/>
  <c r="Y266" i="111"/>
  <c r="Y1233" i="108" s="1"/>
  <c r="C267" i="111"/>
  <c r="C1236" i="108" s="1"/>
  <c r="D267" i="111"/>
  <c r="D1236" i="108" s="1"/>
  <c r="E267" i="111"/>
  <c r="E1236" i="108" s="1"/>
  <c r="F267" i="111"/>
  <c r="F1236" i="108" s="1"/>
  <c r="G267" i="111"/>
  <c r="G1236" i="108" s="1"/>
  <c r="H267" i="111"/>
  <c r="H1236" i="108" s="1"/>
  <c r="I267" i="111"/>
  <c r="I1236" i="108" s="1"/>
  <c r="J267" i="111"/>
  <c r="J1236" i="108" s="1"/>
  <c r="K267" i="111"/>
  <c r="K1236" i="108" s="1"/>
  <c r="L267" i="111"/>
  <c r="L1236" i="108" s="1"/>
  <c r="M267" i="111"/>
  <c r="M1236" i="108" s="1"/>
  <c r="N267" i="111"/>
  <c r="N1236" i="108" s="1"/>
  <c r="O267" i="111"/>
  <c r="O1236" i="108" s="1"/>
  <c r="P267" i="111"/>
  <c r="P1236" i="108" s="1"/>
  <c r="Q267" i="111"/>
  <c r="Q1236" i="108" s="1"/>
  <c r="R267" i="111"/>
  <c r="R1236" i="108" s="1"/>
  <c r="S267" i="111"/>
  <c r="S1236" i="108" s="1"/>
  <c r="T267" i="111"/>
  <c r="T1236" i="108" s="1"/>
  <c r="U267" i="111"/>
  <c r="U1236" i="108" s="1"/>
  <c r="V267" i="111"/>
  <c r="V1236" i="108" s="1"/>
  <c r="W267" i="111"/>
  <c r="W1236" i="108" s="1"/>
  <c r="X267" i="111"/>
  <c r="X1236" i="108" s="1"/>
  <c r="Y267" i="111"/>
  <c r="Y1236" i="108" s="1"/>
  <c r="C268" i="111"/>
  <c r="C1239" i="108" s="1"/>
  <c r="D268" i="111"/>
  <c r="D1239" i="108" s="1"/>
  <c r="E268" i="111"/>
  <c r="E1239" i="108" s="1"/>
  <c r="F268" i="111"/>
  <c r="F1239" i="108" s="1"/>
  <c r="G268" i="111"/>
  <c r="G1239" i="108" s="1"/>
  <c r="H268" i="111"/>
  <c r="H1239" i="108" s="1"/>
  <c r="I268" i="111"/>
  <c r="I1239" i="108" s="1"/>
  <c r="J268" i="111"/>
  <c r="J1239" i="108" s="1"/>
  <c r="K268" i="111"/>
  <c r="K1239" i="108" s="1"/>
  <c r="L268" i="111"/>
  <c r="L1239" i="108" s="1"/>
  <c r="M268" i="111"/>
  <c r="M1239" i="108" s="1"/>
  <c r="N268" i="111"/>
  <c r="N1239" i="108" s="1"/>
  <c r="O268" i="111"/>
  <c r="O1239" i="108" s="1"/>
  <c r="P268" i="111"/>
  <c r="P1239" i="108" s="1"/>
  <c r="Q268" i="111"/>
  <c r="Q1239" i="108" s="1"/>
  <c r="R268" i="111"/>
  <c r="R1239" i="108" s="1"/>
  <c r="S268" i="111"/>
  <c r="S1239" i="108" s="1"/>
  <c r="T268" i="111"/>
  <c r="T1239" i="108" s="1"/>
  <c r="U268" i="111"/>
  <c r="U1239" i="108" s="1"/>
  <c r="V268" i="111"/>
  <c r="V1239" i="108" s="1"/>
  <c r="W268" i="111"/>
  <c r="W1239" i="108" s="1"/>
  <c r="X268" i="111"/>
  <c r="X1239" i="108" s="1"/>
  <c r="Y268" i="111"/>
  <c r="Y1239" i="108" s="1"/>
  <c r="C269" i="111"/>
  <c r="C1242" i="108" s="1"/>
  <c r="D269" i="111"/>
  <c r="D1242" i="108" s="1"/>
  <c r="E269" i="111"/>
  <c r="E1242" i="108" s="1"/>
  <c r="F269" i="111"/>
  <c r="F1242" i="108" s="1"/>
  <c r="G269" i="111"/>
  <c r="G1242" i="108" s="1"/>
  <c r="H269" i="111"/>
  <c r="H1242" i="108" s="1"/>
  <c r="I269" i="111"/>
  <c r="I1242" i="108" s="1"/>
  <c r="J269" i="111"/>
  <c r="J1242" i="108" s="1"/>
  <c r="K269" i="111"/>
  <c r="K1242" i="108" s="1"/>
  <c r="L269" i="111"/>
  <c r="L1242" i="108" s="1"/>
  <c r="M269" i="111"/>
  <c r="M1242" i="108" s="1"/>
  <c r="N269" i="111"/>
  <c r="N1242" i="108" s="1"/>
  <c r="O269" i="111"/>
  <c r="O1242" i="108" s="1"/>
  <c r="P269" i="111"/>
  <c r="P1242" i="108" s="1"/>
  <c r="Q269" i="111"/>
  <c r="Q1242" i="108" s="1"/>
  <c r="R269" i="111"/>
  <c r="R1242" i="108" s="1"/>
  <c r="S269" i="111"/>
  <c r="S1242" i="108" s="1"/>
  <c r="T269" i="111"/>
  <c r="T1242" i="108" s="1"/>
  <c r="U269" i="111"/>
  <c r="U1242" i="108" s="1"/>
  <c r="V269" i="111"/>
  <c r="V1242" i="108" s="1"/>
  <c r="W269" i="111"/>
  <c r="W1242" i="108" s="1"/>
  <c r="X269" i="111"/>
  <c r="X1242" i="108" s="1"/>
  <c r="Y269" i="111"/>
  <c r="Y1242" i="108" s="1"/>
  <c r="C270" i="111"/>
  <c r="C1245" i="108" s="1"/>
  <c r="D270" i="111"/>
  <c r="D1245" i="108" s="1"/>
  <c r="E270" i="111"/>
  <c r="E1245" i="108" s="1"/>
  <c r="F270" i="111"/>
  <c r="F1245" i="108" s="1"/>
  <c r="G270" i="111"/>
  <c r="G1245" i="108" s="1"/>
  <c r="H270" i="111"/>
  <c r="H1245" i="108" s="1"/>
  <c r="I270" i="111"/>
  <c r="I1245" i="108" s="1"/>
  <c r="J270" i="111"/>
  <c r="J1245" i="108" s="1"/>
  <c r="K270" i="111"/>
  <c r="K1245" i="108" s="1"/>
  <c r="L270" i="111"/>
  <c r="L1245" i="108" s="1"/>
  <c r="M270" i="111"/>
  <c r="M1245" i="108" s="1"/>
  <c r="N270" i="111"/>
  <c r="N1245" i="108" s="1"/>
  <c r="O270" i="111"/>
  <c r="O1245" i="108" s="1"/>
  <c r="P270" i="111"/>
  <c r="P1245" i="108" s="1"/>
  <c r="Q270" i="111"/>
  <c r="Q1245" i="108" s="1"/>
  <c r="R270" i="111"/>
  <c r="R1245" i="108" s="1"/>
  <c r="S270" i="111"/>
  <c r="S1245" i="108" s="1"/>
  <c r="T270" i="111"/>
  <c r="T1245" i="108" s="1"/>
  <c r="U270" i="111"/>
  <c r="U1245" i="108" s="1"/>
  <c r="V270" i="111"/>
  <c r="V1245" i="108" s="1"/>
  <c r="W270" i="111"/>
  <c r="W1245" i="108" s="1"/>
  <c r="X270" i="111"/>
  <c r="X1245" i="108" s="1"/>
  <c r="Y270" i="111"/>
  <c r="Y1245" i="108" s="1"/>
  <c r="C271" i="111"/>
  <c r="C1248" i="108" s="1"/>
  <c r="D271" i="111"/>
  <c r="D1248" i="108" s="1"/>
  <c r="E271" i="111"/>
  <c r="E1248" i="108" s="1"/>
  <c r="F271" i="111"/>
  <c r="F1248" i="108" s="1"/>
  <c r="G271" i="111"/>
  <c r="G1248" i="108" s="1"/>
  <c r="H271" i="111"/>
  <c r="H1248" i="108" s="1"/>
  <c r="I271" i="111"/>
  <c r="I1248" i="108" s="1"/>
  <c r="J271" i="111"/>
  <c r="J1248" i="108" s="1"/>
  <c r="K271" i="111"/>
  <c r="K1248" i="108" s="1"/>
  <c r="L271" i="111"/>
  <c r="L1248" i="108" s="1"/>
  <c r="M271" i="111"/>
  <c r="M1248" i="108" s="1"/>
  <c r="N271" i="111"/>
  <c r="N1248" i="108" s="1"/>
  <c r="O271" i="111"/>
  <c r="O1248" i="108" s="1"/>
  <c r="P271" i="111"/>
  <c r="P1248" i="108" s="1"/>
  <c r="Q271" i="111"/>
  <c r="Q1248" i="108" s="1"/>
  <c r="R271" i="111"/>
  <c r="R1248" i="108" s="1"/>
  <c r="S271" i="111"/>
  <c r="S1248" i="108" s="1"/>
  <c r="T271" i="111"/>
  <c r="T1248" i="108" s="1"/>
  <c r="U271" i="111"/>
  <c r="U1248" i="108" s="1"/>
  <c r="V271" i="111"/>
  <c r="V1248" i="108" s="1"/>
  <c r="W271" i="111"/>
  <c r="W1248" i="108" s="1"/>
  <c r="X271" i="111"/>
  <c r="X1248" i="108" s="1"/>
  <c r="Y271" i="111"/>
  <c r="Y1248" i="108" s="1"/>
  <c r="B271" i="111"/>
  <c r="B1248" i="108" s="1"/>
  <c r="B242" i="111"/>
  <c r="B1161" i="108" s="1"/>
  <c r="B243" i="111"/>
  <c r="B1164" i="108" s="1"/>
  <c r="B244" i="111"/>
  <c r="B1167" i="108" s="1"/>
  <c r="B245" i="111"/>
  <c r="B1170" i="108" s="1"/>
  <c r="B246" i="111"/>
  <c r="B1173" i="108" s="1"/>
  <c r="B247" i="111"/>
  <c r="B1176" i="108" s="1"/>
  <c r="B248" i="111"/>
  <c r="B1179" i="108" s="1"/>
  <c r="B249" i="111"/>
  <c r="B1182" i="108" s="1"/>
  <c r="B250" i="111"/>
  <c r="B1185" i="108" s="1"/>
  <c r="B251" i="111"/>
  <c r="B1188" i="108" s="1"/>
  <c r="B1187" i="108" s="1"/>
  <c r="B252" i="111"/>
  <c r="B1191" i="108" s="1"/>
  <c r="B253" i="111"/>
  <c r="B1194" i="108" s="1"/>
  <c r="B254" i="111"/>
  <c r="B1197" i="108" s="1"/>
  <c r="B255" i="111"/>
  <c r="B1200" i="108" s="1"/>
  <c r="B256" i="111"/>
  <c r="B1203" i="108" s="1"/>
  <c r="B257" i="111"/>
  <c r="B1206" i="108" s="1"/>
  <c r="B258" i="111"/>
  <c r="B1209" i="108" s="1"/>
  <c r="B259" i="111"/>
  <c r="B1212" i="108" s="1"/>
  <c r="B260" i="111"/>
  <c r="B1215" i="108" s="1"/>
  <c r="B261" i="111"/>
  <c r="B1218" i="108" s="1"/>
  <c r="B262" i="111"/>
  <c r="B1221" i="108" s="1"/>
  <c r="B263" i="111"/>
  <c r="B1224" i="108" s="1"/>
  <c r="B264" i="111"/>
  <c r="B1227" i="108" s="1"/>
  <c r="B1226" i="108" s="1"/>
  <c r="B265" i="111"/>
  <c r="B1230" i="108" s="1"/>
  <c r="B266" i="111"/>
  <c r="B1233" i="108" s="1"/>
  <c r="B267" i="111"/>
  <c r="B1236" i="108" s="1"/>
  <c r="B268" i="111"/>
  <c r="B1239" i="108" s="1"/>
  <c r="B269" i="111"/>
  <c r="B1242" i="108" s="1"/>
  <c r="B270" i="111"/>
  <c r="B1245" i="108" s="1"/>
  <c r="B206" i="111"/>
  <c r="B1062" i="108" s="1"/>
  <c r="B1061" i="108" s="1"/>
  <c r="C206" i="111"/>
  <c r="C1062" i="108" s="1"/>
  <c r="C1061" i="108" s="1"/>
  <c r="D206" i="111"/>
  <c r="D1062" i="108" s="1"/>
  <c r="D1061" i="108" s="1"/>
  <c r="E206" i="111"/>
  <c r="E1062" i="108" s="1"/>
  <c r="E1061" i="108" s="1"/>
  <c r="F206" i="111"/>
  <c r="F1062" i="108" s="1"/>
  <c r="F1061" i="108" s="1"/>
  <c r="G206" i="111"/>
  <c r="G1062" i="108" s="1"/>
  <c r="G1061" i="108" s="1"/>
  <c r="H206" i="111"/>
  <c r="H1062" i="108" s="1"/>
  <c r="H1061" i="108" s="1"/>
  <c r="I206" i="111"/>
  <c r="I1062" i="108" s="1"/>
  <c r="I1061" i="108" s="1"/>
  <c r="J206" i="111"/>
  <c r="J1062" i="108" s="1"/>
  <c r="J1061" i="108" s="1"/>
  <c r="K206" i="111"/>
  <c r="K1062" i="108" s="1"/>
  <c r="K1061" i="108" s="1"/>
  <c r="L206" i="111"/>
  <c r="L1062" i="108" s="1"/>
  <c r="L1061" i="108" s="1"/>
  <c r="M206" i="111"/>
  <c r="M1062" i="108" s="1"/>
  <c r="M1061" i="108" s="1"/>
  <c r="N206" i="111"/>
  <c r="N1062" i="108" s="1"/>
  <c r="N1061" i="108" s="1"/>
  <c r="O206" i="111"/>
  <c r="O1062" i="108" s="1"/>
  <c r="O1061" i="108" s="1"/>
  <c r="P206" i="111"/>
  <c r="P1062" i="108" s="1"/>
  <c r="P1061" i="108" s="1"/>
  <c r="Q206" i="111"/>
  <c r="Q1062" i="108" s="1"/>
  <c r="Q1061" i="108" s="1"/>
  <c r="R206" i="111"/>
  <c r="R1062" i="108" s="1"/>
  <c r="R1061" i="108" s="1"/>
  <c r="S206" i="111"/>
  <c r="S1062" i="108" s="1"/>
  <c r="S1061" i="108" s="1"/>
  <c r="T206" i="111"/>
  <c r="T1062" i="108" s="1"/>
  <c r="T1061" i="108" s="1"/>
  <c r="U206" i="111"/>
  <c r="U1062" i="108" s="1"/>
  <c r="U1061" i="108" s="1"/>
  <c r="V206" i="111"/>
  <c r="V1062" i="108" s="1"/>
  <c r="V1061" i="108" s="1"/>
  <c r="W206" i="111"/>
  <c r="W1062" i="108" s="1"/>
  <c r="W1061" i="108" s="1"/>
  <c r="X206" i="111"/>
  <c r="X1062" i="108" s="1"/>
  <c r="Y206" i="111"/>
  <c r="Y1062" i="108" s="1"/>
  <c r="C207" i="111"/>
  <c r="C1065" i="108" s="1"/>
  <c r="D207" i="111"/>
  <c r="D1065" i="108" s="1"/>
  <c r="E207" i="111"/>
  <c r="E1065" i="108" s="1"/>
  <c r="F207" i="111"/>
  <c r="F1065" i="108" s="1"/>
  <c r="G207" i="111"/>
  <c r="G1065" i="108" s="1"/>
  <c r="H207" i="111"/>
  <c r="H1065" i="108" s="1"/>
  <c r="I207" i="111"/>
  <c r="I1065" i="108" s="1"/>
  <c r="J207" i="111"/>
  <c r="J1065" i="108" s="1"/>
  <c r="K207" i="111"/>
  <c r="K1065" i="108" s="1"/>
  <c r="L207" i="111"/>
  <c r="L1065" i="108" s="1"/>
  <c r="M207" i="111"/>
  <c r="M1065" i="108" s="1"/>
  <c r="N207" i="111"/>
  <c r="N1065" i="108" s="1"/>
  <c r="O207" i="111"/>
  <c r="O1065" i="108" s="1"/>
  <c r="P207" i="111"/>
  <c r="P1065" i="108" s="1"/>
  <c r="Q207" i="111"/>
  <c r="Q1065" i="108" s="1"/>
  <c r="R207" i="111"/>
  <c r="R1065" i="108" s="1"/>
  <c r="S207" i="111"/>
  <c r="S1065" i="108" s="1"/>
  <c r="T207" i="111"/>
  <c r="T1065" i="108" s="1"/>
  <c r="U207" i="111"/>
  <c r="U1065" i="108" s="1"/>
  <c r="V207" i="111"/>
  <c r="V1065" i="108" s="1"/>
  <c r="W207" i="111"/>
  <c r="W1065" i="108" s="1"/>
  <c r="X207" i="111"/>
  <c r="X1065" i="108" s="1"/>
  <c r="Y207" i="111"/>
  <c r="Y1065" i="108" s="1"/>
  <c r="C208" i="111"/>
  <c r="C1068" i="108" s="1"/>
  <c r="D208" i="111"/>
  <c r="D1068" i="108" s="1"/>
  <c r="E208" i="111"/>
  <c r="E1068" i="108" s="1"/>
  <c r="F208" i="111"/>
  <c r="F1068" i="108" s="1"/>
  <c r="G208" i="111"/>
  <c r="G1068" i="108" s="1"/>
  <c r="H208" i="111"/>
  <c r="H1068" i="108" s="1"/>
  <c r="I208" i="111"/>
  <c r="I1068" i="108" s="1"/>
  <c r="J208" i="111"/>
  <c r="J1068" i="108" s="1"/>
  <c r="K208" i="111"/>
  <c r="K1068" i="108" s="1"/>
  <c r="L208" i="111"/>
  <c r="L1068" i="108" s="1"/>
  <c r="M208" i="111"/>
  <c r="M1068" i="108" s="1"/>
  <c r="N208" i="111"/>
  <c r="N1068" i="108" s="1"/>
  <c r="O208" i="111"/>
  <c r="O1068" i="108" s="1"/>
  <c r="P208" i="111"/>
  <c r="P1068" i="108" s="1"/>
  <c r="Q208" i="111"/>
  <c r="Q1068" i="108" s="1"/>
  <c r="R208" i="111"/>
  <c r="R1068" i="108" s="1"/>
  <c r="S208" i="111"/>
  <c r="S1068" i="108" s="1"/>
  <c r="T208" i="111"/>
  <c r="T1068" i="108" s="1"/>
  <c r="U208" i="111"/>
  <c r="U1068" i="108" s="1"/>
  <c r="V208" i="111"/>
  <c r="V1068" i="108" s="1"/>
  <c r="W208" i="111"/>
  <c r="W1068" i="108" s="1"/>
  <c r="X208" i="111"/>
  <c r="X1068" i="108" s="1"/>
  <c r="Y208" i="111"/>
  <c r="Y1068" i="108" s="1"/>
  <c r="C209" i="111"/>
  <c r="C1071" i="108" s="1"/>
  <c r="D209" i="111"/>
  <c r="D1071" i="108" s="1"/>
  <c r="E209" i="111"/>
  <c r="E1071" i="108" s="1"/>
  <c r="F209" i="111"/>
  <c r="F1071" i="108" s="1"/>
  <c r="G209" i="111"/>
  <c r="G1071" i="108" s="1"/>
  <c r="H209" i="111"/>
  <c r="H1071" i="108" s="1"/>
  <c r="I209" i="111"/>
  <c r="I1071" i="108" s="1"/>
  <c r="J209" i="111"/>
  <c r="J1071" i="108" s="1"/>
  <c r="K209" i="111"/>
  <c r="K1071" i="108" s="1"/>
  <c r="L209" i="111"/>
  <c r="L1071" i="108" s="1"/>
  <c r="M209" i="111"/>
  <c r="M1071" i="108" s="1"/>
  <c r="N209" i="111"/>
  <c r="N1071" i="108" s="1"/>
  <c r="O209" i="111"/>
  <c r="O1071" i="108" s="1"/>
  <c r="P209" i="111"/>
  <c r="P1071" i="108" s="1"/>
  <c r="Q209" i="111"/>
  <c r="Q1071" i="108" s="1"/>
  <c r="R209" i="111"/>
  <c r="R1071" i="108" s="1"/>
  <c r="S209" i="111"/>
  <c r="S1071" i="108" s="1"/>
  <c r="T209" i="111"/>
  <c r="T1071" i="108" s="1"/>
  <c r="U209" i="111"/>
  <c r="U1071" i="108" s="1"/>
  <c r="V209" i="111"/>
  <c r="V1071" i="108" s="1"/>
  <c r="W209" i="111"/>
  <c r="W1071" i="108" s="1"/>
  <c r="X209" i="111"/>
  <c r="X1071" i="108" s="1"/>
  <c r="Y209" i="111"/>
  <c r="Y1071" i="108" s="1"/>
  <c r="C210" i="111"/>
  <c r="C1074" i="108" s="1"/>
  <c r="D210" i="111"/>
  <c r="D1074" i="108" s="1"/>
  <c r="E210" i="111"/>
  <c r="E1074" i="108" s="1"/>
  <c r="F210" i="111"/>
  <c r="F1074" i="108" s="1"/>
  <c r="G210" i="111"/>
  <c r="G1074" i="108" s="1"/>
  <c r="H210" i="111"/>
  <c r="H1074" i="108" s="1"/>
  <c r="I210" i="111"/>
  <c r="I1074" i="108" s="1"/>
  <c r="J210" i="111"/>
  <c r="J1074" i="108" s="1"/>
  <c r="K210" i="111"/>
  <c r="K1074" i="108" s="1"/>
  <c r="L210" i="111"/>
  <c r="L1074" i="108" s="1"/>
  <c r="M210" i="111"/>
  <c r="M1074" i="108" s="1"/>
  <c r="N210" i="111"/>
  <c r="N1074" i="108" s="1"/>
  <c r="O210" i="111"/>
  <c r="O1074" i="108" s="1"/>
  <c r="P210" i="111"/>
  <c r="P1074" i="108" s="1"/>
  <c r="Q210" i="111"/>
  <c r="Q1074" i="108" s="1"/>
  <c r="R210" i="111"/>
  <c r="R1074" i="108" s="1"/>
  <c r="S210" i="111"/>
  <c r="S1074" i="108" s="1"/>
  <c r="T210" i="111"/>
  <c r="T1074" i="108" s="1"/>
  <c r="U210" i="111"/>
  <c r="U1074" i="108" s="1"/>
  <c r="V210" i="111"/>
  <c r="V1074" i="108" s="1"/>
  <c r="W210" i="111"/>
  <c r="W1074" i="108" s="1"/>
  <c r="X210" i="111"/>
  <c r="X1074" i="108" s="1"/>
  <c r="Y210" i="111"/>
  <c r="Y1074" i="108" s="1"/>
  <c r="C211" i="111"/>
  <c r="C1077" i="108" s="1"/>
  <c r="D211" i="111"/>
  <c r="D1077" i="108" s="1"/>
  <c r="E211" i="111"/>
  <c r="E1077" i="108" s="1"/>
  <c r="F211" i="111"/>
  <c r="F1077" i="108" s="1"/>
  <c r="G211" i="111"/>
  <c r="G1077" i="108" s="1"/>
  <c r="H211" i="111"/>
  <c r="H1077" i="108" s="1"/>
  <c r="I211" i="111"/>
  <c r="I1077" i="108" s="1"/>
  <c r="J211" i="111"/>
  <c r="J1077" i="108" s="1"/>
  <c r="K211" i="111"/>
  <c r="K1077" i="108" s="1"/>
  <c r="L211" i="111"/>
  <c r="L1077" i="108" s="1"/>
  <c r="M211" i="111"/>
  <c r="M1077" i="108" s="1"/>
  <c r="N211" i="111"/>
  <c r="N1077" i="108" s="1"/>
  <c r="O211" i="111"/>
  <c r="O1077" i="108" s="1"/>
  <c r="P211" i="111"/>
  <c r="P1077" i="108" s="1"/>
  <c r="Q211" i="111"/>
  <c r="Q1077" i="108" s="1"/>
  <c r="R211" i="111"/>
  <c r="R1077" i="108" s="1"/>
  <c r="S211" i="111"/>
  <c r="S1077" i="108" s="1"/>
  <c r="T211" i="111"/>
  <c r="T1077" i="108" s="1"/>
  <c r="U211" i="111"/>
  <c r="U1077" i="108" s="1"/>
  <c r="V211" i="111"/>
  <c r="V1077" i="108" s="1"/>
  <c r="W211" i="111"/>
  <c r="W1077" i="108" s="1"/>
  <c r="X211" i="111"/>
  <c r="X1077" i="108" s="1"/>
  <c r="Y211" i="111"/>
  <c r="Y1077" i="108" s="1"/>
  <c r="C212" i="111"/>
  <c r="C1080" i="108" s="1"/>
  <c r="D212" i="111"/>
  <c r="D1080" i="108" s="1"/>
  <c r="E212" i="111"/>
  <c r="E1080" i="108" s="1"/>
  <c r="F212" i="111"/>
  <c r="F1080" i="108" s="1"/>
  <c r="G212" i="111"/>
  <c r="G1080" i="108" s="1"/>
  <c r="H212" i="111"/>
  <c r="H1080" i="108" s="1"/>
  <c r="I212" i="111"/>
  <c r="I1080" i="108" s="1"/>
  <c r="J212" i="111"/>
  <c r="J1080" i="108" s="1"/>
  <c r="K212" i="111"/>
  <c r="K1080" i="108" s="1"/>
  <c r="L212" i="111"/>
  <c r="L1080" i="108" s="1"/>
  <c r="M212" i="111"/>
  <c r="M1080" i="108" s="1"/>
  <c r="N212" i="111"/>
  <c r="N1080" i="108" s="1"/>
  <c r="O212" i="111"/>
  <c r="O1080" i="108" s="1"/>
  <c r="P212" i="111"/>
  <c r="P1080" i="108" s="1"/>
  <c r="Q212" i="111"/>
  <c r="Q1080" i="108" s="1"/>
  <c r="R212" i="111"/>
  <c r="R1080" i="108" s="1"/>
  <c r="S212" i="111"/>
  <c r="S1080" i="108" s="1"/>
  <c r="T212" i="111"/>
  <c r="T1080" i="108" s="1"/>
  <c r="U212" i="111"/>
  <c r="U1080" i="108" s="1"/>
  <c r="V212" i="111"/>
  <c r="V1080" i="108" s="1"/>
  <c r="W212" i="111"/>
  <c r="W1080" i="108" s="1"/>
  <c r="X212" i="111"/>
  <c r="X1080" i="108" s="1"/>
  <c r="Y212" i="111"/>
  <c r="Y1080" i="108" s="1"/>
  <c r="C213" i="111"/>
  <c r="C1083" i="108" s="1"/>
  <c r="D213" i="111"/>
  <c r="D1083" i="108" s="1"/>
  <c r="E213" i="111"/>
  <c r="E1083" i="108" s="1"/>
  <c r="F213" i="111"/>
  <c r="F1083" i="108" s="1"/>
  <c r="G213" i="111"/>
  <c r="G1083" i="108" s="1"/>
  <c r="H213" i="111"/>
  <c r="H1083" i="108" s="1"/>
  <c r="I213" i="111"/>
  <c r="I1083" i="108" s="1"/>
  <c r="J213" i="111"/>
  <c r="J1083" i="108" s="1"/>
  <c r="K213" i="111"/>
  <c r="K1083" i="108" s="1"/>
  <c r="L213" i="111"/>
  <c r="L1083" i="108" s="1"/>
  <c r="M213" i="111"/>
  <c r="M1083" i="108" s="1"/>
  <c r="N213" i="111"/>
  <c r="N1083" i="108" s="1"/>
  <c r="O213" i="111"/>
  <c r="O1083" i="108" s="1"/>
  <c r="P213" i="111"/>
  <c r="P1083" i="108" s="1"/>
  <c r="Q213" i="111"/>
  <c r="Q1083" i="108" s="1"/>
  <c r="R213" i="111"/>
  <c r="R1083" i="108" s="1"/>
  <c r="S213" i="111"/>
  <c r="S1083" i="108" s="1"/>
  <c r="T213" i="111"/>
  <c r="T1083" i="108" s="1"/>
  <c r="U213" i="111"/>
  <c r="U1083" i="108" s="1"/>
  <c r="V213" i="111"/>
  <c r="V1083" i="108" s="1"/>
  <c r="W213" i="111"/>
  <c r="W1083" i="108" s="1"/>
  <c r="X213" i="111"/>
  <c r="X1083" i="108" s="1"/>
  <c r="Y213" i="111"/>
  <c r="Y1083" i="108" s="1"/>
  <c r="C214" i="111"/>
  <c r="C1086" i="108" s="1"/>
  <c r="D214" i="111"/>
  <c r="D1086" i="108" s="1"/>
  <c r="E214" i="111"/>
  <c r="E1086" i="108" s="1"/>
  <c r="F214" i="111"/>
  <c r="F1086" i="108" s="1"/>
  <c r="G214" i="111"/>
  <c r="G1086" i="108" s="1"/>
  <c r="H214" i="111"/>
  <c r="H1086" i="108" s="1"/>
  <c r="I214" i="111"/>
  <c r="I1086" i="108" s="1"/>
  <c r="J214" i="111"/>
  <c r="J1086" i="108" s="1"/>
  <c r="K214" i="111"/>
  <c r="K1086" i="108" s="1"/>
  <c r="L214" i="111"/>
  <c r="L1086" i="108" s="1"/>
  <c r="M214" i="111"/>
  <c r="M1086" i="108" s="1"/>
  <c r="N214" i="111"/>
  <c r="N1086" i="108" s="1"/>
  <c r="O214" i="111"/>
  <c r="O1086" i="108" s="1"/>
  <c r="P214" i="111"/>
  <c r="P1086" i="108" s="1"/>
  <c r="Q214" i="111"/>
  <c r="Q1086" i="108" s="1"/>
  <c r="R214" i="111"/>
  <c r="R1086" i="108" s="1"/>
  <c r="S214" i="111"/>
  <c r="S1086" i="108" s="1"/>
  <c r="T214" i="111"/>
  <c r="T1086" i="108" s="1"/>
  <c r="U214" i="111"/>
  <c r="U1086" i="108" s="1"/>
  <c r="V214" i="111"/>
  <c r="V1086" i="108" s="1"/>
  <c r="W214" i="111"/>
  <c r="W1086" i="108" s="1"/>
  <c r="X214" i="111"/>
  <c r="X1086" i="108" s="1"/>
  <c r="Y214" i="111"/>
  <c r="Y1086" i="108" s="1"/>
  <c r="C215" i="111"/>
  <c r="C1089" i="108" s="1"/>
  <c r="D215" i="111"/>
  <c r="D1089" i="108" s="1"/>
  <c r="E215" i="111"/>
  <c r="E1089" i="108" s="1"/>
  <c r="F215" i="111"/>
  <c r="F1089" i="108" s="1"/>
  <c r="G215" i="111"/>
  <c r="G1089" i="108" s="1"/>
  <c r="H215" i="111"/>
  <c r="H1089" i="108" s="1"/>
  <c r="I215" i="111"/>
  <c r="I1089" i="108" s="1"/>
  <c r="J215" i="111"/>
  <c r="J1089" i="108" s="1"/>
  <c r="K215" i="111"/>
  <c r="K1089" i="108" s="1"/>
  <c r="L215" i="111"/>
  <c r="L1089" i="108" s="1"/>
  <c r="M215" i="111"/>
  <c r="M1089" i="108" s="1"/>
  <c r="N215" i="111"/>
  <c r="N1089" i="108" s="1"/>
  <c r="O215" i="111"/>
  <c r="O1089" i="108" s="1"/>
  <c r="P215" i="111"/>
  <c r="P1089" i="108" s="1"/>
  <c r="Q215" i="111"/>
  <c r="Q1089" i="108" s="1"/>
  <c r="R215" i="111"/>
  <c r="R1089" i="108" s="1"/>
  <c r="S215" i="111"/>
  <c r="S1089" i="108" s="1"/>
  <c r="T215" i="111"/>
  <c r="T1089" i="108" s="1"/>
  <c r="U215" i="111"/>
  <c r="U1089" i="108" s="1"/>
  <c r="V215" i="111"/>
  <c r="V1089" i="108" s="1"/>
  <c r="W215" i="111"/>
  <c r="W1089" i="108" s="1"/>
  <c r="X215" i="111"/>
  <c r="X1089" i="108" s="1"/>
  <c r="Y215" i="111"/>
  <c r="Y1089" i="108" s="1"/>
  <c r="C216" i="111"/>
  <c r="C1092" i="108" s="1"/>
  <c r="D216" i="111"/>
  <c r="D1092" i="108" s="1"/>
  <c r="E216" i="111"/>
  <c r="E1092" i="108" s="1"/>
  <c r="F216" i="111"/>
  <c r="F1092" i="108" s="1"/>
  <c r="G216" i="111"/>
  <c r="G1092" i="108" s="1"/>
  <c r="H216" i="111"/>
  <c r="H1092" i="108" s="1"/>
  <c r="I216" i="111"/>
  <c r="I1092" i="108" s="1"/>
  <c r="J216" i="111"/>
  <c r="J1092" i="108" s="1"/>
  <c r="K216" i="111"/>
  <c r="K1092" i="108" s="1"/>
  <c r="L216" i="111"/>
  <c r="L1092" i="108" s="1"/>
  <c r="M216" i="111"/>
  <c r="M1092" i="108" s="1"/>
  <c r="N216" i="111"/>
  <c r="N1092" i="108" s="1"/>
  <c r="O216" i="111"/>
  <c r="O1092" i="108" s="1"/>
  <c r="P216" i="111"/>
  <c r="P1092" i="108" s="1"/>
  <c r="Q216" i="111"/>
  <c r="Q1092" i="108" s="1"/>
  <c r="R216" i="111"/>
  <c r="R1092" i="108" s="1"/>
  <c r="S216" i="111"/>
  <c r="S1092" i="108" s="1"/>
  <c r="T216" i="111"/>
  <c r="T1092" i="108" s="1"/>
  <c r="U216" i="111"/>
  <c r="U1092" i="108" s="1"/>
  <c r="V216" i="111"/>
  <c r="V1092" i="108" s="1"/>
  <c r="W216" i="111"/>
  <c r="W1092" i="108" s="1"/>
  <c r="X216" i="111"/>
  <c r="X1092" i="108" s="1"/>
  <c r="Y216" i="111"/>
  <c r="Y1092" i="108" s="1"/>
  <c r="C217" i="111"/>
  <c r="C1095" i="108" s="1"/>
  <c r="D217" i="111"/>
  <c r="D1095" i="108" s="1"/>
  <c r="D1094" i="108" s="1"/>
  <c r="E217" i="111"/>
  <c r="E1095" i="108" s="1"/>
  <c r="E1094" i="108" s="1"/>
  <c r="F217" i="111"/>
  <c r="F1095" i="108" s="1"/>
  <c r="G217" i="111"/>
  <c r="G1095" i="108" s="1"/>
  <c r="H217" i="111"/>
  <c r="H1095" i="108" s="1"/>
  <c r="I217" i="111"/>
  <c r="I1095" i="108" s="1"/>
  <c r="J217" i="111"/>
  <c r="J1095" i="108" s="1"/>
  <c r="K217" i="111"/>
  <c r="K1095" i="108" s="1"/>
  <c r="L217" i="111"/>
  <c r="L1095" i="108" s="1"/>
  <c r="M217" i="111"/>
  <c r="M1095" i="108" s="1"/>
  <c r="N217" i="111"/>
  <c r="N1095" i="108" s="1"/>
  <c r="O217" i="111"/>
  <c r="O1095" i="108" s="1"/>
  <c r="P217" i="111"/>
  <c r="P1095" i="108" s="1"/>
  <c r="Q217" i="111"/>
  <c r="Q1095" i="108" s="1"/>
  <c r="R217" i="111"/>
  <c r="R1095" i="108" s="1"/>
  <c r="S217" i="111"/>
  <c r="S1095" i="108" s="1"/>
  <c r="T217" i="111"/>
  <c r="T1095" i="108" s="1"/>
  <c r="U217" i="111"/>
  <c r="U1095" i="108" s="1"/>
  <c r="V217" i="111"/>
  <c r="V1095" i="108" s="1"/>
  <c r="W217" i="111"/>
  <c r="W1095" i="108" s="1"/>
  <c r="X217" i="111"/>
  <c r="X1095" i="108" s="1"/>
  <c r="Y217" i="111"/>
  <c r="Y1095" i="108" s="1"/>
  <c r="C218" i="111"/>
  <c r="C1098" i="108" s="1"/>
  <c r="D218" i="111"/>
  <c r="D1098" i="108" s="1"/>
  <c r="E218" i="111"/>
  <c r="E1098" i="108" s="1"/>
  <c r="F218" i="111"/>
  <c r="F1098" i="108" s="1"/>
  <c r="G218" i="111"/>
  <c r="G1098" i="108" s="1"/>
  <c r="H218" i="111"/>
  <c r="H1098" i="108" s="1"/>
  <c r="I218" i="111"/>
  <c r="I1098" i="108" s="1"/>
  <c r="J218" i="111"/>
  <c r="J1098" i="108" s="1"/>
  <c r="K218" i="111"/>
  <c r="K1098" i="108" s="1"/>
  <c r="L218" i="111"/>
  <c r="L1098" i="108" s="1"/>
  <c r="M218" i="111"/>
  <c r="M1098" i="108" s="1"/>
  <c r="N218" i="111"/>
  <c r="N1098" i="108" s="1"/>
  <c r="O218" i="111"/>
  <c r="O1098" i="108" s="1"/>
  <c r="P218" i="111"/>
  <c r="P1098" i="108" s="1"/>
  <c r="Q218" i="111"/>
  <c r="Q1098" i="108" s="1"/>
  <c r="R218" i="111"/>
  <c r="R1098" i="108" s="1"/>
  <c r="S218" i="111"/>
  <c r="S1098" i="108" s="1"/>
  <c r="T218" i="111"/>
  <c r="T1098" i="108" s="1"/>
  <c r="U218" i="111"/>
  <c r="U1098" i="108" s="1"/>
  <c r="V218" i="111"/>
  <c r="V1098" i="108" s="1"/>
  <c r="W218" i="111"/>
  <c r="W1098" i="108" s="1"/>
  <c r="X218" i="111"/>
  <c r="X1098" i="108" s="1"/>
  <c r="Y218" i="111"/>
  <c r="Y1098" i="108" s="1"/>
  <c r="C219" i="111"/>
  <c r="C1101" i="108" s="1"/>
  <c r="D219" i="111"/>
  <c r="D1101" i="108" s="1"/>
  <c r="E219" i="111"/>
  <c r="E1101" i="108" s="1"/>
  <c r="F219" i="111"/>
  <c r="F1101" i="108" s="1"/>
  <c r="G219" i="111"/>
  <c r="G1101" i="108" s="1"/>
  <c r="H219" i="111"/>
  <c r="H1101" i="108" s="1"/>
  <c r="I219" i="111"/>
  <c r="I1101" i="108" s="1"/>
  <c r="J219" i="111"/>
  <c r="J1101" i="108" s="1"/>
  <c r="K219" i="111"/>
  <c r="K1101" i="108" s="1"/>
  <c r="L219" i="111"/>
  <c r="L1101" i="108" s="1"/>
  <c r="M219" i="111"/>
  <c r="M1101" i="108" s="1"/>
  <c r="N219" i="111"/>
  <c r="N1101" i="108" s="1"/>
  <c r="O219" i="111"/>
  <c r="O1101" i="108" s="1"/>
  <c r="P219" i="111"/>
  <c r="P1101" i="108" s="1"/>
  <c r="Q219" i="111"/>
  <c r="Q1101" i="108" s="1"/>
  <c r="R219" i="111"/>
  <c r="R1101" i="108" s="1"/>
  <c r="S219" i="111"/>
  <c r="S1101" i="108" s="1"/>
  <c r="T219" i="111"/>
  <c r="T1101" i="108" s="1"/>
  <c r="U219" i="111"/>
  <c r="U1101" i="108" s="1"/>
  <c r="V219" i="111"/>
  <c r="V1101" i="108" s="1"/>
  <c r="W219" i="111"/>
  <c r="W1101" i="108" s="1"/>
  <c r="X219" i="111"/>
  <c r="X1101" i="108" s="1"/>
  <c r="Y219" i="111"/>
  <c r="Y1101" i="108" s="1"/>
  <c r="C220" i="111"/>
  <c r="C1104" i="108" s="1"/>
  <c r="D220" i="111"/>
  <c r="D1104" i="108" s="1"/>
  <c r="E220" i="111"/>
  <c r="E1104" i="108" s="1"/>
  <c r="F220" i="111"/>
  <c r="F1104" i="108" s="1"/>
  <c r="G220" i="111"/>
  <c r="G1104" i="108" s="1"/>
  <c r="H220" i="111"/>
  <c r="H1104" i="108" s="1"/>
  <c r="I220" i="111"/>
  <c r="I1104" i="108" s="1"/>
  <c r="J220" i="111"/>
  <c r="J1104" i="108" s="1"/>
  <c r="K220" i="111"/>
  <c r="K1104" i="108" s="1"/>
  <c r="L220" i="111"/>
  <c r="L1104" i="108" s="1"/>
  <c r="M220" i="111"/>
  <c r="M1104" i="108" s="1"/>
  <c r="N220" i="111"/>
  <c r="N1104" i="108" s="1"/>
  <c r="O220" i="111"/>
  <c r="O1104" i="108" s="1"/>
  <c r="P220" i="111"/>
  <c r="P1104" i="108" s="1"/>
  <c r="Q220" i="111"/>
  <c r="Q1104" i="108" s="1"/>
  <c r="R220" i="111"/>
  <c r="R1104" i="108" s="1"/>
  <c r="S220" i="111"/>
  <c r="S1104" i="108" s="1"/>
  <c r="T220" i="111"/>
  <c r="T1104" i="108" s="1"/>
  <c r="U220" i="111"/>
  <c r="U1104" i="108" s="1"/>
  <c r="V220" i="111"/>
  <c r="V1104" i="108" s="1"/>
  <c r="W220" i="111"/>
  <c r="W1104" i="108" s="1"/>
  <c r="X220" i="111"/>
  <c r="X1104" i="108" s="1"/>
  <c r="Y220" i="111"/>
  <c r="Y1104" i="108" s="1"/>
  <c r="C221" i="111"/>
  <c r="C1107" i="108" s="1"/>
  <c r="D221" i="111"/>
  <c r="D1107" i="108" s="1"/>
  <c r="E221" i="111"/>
  <c r="E1107" i="108" s="1"/>
  <c r="F221" i="111"/>
  <c r="F1107" i="108" s="1"/>
  <c r="G221" i="111"/>
  <c r="G1107" i="108" s="1"/>
  <c r="H221" i="111"/>
  <c r="H1107" i="108" s="1"/>
  <c r="I221" i="111"/>
  <c r="I1107" i="108" s="1"/>
  <c r="J221" i="111"/>
  <c r="J1107" i="108" s="1"/>
  <c r="K221" i="111"/>
  <c r="K1107" i="108" s="1"/>
  <c r="L221" i="111"/>
  <c r="L1107" i="108" s="1"/>
  <c r="M221" i="111"/>
  <c r="M1107" i="108" s="1"/>
  <c r="N221" i="111"/>
  <c r="N1107" i="108" s="1"/>
  <c r="O221" i="111"/>
  <c r="O1107" i="108" s="1"/>
  <c r="P221" i="111"/>
  <c r="P1107" i="108" s="1"/>
  <c r="Q221" i="111"/>
  <c r="Q1107" i="108" s="1"/>
  <c r="R221" i="111"/>
  <c r="R1107" i="108" s="1"/>
  <c r="S221" i="111"/>
  <c r="S1107" i="108" s="1"/>
  <c r="T221" i="111"/>
  <c r="T1107" i="108" s="1"/>
  <c r="U221" i="111"/>
  <c r="U1107" i="108" s="1"/>
  <c r="V221" i="111"/>
  <c r="V1107" i="108" s="1"/>
  <c r="W221" i="111"/>
  <c r="W1107" i="108" s="1"/>
  <c r="X221" i="111"/>
  <c r="X1107" i="108" s="1"/>
  <c r="Y221" i="111"/>
  <c r="Y1107" i="108" s="1"/>
  <c r="C222" i="111"/>
  <c r="C1110" i="108" s="1"/>
  <c r="D222" i="111"/>
  <c r="D1110" i="108" s="1"/>
  <c r="E222" i="111"/>
  <c r="E1110" i="108" s="1"/>
  <c r="F222" i="111"/>
  <c r="F1110" i="108" s="1"/>
  <c r="G222" i="111"/>
  <c r="G1110" i="108" s="1"/>
  <c r="H222" i="111"/>
  <c r="H1110" i="108" s="1"/>
  <c r="I222" i="111"/>
  <c r="I1110" i="108" s="1"/>
  <c r="J222" i="111"/>
  <c r="J1110" i="108" s="1"/>
  <c r="K222" i="111"/>
  <c r="K1110" i="108" s="1"/>
  <c r="L222" i="111"/>
  <c r="L1110" i="108" s="1"/>
  <c r="M222" i="111"/>
  <c r="M1110" i="108" s="1"/>
  <c r="N222" i="111"/>
  <c r="N1110" i="108" s="1"/>
  <c r="O222" i="111"/>
  <c r="O1110" i="108" s="1"/>
  <c r="P222" i="111"/>
  <c r="P1110" i="108" s="1"/>
  <c r="Q222" i="111"/>
  <c r="Q1110" i="108" s="1"/>
  <c r="R222" i="111"/>
  <c r="R1110" i="108" s="1"/>
  <c r="S222" i="111"/>
  <c r="S1110" i="108" s="1"/>
  <c r="T222" i="111"/>
  <c r="T1110" i="108" s="1"/>
  <c r="U222" i="111"/>
  <c r="U1110" i="108" s="1"/>
  <c r="V222" i="111"/>
  <c r="V1110" i="108" s="1"/>
  <c r="W222" i="111"/>
  <c r="W1110" i="108" s="1"/>
  <c r="X222" i="111"/>
  <c r="X1110" i="108" s="1"/>
  <c r="Y222" i="111"/>
  <c r="Y1110" i="108" s="1"/>
  <c r="C223" i="111"/>
  <c r="C1113" i="108" s="1"/>
  <c r="D223" i="111"/>
  <c r="D1113" i="108" s="1"/>
  <c r="E223" i="111"/>
  <c r="E1113" i="108" s="1"/>
  <c r="F223" i="111"/>
  <c r="F1113" i="108" s="1"/>
  <c r="G223" i="111"/>
  <c r="G1113" i="108" s="1"/>
  <c r="H223" i="111"/>
  <c r="H1113" i="108" s="1"/>
  <c r="I223" i="111"/>
  <c r="I1113" i="108" s="1"/>
  <c r="J223" i="111"/>
  <c r="J1113" i="108" s="1"/>
  <c r="K223" i="111"/>
  <c r="K1113" i="108" s="1"/>
  <c r="L223" i="111"/>
  <c r="L1113" i="108" s="1"/>
  <c r="M223" i="111"/>
  <c r="M1113" i="108" s="1"/>
  <c r="N223" i="111"/>
  <c r="N1113" i="108" s="1"/>
  <c r="O223" i="111"/>
  <c r="O1113" i="108" s="1"/>
  <c r="P223" i="111"/>
  <c r="P1113" i="108" s="1"/>
  <c r="Q223" i="111"/>
  <c r="Q1113" i="108" s="1"/>
  <c r="R223" i="111"/>
  <c r="R1113" i="108" s="1"/>
  <c r="S223" i="111"/>
  <c r="S1113" i="108" s="1"/>
  <c r="T223" i="111"/>
  <c r="T1113" i="108" s="1"/>
  <c r="U223" i="111"/>
  <c r="U1113" i="108" s="1"/>
  <c r="V223" i="111"/>
  <c r="V1113" i="108" s="1"/>
  <c r="W223" i="111"/>
  <c r="W1113" i="108" s="1"/>
  <c r="X223" i="111"/>
  <c r="X1113" i="108" s="1"/>
  <c r="Y223" i="111"/>
  <c r="Y1113" i="108" s="1"/>
  <c r="C224" i="111"/>
  <c r="C1116" i="108" s="1"/>
  <c r="D224" i="111"/>
  <c r="D1116" i="108" s="1"/>
  <c r="E224" i="111"/>
  <c r="E1116" i="108" s="1"/>
  <c r="F224" i="111"/>
  <c r="F1116" i="108" s="1"/>
  <c r="G224" i="111"/>
  <c r="G1116" i="108" s="1"/>
  <c r="H224" i="111"/>
  <c r="H1116" i="108" s="1"/>
  <c r="I224" i="111"/>
  <c r="I1116" i="108" s="1"/>
  <c r="J224" i="111"/>
  <c r="J1116" i="108" s="1"/>
  <c r="K224" i="111"/>
  <c r="K1116" i="108" s="1"/>
  <c r="L224" i="111"/>
  <c r="L1116" i="108" s="1"/>
  <c r="M224" i="111"/>
  <c r="M1116" i="108" s="1"/>
  <c r="N224" i="111"/>
  <c r="N1116" i="108" s="1"/>
  <c r="O224" i="111"/>
  <c r="O1116" i="108" s="1"/>
  <c r="P224" i="111"/>
  <c r="P1116" i="108" s="1"/>
  <c r="Q224" i="111"/>
  <c r="Q1116" i="108" s="1"/>
  <c r="R224" i="111"/>
  <c r="R1116" i="108" s="1"/>
  <c r="S224" i="111"/>
  <c r="S1116" i="108" s="1"/>
  <c r="T224" i="111"/>
  <c r="T1116" i="108" s="1"/>
  <c r="U224" i="111"/>
  <c r="U1116" i="108" s="1"/>
  <c r="V224" i="111"/>
  <c r="V1116" i="108" s="1"/>
  <c r="W224" i="111"/>
  <c r="W1116" i="108" s="1"/>
  <c r="X224" i="111"/>
  <c r="X1116" i="108" s="1"/>
  <c r="Y224" i="111"/>
  <c r="Y1116" i="108" s="1"/>
  <c r="C225" i="111"/>
  <c r="C1119" i="108" s="1"/>
  <c r="D225" i="111"/>
  <c r="D1119" i="108" s="1"/>
  <c r="E225" i="111"/>
  <c r="E1119" i="108" s="1"/>
  <c r="F225" i="111"/>
  <c r="F1119" i="108" s="1"/>
  <c r="G225" i="111"/>
  <c r="G1119" i="108" s="1"/>
  <c r="H225" i="111"/>
  <c r="H1119" i="108" s="1"/>
  <c r="I225" i="111"/>
  <c r="I1119" i="108" s="1"/>
  <c r="J225" i="111"/>
  <c r="J1119" i="108" s="1"/>
  <c r="K225" i="111"/>
  <c r="K1119" i="108" s="1"/>
  <c r="L225" i="111"/>
  <c r="L1119" i="108" s="1"/>
  <c r="M225" i="111"/>
  <c r="M1119" i="108" s="1"/>
  <c r="N225" i="111"/>
  <c r="N1119" i="108" s="1"/>
  <c r="O225" i="111"/>
  <c r="O1119" i="108" s="1"/>
  <c r="P225" i="111"/>
  <c r="P1119" i="108" s="1"/>
  <c r="Q225" i="111"/>
  <c r="Q1119" i="108" s="1"/>
  <c r="R225" i="111"/>
  <c r="R1119" i="108" s="1"/>
  <c r="S225" i="111"/>
  <c r="S1119" i="108" s="1"/>
  <c r="T225" i="111"/>
  <c r="T1119" i="108" s="1"/>
  <c r="U225" i="111"/>
  <c r="U1119" i="108" s="1"/>
  <c r="V225" i="111"/>
  <c r="V1119" i="108" s="1"/>
  <c r="W225" i="111"/>
  <c r="W1119" i="108" s="1"/>
  <c r="X225" i="111"/>
  <c r="X1119" i="108" s="1"/>
  <c r="Y225" i="111"/>
  <c r="Y1119" i="108" s="1"/>
  <c r="C226" i="111"/>
  <c r="C1122" i="108" s="1"/>
  <c r="D226" i="111"/>
  <c r="D1122" i="108" s="1"/>
  <c r="E226" i="111"/>
  <c r="E1122" i="108" s="1"/>
  <c r="F226" i="111"/>
  <c r="F1122" i="108" s="1"/>
  <c r="G226" i="111"/>
  <c r="G1122" i="108" s="1"/>
  <c r="H226" i="111"/>
  <c r="H1122" i="108" s="1"/>
  <c r="I226" i="111"/>
  <c r="I1122" i="108" s="1"/>
  <c r="J226" i="111"/>
  <c r="J1122" i="108" s="1"/>
  <c r="K226" i="111"/>
  <c r="K1122" i="108" s="1"/>
  <c r="L226" i="111"/>
  <c r="L1122" i="108" s="1"/>
  <c r="M226" i="111"/>
  <c r="M1122" i="108" s="1"/>
  <c r="N226" i="111"/>
  <c r="N1122" i="108" s="1"/>
  <c r="O226" i="111"/>
  <c r="O1122" i="108" s="1"/>
  <c r="P226" i="111"/>
  <c r="P1122" i="108" s="1"/>
  <c r="Q226" i="111"/>
  <c r="Q1122" i="108" s="1"/>
  <c r="R226" i="111"/>
  <c r="R1122" i="108" s="1"/>
  <c r="S226" i="111"/>
  <c r="S1122" i="108" s="1"/>
  <c r="T226" i="111"/>
  <c r="T1122" i="108" s="1"/>
  <c r="U226" i="111"/>
  <c r="U1122" i="108" s="1"/>
  <c r="V226" i="111"/>
  <c r="V1122" i="108" s="1"/>
  <c r="W226" i="111"/>
  <c r="W1122" i="108" s="1"/>
  <c r="X226" i="111"/>
  <c r="X1122" i="108" s="1"/>
  <c r="Y226" i="111"/>
  <c r="Y1122" i="108" s="1"/>
  <c r="C227" i="111"/>
  <c r="C1125" i="108" s="1"/>
  <c r="D227" i="111"/>
  <c r="D1125" i="108" s="1"/>
  <c r="E227" i="111"/>
  <c r="E1125" i="108" s="1"/>
  <c r="F227" i="111"/>
  <c r="F1125" i="108" s="1"/>
  <c r="G227" i="111"/>
  <c r="G1125" i="108" s="1"/>
  <c r="H227" i="111"/>
  <c r="H1125" i="108" s="1"/>
  <c r="I227" i="111"/>
  <c r="I1125" i="108" s="1"/>
  <c r="J227" i="111"/>
  <c r="J1125" i="108" s="1"/>
  <c r="K227" i="111"/>
  <c r="K1125" i="108" s="1"/>
  <c r="L227" i="111"/>
  <c r="L1125" i="108" s="1"/>
  <c r="M227" i="111"/>
  <c r="M1125" i="108" s="1"/>
  <c r="N227" i="111"/>
  <c r="N1125" i="108" s="1"/>
  <c r="O227" i="111"/>
  <c r="O1125" i="108" s="1"/>
  <c r="P227" i="111"/>
  <c r="P1125" i="108" s="1"/>
  <c r="Q227" i="111"/>
  <c r="Q1125" i="108" s="1"/>
  <c r="R227" i="111"/>
  <c r="R1125" i="108" s="1"/>
  <c r="S227" i="111"/>
  <c r="S1125" i="108" s="1"/>
  <c r="T227" i="111"/>
  <c r="T1125" i="108" s="1"/>
  <c r="U227" i="111"/>
  <c r="U1125" i="108" s="1"/>
  <c r="V227" i="111"/>
  <c r="V1125" i="108" s="1"/>
  <c r="W227" i="111"/>
  <c r="W1125" i="108" s="1"/>
  <c r="X227" i="111"/>
  <c r="X1125" i="108" s="1"/>
  <c r="Y227" i="111"/>
  <c r="Y1125" i="108" s="1"/>
  <c r="C228" i="111"/>
  <c r="C1128" i="108" s="1"/>
  <c r="D228" i="111"/>
  <c r="D1128" i="108" s="1"/>
  <c r="E228" i="111"/>
  <c r="E1128" i="108" s="1"/>
  <c r="F228" i="111"/>
  <c r="F1128" i="108" s="1"/>
  <c r="G228" i="111"/>
  <c r="G1128" i="108" s="1"/>
  <c r="H228" i="111"/>
  <c r="H1128" i="108" s="1"/>
  <c r="I228" i="111"/>
  <c r="I1128" i="108" s="1"/>
  <c r="J228" i="111"/>
  <c r="J1128" i="108" s="1"/>
  <c r="K228" i="111"/>
  <c r="K1128" i="108" s="1"/>
  <c r="L228" i="111"/>
  <c r="L1128" i="108" s="1"/>
  <c r="M228" i="111"/>
  <c r="M1128" i="108" s="1"/>
  <c r="N228" i="111"/>
  <c r="N1128" i="108" s="1"/>
  <c r="O228" i="111"/>
  <c r="O1128" i="108" s="1"/>
  <c r="P228" i="111"/>
  <c r="P1128" i="108" s="1"/>
  <c r="Q228" i="111"/>
  <c r="Q1128" i="108" s="1"/>
  <c r="R228" i="111"/>
  <c r="R1128" i="108" s="1"/>
  <c r="S228" i="111"/>
  <c r="S1128" i="108" s="1"/>
  <c r="T228" i="111"/>
  <c r="T1128" i="108" s="1"/>
  <c r="U228" i="111"/>
  <c r="U1128" i="108" s="1"/>
  <c r="V228" i="111"/>
  <c r="V1128" i="108" s="1"/>
  <c r="W228" i="111"/>
  <c r="W1128" i="108" s="1"/>
  <c r="X228" i="111"/>
  <c r="X1128" i="108" s="1"/>
  <c r="Y228" i="111"/>
  <c r="Y1128" i="108" s="1"/>
  <c r="C229" i="111"/>
  <c r="C1131" i="108" s="1"/>
  <c r="D229" i="111"/>
  <c r="D1131" i="108" s="1"/>
  <c r="E229" i="111"/>
  <c r="E1131" i="108" s="1"/>
  <c r="F229" i="111"/>
  <c r="F1131" i="108" s="1"/>
  <c r="G229" i="111"/>
  <c r="G1131" i="108" s="1"/>
  <c r="H229" i="111"/>
  <c r="H1131" i="108" s="1"/>
  <c r="I229" i="111"/>
  <c r="I1131" i="108" s="1"/>
  <c r="J229" i="111"/>
  <c r="J1131" i="108" s="1"/>
  <c r="K229" i="111"/>
  <c r="K1131" i="108" s="1"/>
  <c r="L229" i="111"/>
  <c r="L1131" i="108" s="1"/>
  <c r="M229" i="111"/>
  <c r="M1131" i="108" s="1"/>
  <c r="N229" i="111"/>
  <c r="N1131" i="108" s="1"/>
  <c r="O229" i="111"/>
  <c r="O1131" i="108" s="1"/>
  <c r="P229" i="111"/>
  <c r="P1131" i="108" s="1"/>
  <c r="Q229" i="111"/>
  <c r="Q1131" i="108" s="1"/>
  <c r="R229" i="111"/>
  <c r="R1131" i="108" s="1"/>
  <c r="S229" i="111"/>
  <c r="S1131" i="108" s="1"/>
  <c r="T229" i="111"/>
  <c r="T1131" i="108" s="1"/>
  <c r="U229" i="111"/>
  <c r="U1131" i="108" s="1"/>
  <c r="V229" i="111"/>
  <c r="V1131" i="108" s="1"/>
  <c r="W229" i="111"/>
  <c r="W1131" i="108" s="1"/>
  <c r="X229" i="111"/>
  <c r="X1131" i="108" s="1"/>
  <c r="Y229" i="111"/>
  <c r="Y1131" i="108" s="1"/>
  <c r="C230" i="111"/>
  <c r="C1134" i="108" s="1"/>
  <c r="D230" i="111"/>
  <c r="D1134" i="108" s="1"/>
  <c r="E230" i="111"/>
  <c r="E1134" i="108" s="1"/>
  <c r="F230" i="111"/>
  <c r="F1134" i="108" s="1"/>
  <c r="G230" i="111"/>
  <c r="G1134" i="108" s="1"/>
  <c r="H230" i="111"/>
  <c r="H1134" i="108" s="1"/>
  <c r="I230" i="111"/>
  <c r="I1134" i="108" s="1"/>
  <c r="J230" i="111"/>
  <c r="J1134" i="108" s="1"/>
  <c r="K230" i="111"/>
  <c r="K1134" i="108" s="1"/>
  <c r="L230" i="111"/>
  <c r="L1134" i="108" s="1"/>
  <c r="M230" i="111"/>
  <c r="M1134" i="108" s="1"/>
  <c r="N230" i="111"/>
  <c r="N1134" i="108" s="1"/>
  <c r="O230" i="111"/>
  <c r="O1134" i="108" s="1"/>
  <c r="P230" i="111"/>
  <c r="P1134" i="108" s="1"/>
  <c r="Q230" i="111"/>
  <c r="Q1134" i="108" s="1"/>
  <c r="R230" i="111"/>
  <c r="R1134" i="108" s="1"/>
  <c r="S230" i="111"/>
  <c r="S1134" i="108" s="1"/>
  <c r="T230" i="111"/>
  <c r="T1134" i="108" s="1"/>
  <c r="U230" i="111"/>
  <c r="U1134" i="108" s="1"/>
  <c r="V230" i="111"/>
  <c r="V1134" i="108" s="1"/>
  <c r="W230" i="111"/>
  <c r="W1134" i="108" s="1"/>
  <c r="X230" i="111"/>
  <c r="X1134" i="108" s="1"/>
  <c r="Y230" i="111"/>
  <c r="Y1134" i="108" s="1"/>
  <c r="C231" i="111"/>
  <c r="C1137" i="108" s="1"/>
  <c r="D231" i="111"/>
  <c r="D1137" i="108" s="1"/>
  <c r="E231" i="111"/>
  <c r="E1137" i="108" s="1"/>
  <c r="F231" i="111"/>
  <c r="F1137" i="108" s="1"/>
  <c r="G231" i="111"/>
  <c r="G1137" i="108" s="1"/>
  <c r="H231" i="111"/>
  <c r="H1137" i="108" s="1"/>
  <c r="I231" i="111"/>
  <c r="I1137" i="108" s="1"/>
  <c r="J231" i="111"/>
  <c r="J1137" i="108" s="1"/>
  <c r="K231" i="111"/>
  <c r="K1137" i="108" s="1"/>
  <c r="L231" i="111"/>
  <c r="L1137" i="108" s="1"/>
  <c r="M231" i="111"/>
  <c r="M1137" i="108" s="1"/>
  <c r="N231" i="111"/>
  <c r="N1137" i="108" s="1"/>
  <c r="O231" i="111"/>
  <c r="O1137" i="108" s="1"/>
  <c r="P231" i="111"/>
  <c r="P1137" i="108" s="1"/>
  <c r="Q231" i="111"/>
  <c r="Q1137" i="108" s="1"/>
  <c r="R231" i="111"/>
  <c r="R1137" i="108" s="1"/>
  <c r="S231" i="111"/>
  <c r="S1137" i="108" s="1"/>
  <c r="T231" i="111"/>
  <c r="T1137" i="108" s="1"/>
  <c r="U231" i="111"/>
  <c r="U1137" i="108" s="1"/>
  <c r="V231" i="111"/>
  <c r="V1137" i="108" s="1"/>
  <c r="W231" i="111"/>
  <c r="W1137" i="108" s="1"/>
  <c r="X231" i="111"/>
  <c r="X1137" i="108" s="1"/>
  <c r="Y231" i="111"/>
  <c r="Y1137" i="108" s="1"/>
  <c r="C232" i="111"/>
  <c r="C1140" i="108" s="1"/>
  <c r="D232" i="111"/>
  <c r="D1140" i="108" s="1"/>
  <c r="E232" i="111"/>
  <c r="E1140" i="108" s="1"/>
  <c r="F232" i="111"/>
  <c r="F1140" i="108" s="1"/>
  <c r="G232" i="111"/>
  <c r="G1140" i="108" s="1"/>
  <c r="H232" i="111"/>
  <c r="H1140" i="108" s="1"/>
  <c r="I232" i="111"/>
  <c r="I1140" i="108" s="1"/>
  <c r="J232" i="111"/>
  <c r="J1140" i="108" s="1"/>
  <c r="K232" i="111"/>
  <c r="K1140" i="108" s="1"/>
  <c r="L232" i="111"/>
  <c r="L1140" i="108" s="1"/>
  <c r="M232" i="111"/>
  <c r="M1140" i="108" s="1"/>
  <c r="N232" i="111"/>
  <c r="N1140" i="108" s="1"/>
  <c r="O232" i="111"/>
  <c r="O1140" i="108" s="1"/>
  <c r="P232" i="111"/>
  <c r="P1140" i="108" s="1"/>
  <c r="Q232" i="111"/>
  <c r="Q1140" i="108" s="1"/>
  <c r="R232" i="111"/>
  <c r="R1140" i="108" s="1"/>
  <c r="S232" i="111"/>
  <c r="S1140" i="108" s="1"/>
  <c r="T232" i="111"/>
  <c r="T1140" i="108" s="1"/>
  <c r="U232" i="111"/>
  <c r="U1140" i="108" s="1"/>
  <c r="V232" i="111"/>
  <c r="V1140" i="108" s="1"/>
  <c r="W232" i="111"/>
  <c r="W1140" i="108" s="1"/>
  <c r="X232" i="111"/>
  <c r="X1140" i="108" s="1"/>
  <c r="Y232" i="111"/>
  <c r="Y1140" i="108" s="1"/>
  <c r="C233" i="111"/>
  <c r="C1143" i="108" s="1"/>
  <c r="D233" i="111"/>
  <c r="D1143" i="108" s="1"/>
  <c r="E233" i="111"/>
  <c r="E1143" i="108" s="1"/>
  <c r="F233" i="111"/>
  <c r="F1143" i="108" s="1"/>
  <c r="G233" i="111"/>
  <c r="G1143" i="108" s="1"/>
  <c r="H233" i="111"/>
  <c r="H1143" i="108" s="1"/>
  <c r="I233" i="111"/>
  <c r="I1143" i="108" s="1"/>
  <c r="J233" i="111"/>
  <c r="J1143" i="108" s="1"/>
  <c r="K233" i="111"/>
  <c r="K1143" i="108" s="1"/>
  <c r="L233" i="111"/>
  <c r="L1143" i="108" s="1"/>
  <c r="M233" i="111"/>
  <c r="M1143" i="108" s="1"/>
  <c r="N233" i="111"/>
  <c r="N1143" i="108" s="1"/>
  <c r="O233" i="111"/>
  <c r="O1143" i="108" s="1"/>
  <c r="P233" i="111"/>
  <c r="P1143" i="108" s="1"/>
  <c r="Q233" i="111"/>
  <c r="Q1143" i="108" s="1"/>
  <c r="R233" i="111"/>
  <c r="R1143" i="108" s="1"/>
  <c r="S233" i="111"/>
  <c r="S1143" i="108" s="1"/>
  <c r="T233" i="111"/>
  <c r="T1143" i="108" s="1"/>
  <c r="U233" i="111"/>
  <c r="U1143" i="108" s="1"/>
  <c r="V233" i="111"/>
  <c r="V1143" i="108" s="1"/>
  <c r="W233" i="111"/>
  <c r="W1143" i="108" s="1"/>
  <c r="X233" i="111"/>
  <c r="X1143" i="108" s="1"/>
  <c r="Y233" i="111"/>
  <c r="Y1143" i="108" s="1"/>
  <c r="C234" i="111"/>
  <c r="C1146" i="108" s="1"/>
  <c r="C1145" i="108" s="1"/>
  <c r="D234" i="111"/>
  <c r="D1146" i="108" s="1"/>
  <c r="D1145" i="108" s="1"/>
  <c r="E234" i="111"/>
  <c r="E1146" i="108" s="1"/>
  <c r="E1145" i="108" s="1"/>
  <c r="F234" i="111"/>
  <c r="F1146" i="108" s="1"/>
  <c r="F1145" i="108" s="1"/>
  <c r="G234" i="111"/>
  <c r="G1146" i="108" s="1"/>
  <c r="G1145" i="108" s="1"/>
  <c r="H234" i="111"/>
  <c r="H1146" i="108" s="1"/>
  <c r="I234" i="111"/>
  <c r="I1146" i="108" s="1"/>
  <c r="I1145" i="108" s="1"/>
  <c r="J234" i="111"/>
  <c r="J1146" i="108" s="1"/>
  <c r="J1145" i="108" s="1"/>
  <c r="K234" i="111"/>
  <c r="K1146" i="108" s="1"/>
  <c r="L234" i="111"/>
  <c r="L1146" i="108" s="1"/>
  <c r="M234" i="111"/>
  <c r="M1146" i="108" s="1"/>
  <c r="N234" i="111"/>
  <c r="N1146" i="108" s="1"/>
  <c r="O234" i="111"/>
  <c r="O1146" i="108" s="1"/>
  <c r="P234" i="111"/>
  <c r="P1146" i="108" s="1"/>
  <c r="Q234" i="111"/>
  <c r="Q1146" i="108" s="1"/>
  <c r="R234" i="111"/>
  <c r="R1146" i="108" s="1"/>
  <c r="S234" i="111"/>
  <c r="S1146" i="108" s="1"/>
  <c r="T234" i="111"/>
  <c r="T1146" i="108" s="1"/>
  <c r="U234" i="111"/>
  <c r="U1146" i="108" s="1"/>
  <c r="V234" i="111"/>
  <c r="V1146" i="108" s="1"/>
  <c r="W234" i="111"/>
  <c r="W1146" i="108" s="1"/>
  <c r="X234" i="111"/>
  <c r="X1146" i="108" s="1"/>
  <c r="Y234" i="111"/>
  <c r="Y1146" i="108" s="1"/>
  <c r="C235" i="111"/>
  <c r="C1149" i="108" s="1"/>
  <c r="D235" i="111"/>
  <c r="D1149" i="108" s="1"/>
  <c r="E235" i="111"/>
  <c r="E1149" i="108" s="1"/>
  <c r="F235" i="111"/>
  <c r="F1149" i="108" s="1"/>
  <c r="G235" i="111"/>
  <c r="G1149" i="108" s="1"/>
  <c r="H235" i="111"/>
  <c r="H1149" i="108" s="1"/>
  <c r="I235" i="111"/>
  <c r="I1149" i="108" s="1"/>
  <c r="J235" i="111"/>
  <c r="J1149" i="108" s="1"/>
  <c r="K235" i="111"/>
  <c r="K1149" i="108" s="1"/>
  <c r="L235" i="111"/>
  <c r="L1149" i="108" s="1"/>
  <c r="M235" i="111"/>
  <c r="M1149" i="108" s="1"/>
  <c r="N235" i="111"/>
  <c r="N1149" i="108" s="1"/>
  <c r="O235" i="111"/>
  <c r="O1149" i="108" s="1"/>
  <c r="P235" i="111"/>
  <c r="P1149" i="108" s="1"/>
  <c r="Q235" i="111"/>
  <c r="Q1149" i="108" s="1"/>
  <c r="R235" i="111"/>
  <c r="R1149" i="108" s="1"/>
  <c r="S235" i="111"/>
  <c r="S1149" i="108" s="1"/>
  <c r="T235" i="111"/>
  <c r="T1149" i="108" s="1"/>
  <c r="U235" i="111"/>
  <c r="U1149" i="108" s="1"/>
  <c r="V235" i="111"/>
  <c r="V1149" i="108" s="1"/>
  <c r="W235" i="111"/>
  <c r="W1149" i="108" s="1"/>
  <c r="X235" i="111"/>
  <c r="X1149" i="108" s="1"/>
  <c r="Y235" i="111"/>
  <c r="Y1149" i="108" s="1"/>
  <c r="C236" i="111"/>
  <c r="C1152" i="108" s="1"/>
  <c r="D236" i="111"/>
  <c r="D1152" i="108" s="1"/>
  <c r="E236" i="111"/>
  <c r="E1152" i="108" s="1"/>
  <c r="F236" i="111"/>
  <c r="F1152" i="108" s="1"/>
  <c r="G236" i="111"/>
  <c r="G1152" i="108" s="1"/>
  <c r="H236" i="111"/>
  <c r="H1152" i="108" s="1"/>
  <c r="I236" i="111"/>
  <c r="I1152" i="108" s="1"/>
  <c r="J236" i="111"/>
  <c r="J1152" i="108" s="1"/>
  <c r="K236" i="111"/>
  <c r="K1152" i="108" s="1"/>
  <c r="L236" i="111"/>
  <c r="L1152" i="108" s="1"/>
  <c r="M236" i="111"/>
  <c r="M1152" i="108" s="1"/>
  <c r="N236" i="111"/>
  <c r="N1152" i="108" s="1"/>
  <c r="O236" i="111"/>
  <c r="O1152" i="108" s="1"/>
  <c r="P236" i="111"/>
  <c r="P1152" i="108" s="1"/>
  <c r="Q236" i="111"/>
  <c r="Q1152" i="108" s="1"/>
  <c r="R236" i="111"/>
  <c r="R1152" i="108" s="1"/>
  <c r="S236" i="111"/>
  <c r="S1152" i="108" s="1"/>
  <c r="T236" i="111"/>
  <c r="T1152" i="108" s="1"/>
  <c r="U236" i="111"/>
  <c r="U1152" i="108" s="1"/>
  <c r="V236" i="111"/>
  <c r="V1152" i="108" s="1"/>
  <c r="W236" i="111"/>
  <c r="W1152" i="108" s="1"/>
  <c r="X236" i="111"/>
  <c r="X1152" i="108" s="1"/>
  <c r="Y236" i="111"/>
  <c r="Y1152" i="108" s="1"/>
  <c r="B207" i="111"/>
  <c r="B1065" i="108" s="1"/>
  <c r="B208" i="111"/>
  <c r="B1068" i="108" s="1"/>
  <c r="B209" i="111"/>
  <c r="B1071" i="108" s="1"/>
  <c r="B210" i="111"/>
  <c r="B1074" i="108" s="1"/>
  <c r="B211" i="111"/>
  <c r="B1077" i="108" s="1"/>
  <c r="B212" i="111"/>
  <c r="B1080" i="108" s="1"/>
  <c r="B213" i="111"/>
  <c r="B1083" i="108" s="1"/>
  <c r="B214" i="111"/>
  <c r="B1086" i="108" s="1"/>
  <c r="B215" i="111"/>
  <c r="B1089" i="108" s="1"/>
  <c r="B216" i="111"/>
  <c r="B1092" i="108" s="1"/>
  <c r="B217" i="111"/>
  <c r="B1095" i="108" s="1"/>
  <c r="B1094" i="108" s="1"/>
  <c r="B218" i="111"/>
  <c r="B1098" i="108" s="1"/>
  <c r="B219" i="111"/>
  <c r="B1101" i="108" s="1"/>
  <c r="B220" i="111"/>
  <c r="B1104" i="108" s="1"/>
  <c r="B221" i="111"/>
  <c r="B1107" i="108" s="1"/>
  <c r="B222" i="111"/>
  <c r="B1110" i="108" s="1"/>
  <c r="B223" i="111"/>
  <c r="B1113" i="108" s="1"/>
  <c r="B224" i="111"/>
  <c r="B1116" i="108" s="1"/>
  <c r="B225" i="111"/>
  <c r="B1119" i="108" s="1"/>
  <c r="B226" i="111"/>
  <c r="B1122" i="108" s="1"/>
  <c r="B227" i="111"/>
  <c r="B1125" i="108" s="1"/>
  <c r="B228" i="111"/>
  <c r="B1128" i="108" s="1"/>
  <c r="B229" i="111"/>
  <c r="B1131" i="108" s="1"/>
  <c r="B230" i="111"/>
  <c r="B1134" i="108" s="1"/>
  <c r="B231" i="111"/>
  <c r="B1137" i="108" s="1"/>
  <c r="B232" i="111"/>
  <c r="B1140" i="108" s="1"/>
  <c r="B233" i="111"/>
  <c r="B1143" i="108" s="1"/>
  <c r="B234" i="111"/>
  <c r="B1146" i="108" s="1"/>
  <c r="B1145" i="108" s="1"/>
  <c r="B235" i="111"/>
  <c r="B1149" i="108" s="1"/>
  <c r="B236" i="111"/>
  <c r="B1152" i="108" s="1"/>
  <c r="B171" i="111"/>
  <c r="B964" i="108" s="1"/>
  <c r="B963" i="108" s="1"/>
  <c r="C171" i="111"/>
  <c r="C964" i="108" s="1"/>
  <c r="C963" i="108" s="1"/>
  <c r="D171" i="111"/>
  <c r="D964" i="108" s="1"/>
  <c r="D963" i="108" s="1"/>
  <c r="E171" i="111"/>
  <c r="E964" i="108" s="1"/>
  <c r="E963" i="108" s="1"/>
  <c r="F171" i="111"/>
  <c r="F964" i="108" s="1"/>
  <c r="F963" i="108" s="1"/>
  <c r="G171" i="111"/>
  <c r="G964" i="108" s="1"/>
  <c r="G963" i="108" s="1"/>
  <c r="H171" i="111"/>
  <c r="H964" i="108" s="1"/>
  <c r="H963" i="108" s="1"/>
  <c r="I171" i="111"/>
  <c r="I964" i="108" s="1"/>
  <c r="I963" i="108" s="1"/>
  <c r="J171" i="111"/>
  <c r="J964" i="108" s="1"/>
  <c r="J963" i="108" s="1"/>
  <c r="K171" i="111"/>
  <c r="K964" i="108" s="1"/>
  <c r="K963" i="108" s="1"/>
  <c r="L171" i="111"/>
  <c r="L964" i="108" s="1"/>
  <c r="L963" i="108" s="1"/>
  <c r="M171" i="111"/>
  <c r="M964" i="108" s="1"/>
  <c r="M963" i="108" s="1"/>
  <c r="N171" i="111"/>
  <c r="N964" i="108" s="1"/>
  <c r="N963" i="108" s="1"/>
  <c r="O171" i="111"/>
  <c r="O964" i="108" s="1"/>
  <c r="O963" i="108" s="1"/>
  <c r="P171" i="111"/>
  <c r="P964" i="108" s="1"/>
  <c r="P963" i="108" s="1"/>
  <c r="Q171" i="111"/>
  <c r="Q964" i="108" s="1"/>
  <c r="Q963" i="108" s="1"/>
  <c r="R171" i="111"/>
  <c r="R964" i="108" s="1"/>
  <c r="R963" i="108" s="1"/>
  <c r="S171" i="111"/>
  <c r="S964" i="108" s="1"/>
  <c r="S963" i="108" s="1"/>
  <c r="T171" i="111"/>
  <c r="T964" i="108" s="1"/>
  <c r="T963" i="108" s="1"/>
  <c r="U171" i="111"/>
  <c r="U964" i="108" s="1"/>
  <c r="U963" i="108" s="1"/>
  <c r="V171" i="111"/>
  <c r="V964" i="108" s="1"/>
  <c r="V963" i="108" s="1"/>
  <c r="W171" i="111"/>
  <c r="W964" i="108" s="1"/>
  <c r="W963" i="108" s="1"/>
  <c r="X171" i="111"/>
  <c r="X964" i="108" s="1"/>
  <c r="X963" i="108" s="1"/>
  <c r="Y171" i="111"/>
  <c r="Y964" i="108" s="1"/>
  <c r="Y963" i="108" s="1"/>
  <c r="C172" i="111"/>
  <c r="C967" i="108" s="1"/>
  <c r="D172" i="111"/>
  <c r="D967" i="108" s="1"/>
  <c r="E172" i="111"/>
  <c r="E967" i="108" s="1"/>
  <c r="F172" i="111"/>
  <c r="F967" i="108" s="1"/>
  <c r="G172" i="111"/>
  <c r="G967" i="108" s="1"/>
  <c r="H172" i="111"/>
  <c r="H967" i="108" s="1"/>
  <c r="I172" i="111"/>
  <c r="I967" i="108" s="1"/>
  <c r="J172" i="111"/>
  <c r="J967" i="108" s="1"/>
  <c r="K172" i="111"/>
  <c r="K967" i="108" s="1"/>
  <c r="L172" i="111"/>
  <c r="L967" i="108" s="1"/>
  <c r="M172" i="111"/>
  <c r="M967" i="108" s="1"/>
  <c r="N172" i="111"/>
  <c r="N967" i="108" s="1"/>
  <c r="O172" i="111"/>
  <c r="O967" i="108" s="1"/>
  <c r="P172" i="111"/>
  <c r="P967" i="108" s="1"/>
  <c r="Q172" i="111"/>
  <c r="Q967" i="108" s="1"/>
  <c r="R172" i="111"/>
  <c r="R967" i="108" s="1"/>
  <c r="S172" i="111"/>
  <c r="S967" i="108" s="1"/>
  <c r="T172" i="111"/>
  <c r="T967" i="108" s="1"/>
  <c r="U172" i="111"/>
  <c r="U967" i="108" s="1"/>
  <c r="V172" i="111"/>
  <c r="V967" i="108" s="1"/>
  <c r="W172" i="111"/>
  <c r="W967" i="108" s="1"/>
  <c r="X172" i="111"/>
  <c r="X967" i="108" s="1"/>
  <c r="Y172" i="111"/>
  <c r="Y967" i="108" s="1"/>
  <c r="C173" i="111"/>
  <c r="C970" i="108" s="1"/>
  <c r="D173" i="111"/>
  <c r="D970" i="108" s="1"/>
  <c r="E173" i="111"/>
  <c r="E970" i="108" s="1"/>
  <c r="F173" i="111"/>
  <c r="F970" i="108" s="1"/>
  <c r="G173" i="111"/>
  <c r="G970" i="108" s="1"/>
  <c r="H173" i="111"/>
  <c r="H970" i="108" s="1"/>
  <c r="I173" i="111"/>
  <c r="I970" i="108" s="1"/>
  <c r="J173" i="111"/>
  <c r="J970" i="108" s="1"/>
  <c r="K173" i="111"/>
  <c r="K970" i="108" s="1"/>
  <c r="L173" i="111"/>
  <c r="L970" i="108" s="1"/>
  <c r="M173" i="111"/>
  <c r="M970" i="108" s="1"/>
  <c r="N173" i="111"/>
  <c r="N970" i="108" s="1"/>
  <c r="O173" i="111"/>
  <c r="O970" i="108" s="1"/>
  <c r="P173" i="111"/>
  <c r="P970" i="108" s="1"/>
  <c r="Q173" i="111"/>
  <c r="Q970" i="108" s="1"/>
  <c r="R173" i="111"/>
  <c r="R970" i="108" s="1"/>
  <c r="S173" i="111"/>
  <c r="S970" i="108" s="1"/>
  <c r="T173" i="111"/>
  <c r="T970" i="108" s="1"/>
  <c r="U173" i="111"/>
  <c r="U970" i="108" s="1"/>
  <c r="V173" i="111"/>
  <c r="V970" i="108" s="1"/>
  <c r="W173" i="111"/>
  <c r="W970" i="108" s="1"/>
  <c r="X173" i="111"/>
  <c r="X970" i="108" s="1"/>
  <c r="Y173" i="111"/>
  <c r="Y970" i="108" s="1"/>
  <c r="C174" i="111"/>
  <c r="C973" i="108" s="1"/>
  <c r="D174" i="111"/>
  <c r="D973" i="108" s="1"/>
  <c r="E174" i="111"/>
  <c r="E973" i="108" s="1"/>
  <c r="F174" i="111"/>
  <c r="F973" i="108" s="1"/>
  <c r="G174" i="111"/>
  <c r="G973" i="108" s="1"/>
  <c r="H174" i="111"/>
  <c r="H973" i="108" s="1"/>
  <c r="I174" i="111"/>
  <c r="I973" i="108" s="1"/>
  <c r="J174" i="111"/>
  <c r="J973" i="108" s="1"/>
  <c r="K174" i="111"/>
  <c r="K973" i="108" s="1"/>
  <c r="L174" i="111"/>
  <c r="L973" i="108" s="1"/>
  <c r="M174" i="111"/>
  <c r="M973" i="108" s="1"/>
  <c r="N174" i="111"/>
  <c r="N973" i="108" s="1"/>
  <c r="O174" i="111"/>
  <c r="O973" i="108" s="1"/>
  <c r="P174" i="111"/>
  <c r="P973" i="108" s="1"/>
  <c r="Q174" i="111"/>
  <c r="Q973" i="108" s="1"/>
  <c r="R174" i="111"/>
  <c r="R973" i="108" s="1"/>
  <c r="S174" i="111"/>
  <c r="S973" i="108" s="1"/>
  <c r="T174" i="111"/>
  <c r="T973" i="108" s="1"/>
  <c r="U174" i="111"/>
  <c r="U973" i="108" s="1"/>
  <c r="V174" i="111"/>
  <c r="V973" i="108" s="1"/>
  <c r="W174" i="111"/>
  <c r="W973" i="108" s="1"/>
  <c r="X174" i="111"/>
  <c r="X973" i="108" s="1"/>
  <c r="Y174" i="111"/>
  <c r="Y973" i="108" s="1"/>
  <c r="C175" i="111"/>
  <c r="C976" i="108" s="1"/>
  <c r="D175" i="111"/>
  <c r="D976" i="108" s="1"/>
  <c r="E175" i="111"/>
  <c r="E976" i="108" s="1"/>
  <c r="F175" i="111"/>
  <c r="F976" i="108" s="1"/>
  <c r="G175" i="111"/>
  <c r="G976" i="108" s="1"/>
  <c r="H175" i="111"/>
  <c r="H976" i="108" s="1"/>
  <c r="I175" i="111"/>
  <c r="I976" i="108" s="1"/>
  <c r="J175" i="111"/>
  <c r="J976" i="108" s="1"/>
  <c r="K175" i="111"/>
  <c r="K976" i="108" s="1"/>
  <c r="L175" i="111"/>
  <c r="L976" i="108" s="1"/>
  <c r="M175" i="111"/>
  <c r="M976" i="108" s="1"/>
  <c r="N175" i="111"/>
  <c r="N976" i="108" s="1"/>
  <c r="O175" i="111"/>
  <c r="O976" i="108" s="1"/>
  <c r="P175" i="111"/>
  <c r="P976" i="108" s="1"/>
  <c r="Q175" i="111"/>
  <c r="Q976" i="108" s="1"/>
  <c r="R175" i="111"/>
  <c r="R976" i="108" s="1"/>
  <c r="S175" i="111"/>
  <c r="S976" i="108" s="1"/>
  <c r="T175" i="111"/>
  <c r="T976" i="108" s="1"/>
  <c r="U175" i="111"/>
  <c r="U976" i="108" s="1"/>
  <c r="V175" i="111"/>
  <c r="V976" i="108" s="1"/>
  <c r="W175" i="111"/>
  <c r="W976" i="108" s="1"/>
  <c r="X175" i="111"/>
  <c r="X976" i="108" s="1"/>
  <c r="Y175" i="111"/>
  <c r="Y976" i="108" s="1"/>
  <c r="C176" i="111"/>
  <c r="C979" i="108" s="1"/>
  <c r="D176" i="111"/>
  <c r="D979" i="108" s="1"/>
  <c r="E176" i="111"/>
  <c r="E979" i="108" s="1"/>
  <c r="F176" i="111"/>
  <c r="F979" i="108" s="1"/>
  <c r="G176" i="111"/>
  <c r="G979" i="108" s="1"/>
  <c r="H176" i="111"/>
  <c r="H979" i="108" s="1"/>
  <c r="I176" i="111"/>
  <c r="I979" i="108" s="1"/>
  <c r="J176" i="111"/>
  <c r="J979" i="108" s="1"/>
  <c r="K176" i="111"/>
  <c r="K979" i="108" s="1"/>
  <c r="L176" i="111"/>
  <c r="L979" i="108" s="1"/>
  <c r="M176" i="111"/>
  <c r="M979" i="108" s="1"/>
  <c r="N176" i="111"/>
  <c r="N979" i="108" s="1"/>
  <c r="O176" i="111"/>
  <c r="O979" i="108" s="1"/>
  <c r="P176" i="111"/>
  <c r="P979" i="108" s="1"/>
  <c r="Q176" i="111"/>
  <c r="Q979" i="108" s="1"/>
  <c r="R176" i="111"/>
  <c r="R979" i="108" s="1"/>
  <c r="S176" i="111"/>
  <c r="S979" i="108" s="1"/>
  <c r="T176" i="111"/>
  <c r="T979" i="108" s="1"/>
  <c r="U176" i="111"/>
  <c r="U979" i="108" s="1"/>
  <c r="V176" i="111"/>
  <c r="V979" i="108" s="1"/>
  <c r="W176" i="111"/>
  <c r="W979" i="108" s="1"/>
  <c r="X176" i="111"/>
  <c r="X979" i="108" s="1"/>
  <c r="Y176" i="111"/>
  <c r="Y979" i="108" s="1"/>
  <c r="C177" i="111"/>
  <c r="C982" i="108" s="1"/>
  <c r="D177" i="111"/>
  <c r="D982" i="108" s="1"/>
  <c r="E177" i="111"/>
  <c r="E982" i="108" s="1"/>
  <c r="F177" i="111"/>
  <c r="F982" i="108" s="1"/>
  <c r="G177" i="111"/>
  <c r="G982" i="108" s="1"/>
  <c r="H177" i="111"/>
  <c r="H982" i="108" s="1"/>
  <c r="I177" i="111"/>
  <c r="I982" i="108" s="1"/>
  <c r="J177" i="111"/>
  <c r="J982" i="108" s="1"/>
  <c r="K177" i="111"/>
  <c r="K982" i="108" s="1"/>
  <c r="L177" i="111"/>
  <c r="L982" i="108" s="1"/>
  <c r="M177" i="111"/>
  <c r="M982" i="108" s="1"/>
  <c r="N177" i="111"/>
  <c r="N982" i="108" s="1"/>
  <c r="O177" i="111"/>
  <c r="O982" i="108" s="1"/>
  <c r="P177" i="111"/>
  <c r="P982" i="108" s="1"/>
  <c r="Q177" i="111"/>
  <c r="Q982" i="108" s="1"/>
  <c r="R177" i="111"/>
  <c r="R982" i="108" s="1"/>
  <c r="S177" i="111"/>
  <c r="S982" i="108" s="1"/>
  <c r="T177" i="111"/>
  <c r="T982" i="108" s="1"/>
  <c r="U177" i="111"/>
  <c r="U982" i="108" s="1"/>
  <c r="V177" i="111"/>
  <c r="V982" i="108" s="1"/>
  <c r="W177" i="111"/>
  <c r="W982" i="108" s="1"/>
  <c r="X177" i="111"/>
  <c r="X982" i="108" s="1"/>
  <c r="Y177" i="111"/>
  <c r="Y982" i="108" s="1"/>
  <c r="C178" i="111"/>
  <c r="C985" i="108" s="1"/>
  <c r="D178" i="111"/>
  <c r="D985" i="108" s="1"/>
  <c r="E178" i="111"/>
  <c r="E985" i="108" s="1"/>
  <c r="F178" i="111"/>
  <c r="F985" i="108" s="1"/>
  <c r="G178" i="111"/>
  <c r="G985" i="108" s="1"/>
  <c r="H178" i="111"/>
  <c r="H985" i="108" s="1"/>
  <c r="I178" i="111"/>
  <c r="I985" i="108" s="1"/>
  <c r="J178" i="111"/>
  <c r="J985" i="108" s="1"/>
  <c r="K178" i="111"/>
  <c r="K985" i="108" s="1"/>
  <c r="L178" i="111"/>
  <c r="L985" i="108" s="1"/>
  <c r="M178" i="111"/>
  <c r="M985" i="108" s="1"/>
  <c r="N178" i="111"/>
  <c r="N985" i="108" s="1"/>
  <c r="O178" i="111"/>
  <c r="O985" i="108" s="1"/>
  <c r="P178" i="111"/>
  <c r="P985" i="108" s="1"/>
  <c r="Q178" i="111"/>
  <c r="Q985" i="108" s="1"/>
  <c r="R178" i="111"/>
  <c r="R985" i="108" s="1"/>
  <c r="S178" i="111"/>
  <c r="S985" i="108" s="1"/>
  <c r="T178" i="111"/>
  <c r="T985" i="108" s="1"/>
  <c r="U178" i="111"/>
  <c r="U985" i="108" s="1"/>
  <c r="V178" i="111"/>
  <c r="V985" i="108" s="1"/>
  <c r="W178" i="111"/>
  <c r="W985" i="108" s="1"/>
  <c r="X178" i="111"/>
  <c r="X985" i="108" s="1"/>
  <c r="Y178" i="111"/>
  <c r="Y985" i="108" s="1"/>
  <c r="C179" i="111"/>
  <c r="C988" i="108" s="1"/>
  <c r="D179" i="111"/>
  <c r="D988" i="108" s="1"/>
  <c r="E179" i="111"/>
  <c r="E988" i="108" s="1"/>
  <c r="F179" i="111"/>
  <c r="F988" i="108" s="1"/>
  <c r="G179" i="111"/>
  <c r="G988" i="108" s="1"/>
  <c r="H179" i="111"/>
  <c r="H988" i="108" s="1"/>
  <c r="I179" i="111"/>
  <c r="I988" i="108" s="1"/>
  <c r="J179" i="111"/>
  <c r="J988" i="108" s="1"/>
  <c r="K179" i="111"/>
  <c r="K988" i="108" s="1"/>
  <c r="L179" i="111"/>
  <c r="L988" i="108" s="1"/>
  <c r="M179" i="111"/>
  <c r="M988" i="108" s="1"/>
  <c r="N179" i="111"/>
  <c r="N988" i="108" s="1"/>
  <c r="O179" i="111"/>
  <c r="O988" i="108" s="1"/>
  <c r="P179" i="111"/>
  <c r="P988" i="108" s="1"/>
  <c r="Q179" i="111"/>
  <c r="Q988" i="108" s="1"/>
  <c r="R179" i="111"/>
  <c r="R988" i="108" s="1"/>
  <c r="S179" i="111"/>
  <c r="S988" i="108" s="1"/>
  <c r="T179" i="111"/>
  <c r="T988" i="108" s="1"/>
  <c r="U179" i="111"/>
  <c r="U988" i="108" s="1"/>
  <c r="V179" i="111"/>
  <c r="V988" i="108" s="1"/>
  <c r="W179" i="111"/>
  <c r="W988" i="108" s="1"/>
  <c r="X179" i="111"/>
  <c r="X988" i="108" s="1"/>
  <c r="Y179" i="111"/>
  <c r="Y988" i="108" s="1"/>
  <c r="C180" i="111"/>
  <c r="C991" i="108" s="1"/>
  <c r="D180" i="111"/>
  <c r="D991" i="108" s="1"/>
  <c r="E180" i="111"/>
  <c r="E991" i="108" s="1"/>
  <c r="F180" i="111"/>
  <c r="F991" i="108" s="1"/>
  <c r="G180" i="111"/>
  <c r="G991" i="108" s="1"/>
  <c r="H180" i="111"/>
  <c r="H991" i="108" s="1"/>
  <c r="I180" i="111"/>
  <c r="I991" i="108" s="1"/>
  <c r="J180" i="111"/>
  <c r="J991" i="108" s="1"/>
  <c r="K180" i="111"/>
  <c r="K991" i="108" s="1"/>
  <c r="L180" i="111"/>
  <c r="L991" i="108" s="1"/>
  <c r="M180" i="111"/>
  <c r="M991" i="108" s="1"/>
  <c r="N180" i="111"/>
  <c r="N991" i="108" s="1"/>
  <c r="O180" i="111"/>
  <c r="O991" i="108" s="1"/>
  <c r="P180" i="111"/>
  <c r="P991" i="108" s="1"/>
  <c r="Q180" i="111"/>
  <c r="Q991" i="108" s="1"/>
  <c r="R180" i="111"/>
  <c r="R991" i="108" s="1"/>
  <c r="S180" i="111"/>
  <c r="S991" i="108" s="1"/>
  <c r="T180" i="111"/>
  <c r="T991" i="108" s="1"/>
  <c r="U180" i="111"/>
  <c r="U991" i="108" s="1"/>
  <c r="V180" i="111"/>
  <c r="V991" i="108" s="1"/>
  <c r="W180" i="111"/>
  <c r="W991" i="108" s="1"/>
  <c r="X180" i="111"/>
  <c r="X991" i="108" s="1"/>
  <c r="Y180" i="111"/>
  <c r="Y991" i="108" s="1"/>
  <c r="C181" i="111"/>
  <c r="C994" i="108" s="1"/>
  <c r="D181" i="111"/>
  <c r="D994" i="108" s="1"/>
  <c r="E181" i="111"/>
  <c r="E994" i="108" s="1"/>
  <c r="F181" i="111"/>
  <c r="F994" i="108" s="1"/>
  <c r="G181" i="111"/>
  <c r="G994" i="108" s="1"/>
  <c r="H181" i="111"/>
  <c r="H994" i="108" s="1"/>
  <c r="I181" i="111"/>
  <c r="I994" i="108" s="1"/>
  <c r="J181" i="111"/>
  <c r="J994" i="108" s="1"/>
  <c r="K181" i="111"/>
  <c r="K994" i="108" s="1"/>
  <c r="L181" i="111"/>
  <c r="L994" i="108" s="1"/>
  <c r="M181" i="111"/>
  <c r="M994" i="108" s="1"/>
  <c r="N181" i="111"/>
  <c r="N994" i="108" s="1"/>
  <c r="O181" i="111"/>
  <c r="O994" i="108" s="1"/>
  <c r="P181" i="111"/>
  <c r="P994" i="108" s="1"/>
  <c r="Q181" i="111"/>
  <c r="Q994" i="108" s="1"/>
  <c r="R181" i="111"/>
  <c r="R994" i="108" s="1"/>
  <c r="S181" i="111"/>
  <c r="S994" i="108" s="1"/>
  <c r="T181" i="111"/>
  <c r="T994" i="108" s="1"/>
  <c r="U181" i="111"/>
  <c r="U994" i="108" s="1"/>
  <c r="V181" i="111"/>
  <c r="V994" i="108" s="1"/>
  <c r="W181" i="111"/>
  <c r="W994" i="108" s="1"/>
  <c r="X181" i="111"/>
  <c r="X994" i="108" s="1"/>
  <c r="Y181" i="111"/>
  <c r="Y994" i="108" s="1"/>
  <c r="C182" i="111"/>
  <c r="C997" i="108" s="1"/>
  <c r="D182" i="111"/>
  <c r="D997" i="108" s="1"/>
  <c r="E182" i="111"/>
  <c r="E997" i="108" s="1"/>
  <c r="F182" i="111"/>
  <c r="F997" i="108" s="1"/>
  <c r="G182" i="111"/>
  <c r="G997" i="108" s="1"/>
  <c r="H182" i="111"/>
  <c r="H997" i="108" s="1"/>
  <c r="I182" i="111"/>
  <c r="I997" i="108" s="1"/>
  <c r="J182" i="111"/>
  <c r="J997" i="108" s="1"/>
  <c r="K182" i="111"/>
  <c r="K997" i="108" s="1"/>
  <c r="L182" i="111"/>
  <c r="L997" i="108" s="1"/>
  <c r="M182" i="111"/>
  <c r="M997" i="108" s="1"/>
  <c r="N182" i="111"/>
  <c r="N997" i="108" s="1"/>
  <c r="O182" i="111"/>
  <c r="O997" i="108" s="1"/>
  <c r="P182" i="111"/>
  <c r="P997" i="108" s="1"/>
  <c r="Q182" i="111"/>
  <c r="Q997" i="108" s="1"/>
  <c r="R182" i="111"/>
  <c r="R997" i="108" s="1"/>
  <c r="S182" i="111"/>
  <c r="S997" i="108" s="1"/>
  <c r="T182" i="111"/>
  <c r="T997" i="108" s="1"/>
  <c r="U182" i="111"/>
  <c r="U997" i="108" s="1"/>
  <c r="V182" i="111"/>
  <c r="V997" i="108" s="1"/>
  <c r="W182" i="111"/>
  <c r="W997" i="108" s="1"/>
  <c r="X182" i="111"/>
  <c r="X997" i="108" s="1"/>
  <c r="Y182" i="111"/>
  <c r="Y997" i="108" s="1"/>
  <c r="C183" i="111"/>
  <c r="C1000" i="108" s="1"/>
  <c r="D183" i="111"/>
  <c r="D1000" i="108" s="1"/>
  <c r="E183" i="111"/>
  <c r="E1000" i="108" s="1"/>
  <c r="F183" i="111"/>
  <c r="F1000" i="108" s="1"/>
  <c r="G183" i="111"/>
  <c r="G1000" i="108" s="1"/>
  <c r="H183" i="111"/>
  <c r="H1000" i="108" s="1"/>
  <c r="I183" i="111"/>
  <c r="I1000" i="108" s="1"/>
  <c r="J183" i="111"/>
  <c r="J1000" i="108" s="1"/>
  <c r="K183" i="111"/>
  <c r="K1000" i="108" s="1"/>
  <c r="L183" i="111"/>
  <c r="L1000" i="108" s="1"/>
  <c r="M183" i="111"/>
  <c r="M1000" i="108" s="1"/>
  <c r="N183" i="111"/>
  <c r="N1000" i="108" s="1"/>
  <c r="O183" i="111"/>
  <c r="O1000" i="108" s="1"/>
  <c r="P183" i="111"/>
  <c r="P1000" i="108" s="1"/>
  <c r="Q183" i="111"/>
  <c r="Q1000" i="108" s="1"/>
  <c r="R183" i="111"/>
  <c r="R1000" i="108" s="1"/>
  <c r="S183" i="111"/>
  <c r="S1000" i="108" s="1"/>
  <c r="T183" i="111"/>
  <c r="T1000" i="108" s="1"/>
  <c r="U183" i="111"/>
  <c r="U1000" i="108" s="1"/>
  <c r="V183" i="111"/>
  <c r="V1000" i="108" s="1"/>
  <c r="W183" i="111"/>
  <c r="W1000" i="108" s="1"/>
  <c r="X183" i="111"/>
  <c r="X1000" i="108" s="1"/>
  <c r="Y183" i="111"/>
  <c r="Y1000" i="108" s="1"/>
  <c r="C184" i="111"/>
  <c r="C1003" i="108" s="1"/>
  <c r="D184" i="111"/>
  <c r="D1003" i="108" s="1"/>
  <c r="E184" i="111"/>
  <c r="E1003" i="108" s="1"/>
  <c r="F184" i="111"/>
  <c r="F1003" i="108" s="1"/>
  <c r="G184" i="111"/>
  <c r="G1003" i="108" s="1"/>
  <c r="H184" i="111"/>
  <c r="H1003" i="108" s="1"/>
  <c r="I184" i="111"/>
  <c r="I1003" i="108" s="1"/>
  <c r="J184" i="111"/>
  <c r="J1003" i="108" s="1"/>
  <c r="K184" i="111"/>
  <c r="K1003" i="108" s="1"/>
  <c r="L184" i="111"/>
  <c r="L1003" i="108" s="1"/>
  <c r="M184" i="111"/>
  <c r="M1003" i="108" s="1"/>
  <c r="N184" i="111"/>
  <c r="N1003" i="108" s="1"/>
  <c r="O184" i="111"/>
  <c r="O1003" i="108" s="1"/>
  <c r="P184" i="111"/>
  <c r="P1003" i="108" s="1"/>
  <c r="Q184" i="111"/>
  <c r="Q1003" i="108" s="1"/>
  <c r="R184" i="111"/>
  <c r="R1003" i="108" s="1"/>
  <c r="S184" i="111"/>
  <c r="S1003" i="108" s="1"/>
  <c r="T184" i="111"/>
  <c r="T1003" i="108" s="1"/>
  <c r="U184" i="111"/>
  <c r="U1003" i="108" s="1"/>
  <c r="V184" i="111"/>
  <c r="V1003" i="108" s="1"/>
  <c r="W184" i="111"/>
  <c r="W1003" i="108" s="1"/>
  <c r="X184" i="111"/>
  <c r="X1003" i="108" s="1"/>
  <c r="Y184" i="111"/>
  <c r="Y1003" i="108" s="1"/>
  <c r="C185" i="111"/>
  <c r="C1006" i="108" s="1"/>
  <c r="C1005" i="108" s="1"/>
  <c r="D185" i="111"/>
  <c r="D1006" i="108" s="1"/>
  <c r="D1005" i="108" s="1"/>
  <c r="E185" i="111"/>
  <c r="E1006" i="108" s="1"/>
  <c r="E1005" i="108" s="1"/>
  <c r="F185" i="111"/>
  <c r="F1006" i="108" s="1"/>
  <c r="F1005" i="108" s="1"/>
  <c r="G185" i="111"/>
  <c r="G1006" i="108" s="1"/>
  <c r="G1005" i="108" s="1"/>
  <c r="H185" i="111"/>
  <c r="H1006" i="108" s="1"/>
  <c r="H1005" i="108" s="1"/>
  <c r="I185" i="111"/>
  <c r="I1006" i="108" s="1"/>
  <c r="I1005" i="108" s="1"/>
  <c r="J185" i="111"/>
  <c r="J1006" i="108" s="1"/>
  <c r="J1005" i="108" s="1"/>
  <c r="K185" i="111"/>
  <c r="K1006" i="108" s="1"/>
  <c r="K1005" i="108" s="1"/>
  <c r="L185" i="111"/>
  <c r="L1006" i="108" s="1"/>
  <c r="L1005" i="108" s="1"/>
  <c r="M185" i="111"/>
  <c r="M1006" i="108" s="1"/>
  <c r="M1005" i="108" s="1"/>
  <c r="N185" i="111"/>
  <c r="N1006" i="108" s="1"/>
  <c r="N1005" i="108" s="1"/>
  <c r="O185" i="111"/>
  <c r="O1006" i="108" s="1"/>
  <c r="O1005" i="108" s="1"/>
  <c r="P185" i="111"/>
  <c r="P1006" i="108" s="1"/>
  <c r="P1005" i="108" s="1"/>
  <c r="Q185" i="111"/>
  <c r="Q1006" i="108" s="1"/>
  <c r="Q1005" i="108" s="1"/>
  <c r="R185" i="111"/>
  <c r="R1006" i="108" s="1"/>
  <c r="R1005" i="108" s="1"/>
  <c r="S185" i="111"/>
  <c r="S1006" i="108" s="1"/>
  <c r="S1005" i="108" s="1"/>
  <c r="T185" i="111"/>
  <c r="T1006" i="108" s="1"/>
  <c r="T1005" i="108" s="1"/>
  <c r="U185" i="111"/>
  <c r="U1006" i="108" s="1"/>
  <c r="U1005" i="108" s="1"/>
  <c r="V185" i="111"/>
  <c r="V1006" i="108" s="1"/>
  <c r="V1005" i="108" s="1"/>
  <c r="W185" i="111"/>
  <c r="W1006" i="108" s="1"/>
  <c r="X185" i="111"/>
  <c r="X1006" i="108" s="1"/>
  <c r="Y185" i="111"/>
  <c r="Y1006" i="108" s="1"/>
  <c r="C186" i="111"/>
  <c r="C1009" i="108" s="1"/>
  <c r="D186" i="111"/>
  <c r="D1009" i="108" s="1"/>
  <c r="E186" i="111"/>
  <c r="E1009" i="108" s="1"/>
  <c r="F186" i="111"/>
  <c r="F1009" i="108" s="1"/>
  <c r="G186" i="111"/>
  <c r="G1009" i="108" s="1"/>
  <c r="H186" i="111"/>
  <c r="H1009" i="108" s="1"/>
  <c r="I186" i="111"/>
  <c r="I1009" i="108" s="1"/>
  <c r="J186" i="111"/>
  <c r="J1009" i="108" s="1"/>
  <c r="K186" i="111"/>
  <c r="K1009" i="108" s="1"/>
  <c r="L186" i="111"/>
  <c r="L1009" i="108" s="1"/>
  <c r="M186" i="111"/>
  <c r="M1009" i="108" s="1"/>
  <c r="N186" i="111"/>
  <c r="N1009" i="108" s="1"/>
  <c r="O186" i="111"/>
  <c r="O1009" i="108" s="1"/>
  <c r="P186" i="111"/>
  <c r="P1009" i="108" s="1"/>
  <c r="Q186" i="111"/>
  <c r="Q1009" i="108" s="1"/>
  <c r="R186" i="111"/>
  <c r="R1009" i="108" s="1"/>
  <c r="S186" i="111"/>
  <c r="S1009" i="108" s="1"/>
  <c r="T186" i="111"/>
  <c r="T1009" i="108" s="1"/>
  <c r="U186" i="111"/>
  <c r="U1009" i="108" s="1"/>
  <c r="V186" i="111"/>
  <c r="V1009" i="108" s="1"/>
  <c r="W186" i="111"/>
  <c r="W1009" i="108" s="1"/>
  <c r="X186" i="111"/>
  <c r="X1009" i="108" s="1"/>
  <c r="Y186" i="111"/>
  <c r="Y1009" i="108" s="1"/>
  <c r="C187" i="111"/>
  <c r="C1012" i="108" s="1"/>
  <c r="D187" i="111"/>
  <c r="D1012" i="108" s="1"/>
  <c r="E187" i="111"/>
  <c r="E1012" i="108" s="1"/>
  <c r="F187" i="111"/>
  <c r="F1012" i="108" s="1"/>
  <c r="G187" i="111"/>
  <c r="G1012" i="108" s="1"/>
  <c r="H187" i="111"/>
  <c r="H1012" i="108" s="1"/>
  <c r="I187" i="111"/>
  <c r="I1012" i="108" s="1"/>
  <c r="J187" i="111"/>
  <c r="J1012" i="108" s="1"/>
  <c r="K187" i="111"/>
  <c r="K1012" i="108" s="1"/>
  <c r="L187" i="111"/>
  <c r="L1012" i="108" s="1"/>
  <c r="M187" i="111"/>
  <c r="M1012" i="108" s="1"/>
  <c r="N187" i="111"/>
  <c r="N1012" i="108" s="1"/>
  <c r="O187" i="111"/>
  <c r="O1012" i="108" s="1"/>
  <c r="P187" i="111"/>
  <c r="P1012" i="108" s="1"/>
  <c r="Q187" i="111"/>
  <c r="Q1012" i="108" s="1"/>
  <c r="R187" i="111"/>
  <c r="R1012" i="108" s="1"/>
  <c r="S187" i="111"/>
  <c r="S1012" i="108" s="1"/>
  <c r="T187" i="111"/>
  <c r="T1012" i="108" s="1"/>
  <c r="U187" i="111"/>
  <c r="U1012" i="108" s="1"/>
  <c r="V187" i="111"/>
  <c r="V1012" i="108" s="1"/>
  <c r="W187" i="111"/>
  <c r="W1012" i="108" s="1"/>
  <c r="X187" i="111"/>
  <c r="X1012" i="108" s="1"/>
  <c r="Y187" i="111"/>
  <c r="Y1012" i="108" s="1"/>
  <c r="C188" i="111"/>
  <c r="C1015" i="108" s="1"/>
  <c r="D188" i="111"/>
  <c r="D1015" i="108" s="1"/>
  <c r="E188" i="111"/>
  <c r="E1015" i="108" s="1"/>
  <c r="F188" i="111"/>
  <c r="F1015" i="108" s="1"/>
  <c r="G188" i="111"/>
  <c r="G1015" i="108" s="1"/>
  <c r="H188" i="111"/>
  <c r="H1015" i="108" s="1"/>
  <c r="I188" i="111"/>
  <c r="I1015" i="108" s="1"/>
  <c r="J188" i="111"/>
  <c r="J1015" i="108" s="1"/>
  <c r="K188" i="111"/>
  <c r="K1015" i="108" s="1"/>
  <c r="L188" i="111"/>
  <c r="L1015" i="108" s="1"/>
  <c r="M188" i="111"/>
  <c r="M1015" i="108" s="1"/>
  <c r="N188" i="111"/>
  <c r="N1015" i="108" s="1"/>
  <c r="O188" i="111"/>
  <c r="O1015" i="108" s="1"/>
  <c r="P188" i="111"/>
  <c r="P1015" i="108" s="1"/>
  <c r="Q188" i="111"/>
  <c r="Q1015" i="108" s="1"/>
  <c r="R188" i="111"/>
  <c r="R1015" i="108" s="1"/>
  <c r="S188" i="111"/>
  <c r="S1015" i="108" s="1"/>
  <c r="T188" i="111"/>
  <c r="T1015" i="108" s="1"/>
  <c r="U188" i="111"/>
  <c r="U1015" i="108" s="1"/>
  <c r="V188" i="111"/>
  <c r="V1015" i="108" s="1"/>
  <c r="W188" i="111"/>
  <c r="W1015" i="108" s="1"/>
  <c r="X188" i="111"/>
  <c r="X1015" i="108" s="1"/>
  <c r="Y188" i="111"/>
  <c r="Y1015" i="108" s="1"/>
  <c r="C189" i="111"/>
  <c r="C1018" i="108" s="1"/>
  <c r="D189" i="111"/>
  <c r="D1018" i="108" s="1"/>
  <c r="E189" i="111"/>
  <c r="E1018" i="108" s="1"/>
  <c r="F189" i="111"/>
  <c r="F1018" i="108" s="1"/>
  <c r="G189" i="111"/>
  <c r="G1018" i="108" s="1"/>
  <c r="H189" i="111"/>
  <c r="H1018" i="108" s="1"/>
  <c r="I189" i="111"/>
  <c r="I1018" i="108" s="1"/>
  <c r="J189" i="111"/>
  <c r="J1018" i="108" s="1"/>
  <c r="K189" i="111"/>
  <c r="K1018" i="108" s="1"/>
  <c r="L189" i="111"/>
  <c r="L1018" i="108" s="1"/>
  <c r="M189" i="111"/>
  <c r="M1018" i="108" s="1"/>
  <c r="N189" i="111"/>
  <c r="N1018" i="108" s="1"/>
  <c r="O189" i="111"/>
  <c r="O1018" i="108" s="1"/>
  <c r="P189" i="111"/>
  <c r="P1018" i="108" s="1"/>
  <c r="Q189" i="111"/>
  <c r="Q1018" i="108" s="1"/>
  <c r="R189" i="111"/>
  <c r="R1018" i="108" s="1"/>
  <c r="S189" i="111"/>
  <c r="S1018" i="108" s="1"/>
  <c r="T189" i="111"/>
  <c r="T1018" i="108" s="1"/>
  <c r="U189" i="111"/>
  <c r="U1018" i="108" s="1"/>
  <c r="V189" i="111"/>
  <c r="V1018" i="108" s="1"/>
  <c r="W189" i="111"/>
  <c r="W1018" i="108" s="1"/>
  <c r="X189" i="111"/>
  <c r="X1018" i="108" s="1"/>
  <c r="Y189" i="111"/>
  <c r="Y1018" i="108" s="1"/>
  <c r="C190" i="111"/>
  <c r="C1021" i="108" s="1"/>
  <c r="D190" i="111"/>
  <c r="D1021" i="108" s="1"/>
  <c r="E190" i="111"/>
  <c r="E1021" i="108" s="1"/>
  <c r="F190" i="111"/>
  <c r="F1021" i="108" s="1"/>
  <c r="G190" i="111"/>
  <c r="G1021" i="108" s="1"/>
  <c r="H190" i="111"/>
  <c r="H1021" i="108" s="1"/>
  <c r="I190" i="111"/>
  <c r="I1021" i="108" s="1"/>
  <c r="J190" i="111"/>
  <c r="J1021" i="108" s="1"/>
  <c r="K190" i="111"/>
  <c r="K1021" i="108" s="1"/>
  <c r="L190" i="111"/>
  <c r="L1021" i="108" s="1"/>
  <c r="M190" i="111"/>
  <c r="M1021" i="108" s="1"/>
  <c r="N190" i="111"/>
  <c r="N1021" i="108" s="1"/>
  <c r="O190" i="111"/>
  <c r="O1021" i="108" s="1"/>
  <c r="P190" i="111"/>
  <c r="P1021" i="108" s="1"/>
  <c r="Q190" i="111"/>
  <c r="Q1021" i="108" s="1"/>
  <c r="R190" i="111"/>
  <c r="R1021" i="108" s="1"/>
  <c r="S190" i="111"/>
  <c r="S1021" i="108" s="1"/>
  <c r="T190" i="111"/>
  <c r="T1021" i="108" s="1"/>
  <c r="U190" i="111"/>
  <c r="U1021" i="108" s="1"/>
  <c r="V190" i="111"/>
  <c r="V1021" i="108" s="1"/>
  <c r="W190" i="111"/>
  <c r="W1021" i="108" s="1"/>
  <c r="X190" i="111"/>
  <c r="X1021" i="108" s="1"/>
  <c r="Y190" i="111"/>
  <c r="Y1021" i="108" s="1"/>
  <c r="C191" i="111"/>
  <c r="C1024" i="108" s="1"/>
  <c r="D191" i="111"/>
  <c r="D1024" i="108" s="1"/>
  <c r="E191" i="111"/>
  <c r="E1024" i="108" s="1"/>
  <c r="F191" i="111"/>
  <c r="F1024" i="108" s="1"/>
  <c r="G191" i="111"/>
  <c r="G1024" i="108" s="1"/>
  <c r="H191" i="111"/>
  <c r="H1024" i="108" s="1"/>
  <c r="I191" i="111"/>
  <c r="I1024" i="108" s="1"/>
  <c r="J191" i="111"/>
  <c r="J1024" i="108" s="1"/>
  <c r="K191" i="111"/>
  <c r="K1024" i="108" s="1"/>
  <c r="L191" i="111"/>
  <c r="L1024" i="108" s="1"/>
  <c r="M191" i="111"/>
  <c r="M1024" i="108" s="1"/>
  <c r="N191" i="111"/>
  <c r="N1024" i="108" s="1"/>
  <c r="O191" i="111"/>
  <c r="O1024" i="108" s="1"/>
  <c r="P191" i="111"/>
  <c r="P1024" i="108" s="1"/>
  <c r="Q191" i="111"/>
  <c r="Q1024" i="108" s="1"/>
  <c r="R191" i="111"/>
  <c r="R1024" i="108" s="1"/>
  <c r="S191" i="111"/>
  <c r="S1024" i="108" s="1"/>
  <c r="T191" i="111"/>
  <c r="T1024" i="108" s="1"/>
  <c r="U191" i="111"/>
  <c r="U1024" i="108" s="1"/>
  <c r="V191" i="111"/>
  <c r="V1024" i="108" s="1"/>
  <c r="W191" i="111"/>
  <c r="W1024" i="108" s="1"/>
  <c r="X191" i="111"/>
  <c r="X1024" i="108" s="1"/>
  <c r="Y191" i="111"/>
  <c r="Y1024" i="108" s="1"/>
  <c r="C192" i="111"/>
  <c r="C1027" i="108" s="1"/>
  <c r="D192" i="111"/>
  <c r="D1027" i="108" s="1"/>
  <c r="E192" i="111"/>
  <c r="E1027" i="108" s="1"/>
  <c r="F192" i="111"/>
  <c r="F1027" i="108" s="1"/>
  <c r="G192" i="111"/>
  <c r="G1027" i="108" s="1"/>
  <c r="H192" i="111"/>
  <c r="H1027" i="108" s="1"/>
  <c r="I192" i="111"/>
  <c r="I1027" i="108" s="1"/>
  <c r="J192" i="111"/>
  <c r="J1027" i="108" s="1"/>
  <c r="K192" i="111"/>
  <c r="K1027" i="108" s="1"/>
  <c r="L192" i="111"/>
  <c r="L1027" i="108" s="1"/>
  <c r="M192" i="111"/>
  <c r="M1027" i="108" s="1"/>
  <c r="N192" i="111"/>
  <c r="N1027" i="108" s="1"/>
  <c r="O192" i="111"/>
  <c r="O1027" i="108" s="1"/>
  <c r="P192" i="111"/>
  <c r="P1027" i="108" s="1"/>
  <c r="Q192" i="111"/>
  <c r="Q1027" i="108" s="1"/>
  <c r="R192" i="111"/>
  <c r="R1027" i="108" s="1"/>
  <c r="S192" i="111"/>
  <c r="S1027" i="108" s="1"/>
  <c r="T192" i="111"/>
  <c r="T1027" i="108" s="1"/>
  <c r="U192" i="111"/>
  <c r="U1027" i="108" s="1"/>
  <c r="V192" i="111"/>
  <c r="V1027" i="108" s="1"/>
  <c r="W192" i="111"/>
  <c r="W1027" i="108" s="1"/>
  <c r="X192" i="111"/>
  <c r="X1027" i="108" s="1"/>
  <c r="Y192" i="111"/>
  <c r="Y1027" i="108" s="1"/>
  <c r="C193" i="111"/>
  <c r="C1030" i="108" s="1"/>
  <c r="D193" i="111"/>
  <c r="D1030" i="108" s="1"/>
  <c r="E193" i="111"/>
  <c r="E1030" i="108" s="1"/>
  <c r="F193" i="111"/>
  <c r="F1030" i="108" s="1"/>
  <c r="G193" i="111"/>
  <c r="G1030" i="108" s="1"/>
  <c r="H193" i="111"/>
  <c r="H1030" i="108" s="1"/>
  <c r="I193" i="111"/>
  <c r="I1030" i="108" s="1"/>
  <c r="J193" i="111"/>
  <c r="J1030" i="108" s="1"/>
  <c r="K193" i="111"/>
  <c r="K1030" i="108" s="1"/>
  <c r="L193" i="111"/>
  <c r="L1030" i="108" s="1"/>
  <c r="M193" i="111"/>
  <c r="M1030" i="108" s="1"/>
  <c r="N193" i="111"/>
  <c r="N1030" i="108" s="1"/>
  <c r="O193" i="111"/>
  <c r="O1030" i="108" s="1"/>
  <c r="P193" i="111"/>
  <c r="P1030" i="108" s="1"/>
  <c r="Q193" i="111"/>
  <c r="Q1030" i="108" s="1"/>
  <c r="R193" i="111"/>
  <c r="R1030" i="108" s="1"/>
  <c r="S193" i="111"/>
  <c r="S1030" i="108" s="1"/>
  <c r="T193" i="111"/>
  <c r="T1030" i="108" s="1"/>
  <c r="U193" i="111"/>
  <c r="U1030" i="108" s="1"/>
  <c r="V193" i="111"/>
  <c r="V1030" i="108" s="1"/>
  <c r="W193" i="111"/>
  <c r="W1030" i="108" s="1"/>
  <c r="X193" i="111"/>
  <c r="X1030" i="108" s="1"/>
  <c r="Y193" i="111"/>
  <c r="Y1030" i="108" s="1"/>
  <c r="C194" i="111"/>
  <c r="C1033" i="108" s="1"/>
  <c r="D194" i="111"/>
  <c r="D1033" i="108" s="1"/>
  <c r="E194" i="111"/>
  <c r="E1033" i="108" s="1"/>
  <c r="F194" i="111"/>
  <c r="F1033" i="108" s="1"/>
  <c r="G194" i="111"/>
  <c r="G1033" i="108" s="1"/>
  <c r="H194" i="111"/>
  <c r="H1033" i="108" s="1"/>
  <c r="I194" i="111"/>
  <c r="I1033" i="108" s="1"/>
  <c r="J194" i="111"/>
  <c r="J1033" i="108" s="1"/>
  <c r="K194" i="111"/>
  <c r="K1033" i="108" s="1"/>
  <c r="L194" i="111"/>
  <c r="L1033" i="108" s="1"/>
  <c r="M194" i="111"/>
  <c r="M1033" i="108" s="1"/>
  <c r="N194" i="111"/>
  <c r="N1033" i="108" s="1"/>
  <c r="O194" i="111"/>
  <c r="O1033" i="108" s="1"/>
  <c r="P194" i="111"/>
  <c r="P1033" i="108" s="1"/>
  <c r="Q194" i="111"/>
  <c r="Q1033" i="108" s="1"/>
  <c r="R194" i="111"/>
  <c r="R1033" i="108" s="1"/>
  <c r="S194" i="111"/>
  <c r="S1033" i="108" s="1"/>
  <c r="T194" i="111"/>
  <c r="T1033" i="108" s="1"/>
  <c r="U194" i="111"/>
  <c r="U1033" i="108" s="1"/>
  <c r="V194" i="111"/>
  <c r="V1033" i="108" s="1"/>
  <c r="W194" i="111"/>
  <c r="W1033" i="108" s="1"/>
  <c r="X194" i="111"/>
  <c r="X1033" i="108" s="1"/>
  <c r="Y194" i="111"/>
  <c r="Y1033" i="108" s="1"/>
  <c r="C195" i="111"/>
  <c r="C1036" i="108" s="1"/>
  <c r="D195" i="111"/>
  <c r="D1036" i="108" s="1"/>
  <c r="E195" i="111"/>
  <c r="E1036" i="108" s="1"/>
  <c r="F195" i="111"/>
  <c r="F1036" i="108" s="1"/>
  <c r="G195" i="111"/>
  <c r="G1036" i="108" s="1"/>
  <c r="H195" i="111"/>
  <c r="H1036" i="108" s="1"/>
  <c r="I195" i="111"/>
  <c r="I1036" i="108" s="1"/>
  <c r="J195" i="111"/>
  <c r="J1036" i="108" s="1"/>
  <c r="K195" i="111"/>
  <c r="K1036" i="108" s="1"/>
  <c r="L195" i="111"/>
  <c r="L1036" i="108" s="1"/>
  <c r="M195" i="111"/>
  <c r="M1036" i="108" s="1"/>
  <c r="N195" i="111"/>
  <c r="N1036" i="108" s="1"/>
  <c r="O195" i="111"/>
  <c r="O1036" i="108" s="1"/>
  <c r="P195" i="111"/>
  <c r="P1036" i="108" s="1"/>
  <c r="Q195" i="111"/>
  <c r="Q1036" i="108" s="1"/>
  <c r="R195" i="111"/>
  <c r="R1036" i="108" s="1"/>
  <c r="S195" i="111"/>
  <c r="S1036" i="108" s="1"/>
  <c r="T195" i="111"/>
  <c r="T1036" i="108" s="1"/>
  <c r="U195" i="111"/>
  <c r="U1036" i="108" s="1"/>
  <c r="V195" i="111"/>
  <c r="V1036" i="108" s="1"/>
  <c r="W195" i="111"/>
  <c r="W1036" i="108" s="1"/>
  <c r="X195" i="111"/>
  <c r="X1036" i="108" s="1"/>
  <c r="Y195" i="111"/>
  <c r="Y1036" i="108" s="1"/>
  <c r="C196" i="111"/>
  <c r="C1039" i="108" s="1"/>
  <c r="D196" i="111"/>
  <c r="D1039" i="108" s="1"/>
  <c r="E196" i="111"/>
  <c r="E1039" i="108" s="1"/>
  <c r="F196" i="111"/>
  <c r="F1039" i="108" s="1"/>
  <c r="G196" i="111"/>
  <c r="G1039" i="108" s="1"/>
  <c r="H196" i="111"/>
  <c r="H1039" i="108" s="1"/>
  <c r="I196" i="111"/>
  <c r="I1039" i="108" s="1"/>
  <c r="J196" i="111"/>
  <c r="J1039" i="108" s="1"/>
  <c r="K196" i="111"/>
  <c r="K1039" i="108" s="1"/>
  <c r="L196" i="111"/>
  <c r="L1039" i="108" s="1"/>
  <c r="M196" i="111"/>
  <c r="M1039" i="108" s="1"/>
  <c r="N196" i="111"/>
  <c r="N1039" i="108" s="1"/>
  <c r="O196" i="111"/>
  <c r="O1039" i="108" s="1"/>
  <c r="P196" i="111"/>
  <c r="P1039" i="108" s="1"/>
  <c r="Q196" i="111"/>
  <c r="Q1039" i="108" s="1"/>
  <c r="R196" i="111"/>
  <c r="R1039" i="108" s="1"/>
  <c r="S196" i="111"/>
  <c r="S1039" i="108" s="1"/>
  <c r="T196" i="111"/>
  <c r="T1039" i="108" s="1"/>
  <c r="U196" i="111"/>
  <c r="U1039" i="108" s="1"/>
  <c r="V196" i="111"/>
  <c r="V1039" i="108" s="1"/>
  <c r="W196" i="111"/>
  <c r="W1039" i="108" s="1"/>
  <c r="X196" i="111"/>
  <c r="X1039" i="108" s="1"/>
  <c r="Y196" i="111"/>
  <c r="Y1039" i="108" s="1"/>
  <c r="C197" i="111"/>
  <c r="C1042" i="108" s="1"/>
  <c r="D197" i="111"/>
  <c r="D1042" i="108" s="1"/>
  <c r="E197" i="111"/>
  <c r="E1042" i="108" s="1"/>
  <c r="F197" i="111"/>
  <c r="F1042" i="108" s="1"/>
  <c r="G197" i="111"/>
  <c r="G1042" i="108" s="1"/>
  <c r="H197" i="111"/>
  <c r="H1042" i="108" s="1"/>
  <c r="I197" i="111"/>
  <c r="I1042" i="108" s="1"/>
  <c r="J197" i="111"/>
  <c r="J1042" i="108" s="1"/>
  <c r="K197" i="111"/>
  <c r="K1042" i="108" s="1"/>
  <c r="L197" i="111"/>
  <c r="L1042" i="108" s="1"/>
  <c r="M197" i="111"/>
  <c r="M1042" i="108" s="1"/>
  <c r="N197" i="111"/>
  <c r="N1042" i="108" s="1"/>
  <c r="O197" i="111"/>
  <c r="O1042" i="108" s="1"/>
  <c r="P197" i="111"/>
  <c r="P1042" i="108" s="1"/>
  <c r="Q197" i="111"/>
  <c r="Q1042" i="108" s="1"/>
  <c r="R197" i="111"/>
  <c r="R1042" i="108" s="1"/>
  <c r="S197" i="111"/>
  <c r="S1042" i="108" s="1"/>
  <c r="T197" i="111"/>
  <c r="T1042" i="108" s="1"/>
  <c r="U197" i="111"/>
  <c r="U1042" i="108" s="1"/>
  <c r="V197" i="111"/>
  <c r="V1042" i="108" s="1"/>
  <c r="W197" i="111"/>
  <c r="W1042" i="108" s="1"/>
  <c r="X197" i="111"/>
  <c r="X1042" i="108" s="1"/>
  <c r="Y197" i="111"/>
  <c r="Y1042" i="108" s="1"/>
  <c r="C198" i="111"/>
  <c r="C1045" i="108" s="1"/>
  <c r="D198" i="111"/>
  <c r="D1045" i="108" s="1"/>
  <c r="E198" i="111"/>
  <c r="E1045" i="108" s="1"/>
  <c r="F198" i="111"/>
  <c r="F1045" i="108" s="1"/>
  <c r="G198" i="111"/>
  <c r="G1045" i="108" s="1"/>
  <c r="H198" i="111"/>
  <c r="H1045" i="108" s="1"/>
  <c r="I198" i="111"/>
  <c r="I1045" i="108" s="1"/>
  <c r="J198" i="111"/>
  <c r="J1045" i="108" s="1"/>
  <c r="K198" i="111"/>
  <c r="K1045" i="108" s="1"/>
  <c r="L198" i="111"/>
  <c r="L1045" i="108" s="1"/>
  <c r="M198" i="111"/>
  <c r="M1045" i="108" s="1"/>
  <c r="N198" i="111"/>
  <c r="N1045" i="108" s="1"/>
  <c r="O198" i="111"/>
  <c r="O1045" i="108" s="1"/>
  <c r="P198" i="111"/>
  <c r="P1045" i="108" s="1"/>
  <c r="Q198" i="111"/>
  <c r="Q1045" i="108" s="1"/>
  <c r="R198" i="111"/>
  <c r="R1045" i="108" s="1"/>
  <c r="S198" i="111"/>
  <c r="S1045" i="108" s="1"/>
  <c r="T198" i="111"/>
  <c r="T1045" i="108" s="1"/>
  <c r="U198" i="111"/>
  <c r="U1045" i="108" s="1"/>
  <c r="V198" i="111"/>
  <c r="V1045" i="108" s="1"/>
  <c r="W198" i="111"/>
  <c r="W1045" i="108" s="1"/>
  <c r="X198" i="111"/>
  <c r="X1045" i="108" s="1"/>
  <c r="Y198" i="111"/>
  <c r="Y1045" i="108" s="1"/>
  <c r="C199" i="111"/>
  <c r="C1048" i="108" s="1"/>
  <c r="D199" i="111"/>
  <c r="D1048" i="108" s="1"/>
  <c r="E199" i="111"/>
  <c r="E1048" i="108" s="1"/>
  <c r="F199" i="111"/>
  <c r="F1048" i="108" s="1"/>
  <c r="G199" i="111"/>
  <c r="G1048" i="108" s="1"/>
  <c r="H199" i="111"/>
  <c r="H1048" i="108" s="1"/>
  <c r="I199" i="111"/>
  <c r="I1048" i="108" s="1"/>
  <c r="J199" i="111"/>
  <c r="J1048" i="108" s="1"/>
  <c r="K199" i="111"/>
  <c r="K1048" i="108" s="1"/>
  <c r="L199" i="111"/>
  <c r="L1048" i="108" s="1"/>
  <c r="M199" i="111"/>
  <c r="M1048" i="108" s="1"/>
  <c r="N199" i="111"/>
  <c r="N1048" i="108" s="1"/>
  <c r="O199" i="111"/>
  <c r="O1048" i="108" s="1"/>
  <c r="P199" i="111"/>
  <c r="P1048" i="108" s="1"/>
  <c r="Q199" i="111"/>
  <c r="Q1048" i="108" s="1"/>
  <c r="R199" i="111"/>
  <c r="R1048" i="108" s="1"/>
  <c r="S199" i="111"/>
  <c r="S1048" i="108" s="1"/>
  <c r="T199" i="111"/>
  <c r="T1048" i="108" s="1"/>
  <c r="U199" i="111"/>
  <c r="U1048" i="108" s="1"/>
  <c r="V199" i="111"/>
  <c r="V1048" i="108" s="1"/>
  <c r="W199" i="111"/>
  <c r="W1048" i="108" s="1"/>
  <c r="X199" i="111"/>
  <c r="X1048" i="108" s="1"/>
  <c r="Y199" i="111"/>
  <c r="Y1048" i="108" s="1"/>
  <c r="C200" i="111"/>
  <c r="C1051" i="108" s="1"/>
  <c r="D200" i="111"/>
  <c r="D1051" i="108" s="1"/>
  <c r="E200" i="111"/>
  <c r="E1051" i="108" s="1"/>
  <c r="F200" i="111"/>
  <c r="F1051" i="108" s="1"/>
  <c r="G200" i="111"/>
  <c r="G1051" i="108" s="1"/>
  <c r="H200" i="111"/>
  <c r="H1051" i="108" s="1"/>
  <c r="I200" i="111"/>
  <c r="I1051" i="108" s="1"/>
  <c r="J200" i="111"/>
  <c r="J1051" i="108" s="1"/>
  <c r="K200" i="111"/>
  <c r="K1051" i="108" s="1"/>
  <c r="L200" i="111"/>
  <c r="L1051" i="108" s="1"/>
  <c r="M200" i="111"/>
  <c r="M1051" i="108" s="1"/>
  <c r="N200" i="111"/>
  <c r="N1051" i="108" s="1"/>
  <c r="O200" i="111"/>
  <c r="O1051" i="108" s="1"/>
  <c r="P200" i="111"/>
  <c r="P1051" i="108" s="1"/>
  <c r="Q200" i="111"/>
  <c r="Q1051" i="108" s="1"/>
  <c r="R200" i="111"/>
  <c r="R1051" i="108" s="1"/>
  <c r="S200" i="111"/>
  <c r="S1051" i="108" s="1"/>
  <c r="T200" i="111"/>
  <c r="T1051" i="108" s="1"/>
  <c r="U200" i="111"/>
  <c r="U1051" i="108" s="1"/>
  <c r="V200" i="111"/>
  <c r="V1051" i="108" s="1"/>
  <c r="W200" i="111"/>
  <c r="W1051" i="108" s="1"/>
  <c r="X200" i="111"/>
  <c r="X1051" i="108" s="1"/>
  <c r="Y200" i="111"/>
  <c r="Y1051" i="108" s="1"/>
  <c r="C201" i="111"/>
  <c r="C1054" i="108" s="1"/>
  <c r="C1053" i="108" s="1"/>
  <c r="D201" i="111"/>
  <c r="D1054" i="108" s="1"/>
  <c r="D1053" i="108" s="1"/>
  <c r="E201" i="111"/>
  <c r="E1054" i="108" s="1"/>
  <c r="E1053" i="108" s="1"/>
  <c r="F201" i="111"/>
  <c r="F1054" i="108" s="1"/>
  <c r="F1053" i="108" s="1"/>
  <c r="G201" i="111"/>
  <c r="G1054" i="108" s="1"/>
  <c r="G1053" i="108" s="1"/>
  <c r="H201" i="111"/>
  <c r="H1054" i="108" s="1"/>
  <c r="H1053" i="108" s="1"/>
  <c r="I201" i="111"/>
  <c r="I1054" i="108" s="1"/>
  <c r="I1053" i="108" s="1"/>
  <c r="J201" i="111"/>
  <c r="J1054" i="108" s="1"/>
  <c r="J1053" i="108" s="1"/>
  <c r="K201" i="111"/>
  <c r="K1054" i="108" s="1"/>
  <c r="K1053" i="108" s="1"/>
  <c r="L201" i="111"/>
  <c r="L1054" i="108" s="1"/>
  <c r="L1053" i="108" s="1"/>
  <c r="M201" i="111"/>
  <c r="M1054" i="108" s="1"/>
  <c r="M1053" i="108" s="1"/>
  <c r="N201" i="111"/>
  <c r="N1054" i="108" s="1"/>
  <c r="N1053" i="108" s="1"/>
  <c r="O201" i="111"/>
  <c r="O1054" i="108" s="1"/>
  <c r="O1053" i="108" s="1"/>
  <c r="P201" i="111"/>
  <c r="P1054" i="108" s="1"/>
  <c r="P1053" i="108" s="1"/>
  <c r="Q201" i="111"/>
  <c r="Q1054" i="108" s="1"/>
  <c r="Q1053" i="108" s="1"/>
  <c r="R201" i="111"/>
  <c r="R1054" i="108" s="1"/>
  <c r="R1053" i="108" s="1"/>
  <c r="S201" i="111"/>
  <c r="S1054" i="108" s="1"/>
  <c r="S1053" i="108" s="1"/>
  <c r="T201" i="111"/>
  <c r="T1054" i="108" s="1"/>
  <c r="T1053" i="108" s="1"/>
  <c r="U201" i="111"/>
  <c r="U1054" i="108" s="1"/>
  <c r="U1053" i="108" s="1"/>
  <c r="V201" i="111"/>
  <c r="V1054" i="108" s="1"/>
  <c r="V1053" i="108" s="1"/>
  <c r="W201" i="111"/>
  <c r="W1054" i="108" s="1"/>
  <c r="W1053" i="108" s="1"/>
  <c r="X201" i="111"/>
  <c r="X1054" i="108" s="1"/>
  <c r="Y201" i="111"/>
  <c r="Y1054" i="108" s="1"/>
  <c r="Y1053" i="108" s="1"/>
  <c r="B172" i="111"/>
  <c r="B967" i="108" s="1"/>
  <c r="B173" i="111"/>
  <c r="B970" i="108" s="1"/>
  <c r="B174" i="111"/>
  <c r="B973" i="108" s="1"/>
  <c r="B175" i="111"/>
  <c r="B976" i="108" s="1"/>
  <c r="B176" i="111"/>
  <c r="B979" i="108" s="1"/>
  <c r="B177" i="111"/>
  <c r="B982" i="108" s="1"/>
  <c r="B178" i="111"/>
  <c r="B985" i="108" s="1"/>
  <c r="B179" i="111"/>
  <c r="B988" i="108" s="1"/>
  <c r="B180" i="111"/>
  <c r="B991" i="108" s="1"/>
  <c r="B181" i="111"/>
  <c r="B994" i="108" s="1"/>
  <c r="B182" i="111"/>
  <c r="B997" i="108" s="1"/>
  <c r="B183" i="111"/>
  <c r="B1000" i="108" s="1"/>
  <c r="B184" i="111"/>
  <c r="B1003" i="108" s="1"/>
  <c r="B185" i="111"/>
  <c r="B1006" i="108" s="1"/>
  <c r="B1005" i="108" s="1"/>
  <c r="B186" i="111"/>
  <c r="B1009" i="108" s="1"/>
  <c r="B187" i="111"/>
  <c r="B1012" i="108" s="1"/>
  <c r="B188" i="111"/>
  <c r="B1015" i="108" s="1"/>
  <c r="B189" i="111"/>
  <c r="B1018" i="108" s="1"/>
  <c r="B190" i="111"/>
  <c r="B1021" i="108" s="1"/>
  <c r="B191" i="111"/>
  <c r="B1024" i="108" s="1"/>
  <c r="B192" i="111"/>
  <c r="B1027" i="108" s="1"/>
  <c r="B193" i="111"/>
  <c r="B1030" i="108" s="1"/>
  <c r="B194" i="111"/>
  <c r="B1033" i="108" s="1"/>
  <c r="B195" i="111"/>
  <c r="B1036" i="108" s="1"/>
  <c r="B196" i="111"/>
  <c r="B1039" i="108" s="1"/>
  <c r="B197" i="111"/>
  <c r="B1042" i="108" s="1"/>
  <c r="B198" i="111"/>
  <c r="B1045" i="108" s="1"/>
  <c r="B199" i="111"/>
  <c r="B1048" i="108" s="1"/>
  <c r="B200" i="111"/>
  <c r="B1051" i="108" s="1"/>
  <c r="B201" i="111"/>
  <c r="B1054" i="108" s="1"/>
  <c r="B1053" i="108" s="1"/>
  <c r="B137" i="111"/>
  <c r="B868" i="108" s="1"/>
  <c r="B867" i="108" s="1"/>
  <c r="C137" i="111"/>
  <c r="C868" i="108" s="1"/>
  <c r="C867" i="108" s="1"/>
  <c r="D137" i="111"/>
  <c r="D868" i="108" s="1"/>
  <c r="D867" i="108" s="1"/>
  <c r="E137" i="111"/>
  <c r="E868" i="108" s="1"/>
  <c r="E867" i="108" s="1"/>
  <c r="F137" i="111"/>
  <c r="F868" i="108" s="1"/>
  <c r="F867" i="108" s="1"/>
  <c r="G137" i="111"/>
  <c r="G868" i="108" s="1"/>
  <c r="G867" i="108" s="1"/>
  <c r="H137" i="111"/>
  <c r="H868" i="108" s="1"/>
  <c r="H867" i="108" s="1"/>
  <c r="I137" i="111"/>
  <c r="I868" i="108" s="1"/>
  <c r="I867" i="108" s="1"/>
  <c r="J137" i="111"/>
  <c r="J868" i="108" s="1"/>
  <c r="J867" i="108" s="1"/>
  <c r="K137" i="111"/>
  <c r="K868" i="108" s="1"/>
  <c r="K867" i="108" s="1"/>
  <c r="L137" i="111"/>
  <c r="L868" i="108" s="1"/>
  <c r="L867" i="108" s="1"/>
  <c r="M137" i="111"/>
  <c r="M868" i="108" s="1"/>
  <c r="M867" i="108" s="1"/>
  <c r="N137" i="111"/>
  <c r="N868" i="108" s="1"/>
  <c r="N867" i="108" s="1"/>
  <c r="O137" i="111"/>
  <c r="O868" i="108" s="1"/>
  <c r="O867" i="108" s="1"/>
  <c r="P137" i="111"/>
  <c r="P868" i="108" s="1"/>
  <c r="P867" i="108" s="1"/>
  <c r="Q137" i="111"/>
  <c r="Q868" i="108" s="1"/>
  <c r="Q867" i="108" s="1"/>
  <c r="R137" i="111"/>
  <c r="R868" i="108" s="1"/>
  <c r="R867" i="108" s="1"/>
  <c r="S137" i="111"/>
  <c r="S868" i="108" s="1"/>
  <c r="S867" i="108" s="1"/>
  <c r="T137" i="111"/>
  <c r="T868" i="108" s="1"/>
  <c r="T867" i="108" s="1"/>
  <c r="U137" i="111"/>
  <c r="U868" i="108" s="1"/>
  <c r="U867" i="108" s="1"/>
  <c r="V137" i="111"/>
  <c r="V868" i="108" s="1"/>
  <c r="V867" i="108" s="1"/>
  <c r="W137" i="111"/>
  <c r="W868" i="108" s="1"/>
  <c r="W867" i="108" s="1"/>
  <c r="X137" i="111"/>
  <c r="X868" i="108" s="1"/>
  <c r="X867" i="108" s="1"/>
  <c r="Y137" i="111"/>
  <c r="Y868" i="108" s="1"/>
  <c r="Y867" i="108" s="1"/>
  <c r="C138" i="111"/>
  <c r="C871" i="108" s="1"/>
  <c r="D138" i="111"/>
  <c r="D871" i="108" s="1"/>
  <c r="E138" i="111"/>
  <c r="E871" i="108" s="1"/>
  <c r="F138" i="111"/>
  <c r="F871" i="108" s="1"/>
  <c r="G138" i="111"/>
  <c r="G871" i="108" s="1"/>
  <c r="H138" i="111"/>
  <c r="H871" i="108" s="1"/>
  <c r="I138" i="111"/>
  <c r="I871" i="108" s="1"/>
  <c r="J138" i="111"/>
  <c r="J871" i="108" s="1"/>
  <c r="K138" i="111"/>
  <c r="K871" i="108" s="1"/>
  <c r="L138" i="111"/>
  <c r="L871" i="108" s="1"/>
  <c r="M138" i="111"/>
  <c r="M871" i="108" s="1"/>
  <c r="N138" i="111"/>
  <c r="N871" i="108" s="1"/>
  <c r="O138" i="111"/>
  <c r="O871" i="108" s="1"/>
  <c r="P138" i="111"/>
  <c r="P871" i="108" s="1"/>
  <c r="Q138" i="111"/>
  <c r="Q871" i="108" s="1"/>
  <c r="R138" i="111"/>
  <c r="R871" i="108" s="1"/>
  <c r="S138" i="111"/>
  <c r="S871" i="108" s="1"/>
  <c r="T138" i="111"/>
  <c r="T871" i="108" s="1"/>
  <c r="U138" i="111"/>
  <c r="U871" i="108" s="1"/>
  <c r="V138" i="111"/>
  <c r="V871" i="108" s="1"/>
  <c r="W138" i="111"/>
  <c r="W871" i="108" s="1"/>
  <c r="X138" i="111"/>
  <c r="X871" i="108" s="1"/>
  <c r="Y138" i="111"/>
  <c r="Y871" i="108" s="1"/>
  <c r="C139" i="111"/>
  <c r="C874" i="108" s="1"/>
  <c r="C873" i="108" s="1"/>
  <c r="D139" i="111"/>
  <c r="D874" i="108" s="1"/>
  <c r="E139" i="111"/>
  <c r="E874" i="108" s="1"/>
  <c r="E873" i="108" s="1"/>
  <c r="F139" i="111"/>
  <c r="F874" i="108" s="1"/>
  <c r="F873" i="108" s="1"/>
  <c r="G139" i="111"/>
  <c r="G874" i="108" s="1"/>
  <c r="H139" i="111"/>
  <c r="H874" i="108" s="1"/>
  <c r="I139" i="111"/>
  <c r="I874" i="108" s="1"/>
  <c r="J139" i="111"/>
  <c r="J874" i="108" s="1"/>
  <c r="K139" i="111"/>
  <c r="K874" i="108" s="1"/>
  <c r="L139" i="111"/>
  <c r="L874" i="108" s="1"/>
  <c r="M139" i="111"/>
  <c r="M874" i="108" s="1"/>
  <c r="N139" i="111"/>
  <c r="N874" i="108" s="1"/>
  <c r="O139" i="111"/>
  <c r="O874" i="108" s="1"/>
  <c r="P139" i="111"/>
  <c r="P874" i="108" s="1"/>
  <c r="Q139" i="111"/>
  <c r="Q874" i="108" s="1"/>
  <c r="R139" i="111"/>
  <c r="R874" i="108" s="1"/>
  <c r="S139" i="111"/>
  <c r="S874" i="108" s="1"/>
  <c r="T139" i="111"/>
  <c r="T874" i="108" s="1"/>
  <c r="U139" i="111"/>
  <c r="U874" i="108" s="1"/>
  <c r="V139" i="111"/>
  <c r="V874" i="108" s="1"/>
  <c r="W139" i="111"/>
  <c r="W874" i="108" s="1"/>
  <c r="X139" i="111"/>
  <c r="X874" i="108" s="1"/>
  <c r="Y139" i="111"/>
  <c r="Y874" i="108" s="1"/>
  <c r="C140" i="111"/>
  <c r="C877" i="108" s="1"/>
  <c r="D140" i="111"/>
  <c r="D877" i="108" s="1"/>
  <c r="E140" i="111"/>
  <c r="E877" i="108" s="1"/>
  <c r="F140" i="111"/>
  <c r="F877" i="108" s="1"/>
  <c r="G140" i="111"/>
  <c r="G877" i="108" s="1"/>
  <c r="H140" i="111"/>
  <c r="H877" i="108" s="1"/>
  <c r="I140" i="111"/>
  <c r="I877" i="108" s="1"/>
  <c r="J140" i="111"/>
  <c r="J877" i="108" s="1"/>
  <c r="K140" i="111"/>
  <c r="K877" i="108" s="1"/>
  <c r="L140" i="111"/>
  <c r="L877" i="108" s="1"/>
  <c r="M140" i="111"/>
  <c r="M877" i="108" s="1"/>
  <c r="N140" i="111"/>
  <c r="N877" i="108" s="1"/>
  <c r="O140" i="111"/>
  <c r="O877" i="108" s="1"/>
  <c r="P140" i="111"/>
  <c r="P877" i="108" s="1"/>
  <c r="Q140" i="111"/>
  <c r="Q877" i="108" s="1"/>
  <c r="R140" i="111"/>
  <c r="R877" i="108" s="1"/>
  <c r="S140" i="111"/>
  <c r="S877" i="108" s="1"/>
  <c r="T140" i="111"/>
  <c r="T877" i="108" s="1"/>
  <c r="U140" i="111"/>
  <c r="U877" i="108" s="1"/>
  <c r="V140" i="111"/>
  <c r="V877" i="108" s="1"/>
  <c r="W140" i="111"/>
  <c r="W877" i="108" s="1"/>
  <c r="X140" i="111"/>
  <c r="X877" i="108" s="1"/>
  <c r="Y140" i="111"/>
  <c r="Y877" i="108" s="1"/>
  <c r="C141" i="111"/>
  <c r="C880" i="108" s="1"/>
  <c r="D141" i="111"/>
  <c r="D880" i="108" s="1"/>
  <c r="E141" i="111"/>
  <c r="E880" i="108" s="1"/>
  <c r="F141" i="111"/>
  <c r="F880" i="108" s="1"/>
  <c r="G141" i="111"/>
  <c r="G880" i="108" s="1"/>
  <c r="H141" i="111"/>
  <c r="H880" i="108" s="1"/>
  <c r="I141" i="111"/>
  <c r="I880" i="108" s="1"/>
  <c r="J141" i="111"/>
  <c r="J880" i="108" s="1"/>
  <c r="K141" i="111"/>
  <c r="K880" i="108" s="1"/>
  <c r="L141" i="111"/>
  <c r="L880" i="108" s="1"/>
  <c r="M141" i="111"/>
  <c r="M880" i="108" s="1"/>
  <c r="N141" i="111"/>
  <c r="N880" i="108" s="1"/>
  <c r="O141" i="111"/>
  <c r="O880" i="108" s="1"/>
  <c r="P141" i="111"/>
  <c r="P880" i="108" s="1"/>
  <c r="Q141" i="111"/>
  <c r="Q880" i="108" s="1"/>
  <c r="R141" i="111"/>
  <c r="R880" i="108" s="1"/>
  <c r="S141" i="111"/>
  <c r="S880" i="108" s="1"/>
  <c r="T141" i="111"/>
  <c r="T880" i="108" s="1"/>
  <c r="U141" i="111"/>
  <c r="U880" i="108" s="1"/>
  <c r="V141" i="111"/>
  <c r="V880" i="108" s="1"/>
  <c r="W141" i="111"/>
  <c r="W880" i="108" s="1"/>
  <c r="X141" i="111"/>
  <c r="X880" i="108" s="1"/>
  <c r="Y141" i="111"/>
  <c r="Y880" i="108" s="1"/>
  <c r="C142" i="111"/>
  <c r="C883" i="108" s="1"/>
  <c r="C882" i="108" s="1"/>
  <c r="D142" i="111"/>
  <c r="D883" i="108" s="1"/>
  <c r="D882" i="108" s="1"/>
  <c r="E142" i="111"/>
  <c r="E883" i="108" s="1"/>
  <c r="E882" i="108" s="1"/>
  <c r="F142" i="111"/>
  <c r="F883" i="108" s="1"/>
  <c r="F882" i="108" s="1"/>
  <c r="G142" i="111"/>
  <c r="G883" i="108" s="1"/>
  <c r="G882" i="108" s="1"/>
  <c r="H142" i="111"/>
  <c r="H883" i="108" s="1"/>
  <c r="H882" i="108" s="1"/>
  <c r="I142" i="111"/>
  <c r="I883" i="108" s="1"/>
  <c r="I882" i="108" s="1"/>
  <c r="J142" i="111"/>
  <c r="J883" i="108" s="1"/>
  <c r="J882" i="108" s="1"/>
  <c r="K142" i="111"/>
  <c r="K883" i="108" s="1"/>
  <c r="K882" i="108" s="1"/>
  <c r="L142" i="111"/>
  <c r="L883" i="108" s="1"/>
  <c r="L882" i="108" s="1"/>
  <c r="M142" i="111"/>
  <c r="M883" i="108" s="1"/>
  <c r="M882" i="108" s="1"/>
  <c r="N142" i="111"/>
  <c r="N883" i="108" s="1"/>
  <c r="N882" i="108" s="1"/>
  <c r="O142" i="111"/>
  <c r="O883" i="108" s="1"/>
  <c r="O882" i="108" s="1"/>
  <c r="P142" i="111"/>
  <c r="P883" i="108" s="1"/>
  <c r="P882" i="108" s="1"/>
  <c r="Q142" i="111"/>
  <c r="Q883" i="108" s="1"/>
  <c r="Q882" i="108" s="1"/>
  <c r="R142" i="111"/>
  <c r="R883" i="108" s="1"/>
  <c r="R882" i="108" s="1"/>
  <c r="S142" i="111"/>
  <c r="S883" i="108" s="1"/>
  <c r="T142" i="111"/>
  <c r="T883" i="108" s="1"/>
  <c r="U142" i="111"/>
  <c r="U883" i="108" s="1"/>
  <c r="V142" i="111"/>
  <c r="V883" i="108" s="1"/>
  <c r="W142" i="111"/>
  <c r="W883" i="108" s="1"/>
  <c r="X142" i="111"/>
  <c r="X883" i="108" s="1"/>
  <c r="Y142" i="111"/>
  <c r="Y883" i="108" s="1"/>
  <c r="C143" i="111"/>
  <c r="C886" i="108" s="1"/>
  <c r="D143" i="111"/>
  <c r="D886" i="108" s="1"/>
  <c r="E143" i="111"/>
  <c r="E886" i="108" s="1"/>
  <c r="F143" i="111"/>
  <c r="F886" i="108" s="1"/>
  <c r="G143" i="111"/>
  <c r="G886" i="108" s="1"/>
  <c r="H143" i="111"/>
  <c r="H886" i="108" s="1"/>
  <c r="I143" i="111"/>
  <c r="I886" i="108" s="1"/>
  <c r="J143" i="111"/>
  <c r="J886" i="108" s="1"/>
  <c r="K143" i="111"/>
  <c r="K886" i="108" s="1"/>
  <c r="L143" i="111"/>
  <c r="L886" i="108" s="1"/>
  <c r="M143" i="111"/>
  <c r="M886" i="108" s="1"/>
  <c r="N143" i="111"/>
  <c r="N886" i="108" s="1"/>
  <c r="O143" i="111"/>
  <c r="O886" i="108" s="1"/>
  <c r="P143" i="111"/>
  <c r="P886" i="108" s="1"/>
  <c r="Q143" i="111"/>
  <c r="Q886" i="108" s="1"/>
  <c r="R143" i="111"/>
  <c r="R886" i="108" s="1"/>
  <c r="S143" i="111"/>
  <c r="S886" i="108" s="1"/>
  <c r="T143" i="111"/>
  <c r="T886" i="108" s="1"/>
  <c r="U143" i="111"/>
  <c r="U886" i="108" s="1"/>
  <c r="V143" i="111"/>
  <c r="V886" i="108" s="1"/>
  <c r="W143" i="111"/>
  <c r="W886" i="108" s="1"/>
  <c r="X143" i="111"/>
  <c r="X886" i="108" s="1"/>
  <c r="Y143" i="111"/>
  <c r="Y886" i="108" s="1"/>
  <c r="C144" i="111"/>
  <c r="C889" i="108" s="1"/>
  <c r="D144" i="111"/>
  <c r="D889" i="108" s="1"/>
  <c r="E144" i="111"/>
  <c r="E889" i="108" s="1"/>
  <c r="F144" i="111"/>
  <c r="F889" i="108" s="1"/>
  <c r="G144" i="111"/>
  <c r="G889" i="108" s="1"/>
  <c r="H144" i="111"/>
  <c r="H889" i="108" s="1"/>
  <c r="I144" i="111"/>
  <c r="I889" i="108" s="1"/>
  <c r="J144" i="111"/>
  <c r="J889" i="108" s="1"/>
  <c r="K144" i="111"/>
  <c r="K889" i="108" s="1"/>
  <c r="L144" i="111"/>
  <c r="L889" i="108" s="1"/>
  <c r="M144" i="111"/>
  <c r="M889" i="108" s="1"/>
  <c r="N144" i="111"/>
  <c r="N889" i="108" s="1"/>
  <c r="O144" i="111"/>
  <c r="O889" i="108" s="1"/>
  <c r="P144" i="111"/>
  <c r="P889" i="108" s="1"/>
  <c r="Q144" i="111"/>
  <c r="Q889" i="108" s="1"/>
  <c r="R144" i="111"/>
  <c r="R889" i="108" s="1"/>
  <c r="S144" i="111"/>
  <c r="S889" i="108" s="1"/>
  <c r="T144" i="111"/>
  <c r="T889" i="108" s="1"/>
  <c r="U144" i="111"/>
  <c r="U889" i="108" s="1"/>
  <c r="V144" i="111"/>
  <c r="V889" i="108" s="1"/>
  <c r="W144" i="111"/>
  <c r="W889" i="108" s="1"/>
  <c r="X144" i="111"/>
  <c r="X889" i="108" s="1"/>
  <c r="Y144" i="111"/>
  <c r="Y889" i="108" s="1"/>
  <c r="C145" i="111"/>
  <c r="C892" i="108" s="1"/>
  <c r="C891" i="108" s="1"/>
  <c r="D145" i="111"/>
  <c r="D892" i="108" s="1"/>
  <c r="D891" i="108" s="1"/>
  <c r="E145" i="111"/>
  <c r="E892" i="108" s="1"/>
  <c r="E891" i="108" s="1"/>
  <c r="F145" i="111"/>
  <c r="F892" i="108" s="1"/>
  <c r="F891" i="108" s="1"/>
  <c r="G145" i="111"/>
  <c r="G892" i="108" s="1"/>
  <c r="G891" i="108" s="1"/>
  <c r="H145" i="111"/>
  <c r="H892" i="108" s="1"/>
  <c r="H891" i="108" s="1"/>
  <c r="I145" i="111"/>
  <c r="I892" i="108" s="1"/>
  <c r="I891" i="108" s="1"/>
  <c r="J145" i="111"/>
  <c r="J892" i="108" s="1"/>
  <c r="J891" i="108" s="1"/>
  <c r="K145" i="111"/>
  <c r="K892" i="108" s="1"/>
  <c r="K891" i="108" s="1"/>
  <c r="L145" i="111"/>
  <c r="L892" i="108" s="1"/>
  <c r="L891" i="108" s="1"/>
  <c r="M145" i="111"/>
  <c r="M892" i="108" s="1"/>
  <c r="M891" i="108" s="1"/>
  <c r="N145" i="111"/>
  <c r="N892" i="108" s="1"/>
  <c r="N891" i="108" s="1"/>
  <c r="O145" i="111"/>
  <c r="O892" i="108" s="1"/>
  <c r="P145" i="111"/>
  <c r="P892" i="108" s="1"/>
  <c r="P891" i="108" s="1"/>
  <c r="Q145" i="111"/>
  <c r="Q892" i="108" s="1"/>
  <c r="Q891" i="108" s="1"/>
  <c r="R145" i="111"/>
  <c r="R892" i="108" s="1"/>
  <c r="S145" i="111"/>
  <c r="S892" i="108" s="1"/>
  <c r="T145" i="111"/>
  <c r="T892" i="108" s="1"/>
  <c r="U145" i="111"/>
  <c r="U892" i="108" s="1"/>
  <c r="V145" i="111"/>
  <c r="V892" i="108" s="1"/>
  <c r="W145" i="111"/>
  <c r="W892" i="108" s="1"/>
  <c r="X145" i="111"/>
  <c r="X892" i="108" s="1"/>
  <c r="Y145" i="111"/>
  <c r="Y892" i="108" s="1"/>
  <c r="C146" i="111"/>
  <c r="C895" i="108" s="1"/>
  <c r="D146" i="111"/>
  <c r="D895" i="108" s="1"/>
  <c r="E146" i="111"/>
  <c r="E895" i="108" s="1"/>
  <c r="F146" i="111"/>
  <c r="F895" i="108" s="1"/>
  <c r="G146" i="111"/>
  <c r="G895" i="108" s="1"/>
  <c r="H146" i="111"/>
  <c r="H895" i="108" s="1"/>
  <c r="I146" i="111"/>
  <c r="I895" i="108" s="1"/>
  <c r="J146" i="111"/>
  <c r="J895" i="108" s="1"/>
  <c r="K146" i="111"/>
  <c r="K895" i="108" s="1"/>
  <c r="L146" i="111"/>
  <c r="L895" i="108" s="1"/>
  <c r="M146" i="111"/>
  <c r="M895" i="108" s="1"/>
  <c r="N146" i="111"/>
  <c r="N895" i="108" s="1"/>
  <c r="O146" i="111"/>
  <c r="O895" i="108" s="1"/>
  <c r="P146" i="111"/>
  <c r="P895" i="108" s="1"/>
  <c r="Q146" i="111"/>
  <c r="Q895" i="108" s="1"/>
  <c r="R146" i="111"/>
  <c r="R895" i="108" s="1"/>
  <c r="S146" i="111"/>
  <c r="S895" i="108" s="1"/>
  <c r="T146" i="111"/>
  <c r="T895" i="108" s="1"/>
  <c r="U146" i="111"/>
  <c r="U895" i="108" s="1"/>
  <c r="V146" i="111"/>
  <c r="V895" i="108" s="1"/>
  <c r="W146" i="111"/>
  <c r="W895" i="108" s="1"/>
  <c r="X146" i="111"/>
  <c r="X895" i="108" s="1"/>
  <c r="Y146" i="111"/>
  <c r="Y895" i="108" s="1"/>
  <c r="C147" i="111"/>
  <c r="C898" i="108" s="1"/>
  <c r="D147" i="111"/>
  <c r="D898" i="108" s="1"/>
  <c r="E147" i="111"/>
  <c r="E898" i="108" s="1"/>
  <c r="F147" i="111"/>
  <c r="F898" i="108" s="1"/>
  <c r="G147" i="111"/>
  <c r="G898" i="108" s="1"/>
  <c r="H147" i="111"/>
  <c r="H898" i="108" s="1"/>
  <c r="I147" i="111"/>
  <c r="I898" i="108" s="1"/>
  <c r="J147" i="111"/>
  <c r="J898" i="108" s="1"/>
  <c r="K147" i="111"/>
  <c r="K898" i="108" s="1"/>
  <c r="L147" i="111"/>
  <c r="L898" i="108" s="1"/>
  <c r="M147" i="111"/>
  <c r="M898" i="108" s="1"/>
  <c r="N147" i="111"/>
  <c r="N898" i="108" s="1"/>
  <c r="O147" i="111"/>
  <c r="O898" i="108" s="1"/>
  <c r="P147" i="111"/>
  <c r="P898" i="108" s="1"/>
  <c r="Q147" i="111"/>
  <c r="Q898" i="108" s="1"/>
  <c r="R147" i="111"/>
  <c r="R898" i="108" s="1"/>
  <c r="S147" i="111"/>
  <c r="S898" i="108" s="1"/>
  <c r="T147" i="111"/>
  <c r="T898" i="108" s="1"/>
  <c r="U147" i="111"/>
  <c r="U898" i="108" s="1"/>
  <c r="V147" i="111"/>
  <c r="V898" i="108" s="1"/>
  <c r="W147" i="111"/>
  <c r="W898" i="108" s="1"/>
  <c r="X147" i="111"/>
  <c r="X898" i="108" s="1"/>
  <c r="Y147" i="111"/>
  <c r="Y898" i="108" s="1"/>
  <c r="C148" i="111"/>
  <c r="C901" i="108" s="1"/>
  <c r="D148" i="111"/>
  <c r="D901" i="108" s="1"/>
  <c r="E148" i="111"/>
  <c r="E901" i="108" s="1"/>
  <c r="F148" i="111"/>
  <c r="F901" i="108" s="1"/>
  <c r="G148" i="111"/>
  <c r="G901" i="108" s="1"/>
  <c r="H148" i="111"/>
  <c r="H901" i="108" s="1"/>
  <c r="I148" i="111"/>
  <c r="I901" i="108" s="1"/>
  <c r="J148" i="111"/>
  <c r="J901" i="108" s="1"/>
  <c r="K148" i="111"/>
  <c r="K901" i="108" s="1"/>
  <c r="L148" i="111"/>
  <c r="L901" i="108" s="1"/>
  <c r="M148" i="111"/>
  <c r="M901" i="108" s="1"/>
  <c r="N148" i="111"/>
  <c r="N901" i="108" s="1"/>
  <c r="O148" i="111"/>
  <c r="O901" i="108" s="1"/>
  <c r="P148" i="111"/>
  <c r="P901" i="108" s="1"/>
  <c r="Q148" i="111"/>
  <c r="Q901" i="108" s="1"/>
  <c r="R148" i="111"/>
  <c r="R901" i="108" s="1"/>
  <c r="S148" i="111"/>
  <c r="S901" i="108" s="1"/>
  <c r="T148" i="111"/>
  <c r="T901" i="108" s="1"/>
  <c r="U148" i="111"/>
  <c r="U901" i="108" s="1"/>
  <c r="V148" i="111"/>
  <c r="V901" i="108" s="1"/>
  <c r="W148" i="111"/>
  <c r="W901" i="108" s="1"/>
  <c r="X148" i="111"/>
  <c r="X901" i="108" s="1"/>
  <c r="Y148" i="111"/>
  <c r="Y901" i="108" s="1"/>
  <c r="C149" i="111"/>
  <c r="C904" i="108" s="1"/>
  <c r="D149" i="111"/>
  <c r="D904" i="108" s="1"/>
  <c r="E149" i="111"/>
  <c r="E904" i="108" s="1"/>
  <c r="F149" i="111"/>
  <c r="F904" i="108" s="1"/>
  <c r="G149" i="111"/>
  <c r="G904" i="108" s="1"/>
  <c r="H149" i="111"/>
  <c r="H904" i="108" s="1"/>
  <c r="I149" i="111"/>
  <c r="I904" i="108" s="1"/>
  <c r="J149" i="111"/>
  <c r="J904" i="108" s="1"/>
  <c r="K149" i="111"/>
  <c r="K904" i="108" s="1"/>
  <c r="L149" i="111"/>
  <c r="L904" i="108" s="1"/>
  <c r="M149" i="111"/>
  <c r="M904" i="108" s="1"/>
  <c r="N149" i="111"/>
  <c r="N904" i="108" s="1"/>
  <c r="O149" i="111"/>
  <c r="O904" i="108" s="1"/>
  <c r="P149" i="111"/>
  <c r="P904" i="108" s="1"/>
  <c r="Q149" i="111"/>
  <c r="Q904" i="108" s="1"/>
  <c r="R149" i="111"/>
  <c r="R904" i="108" s="1"/>
  <c r="S149" i="111"/>
  <c r="S904" i="108" s="1"/>
  <c r="T149" i="111"/>
  <c r="T904" i="108" s="1"/>
  <c r="U149" i="111"/>
  <c r="U904" i="108" s="1"/>
  <c r="V149" i="111"/>
  <c r="V904" i="108" s="1"/>
  <c r="W149" i="111"/>
  <c r="W904" i="108" s="1"/>
  <c r="X149" i="111"/>
  <c r="X904" i="108" s="1"/>
  <c r="Y149" i="111"/>
  <c r="Y904" i="108" s="1"/>
  <c r="C150" i="111"/>
  <c r="C907" i="108" s="1"/>
  <c r="D150" i="111"/>
  <c r="D907" i="108" s="1"/>
  <c r="E150" i="111"/>
  <c r="E907" i="108" s="1"/>
  <c r="F150" i="111"/>
  <c r="F907" i="108" s="1"/>
  <c r="G150" i="111"/>
  <c r="G907" i="108" s="1"/>
  <c r="H150" i="111"/>
  <c r="H907" i="108" s="1"/>
  <c r="I150" i="111"/>
  <c r="I907" i="108" s="1"/>
  <c r="J150" i="111"/>
  <c r="J907" i="108" s="1"/>
  <c r="K150" i="111"/>
  <c r="K907" i="108" s="1"/>
  <c r="L150" i="111"/>
  <c r="L907" i="108" s="1"/>
  <c r="M150" i="111"/>
  <c r="M907" i="108" s="1"/>
  <c r="N150" i="111"/>
  <c r="N907" i="108" s="1"/>
  <c r="O150" i="111"/>
  <c r="O907" i="108" s="1"/>
  <c r="P150" i="111"/>
  <c r="P907" i="108" s="1"/>
  <c r="Q150" i="111"/>
  <c r="Q907" i="108" s="1"/>
  <c r="R150" i="111"/>
  <c r="R907" i="108" s="1"/>
  <c r="S150" i="111"/>
  <c r="S907" i="108" s="1"/>
  <c r="T150" i="111"/>
  <c r="T907" i="108" s="1"/>
  <c r="U150" i="111"/>
  <c r="U907" i="108" s="1"/>
  <c r="V150" i="111"/>
  <c r="V907" i="108" s="1"/>
  <c r="W150" i="111"/>
  <c r="W907" i="108" s="1"/>
  <c r="X150" i="111"/>
  <c r="X907" i="108" s="1"/>
  <c r="Y150" i="111"/>
  <c r="Y907" i="108" s="1"/>
  <c r="C151" i="111"/>
  <c r="C910" i="108" s="1"/>
  <c r="D151" i="111"/>
  <c r="D910" i="108" s="1"/>
  <c r="E151" i="111"/>
  <c r="E910" i="108" s="1"/>
  <c r="F151" i="111"/>
  <c r="F910" i="108" s="1"/>
  <c r="G151" i="111"/>
  <c r="G910" i="108" s="1"/>
  <c r="H151" i="111"/>
  <c r="H910" i="108" s="1"/>
  <c r="I151" i="111"/>
  <c r="I910" i="108" s="1"/>
  <c r="J151" i="111"/>
  <c r="J910" i="108" s="1"/>
  <c r="K151" i="111"/>
  <c r="K910" i="108" s="1"/>
  <c r="L151" i="111"/>
  <c r="L910" i="108" s="1"/>
  <c r="M151" i="111"/>
  <c r="M910" i="108" s="1"/>
  <c r="N151" i="111"/>
  <c r="N910" i="108" s="1"/>
  <c r="O151" i="111"/>
  <c r="O910" i="108" s="1"/>
  <c r="P151" i="111"/>
  <c r="P910" i="108" s="1"/>
  <c r="Q151" i="111"/>
  <c r="Q910" i="108" s="1"/>
  <c r="R151" i="111"/>
  <c r="R910" i="108" s="1"/>
  <c r="S151" i="111"/>
  <c r="S910" i="108" s="1"/>
  <c r="T151" i="111"/>
  <c r="T910" i="108" s="1"/>
  <c r="U151" i="111"/>
  <c r="U910" i="108" s="1"/>
  <c r="V151" i="111"/>
  <c r="V910" i="108" s="1"/>
  <c r="W151" i="111"/>
  <c r="W910" i="108" s="1"/>
  <c r="X151" i="111"/>
  <c r="X910" i="108" s="1"/>
  <c r="Y151" i="111"/>
  <c r="Y910" i="108" s="1"/>
  <c r="C152" i="111"/>
  <c r="C913" i="108" s="1"/>
  <c r="D152" i="111"/>
  <c r="D913" i="108" s="1"/>
  <c r="E152" i="111"/>
  <c r="E913" i="108" s="1"/>
  <c r="F152" i="111"/>
  <c r="F913" i="108" s="1"/>
  <c r="G152" i="111"/>
  <c r="G913" i="108" s="1"/>
  <c r="H152" i="111"/>
  <c r="H913" i="108" s="1"/>
  <c r="I152" i="111"/>
  <c r="I913" i="108" s="1"/>
  <c r="J152" i="111"/>
  <c r="J913" i="108" s="1"/>
  <c r="K152" i="111"/>
  <c r="K913" i="108" s="1"/>
  <c r="L152" i="111"/>
  <c r="L913" i="108" s="1"/>
  <c r="M152" i="111"/>
  <c r="M913" i="108" s="1"/>
  <c r="N152" i="111"/>
  <c r="N913" i="108" s="1"/>
  <c r="O152" i="111"/>
  <c r="O913" i="108" s="1"/>
  <c r="P152" i="111"/>
  <c r="P913" i="108" s="1"/>
  <c r="Q152" i="111"/>
  <c r="Q913" i="108" s="1"/>
  <c r="R152" i="111"/>
  <c r="R913" i="108" s="1"/>
  <c r="S152" i="111"/>
  <c r="S913" i="108" s="1"/>
  <c r="T152" i="111"/>
  <c r="T913" i="108" s="1"/>
  <c r="U152" i="111"/>
  <c r="U913" i="108" s="1"/>
  <c r="V152" i="111"/>
  <c r="V913" i="108" s="1"/>
  <c r="W152" i="111"/>
  <c r="W913" i="108" s="1"/>
  <c r="X152" i="111"/>
  <c r="X913" i="108" s="1"/>
  <c r="Y152" i="111"/>
  <c r="Y913" i="108" s="1"/>
  <c r="C153" i="111"/>
  <c r="C916" i="108" s="1"/>
  <c r="D153" i="111"/>
  <c r="D916" i="108" s="1"/>
  <c r="E153" i="111"/>
  <c r="E916" i="108" s="1"/>
  <c r="F153" i="111"/>
  <c r="F916" i="108" s="1"/>
  <c r="G153" i="111"/>
  <c r="G916" i="108" s="1"/>
  <c r="H153" i="111"/>
  <c r="H916" i="108" s="1"/>
  <c r="I153" i="111"/>
  <c r="I916" i="108" s="1"/>
  <c r="J153" i="111"/>
  <c r="J916" i="108" s="1"/>
  <c r="K153" i="111"/>
  <c r="K916" i="108" s="1"/>
  <c r="L153" i="111"/>
  <c r="L916" i="108" s="1"/>
  <c r="M153" i="111"/>
  <c r="M916" i="108" s="1"/>
  <c r="N153" i="111"/>
  <c r="N916" i="108" s="1"/>
  <c r="O153" i="111"/>
  <c r="O916" i="108" s="1"/>
  <c r="P153" i="111"/>
  <c r="P916" i="108" s="1"/>
  <c r="Q153" i="111"/>
  <c r="Q916" i="108" s="1"/>
  <c r="R153" i="111"/>
  <c r="R916" i="108" s="1"/>
  <c r="S153" i="111"/>
  <c r="S916" i="108" s="1"/>
  <c r="T153" i="111"/>
  <c r="T916" i="108" s="1"/>
  <c r="U153" i="111"/>
  <c r="U916" i="108" s="1"/>
  <c r="V153" i="111"/>
  <c r="V916" i="108" s="1"/>
  <c r="W153" i="111"/>
  <c r="W916" i="108" s="1"/>
  <c r="X153" i="111"/>
  <c r="X916" i="108" s="1"/>
  <c r="Y153" i="111"/>
  <c r="Y916" i="108" s="1"/>
  <c r="C154" i="111"/>
  <c r="C919" i="108" s="1"/>
  <c r="D154" i="111"/>
  <c r="D919" i="108" s="1"/>
  <c r="E154" i="111"/>
  <c r="E919" i="108" s="1"/>
  <c r="F154" i="111"/>
  <c r="F919" i="108" s="1"/>
  <c r="G154" i="111"/>
  <c r="G919" i="108" s="1"/>
  <c r="H154" i="111"/>
  <c r="H919" i="108" s="1"/>
  <c r="I154" i="111"/>
  <c r="I919" i="108" s="1"/>
  <c r="J154" i="111"/>
  <c r="J919" i="108" s="1"/>
  <c r="K154" i="111"/>
  <c r="K919" i="108" s="1"/>
  <c r="L154" i="111"/>
  <c r="L919" i="108" s="1"/>
  <c r="M154" i="111"/>
  <c r="M919" i="108" s="1"/>
  <c r="N154" i="111"/>
  <c r="N919" i="108" s="1"/>
  <c r="O154" i="111"/>
  <c r="O919" i="108" s="1"/>
  <c r="P154" i="111"/>
  <c r="P919" i="108" s="1"/>
  <c r="Q154" i="111"/>
  <c r="Q919" i="108" s="1"/>
  <c r="R154" i="111"/>
  <c r="R919" i="108" s="1"/>
  <c r="S154" i="111"/>
  <c r="S919" i="108" s="1"/>
  <c r="T154" i="111"/>
  <c r="T919" i="108" s="1"/>
  <c r="U154" i="111"/>
  <c r="U919" i="108" s="1"/>
  <c r="V154" i="111"/>
  <c r="V919" i="108" s="1"/>
  <c r="W154" i="111"/>
  <c r="W919" i="108" s="1"/>
  <c r="X154" i="111"/>
  <c r="X919" i="108" s="1"/>
  <c r="Y154" i="111"/>
  <c r="Y919" i="108" s="1"/>
  <c r="C155" i="111"/>
  <c r="C922" i="108" s="1"/>
  <c r="C921" i="108" s="1"/>
  <c r="D155" i="111"/>
  <c r="D922" i="108" s="1"/>
  <c r="D921" i="108" s="1"/>
  <c r="E155" i="111"/>
  <c r="E922" i="108" s="1"/>
  <c r="E921" i="108" s="1"/>
  <c r="F155" i="111"/>
  <c r="F922" i="108" s="1"/>
  <c r="F921" i="108" s="1"/>
  <c r="G155" i="111"/>
  <c r="G922" i="108" s="1"/>
  <c r="G921" i="108" s="1"/>
  <c r="H155" i="111"/>
  <c r="H922" i="108" s="1"/>
  <c r="H921" i="108" s="1"/>
  <c r="I155" i="111"/>
  <c r="I922" i="108" s="1"/>
  <c r="I921" i="108" s="1"/>
  <c r="J155" i="111"/>
  <c r="J922" i="108" s="1"/>
  <c r="J921" i="108" s="1"/>
  <c r="K155" i="111"/>
  <c r="K922" i="108" s="1"/>
  <c r="K921" i="108" s="1"/>
  <c r="L155" i="111"/>
  <c r="L922" i="108" s="1"/>
  <c r="L921" i="108" s="1"/>
  <c r="M155" i="111"/>
  <c r="M922" i="108" s="1"/>
  <c r="M921" i="108" s="1"/>
  <c r="N155" i="111"/>
  <c r="N922" i="108" s="1"/>
  <c r="N921" i="108" s="1"/>
  <c r="O155" i="111"/>
  <c r="O922" i="108" s="1"/>
  <c r="O921" i="108" s="1"/>
  <c r="P155" i="111"/>
  <c r="P922" i="108" s="1"/>
  <c r="P921" i="108" s="1"/>
  <c r="Q155" i="111"/>
  <c r="Q922" i="108" s="1"/>
  <c r="Q921" i="108" s="1"/>
  <c r="R155" i="111"/>
  <c r="R922" i="108" s="1"/>
  <c r="R921" i="108" s="1"/>
  <c r="S155" i="111"/>
  <c r="S922" i="108" s="1"/>
  <c r="S921" i="108" s="1"/>
  <c r="T155" i="111"/>
  <c r="T922" i="108" s="1"/>
  <c r="U155" i="111"/>
  <c r="U922" i="108" s="1"/>
  <c r="V155" i="111"/>
  <c r="V922" i="108" s="1"/>
  <c r="W155" i="111"/>
  <c r="W922" i="108" s="1"/>
  <c r="X155" i="111"/>
  <c r="X922" i="108" s="1"/>
  <c r="Y155" i="111"/>
  <c r="Y922" i="108" s="1"/>
  <c r="C156" i="111"/>
  <c r="C925" i="108" s="1"/>
  <c r="D156" i="111"/>
  <c r="D925" i="108" s="1"/>
  <c r="E156" i="111"/>
  <c r="E925" i="108" s="1"/>
  <c r="F156" i="111"/>
  <c r="F925" i="108" s="1"/>
  <c r="G156" i="111"/>
  <c r="G925" i="108" s="1"/>
  <c r="H156" i="111"/>
  <c r="H925" i="108" s="1"/>
  <c r="I156" i="111"/>
  <c r="I925" i="108" s="1"/>
  <c r="J156" i="111"/>
  <c r="J925" i="108" s="1"/>
  <c r="K156" i="111"/>
  <c r="K925" i="108" s="1"/>
  <c r="L156" i="111"/>
  <c r="L925" i="108" s="1"/>
  <c r="M156" i="111"/>
  <c r="M925" i="108" s="1"/>
  <c r="N156" i="111"/>
  <c r="N925" i="108" s="1"/>
  <c r="O156" i="111"/>
  <c r="O925" i="108" s="1"/>
  <c r="P156" i="111"/>
  <c r="P925" i="108" s="1"/>
  <c r="Q156" i="111"/>
  <c r="Q925" i="108" s="1"/>
  <c r="R156" i="111"/>
  <c r="R925" i="108" s="1"/>
  <c r="S156" i="111"/>
  <c r="S925" i="108" s="1"/>
  <c r="T156" i="111"/>
  <c r="T925" i="108" s="1"/>
  <c r="U156" i="111"/>
  <c r="U925" i="108" s="1"/>
  <c r="V156" i="111"/>
  <c r="V925" i="108" s="1"/>
  <c r="W156" i="111"/>
  <c r="W925" i="108" s="1"/>
  <c r="X156" i="111"/>
  <c r="X925" i="108" s="1"/>
  <c r="Y156" i="111"/>
  <c r="Y925" i="108" s="1"/>
  <c r="C157" i="111"/>
  <c r="C928" i="108" s="1"/>
  <c r="D157" i="111"/>
  <c r="D928" i="108" s="1"/>
  <c r="E157" i="111"/>
  <c r="E928" i="108" s="1"/>
  <c r="F157" i="111"/>
  <c r="F928" i="108" s="1"/>
  <c r="G157" i="111"/>
  <c r="G928" i="108" s="1"/>
  <c r="H157" i="111"/>
  <c r="H928" i="108" s="1"/>
  <c r="I157" i="111"/>
  <c r="I928" i="108" s="1"/>
  <c r="J157" i="111"/>
  <c r="J928" i="108" s="1"/>
  <c r="K157" i="111"/>
  <c r="K928" i="108" s="1"/>
  <c r="L157" i="111"/>
  <c r="L928" i="108" s="1"/>
  <c r="M157" i="111"/>
  <c r="M928" i="108" s="1"/>
  <c r="N157" i="111"/>
  <c r="N928" i="108" s="1"/>
  <c r="O157" i="111"/>
  <c r="O928" i="108" s="1"/>
  <c r="P157" i="111"/>
  <c r="P928" i="108" s="1"/>
  <c r="Q157" i="111"/>
  <c r="Q928" i="108" s="1"/>
  <c r="R157" i="111"/>
  <c r="R928" i="108" s="1"/>
  <c r="S157" i="111"/>
  <c r="S928" i="108" s="1"/>
  <c r="T157" i="111"/>
  <c r="T928" i="108" s="1"/>
  <c r="U157" i="111"/>
  <c r="U928" i="108" s="1"/>
  <c r="V157" i="111"/>
  <c r="V928" i="108" s="1"/>
  <c r="W157" i="111"/>
  <c r="W928" i="108" s="1"/>
  <c r="X157" i="111"/>
  <c r="X928" i="108" s="1"/>
  <c r="Y157" i="111"/>
  <c r="Y928" i="108" s="1"/>
  <c r="C158" i="111"/>
  <c r="C931" i="108" s="1"/>
  <c r="D158" i="111"/>
  <c r="D931" i="108" s="1"/>
  <c r="E158" i="111"/>
  <c r="E931" i="108" s="1"/>
  <c r="F158" i="111"/>
  <c r="F931" i="108" s="1"/>
  <c r="G158" i="111"/>
  <c r="G931" i="108" s="1"/>
  <c r="H158" i="111"/>
  <c r="H931" i="108" s="1"/>
  <c r="I158" i="111"/>
  <c r="I931" i="108" s="1"/>
  <c r="J158" i="111"/>
  <c r="J931" i="108" s="1"/>
  <c r="K158" i="111"/>
  <c r="K931" i="108" s="1"/>
  <c r="L158" i="111"/>
  <c r="L931" i="108" s="1"/>
  <c r="M158" i="111"/>
  <c r="M931" i="108" s="1"/>
  <c r="N158" i="111"/>
  <c r="N931" i="108" s="1"/>
  <c r="O158" i="111"/>
  <c r="O931" i="108" s="1"/>
  <c r="P158" i="111"/>
  <c r="P931" i="108" s="1"/>
  <c r="Q158" i="111"/>
  <c r="Q931" i="108" s="1"/>
  <c r="R158" i="111"/>
  <c r="R931" i="108" s="1"/>
  <c r="S158" i="111"/>
  <c r="S931" i="108" s="1"/>
  <c r="T158" i="111"/>
  <c r="T931" i="108" s="1"/>
  <c r="U158" i="111"/>
  <c r="U931" i="108" s="1"/>
  <c r="V158" i="111"/>
  <c r="V931" i="108" s="1"/>
  <c r="W158" i="111"/>
  <c r="W931" i="108" s="1"/>
  <c r="X158" i="111"/>
  <c r="X931" i="108" s="1"/>
  <c r="Y158" i="111"/>
  <c r="Y931" i="108" s="1"/>
  <c r="C159" i="111"/>
  <c r="C934" i="108" s="1"/>
  <c r="C933" i="108" s="1"/>
  <c r="D159" i="111"/>
  <c r="D934" i="108" s="1"/>
  <c r="D933" i="108" s="1"/>
  <c r="E159" i="111"/>
  <c r="E934" i="108" s="1"/>
  <c r="E933" i="108" s="1"/>
  <c r="F159" i="111"/>
  <c r="F934" i="108" s="1"/>
  <c r="F933" i="108" s="1"/>
  <c r="G159" i="111"/>
  <c r="G934" i="108" s="1"/>
  <c r="G933" i="108" s="1"/>
  <c r="H159" i="111"/>
  <c r="H934" i="108" s="1"/>
  <c r="H933" i="108" s="1"/>
  <c r="I159" i="111"/>
  <c r="I934" i="108" s="1"/>
  <c r="I933" i="108" s="1"/>
  <c r="J159" i="111"/>
  <c r="J934" i="108" s="1"/>
  <c r="J933" i="108" s="1"/>
  <c r="K159" i="111"/>
  <c r="K934" i="108" s="1"/>
  <c r="K933" i="108" s="1"/>
  <c r="L159" i="111"/>
  <c r="L934" i="108" s="1"/>
  <c r="L933" i="108" s="1"/>
  <c r="M159" i="111"/>
  <c r="M934" i="108" s="1"/>
  <c r="M933" i="108" s="1"/>
  <c r="N159" i="111"/>
  <c r="N934" i="108" s="1"/>
  <c r="N933" i="108" s="1"/>
  <c r="O159" i="111"/>
  <c r="O934" i="108" s="1"/>
  <c r="O933" i="108" s="1"/>
  <c r="P159" i="111"/>
  <c r="P934" i="108" s="1"/>
  <c r="P933" i="108" s="1"/>
  <c r="Q159" i="111"/>
  <c r="Q934" i="108" s="1"/>
  <c r="Q933" i="108" s="1"/>
  <c r="R159" i="111"/>
  <c r="R934" i="108" s="1"/>
  <c r="R933" i="108" s="1"/>
  <c r="S159" i="111"/>
  <c r="S934" i="108" s="1"/>
  <c r="T159" i="111"/>
  <c r="T934" i="108" s="1"/>
  <c r="T933" i="108" s="1"/>
  <c r="U159" i="111"/>
  <c r="U934" i="108" s="1"/>
  <c r="U933" i="108" s="1"/>
  <c r="V159" i="111"/>
  <c r="V934" i="108" s="1"/>
  <c r="W159" i="111"/>
  <c r="W934" i="108" s="1"/>
  <c r="X159" i="111"/>
  <c r="X934" i="108" s="1"/>
  <c r="Y159" i="111"/>
  <c r="Y934" i="108" s="1"/>
  <c r="C160" i="111"/>
  <c r="C937" i="108" s="1"/>
  <c r="D160" i="111"/>
  <c r="D937" i="108" s="1"/>
  <c r="E160" i="111"/>
  <c r="E937" i="108" s="1"/>
  <c r="F160" i="111"/>
  <c r="F937" i="108" s="1"/>
  <c r="G160" i="111"/>
  <c r="G937" i="108" s="1"/>
  <c r="H160" i="111"/>
  <c r="H937" i="108" s="1"/>
  <c r="I160" i="111"/>
  <c r="I937" i="108" s="1"/>
  <c r="J160" i="111"/>
  <c r="J937" i="108" s="1"/>
  <c r="K160" i="111"/>
  <c r="K937" i="108" s="1"/>
  <c r="L160" i="111"/>
  <c r="L937" i="108" s="1"/>
  <c r="M160" i="111"/>
  <c r="M937" i="108" s="1"/>
  <c r="N160" i="111"/>
  <c r="N937" i="108" s="1"/>
  <c r="O160" i="111"/>
  <c r="O937" i="108" s="1"/>
  <c r="P160" i="111"/>
  <c r="P937" i="108" s="1"/>
  <c r="Q160" i="111"/>
  <c r="Q937" i="108" s="1"/>
  <c r="R160" i="111"/>
  <c r="R937" i="108" s="1"/>
  <c r="S160" i="111"/>
  <c r="S937" i="108" s="1"/>
  <c r="T160" i="111"/>
  <c r="T937" i="108" s="1"/>
  <c r="U160" i="111"/>
  <c r="U937" i="108" s="1"/>
  <c r="V160" i="111"/>
  <c r="V937" i="108" s="1"/>
  <c r="W160" i="111"/>
  <c r="W937" i="108" s="1"/>
  <c r="X160" i="111"/>
  <c r="X937" i="108" s="1"/>
  <c r="Y160" i="111"/>
  <c r="Y937" i="108" s="1"/>
  <c r="C161" i="111"/>
  <c r="C940" i="108" s="1"/>
  <c r="D161" i="111"/>
  <c r="D940" i="108" s="1"/>
  <c r="E161" i="111"/>
  <c r="E940" i="108" s="1"/>
  <c r="F161" i="111"/>
  <c r="F940" i="108" s="1"/>
  <c r="G161" i="111"/>
  <c r="G940" i="108" s="1"/>
  <c r="H161" i="111"/>
  <c r="H940" i="108" s="1"/>
  <c r="I161" i="111"/>
  <c r="I940" i="108" s="1"/>
  <c r="J161" i="111"/>
  <c r="J940" i="108" s="1"/>
  <c r="K161" i="111"/>
  <c r="K940" i="108" s="1"/>
  <c r="L161" i="111"/>
  <c r="L940" i="108" s="1"/>
  <c r="M161" i="111"/>
  <c r="M940" i="108" s="1"/>
  <c r="N161" i="111"/>
  <c r="N940" i="108" s="1"/>
  <c r="O161" i="111"/>
  <c r="O940" i="108" s="1"/>
  <c r="P161" i="111"/>
  <c r="P940" i="108" s="1"/>
  <c r="Q161" i="111"/>
  <c r="Q940" i="108" s="1"/>
  <c r="R161" i="111"/>
  <c r="R940" i="108" s="1"/>
  <c r="S161" i="111"/>
  <c r="S940" i="108" s="1"/>
  <c r="T161" i="111"/>
  <c r="T940" i="108" s="1"/>
  <c r="U161" i="111"/>
  <c r="U940" i="108" s="1"/>
  <c r="V161" i="111"/>
  <c r="V940" i="108" s="1"/>
  <c r="W161" i="111"/>
  <c r="W940" i="108" s="1"/>
  <c r="X161" i="111"/>
  <c r="X940" i="108" s="1"/>
  <c r="Y161" i="111"/>
  <c r="Y940" i="108" s="1"/>
  <c r="C162" i="111"/>
  <c r="C943" i="108" s="1"/>
  <c r="D162" i="111"/>
  <c r="D943" i="108" s="1"/>
  <c r="E162" i="111"/>
  <c r="E943" i="108" s="1"/>
  <c r="F162" i="111"/>
  <c r="F943" i="108" s="1"/>
  <c r="G162" i="111"/>
  <c r="G943" i="108" s="1"/>
  <c r="H162" i="111"/>
  <c r="H943" i="108" s="1"/>
  <c r="I162" i="111"/>
  <c r="I943" i="108" s="1"/>
  <c r="J162" i="111"/>
  <c r="J943" i="108" s="1"/>
  <c r="K162" i="111"/>
  <c r="K943" i="108" s="1"/>
  <c r="L162" i="111"/>
  <c r="L943" i="108" s="1"/>
  <c r="M162" i="111"/>
  <c r="M943" i="108" s="1"/>
  <c r="N162" i="111"/>
  <c r="N943" i="108" s="1"/>
  <c r="O162" i="111"/>
  <c r="O943" i="108" s="1"/>
  <c r="P162" i="111"/>
  <c r="P943" i="108" s="1"/>
  <c r="Q162" i="111"/>
  <c r="Q943" i="108" s="1"/>
  <c r="R162" i="111"/>
  <c r="R943" i="108" s="1"/>
  <c r="S162" i="111"/>
  <c r="S943" i="108" s="1"/>
  <c r="T162" i="111"/>
  <c r="T943" i="108" s="1"/>
  <c r="U162" i="111"/>
  <c r="U943" i="108" s="1"/>
  <c r="V162" i="111"/>
  <c r="V943" i="108" s="1"/>
  <c r="W162" i="111"/>
  <c r="W943" i="108" s="1"/>
  <c r="X162" i="111"/>
  <c r="X943" i="108" s="1"/>
  <c r="Y162" i="111"/>
  <c r="Y943" i="108" s="1"/>
  <c r="C163" i="111"/>
  <c r="C946" i="108" s="1"/>
  <c r="D163" i="111"/>
  <c r="D946" i="108" s="1"/>
  <c r="E163" i="111"/>
  <c r="E946" i="108" s="1"/>
  <c r="F163" i="111"/>
  <c r="F946" i="108" s="1"/>
  <c r="G163" i="111"/>
  <c r="G946" i="108" s="1"/>
  <c r="H163" i="111"/>
  <c r="H946" i="108" s="1"/>
  <c r="I163" i="111"/>
  <c r="I946" i="108" s="1"/>
  <c r="J163" i="111"/>
  <c r="J946" i="108" s="1"/>
  <c r="K163" i="111"/>
  <c r="K946" i="108" s="1"/>
  <c r="L163" i="111"/>
  <c r="L946" i="108" s="1"/>
  <c r="M163" i="111"/>
  <c r="M946" i="108" s="1"/>
  <c r="N163" i="111"/>
  <c r="N946" i="108" s="1"/>
  <c r="O163" i="111"/>
  <c r="O946" i="108" s="1"/>
  <c r="P163" i="111"/>
  <c r="P946" i="108" s="1"/>
  <c r="Q163" i="111"/>
  <c r="Q946" i="108" s="1"/>
  <c r="R163" i="111"/>
  <c r="R946" i="108" s="1"/>
  <c r="S163" i="111"/>
  <c r="S946" i="108" s="1"/>
  <c r="T163" i="111"/>
  <c r="T946" i="108" s="1"/>
  <c r="U163" i="111"/>
  <c r="U946" i="108" s="1"/>
  <c r="V163" i="111"/>
  <c r="V946" i="108" s="1"/>
  <c r="W163" i="111"/>
  <c r="W946" i="108" s="1"/>
  <c r="X163" i="111"/>
  <c r="X946" i="108" s="1"/>
  <c r="Y163" i="111"/>
  <c r="Y946" i="108" s="1"/>
  <c r="C164" i="111"/>
  <c r="C949" i="108" s="1"/>
  <c r="D164" i="111"/>
  <c r="D949" i="108" s="1"/>
  <c r="E164" i="111"/>
  <c r="E949" i="108" s="1"/>
  <c r="F164" i="111"/>
  <c r="F949" i="108" s="1"/>
  <c r="G164" i="111"/>
  <c r="G949" i="108" s="1"/>
  <c r="H164" i="111"/>
  <c r="H949" i="108" s="1"/>
  <c r="I164" i="111"/>
  <c r="I949" i="108" s="1"/>
  <c r="J164" i="111"/>
  <c r="J949" i="108" s="1"/>
  <c r="K164" i="111"/>
  <c r="K949" i="108" s="1"/>
  <c r="L164" i="111"/>
  <c r="L949" i="108" s="1"/>
  <c r="M164" i="111"/>
  <c r="M949" i="108" s="1"/>
  <c r="N164" i="111"/>
  <c r="N949" i="108" s="1"/>
  <c r="O164" i="111"/>
  <c r="O949" i="108" s="1"/>
  <c r="P164" i="111"/>
  <c r="P949" i="108" s="1"/>
  <c r="Q164" i="111"/>
  <c r="Q949" i="108" s="1"/>
  <c r="R164" i="111"/>
  <c r="R949" i="108" s="1"/>
  <c r="S164" i="111"/>
  <c r="S949" i="108" s="1"/>
  <c r="T164" i="111"/>
  <c r="T949" i="108" s="1"/>
  <c r="U164" i="111"/>
  <c r="U949" i="108" s="1"/>
  <c r="V164" i="111"/>
  <c r="V949" i="108" s="1"/>
  <c r="W164" i="111"/>
  <c r="W949" i="108" s="1"/>
  <c r="X164" i="111"/>
  <c r="X949" i="108" s="1"/>
  <c r="Y164" i="111"/>
  <c r="Y949" i="108" s="1"/>
  <c r="C165" i="111"/>
  <c r="C952" i="108" s="1"/>
  <c r="D165" i="111"/>
  <c r="D952" i="108" s="1"/>
  <c r="E165" i="111"/>
  <c r="E952" i="108" s="1"/>
  <c r="F165" i="111"/>
  <c r="F952" i="108" s="1"/>
  <c r="G165" i="111"/>
  <c r="G952" i="108" s="1"/>
  <c r="H165" i="111"/>
  <c r="H952" i="108" s="1"/>
  <c r="I165" i="111"/>
  <c r="I952" i="108" s="1"/>
  <c r="J165" i="111"/>
  <c r="J952" i="108" s="1"/>
  <c r="K165" i="111"/>
  <c r="K952" i="108" s="1"/>
  <c r="L165" i="111"/>
  <c r="L952" i="108" s="1"/>
  <c r="M165" i="111"/>
  <c r="M952" i="108" s="1"/>
  <c r="N165" i="111"/>
  <c r="N952" i="108" s="1"/>
  <c r="O165" i="111"/>
  <c r="O952" i="108" s="1"/>
  <c r="P165" i="111"/>
  <c r="P952" i="108" s="1"/>
  <c r="Q165" i="111"/>
  <c r="Q952" i="108" s="1"/>
  <c r="R165" i="111"/>
  <c r="R952" i="108" s="1"/>
  <c r="S165" i="111"/>
  <c r="S952" i="108" s="1"/>
  <c r="T165" i="111"/>
  <c r="T952" i="108" s="1"/>
  <c r="U165" i="111"/>
  <c r="U952" i="108" s="1"/>
  <c r="V165" i="111"/>
  <c r="V952" i="108" s="1"/>
  <c r="W165" i="111"/>
  <c r="W952" i="108" s="1"/>
  <c r="X165" i="111"/>
  <c r="X952" i="108" s="1"/>
  <c r="Y165" i="111"/>
  <c r="Y952" i="108" s="1"/>
  <c r="C166" i="111"/>
  <c r="C955" i="108" s="1"/>
  <c r="D166" i="111"/>
  <c r="D955" i="108" s="1"/>
  <c r="E166" i="111"/>
  <c r="E955" i="108" s="1"/>
  <c r="F166" i="111"/>
  <c r="F955" i="108" s="1"/>
  <c r="G166" i="111"/>
  <c r="G955" i="108" s="1"/>
  <c r="H166" i="111"/>
  <c r="H955" i="108" s="1"/>
  <c r="I166" i="111"/>
  <c r="I955" i="108" s="1"/>
  <c r="J166" i="111"/>
  <c r="J955" i="108" s="1"/>
  <c r="K166" i="111"/>
  <c r="K955" i="108" s="1"/>
  <c r="L166" i="111"/>
  <c r="L955" i="108" s="1"/>
  <c r="M166" i="111"/>
  <c r="M955" i="108" s="1"/>
  <c r="N166" i="111"/>
  <c r="N955" i="108" s="1"/>
  <c r="O166" i="111"/>
  <c r="O955" i="108" s="1"/>
  <c r="P166" i="111"/>
  <c r="P955" i="108" s="1"/>
  <c r="Q166" i="111"/>
  <c r="Q955" i="108" s="1"/>
  <c r="R166" i="111"/>
  <c r="R955" i="108" s="1"/>
  <c r="S166" i="111"/>
  <c r="S955" i="108" s="1"/>
  <c r="T166" i="111"/>
  <c r="T955" i="108" s="1"/>
  <c r="U166" i="111"/>
  <c r="U955" i="108" s="1"/>
  <c r="V166" i="111"/>
  <c r="V955" i="108" s="1"/>
  <c r="W166" i="111"/>
  <c r="W955" i="108" s="1"/>
  <c r="X166" i="111"/>
  <c r="X955" i="108" s="1"/>
  <c r="Y166" i="111"/>
  <c r="Y955" i="108" s="1"/>
  <c r="C167" i="111"/>
  <c r="C958" i="108" s="1"/>
  <c r="C957" i="108" s="1"/>
  <c r="D167" i="111"/>
  <c r="D958" i="108" s="1"/>
  <c r="D957" i="108" s="1"/>
  <c r="E167" i="111"/>
  <c r="E958" i="108" s="1"/>
  <c r="E957" i="108" s="1"/>
  <c r="F167" i="111"/>
  <c r="F958" i="108" s="1"/>
  <c r="F957" i="108" s="1"/>
  <c r="G167" i="111"/>
  <c r="G958" i="108" s="1"/>
  <c r="G957" i="108" s="1"/>
  <c r="H167" i="111"/>
  <c r="H958" i="108" s="1"/>
  <c r="H957" i="108" s="1"/>
  <c r="I167" i="111"/>
  <c r="I958" i="108" s="1"/>
  <c r="I957" i="108" s="1"/>
  <c r="J167" i="111"/>
  <c r="J958" i="108" s="1"/>
  <c r="J957" i="108" s="1"/>
  <c r="K167" i="111"/>
  <c r="K958" i="108" s="1"/>
  <c r="L167" i="111"/>
  <c r="L958" i="108" s="1"/>
  <c r="M167" i="111"/>
  <c r="M958" i="108" s="1"/>
  <c r="N167" i="111"/>
  <c r="N958" i="108" s="1"/>
  <c r="O167" i="111"/>
  <c r="O958" i="108" s="1"/>
  <c r="P167" i="111"/>
  <c r="P958" i="108" s="1"/>
  <c r="Q167" i="111"/>
  <c r="Q958" i="108" s="1"/>
  <c r="R167" i="111"/>
  <c r="R958" i="108" s="1"/>
  <c r="S167" i="111"/>
  <c r="S958" i="108" s="1"/>
  <c r="T167" i="111"/>
  <c r="T958" i="108" s="1"/>
  <c r="U167" i="111"/>
  <c r="U958" i="108" s="1"/>
  <c r="V167" i="111"/>
  <c r="V958" i="108" s="1"/>
  <c r="W167" i="111"/>
  <c r="W958" i="108" s="1"/>
  <c r="X167" i="111"/>
  <c r="X958" i="108" s="1"/>
  <c r="Y167" i="111"/>
  <c r="Y958" i="108" s="1"/>
  <c r="B138" i="111"/>
  <c r="B871" i="108" s="1"/>
  <c r="B139" i="111"/>
  <c r="B874" i="108" s="1"/>
  <c r="B873" i="108" s="1"/>
  <c r="B140" i="111"/>
  <c r="B877" i="108" s="1"/>
  <c r="B141" i="111"/>
  <c r="B880" i="108" s="1"/>
  <c r="B142" i="111"/>
  <c r="B883" i="108" s="1"/>
  <c r="B882" i="108" s="1"/>
  <c r="B143" i="111"/>
  <c r="B886" i="108" s="1"/>
  <c r="B144" i="111"/>
  <c r="B889" i="108" s="1"/>
  <c r="B145" i="111"/>
  <c r="B892" i="108" s="1"/>
  <c r="B891" i="108" s="1"/>
  <c r="B146" i="111"/>
  <c r="B895" i="108" s="1"/>
  <c r="B147" i="111"/>
  <c r="B898" i="108" s="1"/>
  <c r="B148" i="111"/>
  <c r="B901" i="108" s="1"/>
  <c r="B149" i="111"/>
  <c r="B904" i="108" s="1"/>
  <c r="B150" i="111"/>
  <c r="B907" i="108" s="1"/>
  <c r="B151" i="111"/>
  <c r="B910" i="108" s="1"/>
  <c r="B152" i="111"/>
  <c r="B913" i="108" s="1"/>
  <c r="B153" i="111"/>
  <c r="B916" i="108" s="1"/>
  <c r="B154" i="111"/>
  <c r="B919" i="108" s="1"/>
  <c r="B155" i="111"/>
  <c r="B922" i="108" s="1"/>
  <c r="B921" i="108" s="1"/>
  <c r="B156" i="111"/>
  <c r="B925" i="108" s="1"/>
  <c r="B157" i="111"/>
  <c r="B928" i="108" s="1"/>
  <c r="B158" i="111"/>
  <c r="B931" i="108" s="1"/>
  <c r="B159" i="111"/>
  <c r="B934" i="108" s="1"/>
  <c r="B933" i="108" s="1"/>
  <c r="B160" i="111"/>
  <c r="B937" i="108" s="1"/>
  <c r="B161" i="111"/>
  <c r="B940" i="108" s="1"/>
  <c r="B162" i="111"/>
  <c r="B943" i="108" s="1"/>
  <c r="B163" i="111"/>
  <c r="B946" i="108" s="1"/>
  <c r="B164" i="111"/>
  <c r="B949" i="108" s="1"/>
  <c r="B165" i="111"/>
  <c r="B952" i="108" s="1"/>
  <c r="B166" i="111"/>
  <c r="B955" i="108" s="1"/>
  <c r="B167" i="111"/>
  <c r="B958" i="108" s="1"/>
  <c r="B957" i="108" s="1"/>
  <c r="B103" i="111"/>
  <c r="B772" i="108" s="1"/>
  <c r="B771" i="108" s="1"/>
  <c r="C103" i="111"/>
  <c r="C772" i="108" s="1"/>
  <c r="C771" i="108" s="1"/>
  <c r="D103" i="111"/>
  <c r="D772" i="108" s="1"/>
  <c r="D771" i="108" s="1"/>
  <c r="E103" i="111"/>
  <c r="E772" i="108" s="1"/>
  <c r="E771" i="108" s="1"/>
  <c r="F103" i="111"/>
  <c r="F772" i="108" s="1"/>
  <c r="F771" i="108" s="1"/>
  <c r="G103" i="111"/>
  <c r="G772" i="108" s="1"/>
  <c r="G771" i="108" s="1"/>
  <c r="H103" i="111"/>
  <c r="H772" i="108" s="1"/>
  <c r="H771" i="108" s="1"/>
  <c r="I103" i="111"/>
  <c r="I772" i="108" s="1"/>
  <c r="I771" i="108" s="1"/>
  <c r="J103" i="111"/>
  <c r="J772" i="108" s="1"/>
  <c r="J771" i="108" s="1"/>
  <c r="K103" i="111"/>
  <c r="K772" i="108" s="1"/>
  <c r="K771" i="108" s="1"/>
  <c r="L103" i="111"/>
  <c r="L772" i="108" s="1"/>
  <c r="L771" i="108" s="1"/>
  <c r="M103" i="111"/>
  <c r="M772" i="108" s="1"/>
  <c r="M771" i="108" s="1"/>
  <c r="N103" i="111"/>
  <c r="N772" i="108" s="1"/>
  <c r="N771" i="108" s="1"/>
  <c r="O103" i="111"/>
  <c r="O772" i="108" s="1"/>
  <c r="O771" i="108" s="1"/>
  <c r="P103" i="111"/>
  <c r="P772" i="108" s="1"/>
  <c r="P771" i="108" s="1"/>
  <c r="Q103" i="111"/>
  <c r="Q772" i="108" s="1"/>
  <c r="Q771" i="108" s="1"/>
  <c r="R103" i="111"/>
  <c r="R772" i="108" s="1"/>
  <c r="R771" i="108" s="1"/>
  <c r="S103" i="111"/>
  <c r="S772" i="108" s="1"/>
  <c r="S771" i="108" s="1"/>
  <c r="T103" i="111"/>
  <c r="T772" i="108" s="1"/>
  <c r="T771" i="108" s="1"/>
  <c r="U103" i="111"/>
  <c r="U772" i="108" s="1"/>
  <c r="U771" i="108" s="1"/>
  <c r="V103" i="111"/>
  <c r="V772" i="108" s="1"/>
  <c r="V771" i="108" s="1"/>
  <c r="W103" i="111"/>
  <c r="W772" i="108" s="1"/>
  <c r="W771" i="108" s="1"/>
  <c r="X103" i="111"/>
  <c r="X772" i="108" s="1"/>
  <c r="X771" i="108" s="1"/>
  <c r="Y103" i="111"/>
  <c r="Y772" i="108" s="1"/>
  <c r="Y771" i="108" s="1"/>
  <c r="C104" i="111"/>
  <c r="C775" i="108" s="1"/>
  <c r="C774" i="108" s="1"/>
  <c r="D104" i="111"/>
  <c r="D775" i="108" s="1"/>
  <c r="D774" i="108" s="1"/>
  <c r="E104" i="111"/>
  <c r="E775" i="108" s="1"/>
  <c r="E774" i="108" s="1"/>
  <c r="F104" i="111"/>
  <c r="F775" i="108" s="1"/>
  <c r="F774" i="108" s="1"/>
  <c r="G104" i="111"/>
  <c r="G775" i="108" s="1"/>
  <c r="G774" i="108" s="1"/>
  <c r="H104" i="111"/>
  <c r="H775" i="108" s="1"/>
  <c r="H774" i="108" s="1"/>
  <c r="I104" i="111"/>
  <c r="I775" i="108" s="1"/>
  <c r="I774" i="108" s="1"/>
  <c r="J104" i="111"/>
  <c r="J775" i="108" s="1"/>
  <c r="J774" i="108" s="1"/>
  <c r="K104" i="111"/>
  <c r="K775" i="108" s="1"/>
  <c r="K774" i="108" s="1"/>
  <c r="L104" i="111"/>
  <c r="L775" i="108" s="1"/>
  <c r="L774" i="108" s="1"/>
  <c r="M104" i="111"/>
  <c r="M775" i="108" s="1"/>
  <c r="M774" i="108" s="1"/>
  <c r="N104" i="111"/>
  <c r="N775" i="108" s="1"/>
  <c r="N774" i="108" s="1"/>
  <c r="O104" i="111"/>
  <c r="O775" i="108" s="1"/>
  <c r="O774" i="108" s="1"/>
  <c r="P104" i="111"/>
  <c r="P775" i="108" s="1"/>
  <c r="P774" i="108" s="1"/>
  <c r="Q104" i="111"/>
  <c r="Q775" i="108" s="1"/>
  <c r="Q774" i="108" s="1"/>
  <c r="R104" i="111"/>
  <c r="R775" i="108" s="1"/>
  <c r="R774" i="108" s="1"/>
  <c r="S104" i="111"/>
  <c r="S775" i="108" s="1"/>
  <c r="S774" i="108" s="1"/>
  <c r="T104" i="111"/>
  <c r="T775" i="108" s="1"/>
  <c r="T774" i="108" s="1"/>
  <c r="U104" i="111"/>
  <c r="U775" i="108" s="1"/>
  <c r="U774" i="108" s="1"/>
  <c r="V104" i="111"/>
  <c r="V775" i="108" s="1"/>
  <c r="V774" i="108" s="1"/>
  <c r="W104" i="111"/>
  <c r="W775" i="108" s="1"/>
  <c r="W774" i="108" s="1"/>
  <c r="X104" i="111"/>
  <c r="X775" i="108" s="1"/>
  <c r="X774" i="108" s="1"/>
  <c r="Y104" i="111"/>
  <c r="Y775" i="108" s="1"/>
  <c r="Y774" i="108" s="1"/>
  <c r="C105" i="111"/>
  <c r="C778" i="108" s="1"/>
  <c r="C777" i="108" s="1"/>
  <c r="D105" i="111"/>
  <c r="D778" i="108" s="1"/>
  <c r="D777" i="108" s="1"/>
  <c r="E105" i="111"/>
  <c r="E778" i="108" s="1"/>
  <c r="E777" i="108" s="1"/>
  <c r="F105" i="111"/>
  <c r="F778" i="108" s="1"/>
  <c r="F777" i="108" s="1"/>
  <c r="G105" i="111"/>
  <c r="G778" i="108" s="1"/>
  <c r="G777" i="108" s="1"/>
  <c r="H105" i="111"/>
  <c r="H778" i="108" s="1"/>
  <c r="H777" i="108" s="1"/>
  <c r="I105" i="111"/>
  <c r="I778" i="108" s="1"/>
  <c r="I777" i="108" s="1"/>
  <c r="J105" i="111"/>
  <c r="J778" i="108" s="1"/>
  <c r="J777" i="108" s="1"/>
  <c r="K105" i="111"/>
  <c r="K778" i="108" s="1"/>
  <c r="K777" i="108" s="1"/>
  <c r="L105" i="111"/>
  <c r="L778" i="108" s="1"/>
  <c r="L777" i="108" s="1"/>
  <c r="M105" i="111"/>
  <c r="M778" i="108" s="1"/>
  <c r="M777" i="108" s="1"/>
  <c r="N105" i="111"/>
  <c r="N778" i="108" s="1"/>
  <c r="N777" i="108" s="1"/>
  <c r="O105" i="111"/>
  <c r="O778" i="108" s="1"/>
  <c r="O777" i="108" s="1"/>
  <c r="P105" i="111"/>
  <c r="P778" i="108" s="1"/>
  <c r="P777" i="108" s="1"/>
  <c r="Q105" i="111"/>
  <c r="Q778" i="108" s="1"/>
  <c r="Q777" i="108" s="1"/>
  <c r="R105" i="111"/>
  <c r="R778" i="108" s="1"/>
  <c r="R777" i="108" s="1"/>
  <c r="S105" i="111"/>
  <c r="S778" i="108" s="1"/>
  <c r="S777" i="108" s="1"/>
  <c r="T105" i="111"/>
  <c r="T778" i="108" s="1"/>
  <c r="T777" i="108" s="1"/>
  <c r="U105" i="111"/>
  <c r="U778" i="108" s="1"/>
  <c r="U777" i="108" s="1"/>
  <c r="V105" i="111"/>
  <c r="V778" i="108" s="1"/>
  <c r="V777" i="108" s="1"/>
  <c r="W105" i="111"/>
  <c r="W778" i="108" s="1"/>
  <c r="W777" i="108" s="1"/>
  <c r="X105" i="111"/>
  <c r="X778" i="108" s="1"/>
  <c r="X777" i="108" s="1"/>
  <c r="Y105" i="111"/>
  <c r="Y778" i="108" s="1"/>
  <c r="Y777" i="108" s="1"/>
  <c r="C106" i="111"/>
  <c r="C781" i="108" s="1"/>
  <c r="C780" i="108" s="1"/>
  <c r="D106" i="111"/>
  <c r="D781" i="108" s="1"/>
  <c r="D780" i="108" s="1"/>
  <c r="E106" i="111"/>
  <c r="E781" i="108" s="1"/>
  <c r="E780" i="108" s="1"/>
  <c r="F106" i="111"/>
  <c r="F781" i="108" s="1"/>
  <c r="F780" i="108" s="1"/>
  <c r="G106" i="111"/>
  <c r="G781" i="108" s="1"/>
  <c r="G780" i="108" s="1"/>
  <c r="H106" i="111"/>
  <c r="H781" i="108" s="1"/>
  <c r="H780" i="108" s="1"/>
  <c r="I106" i="111"/>
  <c r="I781" i="108" s="1"/>
  <c r="I780" i="108" s="1"/>
  <c r="J106" i="111"/>
  <c r="J781" i="108" s="1"/>
  <c r="J780" i="108" s="1"/>
  <c r="K106" i="111"/>
  <c r="K781" i="108" s="1"/>
  <c r="K780" i="108" s="1"/>
  <c r="L106" i="111"/>
  <c r="L781" i="108" s="1"/>
  <c r="L780" i="108" s="1"/>
  <c r="M106" i="111"/>
  <c r="M781" i="108" s="1"/>
  <c r="M780" i="108" s="1"/>
  <c r="N106" i="111"/>
  <c r="N781" i="108" s="1"/>
  <c r="N780" i="108" s="1"/>
  <c r="O106" i="111"/>
  <c r="O781" i="108" s="1"/>
  <c r="O780" i="108" s="1"/>
  <c r="P106" i="111"/>
  <c r="P781" i="108" s="1"/>
  <c r="P780" i="108" s="1"/>
  <c r="Q106" i="111"/>
  <c r="Q781" i="108" s="1"/>
  <c r="Q780" i="108" s="1"/>
  <c r="R106" i="111"/>
  <c r="R781" i="108" s="1"/>
  <c r="R780" i="108" s="1"/>
  <c r="S106" i="111"/>
  <c r="S781" i="108" s="1"/>
  <c r="S780" i="108" s="1"/>
  <c r="T106" i="111"/>
  <c r="T781" i="108" s="1"/>
  <c r="T780" i="108" s="1"/>
  <c r="U106" i="111"/>
  <c r="U781" i="108" s="1"/>
  <c r="U780" i="108" s="1"/>
  <c r="V106" i="111"/>
  <c r="V781" i="108" s="1"/>
  <c r="V780" i="108" s="1"/>
  <c r="W106" i="111"/>
  <c r="W781" i="108" s="1"/>
  <c r="W780" i="108" s="1"/>
  <c r="X106" i="111"/>
  <c r="X781" i="108" s="1"/>
  <c r="X780" i="108" s="1"/>
  <c r="Y106" i="111"/>
  <c r="Y781" i="108" s="1"/>
  <c r="Y780" i="108" s="1"/>
  <c r="C107" i="111"/>
  <c r="C784" i="108" s="1"/>
  <c r="C783" i="108" s="1"/>
  <c r="D107" i="111"/>
  <c r="D784" i="108" s="1"/>
  <c r="D783" i="108" s="1"/>
  <c r="E107" i="111"/>
  <c r="E784" i="108" s="1"/>
  <c r="E783" i="108" s="1"/>
  <c r="F107" i="111"/>
  <c r="F784" i="108" s="1"/>
  <c r="F783" i="108" s="1"/>
  <c r="G107" i="111"/>
  <c r="G784" i="108" s="1"/>
  <c r="G783" i="108" s="1"/>
  <c r="H107" i="111"/>
  <c r="H784" i="108" s="1"/>
  <c r="H783" i="108" s="1"/>
  <c r="I107" i="111"/>
  <c r="I784" i="108" s="1"/>
  <c r="I783" i="108" s="1"/>
  <c r="J107" i="111"/>
  <c r="J784" i="108" s="1"/>
  <c r="J783" i="108" s="1"/>
  <c r="K107" i="111"/>
  <c r="K784" i="108" s="1"/>
  <c r="K783" i="108" s="1"/>
  <c r="L107" i="111"/>
  <c r="L784" i="108" s="1"/>
  <c r="L783" i="108" s="1"/>
  <c r="M107" i="111"/>
  <c r="M784" i="108" s="1"/>
  <c r="M783" i="108" s="1"/>
  <c r="N107" i="111"/>
  <c r="N784" i="108" s="1"/>
  <c r="N783" i="108" s="1"/>
  <c r="O107" i="111"/>
  <c r="O784" i="108" s="1"/>
  <c r="O783" i="108" s="1"/>
  <c r="P107" i="111"/>
  <c r="P784" i="108" s="1"/>
  <c r="P783" i="108" s="1"/>
  <c r="Q107" i="111"/>
  <c r="Q784" i="108" s="1"/>
  <c r="Q783" i="108" s="1"/>
  <c r="R107" i="111"/>
  <c r="R784" i="108" s="1"/>
  <c r="R783" i="108" s="1"/>
  <c r="S107" i="111"/>
  <c r="S784" i="108" s="1"/>
  <c r="S783" i="108" s="1"/>
  <c r="T107" i="111"/>
  <c r="T784" i="108" s="1"/>
  <c r="T783" i="108" s="1"/>
  <c r="U107" i="111"/>
  <c r="U784" i="108" s="1"/>
  <c r="U783" i="108" s="1"/>
  <c r="V107" i="111"/>
  <c r="V784" i="108" s="1"/>
  <c r="V783" i="108" s="1"/>
  <c r="W107" i="111"/>
  <c r="W784" i="108" s="1"/>
  <c r="W783" i="108" s="1"/>
  <c r="X107" i="111"/>
  <c r="X784" i="108" s="1"/>
  <c r="X783" i="108" s="1"/>
  <c r="Y107" i="111"/>
  <c r="Y784" i="108" s="1"/>
  <c r="Y783" i="108" s="1"/>
  <c r="C108" i="111"/>
  <c r="C787" i="108" s="1"/>
  <c r="C786" i="108" s="1"/>
  <c r="D108" i="111"/>
  <c r="D787" i="108" s="1"/>
  <c r="D786" i="108" s="1"/>
  <c r="E108" i="111"/>
  <c r="E787" i="108" s="1"/>
  <c r="E786" i="108" s="1"/>
  <c r="F108" i="111"/>
  <c r="F787" i="108" s="1"/>
  <c r="F786" i="108" s="1"/>
  <c r="G108" i="111"/>
  <c r="G787" i="108" s="1"/>
  <c r="G786" i="108" s="1"/>
  <c r="H108" i="111"/>
  <c r="H787" i="108" s="1"/>
  <c r="H786" i="108" s="1"/>
  <c r="I108" i="111"/>
  <c r="I787" i="108" s="1"/>
  <c r="I786" i="108" s="1"/>
  <c r="J108" i="111"/>
  <c r="J787" i="108" s="1"/>
  <c r="J786" i="108" s="1"/>
  <c r="K108" i="111"/>
  <c r="K787" i="108" s="1"/>
  <c r="K786" i="108" s="1"/>
  <c r="L108" i="111"/>
  <c r="L787" i="108" s="1"/>
  <c r="L786" i="108" s="1"/>
  <c r="M108" i="111"/>
  <c r="M787" i="108" s="1"/>
  <c r="M786" i="108" s="1"/>
  <c r="N108" i="111"/>
  <c r="N787" i="108" s="1"/>
  <c r="N786" i="108" s="1"/>
  <c r="O108" i="111"/>
  <c r="O787" i="108" s="1"/>
  <c r="O786" i="108" s="1"/>
  <c r="P108" i="111"/>
  <c r="P787" i="108" s="1"/>
  <c r="P786" i="108" s="1"/>
  <c r="Q108" i="111"/>
  <c r="Q787" i="108" s="1"/>
  <c r="Q786" i="108" s="1"/>
  <c r="R108" i="111"/>
  <c r="R787" i="108" s="1"/>
  <c r="R786" i="108" s="1"/>
  <c r="S108" i="111"/>
  <c r="S787" i="108" s="1"/>
  <c r="S786" i="108" s="1"/>
  <c r="T108" i="111"/>
  <c r="T787" i="108" s="1"/>
  <c r="T786" i="108" s="1"/>
  <c r="U108" i="111"/>
  <c r="U787" i="108" s="1"/>
  <c r="U786" i="108" s="1"/>
  <c r="V108" i="111"/>
  <c r="V787" i="108" s="1"/>
  <c r="V786" i="108" s="1"/>
  <c r="W108" i="111"/>
  <c r="W787" i="108" s="1"/>
  <c r="W786" i="108" s="1"/>
  <c r="X108" i="111"/>
  <c r="X787" i="108" s="1"/>
  <c r="X786" i="108" s="1"/>
  <c r="Y108" i="111"/>
  <c r="Y787" i="108" s="1"/>
  <c r="Y786" i="108" s="1"/>
  <c r="C109" i="111"/>
  <c r="C790" i="108" s="1"/>
  <c r="C789" i="108" s="1"/>
  <c r="D109" i="111"/>
  <c r="D790" i="108" s="1"/>
  <c r="D789" i="108" s="1"/>
  <c r="E109" i="111"/>
  <c r="E790" i="108" s="1"/>
  <c r="E789" i="108" s="1"/>
  <c r="F109" i="111"/>
  <c r="F790" i="108" s="1"/>
  <c r="F789" i="108" s="1"/>
  <c r="G109" i="111"/>
  <c r="G790" i="108" s="1"/>
  <c r="G789" i="108" s="1"/>
  <c r="H109" i="111"/>
  <c r="H790" i="108" s="1"/>
  <c r="H789" i="108" s="1"/>
  <c r="I109" i="111"/>
  <c r="I790" i="108" s="1"/>
  <c r="I789" i="108" s="1"/>
  <c r="J109" i="111"/>
  <c r="J790" i="108" s="1"/>
  <c r="J789" i="108" s="1"/>
  <c r="K109" i="111"/>
  <c r="K790" i="108" s="1"/>
  <c r="K789" i="108" s="1"/>
  <c r="L109" i="111"/>
  <c r="L790" i="108" s="1"/>
  <c r="L789" i="108" s="1"/>
  <c r="M109" i="111"/>
  <c r="M790" i="108" s="1"/>
  <c r="M789" i="108" s="1"/>
  <c r="N109" i="111"/>
  <c r="N790" i="108" s="1"/>
  <c r="N789" i="108" s="1"/>
  <c r="O109" i="111"/>
  <c r="O790" i="108" s="1"/>
  <c r="O789" i="108" s="1"/>
  <c r="P109" i="111"/>
  <c r="P790" i="108" s="1"/>
  <c r="P789" i="108" s="1"/>
  <c r="Q109" i="111"/>
  <c r="Q790" i="108" s="1"/>
  <c r="Q789" i="108" s="1"/>
  <c r="R109" i="111"/>
  <c r="R790" i="108" s="1"/>
  <c r="R789" i="108" s="1"/>
  <c r="S109" i="111"/>
  <c r="S790" i="108" s="1"/>
  <c r="S789" i="108" s="1"/>
  <c r="T109" i="111"/>
  <c r="T790" i="108" s="1"/>
  <c r="T789" i="108" s="1"/>
  <c r="U109" i="111"/>
  <c r="U790" i="108" s="1"/>
  <c r="U789" i="108" s="1"/>
  <c r="V109" i="111"/>
  <c r="V790" i="108" s="1"/>
  <c r="V789" i="108" s="1"/>
  <c r="W109" i="111"/>
  <c r="W790" i="108" s="1"/>
  <c r="W789" i="108" s="1"/>
  <c r="X109" i="111"/>
  <c r="X790" i="108" s="1"/>
  <c r="X789" i="108" s="1"/>
  <c r="Y109" i="111"/>
  <c r="Y790" i="108" s="1"/>
  <c r="Y789" i="108" s="1"/>
  <c r="C110" i="111"/>
  <c r="C793" i="108" s="1"/>
  <c r="C792" i="108" s="1"/>
  <c r="D110" i="111"/>
  <c r="D793" i="108" s="1"/>
  <c r="D792" i="108" s="1"/>
  <c r="E110" i="111"/>
  <c r="E793" i="108" s="1"/>
  <c r="E792" i="108" s="1"/>
  <c r="F110" i="111"/>
  <c r="F793" i="108" s="1"/>
  <c r="F792" i="108" s="1"/>
  <c r="G110" i="111"/>
  <c r="G793" i="108" s="1"/>
  <c r="G792" i="108" s="1"/>
  <c r="H110" i="111"/>
  <c r="H793" i="108" s="1"/>
  <c r="H792" i="108" s="1"/>
  <c r="I110" i="111"/>
  <c r="I793" i="108" s="1"/>
  <c r="I792" i="108" s="1"/>
  <c r="J110" i="111"/>
  <c r="J793" i="108" s="1"/>
  <c r="J792" i="108" s="1"/>
  <c r="K110" i="111"/>
  <c r="K793" i="108" s="1"/>
  <c r="K792" i="108" s="1"/>
  <c r="L110" i="111"/>
  <c r="L793" i="108" s="1"/>
  <c r="L792" i="108" s="1"/>
  <c r="M110" i="111"/>
  <c r="M793" i="108" s="1"/>
  <c r="M792" i="108" s="1"/>
  <c r="N110" i="111"/>
  <c r="N793" i="108" s="1"/>
  <c r="N792" i="108" s="1"/>
  <c r="O110" i="111"/>
  <c r="O793" i="108" s="1"/>
  <c r="O792" i="108" s="1"/>
  <c r="P110" i="111"/>
  <c r="P793" i="108" s="1"/>
  <c r="P792" i="108" s="1"/>
  <c r="Q110" i="111"/>
  <c r="Q793" i="108" s="1"/>
  <c r="Q792" i="108" s="1"/>
  <c r="R110" i="111"/>
  <c r="R793" i="108" s="1"/>
  <c r="R792" i="108" s="1"/>
  <c r="S110" i="111"/>
  <c r="S793" i="108" s="1"/>
  <c r="S792" i="108" s="1"/>
  <c r="T110" i="111"/>
  <c r="T793" i="108" s="1"/>
  <c r="T792" i="108" s="1"/>
  <c r="U110" i="111"/>
  <c r="U793" i="108" s="1"/>
  <c r="U792" i="108" s="1"/>
  <c r="V110" i="111"/>
  <c r="V793" i="108" s="1"/>
  <c r="V792" i="108" s="1"/>
  <c r="W110" i="111"/>
  <c r="W793" i="108" s="1"/>
  <c r="W792" i="108" s="1"/>
  <c r="X110" i="111"/>
  <c r="X793" i="108" s="1"/>
  <c r="X792" i="108" s="1"/>
  <c r="Y110" i="111"/>
  <c r="Y793" i="108" s="1"/>
  <c r="Y792" i="108" s="1"/>
  <c r="C111" i="111"/>
  <c r="C796" i="108" s="1"/>
  <c r="C795" i="108" s="1"/>
  <c r="D111" i="111"/>
  <c r="D796" i="108" s="1"/>
  <c r="D795" i="108" s="1"/>
  <c r="E111" i="111"/>
  <c r="E796" i="108" s="1"/>
  <c r="E795" i="108" s="1"/>
  <c r="F111" i="111"/>
  <c r="F796" i="108" s="1"/>
  <c r="F795" i="108" s="1"/>
  <c r="G111" i="111"/>
  <c r="G796" i="108" s="1"/>
  <c r="G795" i="108" s="1"/>
  <c r="H111" i="111"/>
  <c r="H796" i="108" s="1"/>
  <c r="H795" i="108" s="1"/>
  <c r="I111" i="111"/>
  <c r="I796" i="108" s="1"/>
  <c r="I795" i="108" s="1"/>
  <c r="J111" i="111"/>
  <c r="J796" i="108" s="1"/>
  <c r="J795" i="108" s="1"/>
  <c r="K111" i="111"/>
  <c r="K796" i="108" s="1"/>
  <c r="K795" i="108" s="1"/>
  <c r="L111" i="111"/>
  <c r="L796" i="108" s="1"/>
  <c r="L795" i="108" s="1"/>
  <c r="M111" i="111"/>
  <c r="M796" i="108" s="1"/>
  <c r="M795" i="108" s="1"/>
  <c r="N111" i="111"/>
  <c r="N796" i="108" s="1"/>
  <c r="N795" i="108" s="1"/>
  <c r="O111" i="111"/>
  <c r="O796" i="108" s="1"/>
  <c r="O795" i="108" s="1"/>
  <c r="P111" i="111"/>
  <c r="P796" i="108" s="1"/>
  <c r="P795" i="108" s="1"/>
  <c r="Q111" i="111"/>
  <c r="Q796" i="108" s="1"/>
  <c r="Q795" i="108" s="1"/>
  <c r="R111" i="111"/>
  <c r="R796" i="108" s="1"/>
  <c r="R795" i="108" s="1"/>
  <c r="S111" i="111"/>
  <c r="S796" i="108" s="1"/>
  <c r="S795" i="108" s="1"/>
  <c r="T111" i="111"/>
  <c r="T796" i="108" s="1"/>
  <c r="T795" i="108" s="1"/>
  <c r="U111" i="111"/>
  <c r="U796" i="108" s="1"/>
  <c r="U795" i="108" s="1"/>
  <c r="V111" i="111"/>
  <c r="V796" i="108" s="1"/>
  <c r="V795" i="108" s="1"/>
  <c r="W111" i="111"/>
  <c r="W796" i="108" s="1"/>
  <c r="W795" i="108" s="1"/>
  <c r="X111" i="111"/>
  <c r="X796" i="108" s="1"/>
  <c r="X795" i="108" s="1"/>
  <c r="Y111" i="111"/>
  <c r="Y796" i="108" s="1"/>
  <c r="Y795" i="108" s="1"/>
  <c r="C112" i="111"/>
  <c r="C799" i="108" s="1"/>
  <c r="C798" i="108" s="1"/>
  <c r="D112" i="111"/>
  <c r="D799" i="108" s="1"/>
  <c r="D798" i="108" s="1"/>
  <c r="E112" i="111"/>
  <c r="E799" i="108" s="1"/>
  <c r="E798" i="108" s="1"/>
  <c r="F112" i="111"/>
  <c r="F799" i="108" s="1"/>
  <c r="F798" i="108" s="1"/>
  <c r="G112" i="111"/>
  <c r="G799" i="108" s="1"/>
  <c r="G798" i="108" s="1"/>
  <c r="H112" i="111"/>
  <c r="H799" i="108" s="1"/>
  <c r="H798" i="108" s="1"/>
  <c r="I112" i="111"/>
  <c r="I799" i="108" s="1"/>
  <c r="I798" i="108" s="1"/>
  <c r="J112" i="111"/>
  <c r="J799" i="108" s="1"/>
  <c r="J798" i="108" s="1"/>
  <c r="K112" i="111"/>
  <c r="K799" i="108" s="1"/>
  <c r="K798" i="108" s="1"/>
  <c r="L112" i="111"/>
  <c r="L799" i="108" s="1"/>
  <c r="L798" i="108" s="1"/>
  <c r="M112" i="111"/>
  <c r="M799" i="108" s="1"/>
  <c r="M798" i="108" s="1"/>
  <c r="N112" i="111"/>
  <c r="N799" i="108" s="1"/>
  <c r="N798" i="108" s="1"/>
  <c r="O112" i="111"/>
  <c r="O799" i="108" s="1"/>
  <c r="O798" i="108" s="1"/>
  <c r="P112" i="111"/>
  <c r="P799" i="108" s="1"/>
  <c r="P798" i="108" s="1"/>
  <c r="Q112" i="111"/>
  <c r="Q799" i="108" s="1"/>
  <c r="Q798" i="108" s="1"/>
  <c r="R112" i="111"/>
  <c r="R799" i="108" s="1"/>
  <c r="R798" i="108" s="1"/>
  <c r="S112" i="111"/>
  <c r="S799" i="108" s="1"/>
  <c r="S798" i="108" s="1"/>
  <c r="T112" i="111"/>
  <c r="T799" i="108" s="1"/>
  <c r="T798" i="108" s="1"/>
  <c r="U112" i="111"/>
  <c r="U799" i="108" s="1"/>
  <c r="U798" i="108" s="1"/>
  <c r="V112" i="111"/>
  <c r="V799" i="108" s="1"/>
  <c r="V798" i="108" s="1"/>
  <c r="W112" i="111"/>
  <c r="W799" i="108" s="1"/>
  <c r="W798" i="108" s="1"/>
  <c r="X112" i="111"/>
  <c r="X799" i="108" s="1"/>
  <c r="X798" i="108" s="1"/>
  <c r="Y112" i="111"/>
  <c r="Y799" i="108" s="1"/>
  <c r="Y798" i="108" s="1"/>
  <c r="C113" i="111"/>
  <c r="C802" i="108" s="1"/>
  <c r="C801" i="108" s="1"/>
  <c r="D113" i="111"/>
  <c r="D802" i="108" s="1"/>
  <c r="D801" i="108" s="1"/>
  <c r="E113" i="111"/>
  <c r="E802" i="108" s="1"/>
  <c r="E801" i="108" s="1"/>
  <c r="F113" i="111"/>
  <c r="F802" i="108" s="1"/>
  <c r="F801" i="108" s="1"/>
  <c r="G113" i="111"/>
  <c r="G802" i="108" s="1"/>
  <c r="G801" i="108" s="1"/>
  <c r="H113" i="111"/>
  <c r="H802" i="108" s="1"/>
  <c r="H801" i="108" s="1"/>
  <c r="I113" i="111"/>
  <c r="I802" i="108" s="1"/>
  <c r="I801" i="108" s="1"/>
  <c r="J113" i="111"/>
  <c r="J802" i="108" s="1"/>
  <c r="J801" i="108" s="1"/>
  <c r="K113" i="111"/>
  <c r="K802" i="108" s="1"/>
  <c r="K801" i="108" s="1"/>
  <c r="L113" i="111"/>
  <c r="L802" i="108" s="1"/>
  <c r="L801" i="108" s="1"/>
  <c r="M113" i="111"/>
  <c r="M802" i="108" s="1"/>
  <c r="M801" i="108" s="1"/>
  <c r="N113" i="111"/>
  <c r="N802" i="108" s="1"/>
  <c r="N801" i="108" s="1"/>
  <c r="O113" i="111"/>
  <c r="O802" i="108" s="1"/>
  <c r="O801" i="108" s="1"/>
  <c r="P113" i="111"/>
  <c r="P802" i="108" s="1"/>
  <c r="P801" i="108" s="1"/>
  <c r="Q113" i="111"/>
  <c r="Q802" i="108" s="1"/>
  <c r="Q801" i="108" s="1"/>
  <c r="R113" i="111"/>
  <c r="R802" i="108" s="1"/>
  <c r="R801" i="108" s="1"/>
  <c r="S113" i="111"/>
  <c r="S802" i="108" s="1"/>
  <c r="S801" i="108" s="1"/>
  <c r="T113" i="111"/>
  <c r="T802" i="108" s="1"/>
  <c r="T801" i="108" s="1"/>
  <c r="U113" i="111"/>
  <c r="U802" i="108" s="1"/>
  <c r="U801" i="108" s="1"/>
  <c r="V113" i="111"/>
  <c r="V802" i="108" s="1"/>
  <c r="V801" i="108" s="1"/>
  <c r="W113" i="111"/>
  <c r="W802" i="108" s="1"/>
  <c r="W801" i="108" s="1"/>
  <c r="X113" i="111"/>
  <c r="X802" i="108" s="1"/>
  <c r="X801" i="108" s="1"/>
  <c r="Y113" i="111"/>
  <c r="Y802" i="108" s="1"/>
  <c r="Y801" i="108" s="1"/>
  <c r="C114" i="111"/>
  <c r="C805" i="108" s="1"/>
  <c r="C804" i="108" s="1"/>
  <c r="D114" i="111"/>
  <c r="D805" i="108" s="1"/>
  <c r="D804" i="108" s="1"/>
  <c r="E114" i="111"/>
  <c r="E805" i="108" s="1"/>
  <c r="E804" i="108" s="1"/>
  <c r="F114" i="111"/>
  <c r="F805" i="108" s="1"/>
  <c r="F804" i="108" s="1"/>
  <c r="G114" i="111"/>
  <c r="G805" i="108" s="1"/>
  <c r="G804" i="108" s="1"/>
  <c r="H114" i="111"/>
  <c r="H805" i="108" s="1"/>
  <c r="H804" i="108" s="1"/>
  <c r="I114" i="111"/>
  <c r="I805" i="108" s="1"/>
  <c r="I804" i="108" s="1"/>
  <c r="J114" i="111"/>
  <c r="J805" i="108" s="1"/>
  <c r="J804" i="108" s="1"/>
  <c r="K114" i="111"/>
  <c r="K805" i="108" s="1"/>
  <c r="K804" i="108" s="1"/>
  <c r="L114" i="111"/>
  <c r="L805" i="108" s="1"/>
  <c r="L804" i="108" s="1"/>
  <c r="M114" i="111"/>
  <c r="M805" i="108" s="1"/>
  <c r="M804" i="108" s="1"/>
  <c r="N114" i="111"/>
  <c r="N805" i="108" s="1"/>
  <c r="N804" i="108" s="1"/>
  <c r="O114" i="111"/>
  <c r="O805" i="108" s="1"/>
  <c r="O804" i="108" s="1"/>
  <c r="P114" i="111"/>
  <c r="P805" i="108" s="1"/>
  <c r="P804" i="108" s="1"/>
  <c r="Q114" i="111"/>
  <c r="Q805" i="108" s="1"/>
  <c r="Q804" i="108" s="1"/>
  <c r="R114" i="111"/>
  <c r="R805" i="108" s="1"/>
  <c r="R804" i="108" s="1"/>
  <c r="S114" i="111"/>
  <c r="S805" i="108" s="1"/>
  <c r="S804" i="108" s="1"/>
  <c r="T114" i="111"/>
  <c r="T805" i="108" s="1"/>
  <c r="T804" i="108" s="1"/>
  <c r="U114" i="111"/>
  <c r="U805" i="108" s="1"/>
  <c r="U804" i="108" s="1"/>
  <c r="V114" i="111"/>
  <c r="V805" i="108" s="1"/>
  <c r="V804" i="108" s="1"/>
  <c r="W114" i="111"/>
  <c r="W805" i="108" s="1"/>
  <c r="W804" i="108" s="1"/>
  <c r="X114" i="111"/>
  <c r="X805" i="108" s="1"/>
  <c r="X804" i="108" s="1"/>
  <c r="Y114" i="111"/>
  <c r="Y805" i="108" s="1"/>
  <c r="Y804" i="108" s="1"/>
  <c r="C115" i="111"/>
  <c r="C808" i="108" s="1"/>
  <c r="C807" i="108" s="1"/>
  <c r="D115" i="111"/>
  <c r="D808" i="108" s="1"/>
  <c r="D807" i="108" s="1"/>
  <c r="E115" i="111"/>
  <c r="E808" i="108" s="1"/>
  <c r="E807" i="108" s="1"/>
  <c r="F115" i="111"/>
  <c r="F808" i="108" s="1"/>
  <c r="F807" i="108" s="1"/>
  <c r="G115" i="111"/>
  <c r="G808" i="108" s="1"/>
  <c r="G807" i="108" s="1"/>
  <c r="H115" i="111"/>
  <c r="H808" i="108" s="1"/>
  <c r="H807" i="108" s="1"/>
  <c r="I115" i="111"/>
  <c r="I808" i="108" s="1"/>
  <c r="I807" i="108" s="1"/>
  <c r="J115" i="111"/>
  <c r="J808" i="108" s="1"/>
  <c r="J807" i="108" s="1"/>
  <c r="K115" i="111"/>
  <c r="K808" i="108" s="1"/>
  <c r="K807" i="108" s="1"/>
  <c r="L115" i="111"/>
  <c r="L808" i="108" s="1"/>
  <c r="L807" i="108" s="1"/>
  <c r="M115" i="111"/>
  <c r="M808" i="108" s="1"/>
  <c r="M807" i="108" s="1"/>
  <c r="N115" i="111"/>
  <c r="N808" i="108" s="1"/>
  <c r="N807" i="108" s="1"/>
  <c r="O115" i="111"/>
  <c r="O808" i="108" s="1"/>
  <c r="O807" i="108" s="1"/>
  <c r="P115" i="111"/>
  <c r="P808" i="108" s="1"/>
  <c r="P807" i="108" s="1"/>
  <c r="Q115" i="111"/>
  <c r="Q808" i="108" s="1"/>
  <c r="Q807" i="108" s="1"/>
  <c r="R115" i="111"/>
  <c r="R808" i="108" s="1"/>
  <c r="R807" i="108" s="1"/>
  <c r="S115" i="111"/>
  <c r="S808" i="108" s="1"/>
  <c r="S807" i="108" s="1"/>
  <c r="T115" i="111"/>
  <c r="T808" i="108" s="1"/>
  <c r="T807" i="108" s="1"/>
  <c r="U115" i="111"/>
  <c r="U808" i="108" s="1"/>
  <c r="U807" i="108" s="1"/>
  <c r="V115" i="111"/>
  <c r="V808" i="108" s="1"/>
  <c r="V807" i="108" s="1"/>
  <c r="W115" i="111"/>
  <c r="W808" i="108" s="1"/>
  <c r="W807" i="108" s="1"/>
  <c r="X115" i="111"/>
  <c r="X808" i="108" s="1"/>
  <c r="X807" i="108" s="1"/>
  <c r="Y115" i="111"/>
  <c r="Y808" i="108" s="1"/>
  <c r="Y807" i="108" s="1"/>
  <c r="C116" i="111"/>
  <c r="C811" i="108" s="1"/>
  <c r="C810" i="108" s="1"/>
  <c r="D116" i="111"/>
  <c r="D811" i="108" s="1"/>
  <c r="D810" i="108" s="1"/>
  <c r="E116" i="111"/>
  <c r="E811" i="108" s="1"/>
  <c r="E810" i="108" s="1"/>
  <c r="F116" i="111"/>
  <c r="F811" i="108" s="1"/>
  <c r="F810" i="108" s="1"/>
  <c r="G116" i="111"/>
  <c r="G811" i="108" s="1"/>
  <c r="G810" i="108" s="1"/>
  <c r="H116" i="111"/>
  <c r="H811" i="108" s="1"/>
  <c r="H810" i="108" s="1"/>
  <c r="I116" i="111"/>
  <c r="I811" i="108" s="1"/>
  <c r="I810" i="108" s="1"/>
  <c r="J116" i="111"/>
  <c r="J811" i="108" s="1"/>
  <c r="J810" i="108" s="1"/>
  <c r="K116" i="111"/>
  <c r="K811" i="108" s="1"/>
  <c r="K810" i="108" s="1"/>
  <c r="L116" i="111"/>
  <c r="L811" i="108" s="1"/>
  <c r="L810" i="108" s="1"/>
  <c r="M116" i="111"/>
  <c r="M811" i="108" s="1"/>
  <c r="M810" i="108" s="1"/>
  <c r="N116" i="111"/>
  <c r="N811" i="108" s="1"/>
  <c r="N810" i="108" s="1"/>
  <c r="O116" i="111"/>
  <c r="O811" i="108" s="1"/>
  <c r="O810" i="108" s="1"/>
  <c r="P116" i="111"/>
  <c r="P811" i="108" s="1"/>
  <c r="P810" i="108" s="1"/>
  <c r="Q116" i="111"/>
  <c r="Q811" i="108" s="1"/>
  <c r="Q810" i="108" s="1"/>
  <c r="R116" i="111"/>
  <c r="R811" i="108" s="1"/>
  <c r="R810" i="108" s="1"/>
  <c r="S116" i="111"/>
  <c r="S811" i="108" s="1"/>
  <c r="S810" i="108" s="1"/>
  <c r="T116" i="111"/>
  <c r="T811" i="108" s="1"/>
  <c r="T810" i="108" s="1"/>
  <c r="U116" i="111"/>
  <c r="U811" i="108" s="1"/>
  <c r="U810" i="108" s="1"/>
  <c r="V116" i="111"/>
  <c r="V811" i="108" s="1"/>
  <c r="V810" i="108" s="1"/>
  <c r="W116" i="111"/>
  <c r="W811" i="108" s="1"/>
  <c r="W810" i="108" s="1"/>
  <c r="X116" i="111"/>
  <c r="X811" i="108" s="1"/>
  <c r="X810" i="108" s="1"/>
  <c r="Y116" i="111"/>
  <c r="Y811" i="108" s="1"/>
  <c r="Y810" i="108" s="1"/>
  <c r="C117" i="111"/>
  <c r="C814" i="108" s="1"/>
  <c r="C813" i="108" s="1"/>
  <c r="D117" i="111"/>
  <c r="D814" i="108" s="1"/>
  <c r="D813" i="108" s="1"/>
  <c r="E117" i="111"/>
  <c r="E814" i="108" s="1"/>
  <c r="E813" i="108" s="1"/>
  <c r="F117" i="111"/>
  <c r="F814" i="108" s="1"/>
  <c r="F813" i="108" s="1"/>
  <c r="G117" i="111"/>
  <c r="G814" i="108" s="1"/>
  <c r="G813" i="108" s="1"/>
  <c r="H117" i="111"/>
  <c r="H814" i="108" s="1"/>
  <c r="H813" i="108" s="1"/>
  <c r="I117" i="111"/>
  <c r="I814" i="108" s="1"/>
  <c r="I813" i="108" s="1"/>
  <c r="J117" i="111"/>
  <c r="J814" i="108" s="1"/>
  <c r="J813" i="108" s="1"/>
  <c r="K117" i="111"/>
  <c r="K814" i="108" s="1"/>
  <c r="K813" i="108" s="1"/>
  <c r="L117" i="111"/>
  <c r="L814" i="108" s="1"/>
  <c r="L813" i="108" s="1"/>
  <c r="M117" i="111"/>
  <c r="M814" i="108" s="1"/>
  <c r="M813" i="108" s="1"/>
  <c r="N117" i="111"/>
  <c r="N814" i="108" s="1"/>
  <c r="N813" i="108" s="1"/>
  <c r="O117" i="111"/>
  <c r="O814" i="108" s="1"/>
  <c r="O813" i="108" s="1"/>
  <c r="P117" i="111"/>
  <c r="P814" i="108" s="1"/>
  <c r="P813" i="108" s="1"/>
  <c r="Q117" i="111"/>
  <c r="Q814" i="108" s="1"/>
  <c r="Q813" i="108" s="1"/>
  <c r="R117" i="111"/>
  <c r="R814" i="108" s="1"/>
  <c r="R813" i="108" s="1"/>
  <c r="S117" i="111"/>
  <c r="S814" i="108" s="1"/>
  <c r="S813" i="108" s="1"/>
  <c r="T117" i="111"/>
  <c r="T814" i="108" s="1"/>
  <c r="T813" i="108" s="1"/>
  <c r="U117" i="111"/>
  <c r="U814" i="108" s="1"/>
  <c r="U813" i="108" s="1"/>
  <c r="V117" i="111"/>
  <c r="V814" i="108" s="1"/>
  <c r="V813" i="108" s="1"/>
  <c r="W117" i="111"/>
  <c r="W814" i="108" s="1"/>
  <c r="W813" i="108" s="1"/>
  <c r="X117" i="111"/>
  <c r="X814" i="108" s="1"/>
  <c r="X813" i="108" s="1"/>
  <c r="Y117" i="111"/>
  <c r="Y814" i="108" s="1"/>
  <c r="Y813" i="108" s="1"/>
  <c r="C118" i="111"/>
  <c r="C817" i="108" s="1"/>
  <c r="C816" i="108" s="1"/>
  <c r="D118" i="111"/>
  <c r="D817" i="108" s="1"/>
  <c r="D816" i="108" s="1"/>
  <c r="E118" i="111"/>
  <c r="E817" i="108" s="1"/>
  <c r="E816" i="108" s="1"/>
  <c r="F118" i="111"/>
  <c r="F817" i="108" s="1"/>
  <c r="F816" i="108" s="1"/>
  <c r="G118" i="111"/>
  <c r="G817" i="108" s="1"/>
  <c r="G816" i="108" s="1"/>
  <c r="H118" i="111"/>
  <c r="H817" i="108" s="1"/>
  <c r="H816" i="108" s="1"/>
  <c r="I118" i="111"/>
  <c r="I817" i="108" s="1"/>
  <c r="I816" i="108" s="1"/>
  <c r="J118" i="111"/>
  <c r="J817" i="108" s="1"/>
  <c r="J816" i="108" s="1"/>
  <c r="K118" i="111"/>
  <c r="K817" i="108" s="1"/>
  <c r="K816" i="108" s="1"/>
  <c r="L118" i="111"/>
  <c r="L817" i="108" s="1"/>
  <c r="L816" i="108" s="1"/>
  <c r="M118" i="111"/>
  <c r="M817" i="108" s="1"/>
  <c r="M816" i="108" s="1"/>
  <c r="N118" i="111"/>
  <c r="N817" i="108" s="1"/>
  <c r="N816" i="108" s="1"/>
  <c r="O118" i="111"/>
  <c r="O817" i="108" s="1"/>
  <c r="O816" i="108" s="1"/>
  <c r="P118" i="111"/>
  <c r="P817" i="108" s="1"/>
  <c r="P816" i="108" s="1"/>
  <c r="Q118" i="111"/>
  <c r="Q817" i="108" s="1"/>
  <c r="Q816" i="108" s="1"/>
  <c r="R118" i="111"/>
  <c r="R817" i="108" s="1"/>
  <c r="R816" i="108" s="1"/>
  <c r="S118" i="111"/>
  <c r="S817" i="108" s="1"/>
  <c r="S816" i="108" s="1"/>
  <c r="T118" i="111"/>
  <c r="T817" i="108" s="1"/>
  <c r="T816" i="108" s="1"/>
  <c r="U118" i="111"/>
  <c r="U817" i="108" s="1"/>
  <c r="U816" i="108" s="1"/>
  <c r="V118" i="111"/>
  <c r="V817" i="108" s="1"/>
  <c r="V816" i="108" s="1"/>
  <c r="W118" i="111"/>
  <c r="W817" i="108" s="1"/>
  <c r="W816" i="108" s="1"/>
  <c r="X118" i="111"/>
  <c r="X817" i="108" s="1"/>
  <c r="X816" i="108" s="1"/>
  <c r="Y118" i="111"/>
  <c r="Y817" i="108" s="1"/>
  <c r="Y816" i="108" s="1"/>
  <c r="C119" i="111"/>
  <c r="C820" i="108" s="1"/>
  <c r="C819" i="108" s="1"/>
  <c r="D119" i="111"/>
  <c r="D820" i="108" s="1"/>
  <c r="D819" i="108" s="1"/>
  <c r="E119" i="111"/>
  <c r="E820" i="108" s="1"/>
  <c r="E819" i="108" s="1"/>
  <c r="F119" i="111"/>
  <c r="F820" i="108" s="1"/>
  <c r="F819" i="108" s="1"/>
  <c r="G119" i="111"/>
  <c r="G820" i="108" s="1"/>
  <c r="G819" i="108" s="1"/>
  <c r="H119" i="111"/>
  <c r="H820" i="108" s="1"/>
  <c r="H819" i="108" s="1"/>
  <c r="I119" i="111"/>
  <c r="I820" i="108" s="1"/>
  <c r="I819" i="108" s="1"/>
  <c r="J119" i="111"/>
  <c r="J820" i="108" s="1"/>
  <c r="J819" i="108" s="1"/>
  <c r="K119" i="111"/>
  <c r="K820" i="108" s="1"/>
  <c r="K819" i="108" s="1"/>
  <c r="L119" i="111"/>
  <c r="L820" i="108" s="1"/>
  <c r="L819" i="108" s="1"/>
  <c r="M119" i="111"/>
  <c r="M820" i="108" s="1"/>
  <c r="M819" i="108" s="1"/>
  <c r="N119" i="111"/>
  <c r="N820" i="108" s="1"/>
  <c r="N819" i="108" s="1"/>
  <c r="O119" i="111"/>
  <c r="O820" i="108" s="1"/>
  <c r="O819" i="108" s="1"/>
  <c r="P119" i="111"/>
  <c r="P820" i="108" s="1"/>
  <c r="P819" i="108" s="1"/>
  <c r="Q119" i="111"/>
  <c r="Q820" i="108" s="1"/>
  <c r="Q819" i="108" s="1"/>
  <c r="R119" i="111"/>
  <c r="R820" i="108" s="1"/>
  <c r="R819" i="108" s="1"/>
  <c r="S119" i="111"/>
  <c r="S820" i="108" s="1"/>
  <c r="S819" i="108" s="1"/>
  <c r="T119" i="111"/>
  <c r="T820" i="108" s="1"/>
  <c r="T819" i="108" s="1"/>
  <c r="U119" i="111"/>
  <c r="U820" i="108" s="1"/>
  <c r="U819" i="108" s="1"/>
  <c r="V119" i="111"/>
  <c r="V820" i="108" s="1"/>
  <c r="V819" i="108" s="1"/>
  <c r="W119" i="111"/>
  <c r="W820" i="108" s="1"/>
  <c r="W819" i="108" s="1"/>
  <c r="X119" i="111"/>
  <c r="X820" i="108" s="1"/>
  <c r="X819" i="108" s="1"/>
  <c r="Y119" i="111"/>
  <c r="Y820" i="108" s="1"/>
  <c r="Y819" i="108" s="1"/>
  <c r="C120" i="111"/>
  <c r="C823" i="108" s="1"/>
  <c r="C822" i="108" s="1"/>
  <c r="D120" i="111"/>
  <c r="D823" i="108" s="1"/>
  <c r="D822" i="108" s="1"/>
  <c r="E120" i="111"/>
  <c r="E823" i="108" s="1"/>
  <c r="E822" i="108" s="1"/>
  <c r="F120" i="111"/>
  <c r="F823" i="108" s="1"/>
  <c r="F822" i="108" s="1"/>
  <c r="G120" i="111"/>
  <c r="G823" i="108" s="1"/>
  <c r="G822" i="108" s="1"/>
  <c r="H120" i="111"/>
  <c r="H823" i="108" s="1"/>
  <c r="H822" i="108" s="1"/>
  <c r="I120" i="111"/>
  <c r="I823" i="108" s="1"/>
  <c r="I822" i="108" s="1"/>
  <c r="J120" i="111"/>
  <c r="J823" i="108" s="1"/>
  <c r="J822" i="108" s="1"/>
  <c r="K120" i="111"/>
  <c r="K823" i="108" s="1"/>
  <c r="K822" i="108" s="1"/>
  <c r="L120" i="111"/>
  <c r="L823" i="108" s="1"/>
  <c r="L822" i="108" s="1"/>
  <c r="M120" i="111"/>
  <c r="M823" i="108" s="1"/>
  <c r="M822" i="108" s="1"/>
  <c r="N120" i="111"/>
  <c r="N823" i="108" s="1"/>
  <c r="N822" i="108" s="1"/>
  <c r="O120" i="111"/>
  <c r="O823" i="108" s="1"/>
  <c r="O822" i="108" s="1"/>
  <c r="P120" i="111"/>
  <c r="P823" i="108" s="1"/>
  <c r="P822" i="108" s="1"/>
  <c r="Q120" i="111"/>
  <c r="Q823" i="108" s="1"/>
  <c r="Q822" i="108" s="1"/>
  <c r="R120" i="111"/>
  <c r="R823" i="108" s="1"/>
  <c r="R822" i="108" s="1"/>
  <c r="S120" i="111"/>
  <c r="S823" i="108" s="1"/>
  <c r="S822" i="108" s="1"/>
  <c r="T120" i="111"/>
  <c r="T823" i="108" s="1"/>
  <c r="T822" i="108" s="1"/>
  <c r="U120" i="111"/>
  <c r="U823" i="108" s="1"/>
  <c r="U822" i="108" s="1"/>
  <c r="V120" i="111"/>
  <c r="V823" i="108" s="1"/>
  <c r="V822" i="108" s="1"/>
  <c r="W120" i="111"/>
  <c r="W823" i="108" s="1"/>
  <c r="W822" i="108" s="1"/>
  <c r="X120" i="111"/>
  <c r="X823" i="108" s="1"/>
  <c r="X822" i="108" s="1"/>
  <c r="Y120" i="111"/>
  <c r="Y823" i="108" s="1"/>
  <c r="Y822" i="108" s="1"/>
  <c r="C121" i="111"/>
  <c r="C826" i="108" s="1"/>
  <c r="C825" i="108" s="1"/>
  <c r="D121" i="111"/>
  <c r="D826" i="108" s="1"/>
  <c r="D825" i="108" s="1"/>
  <c r="E121" i="111"/>
  <c r="E826" i="108" s="1"/>
  <c r="E825" i="108" s="1"/>
  <c r="F121" i="111"/>
  <c r="F826" i="108" s="1"/>
  <c r="F825" i="108" s="1"/>
  <c r="G121" i="111"/>
  <c r="G826" i="108" s="1"/>
  <c r="G825" i="108" s="1"/>
  <c r="H121" i="111"/>
  <c r="H826" i="108" s="1"/>
  <c r="H825" i="108" s="1"/>
  <c r="I121" i="111"/>
  <c r="I826" i="108" s="1"/>
  <c r="I825" i="108" s="1"/>
  <c r="J121" i="111"/>
  <c r="J826" i="108" s="1"/>
  <c r="J825" i="108" s="1"/>
  <c r="K121" i="111"/>
  <c r="K826" i="108" s="1"/>
  <c r="K825" i="108" s="1"/>
  <c r="L121" i="111"/>
  <c r="L826" i="108" s="1"/>
  <c r="L825" i="108" s="1"/>
  <c r="M121" i="111"/>
  <c r="M826" i="108" s="1"/>
  <c r="M825" i="108" s="1"/>
  <c r="N121" i="111"/>
  <c r="N826" i="108" s="1"/>
  <c r="N825" i="108" s="1"/>
  <c r="O121" i="111"/>
  <c r="O826" i="108" s="1"/>
  <c r="O825" i="108" s="1"/>
  <c r="P121" i="111"/>
  <c r="P826" i="108" s="1"/>
  <c r="P825" i="108" s="1"/>
  <c r="Q121" i="111"/>
  <c r="Q826" i="108" s="1"/>
  <c r="Q825" i="108" s="1"/>
  <c r="R121" i="111"/>
  <c r="R826" i="108" s="1"/>
  <c r="R825" i="108" s="1"/>
  <c r="S121" i="111"/>
  <c r="S826" i="108" s="1"/>
  <c r="S825" i="108" s="1"/>
  <c r="T121" i="111"/>
  <c r="T826" i="108" s="1"/>
  <c r="T825" i="108" s="1"/>
  <c r="U121" i="111"/>
  <c r="U826" i="108" s="1"/>
  <c r="U825" i="108" s="1"/>
  <c r="V121" i="111"/>
  <c r="V826" i="108" s="1"/>
  <c r="V825" i="108" s="1"/>
  <c r="W121" i="111"/>
  <c r="W826" i="108" s="1"/>
  <c r="W825" i="108" s="1"/>
  <c r="X121" i="111"/>
  <c r="X826" i="108" s="1"/>
  <c r="X825" i="108" s="1"/>
  <c r="Y121" i="111"/>
  <c r="Y826" i="108" s="1"/>
  <c r="Y825" i="108" s="1"/>
  <c r="C122" i="111"/>
  <c r="C829" i="108" s="1"/>
  <c r="C828" i="108" s="1"/>
  <c r="D122" i="111"/>
  <c r="D829" i="108" s="1"/>
  <c r="D828" i="108" s="1"/>
  <c r="E122" i="111"/>
  <c r="E829" i="108" s="1"/>
  <c r="E828" i="108" s="1"/>
  <c r="F122" i="111"/>
  <c r="F829" i="108" s="1"/>
  <c r="F828" i="108" s="1"/>
  <c r="G122" i="111"/>
  <c r="G829" i="108" s="1"/>
  <c r="G828" i="108" s="1"/>
  <c r="H122" i="111"/>
  <c r="H829" i="108" s="1"/>
  <c r="H828" i="108" s="1"/>
  <c r="I122" i="111"/>
  <c r="I829" i="108" s="1"/>
  <c r="I828" i="108" s="1"/>
  <c r="J122" i="111"/>
  <c r="J829" i="108" s="1"/>
  <c r="J828" i="108" s="1"/>
  <c r="K122" i="111"/>
  <c r="K829" i="108" s="1"/>
  <c r="K828" i="108" s="1"/>
  <c r="L122" i="111"/>
  <c r="L829" i="108" s="1"/>
  <c r="L828" i="108" s="1"/>
  <c r="M122" i="111"/>
  <c r="M829" i="108" s="1"/>
  <c r="M828" i="108" s="1"/>
  <c r="N122" i="111"/>
  <c r="N829" i="108" s="1"/>
  <c r="N828" i="108" s="1"/>
  <c r="O122" i="111"/>
  <c r="O829" i="108" s="1"/>
  <c r="O828" i="108" s="1"/>
  <c r="P122" i="111"/>
  <c r="P829" i="108" s="1"/>
  <c r="P828" i="108" s="1"/>
  <c r="Q122" i="111"/>
  <c r="Q829" i="108" s="1"/>
  <c r="Q828" i="108" s="1"/>
  <c r="R122" i="111"/>
  <c r="R829" i="108" s="1"/>
  <c r="R828" i="108" s="1"/>
  <c r="S122" i="111"/>
  <c r="S829" i="108" s="1"/>
  <c r="S828" i="108" s="1"/>
  <c r="T122" i="111"/>
  <c r="T829" i="108" s="1"/>
  <c r="T828" i="108" s="1"/>
  <c r="U122" i="111"/>
  <c r="U829" i="108" s="1"/>
  <c r="U828" i="108" s="1"/>
  <c r="V122" i="111"/>
  <c r="V829" i="108" s="1"/>
  <c r="V828" i="108" s="1"/>
  <c r="W122" i="111"/>
  <c r="W829" i="108" s="1"/>
  <c r="W828" i="108" s="1"/>
  <c r="X122" i="111"/>
  <c r="X829" i="108" s="1"/>
  <c r="X828" i="108" s="1"/>
  <c r="Y122" i="111"/>
  <c r="Y829" i="108" s="1"/>
  <c r="Y828" i="108" s="1"/>
  <c r="C123" i="111"/>
  <c r="C832" i="108" s="1"/>
  <c r="C831" i="108" s="1"/>
  <c r="D123" i="111"/>
  <c r="D832" i="108" s="1"/>
  <c r="D831" i="108" s="1"/>
  <c r="E123" i="111"/>
  <c r="E832" i="108" s="1"/>
  <c r="E831" i="108" s="1"/>
  <c r="F123" i="111"/>
  <c r="F832" i="108" s="1"/>
  <c r="F831" i="108" s="1"/>
  <c r="G123" i="111"/>
  <c r="G832" i="108" s="1"/>
  <c r="G831" i="108" s="1"/>
  <c r="H123" i="111"/>
  <c r="H832" i="108" s="1"/>
  <c r="H831" i="108" s="1"/>
  <c r="I123" i="111"/>
  <c r="I832" i="108" s="1"/>
  <c r="I831" i="108" s="1"/>
  <c r="J123" i="111"/>
  <c r="J832" i="108" s="1"/>
  <c r="J831" i="108" s="1"/>
  <c r="K123" i="111"/>
  <c r="K832" i="108" s="1"/>
  <c r="K831" i="108" s="1"/>
  <c r="L123" i="111"/>
  <c r="L832" i="108" s="1"/>
  <c r="L831" i="108" s="1"/>
  <c r="M123" i="111"/>
  <c r="M832" i="108" s="1"/>
  <c r="M831" i="108" s="1"/>
  <c r="N123" i="111"/>
  <c r="N832" i="108" s="1"/>
  <c r="N831" i="108" s="1"/>
  <c r="O123" i="111"/>
  <c r="O832" i="108" s="1"/>
  <c r="O831" i="108" s="1"/>
  <c r="P123" i="111"/>
  <c r="P832" i="108" s="1"/>
  <c r="P831" i="108" s="1"/>
  <c r="Q123" i="111"/>
  <c r="Q832" i="108" s="1"/>
  <c r="Q831" i="108" s="1"/>
  <c r="R123" i="111"/>
  <c r="R832" i="108" s="1"/>
  <c r="R831" i="108" s="1"/>
  <c r="S123" i="111"/>
  <c r="S832" i="108" s="1"/>
  <c r="S831" i="108" s="1"/>
  <c r="T123" i="111"/>
  <c r="T832" i="108" s="1"/>
  <c r="T831" i="108" s="1"/>
  <c r="U123" i="111"/>
  <c r="U832" i="108" s="1"/>
  <c r="U831" i="108" s="1"/>
  <c r="V123" i="111"/>
  <c r="V832" i="108" s="1"/>
  <c r="V831" i="108" s="1"/>
  <c r="W123" i="111"/>
  <c r="W832" i="108" s="1"/>
  <c r="W831" i="108" s="1"/>
  <c r="X123" i="111"/>
  <c r="X832" i="108" s="1"/>
  <c r="X831" i="108" s="1"/>
  <c r="Y123" i="111"/>
  <c r="Y832" i="108" s="1"/>
  <c r="Y831" i="108" s="1"/>
  <c r="C124" i="111"/>
  <c r="C835" i="108" s="1"/>
  <c r="C834" i="108" s="1"/>
  <c r="D124" i="111"/>
  <c r="D835" i="108" s="1"/>
  <c r="D834" i="108" s="1"/>
  <c r="E124" i="111"/>
  <c r="E835" i="108" s="1"/>
  <c r="E834" i="108" s="1"/>
  <c r="F124" i="111"/>
  <c r="F835" i="108" s="1"/>
  <c r="F834" i="108" s="1"/>
  <c r="G124" i="111"/>
  <c r="G835" i="108" s="1"/>
  <c r="G834" i="108" s="1"/>
  <c r="H124" i="111"/>
  <c r="H835" i="108" s="1"/>
  <c r="H834" i="108" s="1"/>
  <c r="I124" i="111"/>
  <c r="I835" i="108" s="1"/>
  <c r="I834" i="108" s="1"/>
  <c r="J124" i="111"/>
  <c r="J835" i="108" s="1"/>
  <c r="J834" i="108" s="1"/>
  <c r="K124" i="111"/>
  <c r="K835" i="108" s="1"/>
  <c r="K834" i="108" s="1"/>
  <c r="L124" i="111"/>
  <c r="L835" i="108" s="1"/>
  <c r="L834" i="108" s="1"/>
  <c r="M124" i="111"/>
  <c r="M835" i="108" s="1"/>
  <c r="M834" i="108" s="1"/>
  <c r="N124" i="111"/>
  <c r="N835" i="108" s="1"/>
  <c r="N834" i="108" s="1"/>
  <c r="O124" i="111"/>
  <c r="O835" i="108" s="1"/>
  <c r="O834" i="108" s="1"/>
  <c r="P124" i="111"/>
  <c r="P835" i="108" s="1"/>
  <c r="P834" i="108" s="1"/>
  <c r="Q124" i="111"/>
  <c r="Q835" i="108" s="1"/>
  <c r="Q834" i="108" s="1"/>
  <c r="R124" i="111"/>
  <c r="R835" i="108" s="1"/>
  <c r="R834" i="108" s="1"/>
  <c r="S124" i="111"/>
  <c r="S835" i="108" s="1"/>
  <c r="S834" i="108" s="1"/>
  <c r="T124" i="111"/>
  <c r="T835" i="108" s="1"/>
  <c r="T834" i="108" s="1"/>
  <c r="U124" i="111"/>
  <c r="U835" i="108" s="1"/>
  <c r="U834" i="108" s="1"/>
  <c r="V124" i="111"/>
  <c r="V835" i="108" s="1"/>
  <c r="V834" i="108" s="1"/>
  <c r="W124" i="111"/>
  <c r="W835" i="108" s="1"/>
  <c r="W834" i="108" s="1"/>
  <c r="X124" i="111"/>
  <c r="X835" i="108" s="1"/>
  <c r="X834" i="108" s="1"/>
  <c r="Y124" i="111"/>
  <c r="Y835" i="108" s="1"/>
  <c r="Y834" i="108" s="1"/>
  <c r="C125" i="111"/>
  <c r="C838" i="108" s="1"/>
  <c r="C837" i="108" s="1"/>
  <c r="D125" i="111"/>
  <c r="D838" i="108" s="1"/>
  <c r="D837" i="108" s="1"/>
  <c r="E125" i="111"/>
  <c r="E838" i="108" s="1"/>
  <c r="E837" i="108" s="1"/>
  <c r="F125" i="111"/>
  <c r="F838" i="108" s="1"/>
  <c r="F837" i="108" s="1"/>
  <c r="G125" i="111"/>
  <c r="G838" i="108" s="1"/>
  <c r="G837" i="108" s="1"/>
  <c r="H125" i="111"/>
  <c r="H838" i="108" s="1"/>
  <c r="H837" i="108" s="1"/>
  <c r="I125" i="111"/>
  <c r="I838" i="108" s="1"/>
  <c r="I837" i="108" s="1"/>
  <c r="J125" i="111"/>
  <c r="J838" i="108" s="1"/>
  <c r="J837" i="108" s="1"/>
  <c r="K125" i="111"/>
  <c r="K838" i="108" s="1"/>
  <c r="K837" i="108" s="1"/>
  <c r="L125" i="111"/>
  <c r="L838" i="108" s="1"/>
  <c r="L837" i="108" s="1"/>
  <c r="M125" i="111"/>
  <c r="M838" i="108" s="1"/>
  <c r="M837" i="108" s="1"/>
  <c r="N125" i="111"/>
  <c r="N838" i="108" s="1"/>
  <c r="N837" i="108" s="1"/>
  <c r="O125" i="111"/>
  <c r="O838" i="108" s="1"/>
  <c r="O837" i="108" s="1"/>
  <c r="P125" i="111"/>
  <c r="P838" i="108" s="1"/>
  <c r="P837" i="108" s="1"/>
  <c r="Q125" i="111"/>
  <c r="Q838" i="108" s="1"/>
  <c r="Q837" i="108" s="1"/>
  <c r="R125" i="111"/>
  <c r="R838" i="108" s="1"/>
  <c r="R837" i="108" s="1"/>
  <c r="S125" i="111"/>
  <c r="S838" i="108" s="1"/>
  <c r="S837" i="108" s="1"/>
  <c r="T125" i="111"/>
  <c r="T838" i="108" s="1"/>
  <c r="T837" i="108" s="1"/>
  <c r="U125" i="111"/>
  <c r="U838" i="108" s="1"/>
  <c r="U837" i="108" s="1"/>
  <c r="V125" i="111"/>
  <c r="V838" i="108" s="1"/>
  <c r="V837" i="108" s="1"/>
  <c r="W125" i="111"/>
  <c r="W838" i="108" s="1"/>
  <c r="W837" i="108" s="1"/>
  <c r="X125" i="111"/>
  <c r="X838" i="108" s="1"/>
  <c r="X837" i="108" s="1"/>
  <c r="Y125" i="111"/>
  <c r="Y838" i="108" s="1"/>
  <c r="Y837" i="108" s="1"/>
  <c r="C126" i="111"/>
  <c r="C841" i="108" s="1"/>
  <c r="C840" i="108" s="1"/>
  <c r="D126" i="111"/>
  <c r="D841" i="108" s="1"/>
  <c r="D840" i="108" s="1"/>
  <c r="E126" i="111"/>
  <c r="E841" i="108" s="1"/>
  <c r="E840" i="108" s="1"/>
  <c r="F126" i="111"/>
  <c r="F841" i="108" s="1"/>
  <c r="F840" i="108" s="1"/>
  <c r="G126" i="111"/>
  <c r="G841" i="108" s="1"/>
  <c r="G840" i="108" s="1"/>
  <c r="H126" i="111"/>
  <c r="H841" i="108" s="1"/>
  <c r="H840" i="108" s="1"/>
  <c r="I126" i="111"/>
  <c r="I841" i="108" s="1"/>
  <c r="I840" i="108" s="1"/>
  <c r="J126" i="111"/>
  <c r="J841" i="108" s="1"/>
  <c r="J840" i="108" s="1"/>
  <c r="K126" i="111"/>
  <c r="K841" i="108" s="1"/>
  <c r="K840" i="108" s="1"/>
  <c r="L126" i="111"/>
  <c r="L841" i="108" s="1"/>
  <c r="L840" i="108" s="1"/>
  <c r="M126" i="111"/>
  <c r="M841" i="108" s="1"/>
  <c r="M840" i="108" s="1"/>
  <c r="N126" i="111"/>
  <c r="N841" i="108" s="1"/>
  <c r="N840" i="108" s="1"/>
  <c r="O126" i="111"/>
  <c r="O841" i="108" s="1"/>
  <c r="O840" i="108" s="1"/>
  <c r="P126" i="111"/>
  <c r="P841" i="108" s="1"/>
  <c r="P840" i="108" s="1"/>
  <c r="Q126" i="111"/>
  <c r="Q841" i="108" s="1"/>
  <c r="Q840" i="108" s="1"/>
  <c r="R126" i="111"/>
  <c r="R841" i="108" s="1"/>
  <c r="R840" i="108" s="1"/>
  <c r="S126" i="111"/>
  <c r="S841" i="108" s="1"/>
  <c r="S840" i="108" s="1"/>
  <c r="T126" i="111"/>
  <c r="T841" i="108" s="1"/>
  <c r="T840" i="108" s="1"/>
  <c r="U126" i="111"/>
  <c r="U841" i="108" s="1"/>
  <c r="U840" i="108" s="1"/>
  <c r="V126" i="111"/>
  <c r="V841" i="108" s="1"/>
  <c r="V840" i="108" s="1"/>
  <c r="W126" i="111"/>
  <c r="W841" i="108" s="1"/>
  <c r="W840" i="108" s="1"/>
  <c r="X126" i="111"/>
  <c r="X841" i="108" s="1"/>
  <c r="X840" i="108" s="1"/>
  <c r="Y126" i="111"/>
  <c r="Y841" i="108" s="1"/>
  <c r="Y840" i="108" s="1"/>
  <c r="C127" i="111"/>
  <c r="C844" i="108" s="1"/>
  <c r="C843" i="108" s="1"/>
  <c r="D127" i="111"/>
  <c r="D844" i="108" s="1"/>
  <c r="D843" i="108" s="1"/>
  <c r="E127" i="111"/>
  <c r="E844" i="108" s="1"/>
  <c r="E843" i="108" s="1"/>
  <c r="F127" i="111"/>
  <c r="F844" i="108" s="1"/>
  <c r="F843" i="108" s="1"/>
  <c r="G127" i="111"/>
  <c r="G844" i="108" s="1"/>
  <c r="G843" i="108" s="1"/>
  <c r="H127" i="111"/>
  <c r="H844" i="108" s="1"/>
  <c r="H843" i="108" s="1"/>
  <c r="I127" i="111"/>
  <c r="I844" i="108" s="1"/>
  <c r="I843" i="108" s="1"/>
  <c r="J127" i="111"/>
  <c r="J844" i="108" s="1"/>
  <c r="J843" i="108" s="1"/>
  <c r="K127" i="111"/>
  <c r="K844" i="108" s="1"/>
  <c r="K843" i="108" s="1"/>
  <c r="L127" i="111"/>
  <c r="L844" i="108" s="1"/>
  <c r="L843" i="108" s="1"/>
  <c r="M127" i="111"/>
  <c r="M844" i="108" s="1"/>
  <c r="M843" i="108" s="1"/>
  <c r="N127" i="111"/>
  <c r="N844" i="108" s="1"/>
  <c r="N843" i="108" s="1"/>
  <c r="O127" i="111"/>
  <c r="O844" i="108" s="1"/>
  <c r="O843" i="108" s="1"/>
  <c r="P127" i="111"/>
  <c r="P844" i="108" s="1"/>
  <c r="P843" i="108" s="1"/>
  <c r="Q127" i="111"/>
  <c r="Q844" i="108" s="1"/>
  <c r="Q843" i="108" s="1"/>
  <c r="R127" i="111"/>
  <c r="R844" i="108" s="1"/>
  <c r="R843" i="108" s="1"/>
  <c r="S127" i="111"/>
  <c r="S844" i="108" s="1"/>
  <c r="S843" i="108" s="1"/>
  <c r="T127" i="111"/>
  <c r="T844" i="108" s="1"/>
  <c r="T843" i="108" s="1"/>
  <c r="U127" i="111"/>
  <c r="U844" i="108" s="1"/>
  <c r="U843" i="108" s="1"/>
  <c r="V127" i="111"/>
  <c r="V844" i="108" s="1"/>
  <c r="V843" i="108" s="1"/>
  <c r="W127" i="111"/>
  <c r="W844" i="108" s="1"/>
  <c r="W843" i="108" s="1"/>
  <c r="X127" i="111"/>
  <c r="X844" i="108" s="1"/>
  <c r="X843" i="108" s="1"/>
  <c r="Y127" i="111"/>
  <c r="Y844" i="108" s="1"/>
  <c r="Y843" i="108" s="1"/>
  <c r="C128" i="111"/>
  <c r="C847" i="108" s="1"/>
  <c r="C846" i="108" s="1"/>
  <c r="D128" i="111"/>
  <c r="D847" i="108" s="1"/>
  <c r="D846" i="108" s="1"/>
  <c r="E128" i="111"/>
  <c r="E847" i="108" s="1"/>
  <c r="E846" i="108" s="1"/>
  <c r="F128" i="111"/>
  <c r="F847" i="108" s="1"/>
  <c r="F846" i="108" s="1"/>
  <c r="G128" i="111"/>
  <c r="G847" i="108" s="1"/>
  <c r="G846" i="108" s="1"/>
  <c r="H128" i="111"/>
  <c r="H847" i="108" s="1"/>
  <c r="H846" i="108" s="1"/>
  <c r="I128" i="111"/>
  <c r="I847" i="108" s="1"/>
  <c r="I846" i="108" s="1"/>
  <c r="J128" i="111"/>
  <c r="J847" i="108" s="1"/>
  <c r="J846" i="108" s="1"/>
  <c r="K128" i="111"/>
  <c r="K847" i="108" s="1"/>
  <c r="K846" i="108" s="1"/>
  <c r="L128" i="111"/>
  <c r="L847" i="108" s="1"/>
  <c r="L846" i="108" s="1"/>
  <c r="M128" i="111"/>
  <c r="M847" i="108" s="1"/>
  <c r="M846" i="108" s="1"/>
  <c r="N128" i="111"/>
  <c r="N847" i="108" s="1"/>
  <c r="N846" i="108" s="1"/>
  <c r="O128" i="111"/>
  <c r="O847" i="108" s="1"/>
  <c r="O846" i="108" s="1"/>
  <c r="P128" i="111"/>
  <c r="P847" i="108" s="1"/>
  <c r="P846" i="108" s="1"/>
  <c r="Q128" i="111"/>
  <c r="Q847" i="108" s="1"/>
  <c r="Q846" i="108" s="1"/>
  <c r="R128" i="111"/>
  <c r="R847" i="108" s="1"/>
  <c r="R846" i="108" s="1"/>
  <c r="S128" i="111"/>
  <c r="S847" i="108" s="1"/>
  <c r="S846" i="108" s="1"/>
  <c r="T128" i="111"/>
  <c r="T847" i="108" s="1"/>
  <c r="T846" i="108" s="1"/>
  <c r="U128" i="111"/>
  <c r="U847" i="108" s="1"/>
  <c r="U846" i="108" s="1"/>
  <c r="V128" i="111"/>
  <c r="V847" i="108" s="1"/>
  <c r="V846" i="108" s="1"/>
  <c r="W128" i="111"/>
  <c r="W847" i="108" s="1"/>
  <c r="W846" i="108" s="1"/>
  <c r="X128" i="111"/>
  <c r="X847" i="108" s="1"/>
  <c r="X846" i="108" s="1"/>
  <c r="Y128" i="111"/>
  <c r="Y847" i="108" s="1"/>
  <c r="Y846" i="108" s="1"/>
  <c r="C129" i="111"/>
  <c r="C850" i="108" s="1"/>
  <c r="C849" i="108" s="1"/>
  <c r="D129" i="111"/>
  <c r="D850" i="108" s="1"/>
  <c r="D849" i="108" s="1"/>
  <c r="E129" i="111"/>
  <c r="E850" i="108" s="1"/>
  <c r="E849" i="108" s="1"/>
  <c r="F129" i="111"/>
  <c r="F850" i="108" s="1"/>
  <c r="F849" i="108" s="1"/>
  <c r="G129" i="111"/>
  <c r="G850" i="108" s="1"/>
  <c r="G849" i="108" s="1"/>
  <c r="H129" i="111"/>
  <c r="H850" i="108" s="1"/>
  <c r="H849" i="108" s="1"/>
  <c r="I129" i="111"/>
  <c r="I850" i="108" s="1"/>
  <c r="I849" i="108" s="1"/>
  <c r="J129" i="111"/>
  <c r="J850" i="108" s="1"/>
  <c r="J849" i="108" s="1"/>
  <c r="K129" i="111"/>
  <c r="K850" i="108" s="1"/>
  <c r="K849" i="108" s="1"/>
  <c r="L129" i="111"/>
  <c r="L850" i="108" s="1"/>
  <c r="L849" i="108" s="1"/>
  <c r="M129" i="111"/>
  <c r="M850" i="108" s="1"/>
  <c r="M849" i="108" s="1"/>
  <c r="N129" i="111"/>
  <c r="N850" i="108" s="1"/>
  <c r="N849" i="108" s="1"/>
  <c r="O129" i="111"/>
  <c r="O850" i="108" s="1"/>
  <c r="O849" i="108" s="1"/>
  <c r="P129" i="111"/>
  <c r="P850" i="108" s="1"/>
  <c r="P849" i="108" s="1"/>
  <c r="Q129" i="111"/>
  <c r="Q850" i="108" s="1"/>
  <c r="Q849" i="108" s="1"/>
  <c r="R129" i="111"/>
  <c r="R850" i="108" s="1"/>
  <c r="R849" i="108" s="1"/>
  <c r="S129" i="111"/>
  <c r="S850" i="108" s="1"/>
  <c r="S849" i="108" s="1"/>
  <c r="T129" i="111"/>
  <c r="T850" i="108" s="1"/>
  <c r="T849" i="108" s="1"/>
  <c r="U129" i="111"/>
  <c r="U850" i="108" s="1"/>
  <c r="U849" i="108" s="1"/>
  <c r="V129" i="111"/>
  <c r="V850" i="108" s="1"/>
  <c r="V849" i="108" s="1"/>
  <c r="W129" i="111"/>
  <c r="W850" i="108" s="1"/>
  <c r="W849" i="108" s="1"/>
  <c r="X129" i="111"/>
  <c r="X850" i="108" s="1"/>
  <c r="X849" i="108" s="1"/>
  <c r="Y129" i="111"/>
  <c r="Y850" i="108" s="1"/>
  <c r="Y849" i="108" s="1"/>
  <c r="C130" i="111"/>
  <c r="C853" i="108" s="1"/>
  <c r="C852" i="108" s="1"/>
  <c r="D130" i="111"/>
  <c r="D853" i="108" s="1"/>
  <c r="D852" i="108" s="1"/>
  <c r="E130" i="111"/>
  <c r="E853" i="108" s="1"/>
  <c r="E852" i="108" s="1"/>
  <c r="F130" i="111"/>
  <c r="F853" i="108" s="1"/>
  <c r="F852" i="108" s="1"/>
  <c r="G130" i="111"/>
  <c r="G853" i="108" s="1"/>
  <c r="G852" i="108" s="1"/>
  <c r="H130" i="111"/>
  <c r="H853" i="108" s="1"/>
  <c r="H852" i="108" s="1"/>
  <c r="I130" i="111"/>
  <c r="I853" i="108" s="1"/>
  <c r="I852" i="108" s="1"/>
  <c r="J130" i="111"/>
  <c r="J853" i="108" s="1"/>
  <c r="J852" i="108" s="1"/>
  <c r="K130" i="111"/>
  <c r="K853" i="108" s="1"/>
  <c r="K852" i="108" s="1"/>
  <c r="L130" i="111"/>
  <c r="L853" i="108" s="1"/>
  <c r="L852" i="108" s="1"/>
  <c r="M130" i="111"/>
  <c r="M853" i="108" s="1"/>
  <c r="M852" i="108" s="1"/>
  <c r="N130" i="111"/>
  <c r="N853" i="108" s="1"/>
  <c r="N852" i="108" s="1"/>
  <c r="O130" i="111"/>
  <c r="O853" i="108" s="1"/>
  <c r="O852" i="108" s="1"/>
  <c r="P130" i="111"/>
  <c r="P853" i="108" s="1"/>
  <c r="P852" i="108" s="1"/>
  <c r="Q130" i="111"/>
  <c r="Q853" i="108" s="1"/>
  <c r="Q852" i="108" s="1"/>
  <c r="R130" i="111"/>
  <c r="R853" i="108" s="1"/>
  <c r="R852" i="108" s="1"/>
  <c r="S130" i="111"/>
  <c r="S853" i="108" s="1"/>
  <c r="S852" i="108" s="1"/>
  <c r="T130" i="111"/>
  <c r="T853" i="108" s="1"/>
  <c r="T852" i="108" s="1"/>
  <c r="U130" i="111"/>
  <c r="U853" i="108" s="1"/>
  <c r="U852" i="108" s="1"/>
  <c r="V130" i="111"/>
  <c r="V853" i="108" s="1"/>
  <c r="V852" i="108" s="1"/>
  <c r="W130" i="111"/>
  <c r="W853" i="108" s="1"/>
  <c r="W852" i="108" s="1"/>
  <c r="X130" i="111"/>
  <c r="X853" i="108" s="1"/>
  <c r="X852" i="108" s="1"/>
  <c r="Y130" i="111"/>
  <c r="Y853" i="108" s="1"/>
  <c r="Y852" i="108" s="1"/>
  <c r="C131" i="111"/>
  <c r="C856" i="108" s="1"/>
  <c r="C855" i="108" s="1"/>
  <c r="D131" i="111"/>
  <c r="D856" i="108" s="1"/>
  <c r="D855" i="108" s="1"/>
  <c r="E131" i="111"/>
  <c r="E856" i="108" s="1"/>
  <c r="E855" i="108" s="1"/>
  <c r="F131" i="111"/>
  <c r="F856" i="108" s="1"/>
  <c r="F855" i="108" s="1"/>
  <c r="G131" i="111"/>
  <c r="G856" i="108" s="1"/>
  <c r="G855" i="108" s="1"/>
  <c r="H131" i="111"/>
  <c r="H856" i="108" s="1"/>
  <c r="H855" i="108" s="1"/>
  <c r="I131" i="111"/>
  <c r="I856" i="108" s="1"/>
  <c r="I855" i="108" s="1"/>
  <c r="J131" i="111"/>
  <c r="J856" i="108" s="1"/>
  <c r="J855" i="108" s="1"/>
  <c r="K131" i="111"/>
  <c r="K856" i="108" s="1"/>
  <c r="K855" i="108" s="1"/>
  <c r="L131" i="111"/>
  <c r="L856" i="108" s="1"/>
  <c r="L855" i="108" s="1"/>
  <c r="M131" i="111"/>
  <c r="M856" i="108" s="1"/>
  <c r="M855" i="108" s="1"/>
  <c r="N131" i="111"/>
  <c r="N856" i="108" s="1"/>
  <c r="N855" i="108" s="1"/>
  <c r="O131" i="111"/>
  <c r="O856" i="108" s="1"/>
  <c r="O855" i="108" s="1"/>
  <c r="P131" i="111"/>
  <c r="P856" i="108" s="1"/>
  <c r="P855" i="108" s="1"/>
  <c r="Q131" i="111"/>
  <c r="Q856" i="108" s="1"/>
  <c r="Q855" i="108" s="1"/>
  <c r="R131" i="111"/>
  <c r="R856" i="108" s="1"/>
  <c r="R855" i="108" s="1"/>
  <c r="S131" i="111"/>
  <c r="S856" i="108" s="1"/>
  <c r="S855" i="108" s="1"/>
  <c r="T131" i="111"/>
  <c r="T856" i="108" s="1"/>
  <c r="T855" i="108" s="1"/>
  <c r="U131" i="111"/>
  <c r="U856" i="108" s="1"/>
  <c r="U855" i="108" s="1"/>
  <c r="V131" i="111"/>
  <c r="V856" i="108" s="1"/>
  <c r="V855" i="108" s="1"/>
  <c r="W131" i="111"/>
  <c r="W856" i="108" s="1"/>
  <c r="W855" i="108" s="1"/>
  <c r="X131" i="111"/>
  <c r="X856" i="108" s="1"/>
  <c r="X855" i="108" s="1"/>
  <c r="Y131" i="111"/>
  <c r="Y856" i="108" s="1"/>
  <c r="Y855" i="108" s="1"/>
  <c r="C132" i="111"/>
  <c r="C859" i="108" s="1"/>
  <c r="C858" i="108" s="1"/>
  <c r="D132" i="111"/>
  <c r="D859" i="108" s="1"/>
  <c r="D858" i="108" s="1"/>
  <c r="E132" i="111"/>
  <c r="E859" i="108" s="1"/>
  <c r="E858" i="108" s="1"/>
  <c r="F132" i="111"/>
  <c r="F859" i="108" s="1"/>
  <c r="F858" i="108" s="1"/>
  <c r="G132" i="111"/>
  <c r="G859" i="108" s="1"/>
  <c r="G858" i="108" s="1"/>
  <c r="H132" i="111"/>
  <c r="H859" i="108" s="1"/>
  <c r="H858" i="108" s="1"/>
  <c r="I132" i="111"/>
  <c r="I859" i="108" s="1"/>
  <c r="I858" i="108" s="1"/>
  <c r="J132" i="111"/>
  <c r="J859" i="108" s="1"/>
  <c r="J858" i="108" s="1"/>
  <c r="K132" i="111"/>
  <c r="K859" i="108" s="1"/>
  <c r="K858" i="108" s="1"/>
  <c r="L132" i="111"/>
  <c r="L859" i="108" s="1"/>
  <c r="L858" i="108" s="1"/>
  <c r="M132" i="111"/>
  <c r="M859" i="108" s="1"/>
  <c r="M858" i="108" s="1"/>
  <c r="N132" i="111"/>
  <c r="N859" i="108" s="1"/>
  <c r="N858" i="108" s="1"/>
  <c r="O132" i="111"/>
  <c r="O859" i="108" s="1"/>
  <c r="O858" i="108" s="1"/>
  <c r="P132" i="111"/>
  <c r="P859" i="108" s="1"/>
  <c r="P858" i="108" s="1"/>
  <c r="Q132" i="111"/>
  <c r="Q859" i="108" s="1"/>
  <c r="Q858" i="108" s="1"/>
  <c r="R132" i="111"/>
  <c r="R859" i="108" s="1"/>
  <c r="R858" i="108" s="1"/>
  <c r="S132" i="111"/>
  <c r="S859" i="108" s="1"/>
  <c r="S858" i="108" s="1"/>
  <c r="T132" i="111"/>
  <c r="T859" i="108" s="1"/>
  <c r="T858" i="108" s="1"/>
  <c r="U132" i="111"/>
  <c r="U859" i="108" s="1"/>
  <c r="U858" i="108" s="1"/>
  <c r="V132" i="111"/>
  <c r="V859" i="108" s="1"/>
  <c r="V858" i="108" s="1"/>
  <c r="W132" i="111"/>
  <c r="W859" i="108" s="1"/>
  <c r="W858" i="108" s="1"/>
  <c r="X132" i="111"/>
  <c r="X859" i="108" s="1"/>
  <c r="X858" i="108" s="1"/>
  <c r="Y132" i="111"/>
  <c r="Y859" i="108" s="1"/>
  <c r="Y858" i="108" s="1"/>
  <c r="C133" i="111"/>
  <c r="C862" i="108" s="1"/>
  <c r="C861" i="108" s="1"/>
  <c r="D133" i="111"/>
  <c r="D862" i="108" s="1"/>
  <c r="D861" i="108" s="1"/>
  <c r="E133" i="111"/>
  <c r="E862" i="108" s="1"/>
  <c r="E861" i="108" s="1"/>
  <c r="F133" i="111"/>
  <c r="F862" i="108" s="1"/>
  <c r="F861" i="108" s="1"/>
  <c r="G133" i="111"/>
  <c r="G862" i="108" s="1"/>
  <c r="G861" i="108" s="1"/>
  <c r="H133" i="111"/>
  <c r="H862" i="108" s="1"/>
  <c r="H861" i="108" s="1"/>
  <c r="I133" i="111"/>
  <c r="I862" i="108" s="1"/>
  <c r="I861" i="108" s="1"/>
  <c r="J133" i="111"/>
  <c r="J862" i="108" s="1"/>
  <c r="J861" i="108" s="1"/>
  <c r="K133" i="111"/>
  <c r="K862" i="108" s="1"/>
  <c r="K861" i="108" s="1"/>
  <c r="L133" i="111"/>
  <c r="L862" i="108" s="1"/>
  <c r="L861" i="108" s="1"/>
  <c r="M133" i="111"/>
  <c r="M862" i="108" s="1"/>
  <c r="M861" i="108" s="1"/>
  <c r="N133" i="111"/>
  <c r="N862" i="108" s="1"/>
  <c r="N861" i="108" s="1"/>
  <c r="O133" i="111"/>
  <c r="O862" i="108" s="1"/>
  <c r="O861" i="108" s="1"/>
  <c r="P133" i="111"/>
  <c r="P862" i="108" s="1"/>
  <c r="P861" i="108" s="1"/>
  <c r="Q133" i="111"/>
  <c r="Q862" i="108" s="1"/>
  <c r="Q861" i="108" s="1"/>
  <c r="R133" i="111"/>
  <c r="R862" i="108" s="1"/>
  <c r="R861" i="108" s="1"/>
  <c r="S133" i="111"/>
  <c r="S862" i="108" s="1"/>
  <c r="S861" i="108" s="1"/>
  <c r="T133" i="111"/>
  <c r="T862" i="108" s="1"/>
  <c r="T861" i="108" s="1"/>
  <c r="U133" i="111"/>
  <c r="U862" i="108" s="1"/>
  <c r="U861" i="108" s="1"/>
  <c r="V133" i="111"/>
  <c r="V862" i="108" s="1"/>
  <c r="V861" i="108" s="1"/>
  <c r="W133" i="111"/>
  <c r="W862" i="108" s="1"/>
  <c r="W861" i="108" s="1"/>
  <c r="X133" i="111"/>
  <c r="X862" i="108" s="1"/>
  <c r="X861" i="108" s="1"/>
  <c r="Y133" i="111"/>
  <c r="Y862" i="108" s="1"/>
  <c r="Y861" i="108" s="1"/>
  <c r="B104" i="111"/>
  <c r="B775" i="108" s="1"/>
  <c r="B774" i="108" s="1"/>
  <c r="B105" i="111"/>
  <c r="B778" i="108" s="1"/>
  <c r="B777" i="108" s="1"/>
  <c r="B106" i="111"/>
  <c r="B781" i="108" s="1"/>
  <c r="B780" i="108" s="1"/>
  <c r="B107" i="111"/>
  <c r="B784" i="108" s="1"/>
  <c r="B783" i="108" s="1"/>
  <c r="B108" i="111"/>
  <c r="B787" i="108" s="1"/>
  <c r="B786" i="108" s="1"/>
  <c r="B109" i="111"/>
  <c r="B790" i="108" s="1"/>
  <c r="B789" i="108" s="1"/>
  <c r="B110" i="111"/>
  <c r="B793" i="108" s="1"/>
  <c r="B792" i="108" s="1"/>
  <c r="B111" i="111"/>
  <c r="B796" i="108" s="1"/>
  <c r="B795" i="108" s="1"/>
  <c r="B112" i="111"/>
  <c r="B799" i="108" s="1"/>
  <c r="B798" i="108" s="1"/>
  <c r="B113" i="111"/>
  <c r="B802" i="108" s="1"/>
  <c r="B801" i="108" s="1"/>
  <c r="B114" i="111"/>
  <c r="B805" i="108" s="1"/>
  <c r="B804" i="108" s="1"/>
  <c r="B115" i="111"/>
  <c r="B808" i="108" s="1"/>
  <c r="B807" i="108" s="1"/>
  <c r="B116" i="111"/>
  <c r="B811" i="108" s="1"/>
  <c r="B810" i="108" s="1"/>
  <c r="B117" i="111"/>
  <c r="B814" i="108" s="1"/>
  <c r="B813" i="108" s="1"/>
  <c r="B118" i="111"/>
  <c r="B817" i="108" s="1"/>
  <c r="B816" i="108" s="1"/>
  <c r="B119" i="111"/>
  <c r="B820" i="108" s="1"/>
  <c r="B819" i="108" s="1"/>
  <c r="B120" i="111"/>
  <c r="B823" i="108" s="1"/>
  <c r="B822" i="108" s="1"/>
  <c r="B121" i="111"/>
  <c r="B826" i="108" s="1"/>
  <c r="B825" i="108" s="1"/>
  <c r="B122" i="111"/>
  <c r="B829" i="108" s="1"/>
  <c r="B828" i="108" s="1"/>
  <c r="B123" i="111"/>
  <c r="B832" i="108" s="1"/>
  <c r="B831" i="108" s="1"/>
  <c r="B124" i="111"/>
  <c r="B835" i="108" s="1"/>
  <c r="B834" i="108" s="1"/>
  <c r="B125" i="111"/>
  <c r="B838" i="108" s="1"/>
  <c r="B837" i="108" s="1"/>
  <c r="B126" i="111"/>
  <c r="B841" i="108" s="1"/>
  <c r="B840" i="108" s="1"/>
  <c r="B127" i="111"/>
  <c r="B844" i="108" s="1"/>
  <c r="B843" i="108" s="1"/>
  <c r="B128" i="111"/>
  <c r="B847" i="108" s="1"/>
  <c r="B846" i="108" s="1"/>
  <c r="B129" i="111"/>
  <c r="B850" i="108" s="1"/>
  <c r="B849" i="108" s="1"/>
  <c r="B130" i="111"/>
  <c r="B853" i="108" s="1"/>
  <c r="B852" i="108" s="1"/>
  <c r="B131" i="111"/>
  <c r="B856" i="108" s="1"/>
  <c r="B855" i="108" s="1"/>
  <c r="B132" i="111"/>
  <c r="B859" i="108" s="1"/>
  <c r="B858" i="108" s="1"/>
  <c r="B133" i="111"/>
  <c r="B862" i="108" s="1"/>
  <c r="B68" i="111"/>
  <c r="B13" i="108" s="1"/>
  <c r="C68" i="111"/>
  <c r="C13" i="108" s="1"/>
  <c r="D68" i="111"/>
  <c r="D13" i="108" s="1"/>
  <c r="E68" i="111"/>
  <c r="E13" i="108" s="1"/>
  <c r="F68" i="111"/>
  <c r="F13" i="108" s="1"/>
  <c r="G68" i="111"/>
  <c r="G13" i="108" s="1"/>
  <c r="H68" i="111"/>
  <c r="H13" i="108" s="1"/>
  <c r="I68" i="111"/>
  <c r="I13" i="108" s="1"/>
  <c r="J68" i="111"/>
  <c r="J13" i="108" s="1"/>
  <c r="K68" i="111"/>
  <c r="K13" i="108" s="1"/>
  <c r="L68" i="111"/>
  <c r="L13" i="108" s="1"/>
  <c r="M68" i="111"/>
  <c r="M13" i="108" s="1"/>
  <c r="N68" i="111"/>
  <c r="N13" i="108" s="1"/>
  <c r="O68" i="111"/>
  <c r="O13" i="108" s="1"/>
  <c r="P68" i="111"/>
  <c r="P13" i="108" s="1"/>
  <c r="Q68" i="111"/>
  <c r="Q13" i="108" s="1"/>
  <c r="R68" i="111"/>
  <c r="R13" i="108" s="1"/>
  <c r="S68" i="111"/>
  <c r="S13" i="108" s="1"/>
  <c r="T68" i="111"/>
  <c r="T13" i="108" s="1"/>
  <c r="U68" i="111"/>
  <c r="U13" i="108" s="1"/>
  <c r="V68" i="111"/>
  <c r="V13" i="108" s="1"/>
  <c r="W68" i="111"/>
  <c r="W13" i="108" s="1"/>
  <c r="X68" i="111"/>
  <c r="X13" i="108" s="1"/>
  <c r="Y68" i="111"/>
  <c r="Y13" i="108" s="1"/>
  <c r="C69" i="111"/>
  <c r="C19" i="108" s="1"/>
  <c r="D69" i="111"/>
  <c r="D19" i="108" s="1"/>
  <c r="E69" i="111"/>
  <c r="E19" i="108" s="1"/>
  <c r="F69" i="111"/>
  <c r="F19" i="108" s="1"/>
  <c r="G69" i="111"/>
  <c r="G19" i="108" s="1"/>
  <c r="H69" i="111"/>
  <c r="H19" i="108" s="1"/>
  <c r="I69" i="111"/>
  <c r="I19" i="108" s="1"/>
  <c r="J69" i="111"/>
  <c r="J19" i="108" s="1"/>
  <c r="K69" i="111"/>
  <c r="K19" i="108" s="1"/>
  <c r="L69" i="111"/>
  <c r="L19" i="108" s="1"/>
  <c r="M69" i="111"/>
  <c r="M19" i="108" s="1"/>
  <c r="N69" i="111"/>
  <c r="N19" i="108" s="1"/>
  <c r="O69" i="111"/>
  <c r="O19" i="108" s="1"/>
  <c r="P69" i="111"/>
  <c r="P19" i="108" s="1"/>
  <c r="Q69" i="111"/>
  <c r="Q19" i="108" s="1"/>
  <c r="R69" i="111"/>
  <c r="R19" i="108" s="1"/>
  <c r="S69" i="111"/>
  <c r="S19" i="108" s="1"/>
  <c r="T69" i="111"/>
  <c r="T19" i="108" s="1"/>
  <c r="U69" i="111"/>
  <c r="U19" i="108" s="1"/>
  <c r="V69" i="111"/>
  <c r="V19" i="108" s="1"/>
  <c r="W69" i="111"/>
  <c r="W19" i="108" s="1"/>
  <c r="X69" i="111"/>
  <c r="X19" i="108" s="1"/>
  <c r="Y69" i="111"/>
  <c r="Y19" i="108" s="1"/>
  <c r="C70" i="111"/>
  <c r="C25" i="108" s="1"/>
  <c r="D70" i="111"/>
  <c r="D25" i="108" s="1"/>
  <c r="E70" i="111"/>
  <c r="E25" i="108" s="1"/>
  <c r="F70" i="111"/>
  <c r="F25" i="108" s="1"/>
  <c r="G70" i="111"/>
  <c r="G25" i="108" s="1"/>
  <c r="H70" i="111"/>
  <c r="H25" i="108" s="1"/>
  <c r="I70" i="111"/>
  <c r="I25" i="108" s="1"/>
  <c r="J70" i="111"/>
  <c r="J25" i="108" s="1"/>
  <c r="K70" i="111"/>
  <c r="K25" i="108" s="1"/>
  <c r="L70" i="111"/>
  <c r="L25" i="108" s="1"/>
  <c r="M70" i="111"/>
  <c r="M25" i="108" s="1"/>
  <c r="N70" i="111"/>
  <c r="N25" i="108" s="1"/>
  <c r="O70" i="111"/>
  <c r="O25" i="108" s="1"/>
  <c r="P70" i="111"/>
  <c r="P25" i="108" s="1"/>
  <c r="Q70" i="111"/>
  <c r="Q25" i="108" s="1"/>
  <c r="R70" i="111"/>
  <c r="R25" i="108" s="1"/>
  <c r="S70" i="111"/>
  <c r="S25" i="108" s="1"/>
  <c r="T70" i="111"/>
  <c r="T25" i="108" s="1"/>
  <c r="U70" i="111"/>
  <c r="U25" i="108" s="1"/>
  <c r="V70" i="111"/>
  <c r="V25" i="108" s="1"/>
  <c r="W70" i="111"/>
  <c r="W25" i="108" s="1"/>
  <c r="X70" i="111"/>
  <c r="X25" i="108" s="1"/>
  <c r="Y70" i="111"/>
  <c r="Y25" i="108" s="1"/>
  <c r="C71" i="111"/>
  <c r="C31" i="108" s="1"/>
  <c r="D71" i="111"/>
  <c r="D31" i="108" s="1"/>
  <c r="E71" i="111"/>
  <c r="E31" i="108" s="1"/>
  <c r="F71" i="111"/>
  <c r="F31" i="108" s="1"/>
  <c r="G71" i="111"/>
  <c r="G31" i="108" s="1"/>
  <c r="H71" i="111"/>
  <c r="H31" i="108" s="1"/>
  <c r="I71" i="111"/>
  <c r="I31" i="108" s="1"/>
  <c r="J71" i="111"/>
  <c r="J31" i="108" s="1"/>
  <c r="K71" i="111"/>
  <c r="K31" i="108" s="1"/>
  <c r="L71" i="111"/>
  <c r="L31" i="108" s="1"/>
  <c r="M71" i="111"/>
  <c r="M31" i="108" s="1"/>
  <c r="N71" i="111"/>
  <c r="N31" i="108" s="1"/>
  <c r="O71" i="111"/>
  <c r="O31" i="108" s="1"/>
  <c r="P71" i="111"/>
  <c r="P31" i="108" s="1"/>
  <c r="Q71" i="111"/>
  <c r="Q31" i="108" s="1"/>
  <c r="R71" i="111"/>
  <c r="R31" i="108" s="1"/>
  <c r="S71" i="111"/>
  <c r="S31" i="108" s="1"/>
  <c r="T71" i="111"/>
  <c r="T31" i="108" s="1"/>
  <c r="U71" i="111"/>
  <c r="U31" i="108" s="1"/>
  <c r="V71" i="111"/>
  <c r="V31" i="108" s="1"/>
  <c r="W71" i="111"/>
  <c r="W31" i="108" s="1"/>
  <c r="X71" i="111"/>
  <c r="X31" i="108" s="1"/>
  <c r="Y71" i="111"/>
  <c r="Y31" i="108" s="1"/>
  <c r="C72" i="111"/>
  <c r="C37" i="108" s="1"/>
  <c r="D72" i="111"/>
  <c r="D37" i="108" s="1"/>
  <c r="E72" i="111"/>
  <c r="E37" i="108" s="1"/>
  <c r="F72" i="111"/>
  <c r="F37" i="108" s="1"/>
  <c r="G72" i="111"/>
  <c r="G37" i="108" s="1"/>
  <c r="H72" i="111"/>
  <c r="H37" i="108" s="1"/>
  <c r="I72" i="111"/>
  <c r="I37" i="108" s="1"/>
  <c r="J72" i="111"/>
  <c r="J37" i="108" s="1"/>
  <c r="K72" i="111"/>
  <c r="K37" i="108" s="1"/>
  <c r="L72" i="111"/>
  <c r="L37" i="108" s="1"/>
  <c r="M72" i="111"/>
  <c r="M37" i="108" s="1"/>
  <c r="N72" i="111"/>
  <c r="N37" i="108" s="1"/>
  <c r="O72" i="111"/>
  <c r="O37" i="108" s="1"/>
  <c r="P72" i="111"/>
  <c r="P37" i="108" s="1"/>
  <c r="Q72" i="111"/>
  <c r="Q37" i="108" s="1"/>
  <c r="R72" i="111"/>
  <c r="R37" i="108" s="1"/>
  <c r="S72" i="111"/>
  <c r="S37" i="108" s="1"/>
  <c r="T72" i="111"/>
  <c r="T37" i="108" s="1"/>
  <c r="U72" i="111"/>
  <c r="U37" i="108" s="1"/>
  <c r="V72" i="111"/>
  <c r="V37" i="108" s="1"/>
  <c r="W72" i="111"/>
  <c r="W37" i="108" s="1"/>
  <c r="X72" i="111"/>
  <c r="X37" i="108" s="1"/>
  <c r="Y72" i="111"/>
  <c r="Y37" i="108" s="1"/>
  <c r="C73" i="111"/>
  <c r="C43" i="108" s="1"/>
  <c r="D73" i="111"/>
  <c r="D43" i="108" s="1"/>
  <c r="E73" i="111"/>
  <c r="E43" i="108" s="1"/>
  <c r="F73" i="111"/>
  <c r="F43" i="108" s="1"/>
  <c r="G73" i="111"/>
  <c r="G43" i="108" s="1"/>
  <c r="H73" i="111"/>
  <c r="H43" i="108" s="1"/>
  <c r="I73" i="111"/>
  <c r="I43" i="108" s="1"/>
  <c r="J73" i="111"/>
  <c r="J43" i="108" s="1"/>
  <c r="K73" i="111"/>
  <c r="K43" i="108" s="1"/>
  <c r="L73" i="111"/>
  <c r="L43" i="108" s="1"/>
  <c r="M73" i="111"/>
  <c r="M43" i="108" s="1"/>
  <c r="N73" i="111"/>
  <c r="N43" i="108" s="1"/>
  <c r="O73" i="111"/>
  <c r="O43" i="108" s="1"/>
  <c r="P73" i="111"/>
  <c r="P43" i="108" s="1"/>
  <c r="Q73" i="111"/>
  <c r="Q43" i="108" s="1"/>
  <c r="R73" i="111"/>
  <c r="R43" i="108" s="1"/>
  <c r="S73" i="111"/>
  <c r="S43" i="108" s="1"/>
  <c r="T73" i="111"/>
  <c r="T43" i="108" s="1"/>
  <c r="U73" i="111"/>
  <c r="U43" i="108" s="1"/>
  <c r="V73" i="111"/>
  <c r="V43" i="108" s="1"/>
  <c r="W73" i="111"/>
  <c r="W43" i="108" s="1"/>
  <c r="X73" i="111"/>
  <c r="X43" i="108" s="1"/>
  <c r="Y73" i="111"/>
  <c r="Y43" i="108" s="1"/>
  <c r="C74" i="111"/>
  <c r="C49" i="108" s="1"/>
  <c r="D74" i="111"/>
  <c r="D49" i="108" s="1"/>
  <c r="E74" i="111"/>
  <c r="E49" i="108" s="1"/>
  <c r="F74" i="111"/>
  <c r="F49" i="108" s="1"/>
  <c r="G74" i="111"/>
  <c r="G49" i="108" s="1"/>
  <c r="H74" i="111"/>
  <c r="H49" i="108" s="1"/>
  <c r="I74" i="111"/>
  <c r="I49" i="108" s="1"/>
  <c r="J74" i="111"/>
  <c r="J49" i="108" s="1"/>
  <c r="K74" i="111"/>
  <c r="K49" i="108" s="1"/>
  <c r="L74" i="111"/>
  <c r="L49" i="108" s="1"/>
  <c r="M74" i="111"/>
  <c r="M49" i="108" s="1"/>
  <c r="N74" i="111"/>
  <c r="N49" i="108" s="1"/>
  <c r="O74" i="111"/>
  <c r="O49" i="108" s="1"/>
  <c r="P74" i="111"/>
  <c r="P49" i="108" s="1"/>
  <c r="Q74" i="111"/>
  <c r="Q49" i="108" s="1"/>
  <c r="R74" i="111"/>
  <c r="R49" i="108" s="1"/>
  <c r="S74" i="111"/>
  <c r="S49" i="108" s="1"/>
  <c r="T74" i="111"/>
  <c r="T49" i="108" s="1"/>
  <c r="U74" i="111"/>
  <c r="U49" i="108" s="1"/>
  <c r="V74" i="111"/>
  <c r="V49" i="108" s="1"/>
  <c r="W74" i="111"/>
  <c r="W49" i="108" s="1"/>
  <c r="X74" i="111"/>
  <c r="X49" i="108" s="1"/>
  <c r="Y74" i="111"/>
  <c r="Y49" i="108" s="1"/>
  <c r="C75" i="111"/>
  <c r="C55" i="108" s="1"/>
  <c r="D75" i="111"/>
  <c r="D55" i="108" s="1"/>
  <c r="E75" i="111"/>
  <c r="E55" i="108" s="1"/>
  <c r="F75" i="111"/>
  <c r="F55" i="108" s="1"/>
  <c r="G75" i="111"/>
  <c r="G55" i="108" s="1"/>
  <c r="H75" i="111"/>
  <c r="H55" i="108" s="1"/>
  <c r="I75" i="111"/>
  <c r="I55" i="108" s="1"/>
  <c r="J75" i="111"/>
  <c r="J55" i="108" s="1"/>
  <c r="K75" i="111"/>
  <c r="K55" i="108" s="1"/>
  <c r="L75" i="111"/>
  <c r="L55" i="108" s="1"/>
  <c r="M75" i="111"/>
  <c r="M55" i="108" s="1"/>
  <c r="N75" i="111"/>
  <c r="N55" i="108" s="1"/>
  <c r="O75" i="111"/>
  <c r="O55" i="108" s="1"/>
  <c r="P75" i="111"/>
  <c r="P55" i="108" s="1"/>
  <c r="Q75" i="111"/>
  <c r="Q55" i="108" s="1"/>
  <c r="R75" i="111"/>
  <c r="R55" i="108" s="1"/>
  <c r="S75" i="111"/>
  <c r="S55" i="108" s="1"/>
  <c r="T75" i="111"/>
  <c r="T55" i="108" s="1"/>
  <c r="U75" i="111"/>
  <c r="U55" i="108" s="1"/>
  <c r="V75" i="111"/>
  <c r="V55" i="108" s="1"/>
  <c r="W75" i="111"/>
  <c r="W55" i="108" s="1"/>
  <c r="X75" i="111"/>
  <c r="X55" i="108" s="1"/>
  <c r="Y75" i="111"/>
  <c r="Y55" i="108" s="1"/>
  <c r="C76" i="111"/>
  <c r="C61" i="108" s="1"/>
  <c r="D76" i="111"/>
  <c r="D61" i="108" s="1"/>
  <c r="E76" i="111"/>
  <c r="E61" i="108" s="1"/>
  <c r="F76" i="111"/>
  <c r="F61" i="108" s="1"/>
  <c r="G76" i="111"/>
  <c r="G61" i="108" s="1"/>
  <c r="H76" i="111"/>
  <c r="H61" i="108" s="1"/>
  <c r="I76" i="111"/>
  <c r="I61" i="108" s="1"/>
  <c r="J76" i="111"/>
  <c r="J61" i="108" s="1"/>
  <c r="K76" i="111"/>
  <c r="K61" i="108" s="1"/>
  <c r="L76" i="111"/>
  <c r="L61" i="108" s="1"/>
  <c r="M76" i="111"/>
  <c r="M61" i="108" s="1"/>
  <c r="N76" i="111"/>
  <c r="N61" i="108" s="1"/>
  <c r="O76" i="111"/>
  <c r="O61" i="108" s="1"/>
  <c r="P76" i="111"/>
  <c r="P61" i="108" s="1"/>
  <c r="Q76" i="111"/>
  <c r="Q61" i="108" s="1"/>
  <c r="R76" i="111"/>
  <c r="R61" i="108" s="1"/>
  <c r="S76" i="111"/>
  <c r="S61" i="108" s="1"/>
  <c r="T76" i="111"/>
  <c r="T61" i="108" s="1"/>
  <c r="U76" i="111"/>
  <c r="U61" i="108" s="1"/>
  <c r="V76" i="111"/>
  <c r="V61" i="108" s="1"/>
  <c r="W76" i="111"/>
  <c r="W61" i="108" s="1"/>
  <c r="X76" i="111"/>
  <c r="X61" i="108" s="1"/>
  <c r="Y76" i="111"/>
  <c r="Y61" i="108" s="1"/>
  <c r="C77" i="111"/>
  <c r="C67" i="108" s="1"/>
  <c r="D77" i="111"/>
  <c r="D67" i="108" s="1"/>
  <c r="E77" i="111"/>
  <c r="E67" i="108" s="1"/>
  <c r="F77" i="111"/>
  <c r="F67" i="108" s="1"/>
  <c r="G77" i="111"/>
  <c r="G67" i="108" s="1"/>
  <c r="H77" i="111"/>
  <c r="H67" i="108" s="1"/>
  <c r="I77" i="111"/>
  <c r="I67" i="108" s="1"/>
  <c r="J77" i="111"/>
  <c r="J67" i="108" s="1"/>
  <c r="K77" i="111"/>
  <c r="K67" i="108" s="1"/>
  <c r="L77" i="111"/>
  <c r="L67" i="108" s="1"/>
  <c r="M77" i="111"/>
  <c r="M67" i="108" s="1"/>
  <c r="N77" i="111"/>
  <c r="N67" i="108" s="1"/>
  <c r="O77" i="111"/>
  <c r="O67" i="108" s="1"/>
  <c r="P77" i="111"/>
  <c r="P67" i="108" s="1"/>
  <c r="Q77" i="111"/>
  <c r="Q67" i="108" s="1"/>
  <c r="R77" i="111"/>
  <c r="R67" i="108" s="1"/>
  <c r="S77" i="111"/>
  <c r="S67" i="108" s="1"/>
  <c r="T77" i="111"/>
  <c r="T67" i="108" s="1"/>
  <c r="U77" i="111"/>
  <c r="U67" i="108" s="1"/>
  <c r="V77" i="111"/>
  <c r="V67" i="108" s="1"/>
  <c r="W77" i="111"/>
  <c r="W67" i="108" s="1"/>
  <c r="X77" i="111"/>
  <c r="X67" i="108" s="1"/>
  <c r="Y77" i="111"/>
  <c r="Y67" i="108" s="1"/>
  <c r="C78" i="111"/>
  <c r="C73" i="108" s="1"/>
  <c r="D78" i="111"/>
  <c r="D73" i="108" s="1"/>
  <c r="E78" i="111"/>
  <c r="E73" i="108" s="1"/>
  <c r="F78" i="111"/>
  <c r="F73" i="108" s="1"/>
  <c r="G78" i="111"/>
  <c r="G73" i="108" s="1"/>
  <c r="H78" i="111"/>
  <c r="H73" i="108" s="1"/>
  <c r="I78" i="111"/>
  <c r="I73" i="108" s="1"/>
  <c r="J78" i="111"/>
  <c r="J73" i="108" s="1"/>
  <c r="K78" i="111"/>
  <c r="K73" i="108" s="1"/>
  <c r="L78" i="111"/>
  <c r="L73" i="108" s="1"/>
  <c r="M78" i="111"/>
  <c r="M73" i="108" s="1"/>
  <c r="N78" i="111"/>
  <c r="N73" i="108" s="1"/>
  <c r="O78" i="111"/>
  <c r="O73" i="108" s="1"/>
  <c r="P78" i="111"/>
  <c r="P73" i="108" s="1"/>
  <c r="Q78" i="111"/>
  <c r="Q73" i="108" s="1"/>
  <c r="R78" i="111"/>
  <c r="R73" i="108" s="1"/>
  <c r="S78" i="111"/>
  <c r="S73" i="108" s="1"/>
  <c r="T78" i="111"/>
  <c r="T73" i="108" s="1"/>
  <c r="U78" i="111"/>
  <c r="U73" i="108" s="1"/>
  <c r="V78" i="111"/>
  <c r="V73" i="108" s="1"/>
  <c r="W78" i="111"/>
  <c r="W73" i="108" s="1"/>
  <c r="X78" i="111"/>
  <c r="X73" i="108" s="1"/>
  <c r="Y78" i="111"/>
  <c r="Y73" i="108" s="1"/>
  <c r="C79" i="111"/>
  <c r="C79" i="108" s="1"/>
  <c r="D79" i="111"/>
  <c r="D79" i="108" s="1"/>
  <c r="E79" i="111"/>
  <c r="E79" i="108" s="1"/>
  <c r="F79" i="111"/>
  <c r="F79" i="108" s="1"/>
  <c r="G79" i="111"/>
  <c r="G79" i="108" s="1"/>
  <c r="H79" i="111"/>
  <c r="H79" i="108" s="1"/>
  <c r="I79" i="111"/>
  <c r="I79" i="108" s="1"/>
  <c r="J79" i="111"/>
  <c r="J79" i="108" s="1"/>
  <c r="K79" i="111"/>
  <c r="K79" i="108" s="1"/>
  <c r="L79" i="111"/>
  <c r="L79" i="108" s="1"/>
  <c r="M79" i="111"/>
  <c r="M79" i="108" s="1"/>
  <c r="N79" i="111"/>
  <c r="N79" i="108" s="1"/>
  <c r="O79" i="111"/>
  <c r="O79" i="108" s="1"/>
  <c r="P79" i="111"/>
  <c r="P79" i="108" s="1"/>
  <c r="Q79" i="111"/>
  <c r="Q79" i="108" s="1"/>
  <c r="R79" i="111"/>
  <c r="R79" i="108" s="1"/>
  <c r="S79" i="111"/>
  <c r="S79" i="108" s="1"/>
  <c r="T79" i="111"/>
  <c r="T79" i="108" s="1"/>
  <c r="U79" i="111"/>
  <c r="U79" i="108" s="1"/>
  <c r="V79" i="111"/>
  <c r="V79" i="108" s="1"/>
  <c r="W79" i="111"/>
  <c r="W79" i="108" s="1"/>
  <c r="X79" i="111"/>
  <c r="X79" i="108" s="1"/>
  <c r="Y79" i="111"/>
  <c r="Y79" i="108" s="1"/>
  <c r="C80" i="111"/>
  <c r="C85" i="108" s="1"/>
  <c r="D80" i="111"/>
  <c r="D85" i="108" s="1"/>
  <c r="E80" i="111"/>
  <c r="E85" i="108" s="1"/>
  <c r="F80" i="111"/>
  <c r="F85" i="108" s="1"/>
  <c r="G80" i="111"/>
  <c r="G85" i="108" s="1"/>
  <c r="H80" i="111"/>
  <c r="H85" i="108" s="1"/>
  <c r="I80" i="111"/>
  <c r="I85" i="108" s="1"/>
  <c r="J80" i="111"/>
  <c r="J85" i="108" s="1"/>
  <c r="K80" i="111"/>
  <c r="K85" i="108" s="1"/>
  <c r="L80" i="111"/>
  <c r="L85" i="108" s="1"/>
  <c r="M80" i="111"/>
  <c r="M85" i="108" s="1"/>
  <c r="N80" i="111"/>
  <c r="N85" i="108" s="1"/>
  <c r="O80" i="111"/>
  <c r="O85" i="108" s="1"/>
  <c r="P80" i="111"/>
  <c r="P85" i="108" s="1"/>
  <c r="Q80" i="111"/>
  <c r="Q85" i="108" s="1"/>
  <c r="R80" i="111"/>
  <c r="R85" i="108" s="1"/>
  <c r="S80" i="111"/>
  <c r="S85" i="108" s="1"/>
  <c r="T80" i="111"/>
  <c r="T85" i="108" s="1"/>
  <c r="U80" i="111"/>
  <c r="U85" i="108" s="1"/>
  <c r="V80" i="111"/>
  <c r="V85" i="108" s="1"/>
  <c r="W80" i="111"/>
  <c r="W85" i="108" s="1"/>
  <c r="X80" i="111"/>
  <c r="X85" i="108" s="1"/>
  <c r="Y80" i="111"/>
  <c r="Y85" i="108" s="1"/>
  <c r="C81" i="111"/>
  <c r="C91" i="108" s="1"/>
  <c r="D81" i="111"/>
  <c r="D91" i="108" s="1"/>
  <c r="E81" i="111"/>
  <c r="E91" i="108" s="1"/>
  <c r="F81" i="111"/>
  <c r="F91" i="108" s="1"/>
  <c r="G81" i="111"/>
  <c r="G91" i="108" s="1"/>
  <c r="H81" i="111"/>
  <c r="H91" i="108" s="1"/>
  <c r="I81" i="111"/>
  <c r="I91" i="108" s="1"/>
  <c r="J81" i="111"/>
  <c r="J91" i="108" s="1"/>
  <c r="K81" i="111"/>
  <c r="K91" i="108" s="1"/>
  <c r="L81" i="111"/>
  <c r="L91" i="108" s="1"/>
  <c r="M81" i="111"/>
  <c r="M91" i="108" s="1"/>
  <c r="N81" i="111"/>
  <c r="N91" i="108" s="1"/>
  <c r="O81" i="111"/>
  <c r="O91" i="108" s="1"/>
  <c r="P81" i="111"/>
  <c r="P91" i="108" s="1"/>
  <c r="Q81" i="111"/>
  <c r="Q91" i="108" s="1"/>
  <c r="R81" i="111"/>
  <c r="R91" i="108" s="1"/>
  <c r="S81" i="111"/>
  <c r="S91" i="108" s="1"/>
  <c r="T81" i="111"/>
  <c r="T91" i="108" s="1"/>
  <c r="U81" i="111"/>
  <c r="U91" i="108" s="1"/>
  <c r="V81" i="111"/>
  <c r="V91" i="108" s="1"/>
  <c r="W81" i="111"/>
  <c r="W91" i="108" s="1"/>
  <c r="X81" i="111"/>
  <c r="X91" i="108" s="1"/>
  <c r="Y81" i="111"/>
  <c r="Y91" i="108" s="1"/>
  <c r="C82" i="111"/>
  <c r="C97" i="108" s="1"/>
  <c r="D82" i="111"/>
  <c r="D97" i="108" s="1"/>
  <c r="E82" i="111"/>
  <c r="E97" i="108" s="1"/>
  <c r="F82" i="111"/>
  <c r="F97" i="108" s="1"/>
  <c r="G82" i="111"/>
  <c r="G97" i="108" s="1"/>
  <c r="H82" i="111"/>
  <c r="H97" i="108" s="1"/>
  <c r="I82" i="111"/>
  <c r="I97" i="108" s="1"/>
  <c r="J82" i="111"/>
  <c r="J97" i="108" s="1"/>
  <c r="K82" i="111"/>
  <c r="K97" i="108" s="1"/>
  <c r="L82" i="111"/>
  <c r="L97" i="108" s="1"/>
  <c r="M82" i="111"/>
  <c r="M97" i="108" s="1"/>
  <c r="N82" i="111"/>
  <c r="N97" i="108" s="1"/>
  <c r="O82" i="111"/>
  <c r="O97" i="108" s="1"/>
  <c r="P82" i="111"/>
  <c r="P97" i="108" s="1"/>
  <c r="Q82" i="111"/>
  <c r="Q97" i="108" s="1"/>
  <c r="R82" i="111"/>
  <c r="R97" i="108" s="1"/>
  <c r="S82" i="111"/>
  <c r="S97" i="108" s="1"/>
  <c r="T82" i="111"/>
  <c r="T97" i="108" s="1"/>
  <c r="U82" i="111"/>
  <c r="U97" i="108" s="1"/>
  <c r="V82" i="111"/>
  <c r="V97" i="108" s="1"/>
  <c r="W82" i="111"/>
  <c r="W97" i="108" s="1"/>
  <c r="X82" i="111"/>
  <c r="X97" i="108" s="1"/>
  <c r="Y82" i="111"/>
  <c r="Y97" i="108" s="1"/>
  <c r="C83" i="111"/>
  <c r="C103" i="108" s="1"/>
  <c r="D83" i="111"/>
  <c r="D103" i="108" s="1"/>
  <c r="E83" i="111"/>
  <c r="E103" i="108" s="1"/>
  <c r="F83" i="111"/>
  <c r="F103" i="108" s="1"/>
  <c r="G83" i="111"/>
  <c r="G103" i="108" s="1"/>
  <c r="H83" i="111"/>
  <c r="H103" i="108" s="1"/>
  <c r="I83" i="111"/>
  <c r="I103" i="108" s="1"/>
  <c r="J83" i="111"/>
  <c r="J103" i="108" s="1"/>
  <c r="K83" i="111"/>
  <c r="K103" i="108" s="1"/>
  <c r="L83" i="111"/>
  <c r="L103" i="108" s="1"/>
  <c r="M83" i="111"/>
  <c r="M103" i="108" s="1"/>
  <c r="N83" i="111"/>
  <c r="N103" i="108" s="1"/>
  <c r="O83" i="111"/>
  <c r="O103" i="108" s="1"/>
  <c r="P83" i="111"/>
  <c r="P103" i="108" s="1"/>
  <c r="Q83" i="111"/>
  <c r="Q103" i="108" s="1"/>
  <c r="R83" i="111"/>
  <c r="R103" i="108" s="1"/>
  <c r="S83" i="111"/>
  <c r="S103" i="108" s="1"/>
  <c r="T83" i="111"/>
  <c r="T103" i="108" s="1"/>
  <c r="U83" i="111"/>
  <c r="U103" i="108" s="1"/>
  <c r="V83" i="111"/>
  <c r="V103" i="108" s="1"/>
  <c r="W83" i="111"/>
  <c r="W103" i="108" s="1"/>
  <c r="X83" i="111"/>
  <c r="X103" i="108" s="1"/>
  <c r="Y83" i="111"/>
  <c r="Y103" i="108" s="1"/>
  <c r="C84" i="111"/>
  <c r="C109" i="108" s="1"/>
  <c r="D84" i="111"/>
  <c r="D109" i="108" s="1"/>
  <c r="E84" i="111"/>
  <c r="E109" i="108" s="1"/>
  <c r="F84" i="111"/>
  <c r="F109" i="108" s="1"/>
  <c r="G84" i="111"/>
  <c r="G109" i="108" s="1"/>
  <c r="H84" i="111"/>
  <c r="H109" i="108" s="1"/>
  <c r="I84" i="111"/>
  <c r="I109" i="108" s="1"/>
  <c r="J84" i="111"/>
  <c r="J109" i="108" s="1"/>
  <c r="K84" i="111"/>
  <c r="K109" i="108" s="1"/>
  <c r="L84" i="111"/>
  <c r="L109" i="108" s="1"/>
  <c r="M84" i="111"/>
  <c r="M109" i="108" s="1"/>
  <c r="N84" i="111"/>
  <c r="N109" i="108" s="1"/>
  <c r="O84" i="111"/>
  <c r="O109" i="108" s="1"/>
  <c r="P84" i="111"/>
  <c r="P109" i="108" s="1"/>
  <c r="Q84" i="111"/>
  <c r="Q109" i="108" s="1"/>
  <c r="R84" i="111"/>
  <c r="R109" i="108" s="1"/>
  <c r="S84" i="111"/>
  <c r="S109" i="108" s="1"/>
  <c r="T84" i="111"/>
  <c r="T109" i="108" s="1"/>
  <c r="U84" i="111"/>
  <c r="U109" i="108" s="1"/>
  <c r="V84" i="111"/>
  <c r="V109" i="108" s="1"/>
  <c r="W84" i="111"/>
  <c r="W109" i="108" s="1"/>
  <c r="X84" i="111"/>
  <c r="X109" i="108" s="1"/>
  <c r="Y84" i="111"/>
  <c r="Y109" i="108" s="1"/>
  <c r="C85" i="111"/>
  <c r="C115" i="108" s="1"/>
  <c r="D85" i="111"/>
  <c r="D115" i="108" s="1"/>
  <c r="E85" i="111"/>
  <c r="E115" i="108" s="1"/>
  <c r="F85" i="111"/>
  <c r="F115" i="108" s="1"/>
  <c r="G85" i="111"/>
  <c r="G115" i="108" s="1"/>
  <c r="H85" i="111"/>
  <c r="H115" i="108" s="1"/>
  <c r="I85" i="111"/>
  <c r="I115" i="108" s="1"/>
  <c r="J85" i="111"/>
  <c r="J115" i="108" s="1"/>
  <c r="K85" i="111"/>
  <c r="K115" i="108" s="1"/>
  <c r="L85" i="111"/>
  <c r="L115" i="108" s="1"/>
  <c r="M85" i="111"/>
  <c r="M115" i="108" s="1"/>
  <c r="N85" i="111"/>
  <c r="N115" i="108" s="1"/>
  <c r="O85" i="111"/>
  <c r="O115" i="108" s="1"/>
  <c r="P85" i="111"/>
  <c r="P115" i="108" s="1"/>
  <c r="Q85" i="111"/>
  <c r="Q115" i="108" s="1"/>
  <c r="R85" i="111"/>
  <c r="R115" i="108" s="1"/>
  <c r="S85" i="111"/>
  <c r="S115" i="108" s="1"/>
  <c r="T85" i="111"/>
  <c r="T115" i="108" s="1"/>
  <c r="U85" i="111"/>
  <c r="U115" i="108" s="1"/>
  <c r="V85" i="111"/>
  <c r="V115" i="108" s="1"/>
  <c r="W85" i="111"/>
  <c r="W115" i="108" s="1"/>
  <c r="X85" i="111"/>
  <c r="X115" i="108" s="1"/>
  <c r="Y85" i="111"/>
  <c r="Y115" i="108" s="1"/>
  <c r="C86" i="111"/>
  <c r="C121" i="108" s="1"/>
  <c r="D86" i="111"/>
  <c r="D121" i="108" s="1"/>
  <c r="E86" i="111"/>
  <c r="E121" i="108" s="1"/>
  <c r="F86" i="111"/>
  <c r="F121" i="108" s="1"/>
  <c r="G86" i="111"/>
  <c r="G121" i="108" s="1"/>
  <c r="H86" i="111"/>
  <c r="H121" i="108" s="1"/>
  <c r="I86" i="111"/>
  <c r="I121" i="108" s="1"/>
  <c r="J86" i="111"/>
  <c r="J121" i="108" s="1"/>
  <c r="K86" i="111"/>
  <c r="K121" i="108" s="1"/>
  <c r="L86" i="111"/>
  <c r="L121" i="108" s="1"/>
  <c r="M86" i="111"/>
  <c r="M121" i="108" s="1"/>
  <c r="N86" i="111"/>
  <c r="N121" i="108" s="1"/>
  <c r="O86" i="111"/>
  <c r="O121" i="108" s="1"/>
  <c r="P86" i="111"/>
  <c r="P121" i="108" s="1"/>
  <c r="Q86" i="111"/>
  <c r="Q121" i="108" s="1"/>
  <c r="R86" i="111"/>
  <c r="R121" i="108" s="1"/>
  <c r="S86" i="111"/>
  <c r="S121" i="108" s="1"/>
  <c r="T86" i="111"/>
  <c r="T121" i="108" s="1"/>
  <c r="U86" i="111"/>
  <c r="U121" i="108" s="1"/>
  <c r="V86" i="111"/>
  <c r="V121" i="108" s="1"/>
  <c r="W86" i="111"/>
  <c r="W121" i="108" s="1"/>
  <c r="X86" i="111"/>
  <c r="X121" i="108" s="1"/>
  <c r="Y86" i="111"/>
  <c r="Y121" i="108" s="1"/>
  <c r="C87" i="111"/>
  <c r="C127" i="108" s="1"/>
  <c r="D87" i="111"/>
  <c r="D127" i="108" s="1"/>
  <c r="E87" i="111"/>
  <c r="E127" i="108" s="1"/>
  <c r="F87" i="111"/>
  <c r="F127" i="108" s="1"/>
  <c r="G87" i="111"/>
  <c r="G127" i="108" s="1"/>
  <c r="H87" i="111"/>
  <c r="H127" i="108" s="1"/>
  <c r="I87" i="111"/>
  <c r="I127" i="108" s="1"/>
  <c r="J87" i="111"/>
  <c r="J127" i="108" s="1"/>
  <c r="K87" i="111"/>
  <c r="K127" i="108" s="1"/>
  <c r="L87" i="111"/>
  <c r="L127" i="108" s="1"/>
  <c r="M87" i="111"/>
  <c r="M127" i="108" s="1"/>
  <c r="N87" i="111"/>
  <c r="N127" i="108" s="1"/>
  <c r="O87" i="111"/>
  <c r="O127" i="108" s="1"/>
  <c r="P87" i="111"/>
  <c r="P127" i="108" s="1"/>
  <c r="Q87" i="111"/>
  <c r="Q127" i="108" s="1"/>
  <c r="R87" i="111"/>
  <c r="R127" i="108" s="1"/>
  <c r="S87" i="111"/>
  <c r="S127" i="108" s="1"/>
  <c r="T87" i="111"/>
  <c r="T127" i="108" s="1"/>
  <c r="U87" i="111"/>
  <c r="U127" i="108" s="1"/>
  <c r="V87" i="111"/>
  <c r="V127" i="108" s="1"/>
  <c r="W87" i="111"/>
  <c r="W127" i="108" s="1"/>
  <c r="X87" i="111"/>
  <c r="X127" i="108" s="1"/>
  <c r="Y87" i="111"/>
  <c r="Y127" i="108" s="1"/>
  <c r="C88" i="111"/>
  <c r="C133" i="108" s="1"/>
  <c r="D88" i="111"/>
  <c r="D133" i="108" s="1"/>
  <c r="E88" i="111"/>
  <c r="E133" i="108" s="1"/>
  <c r="F88" i="111"/>
  <c r="F133" i="108" s="1"/>
  <c r="G88" i="111"/>
  <c r="G133" i="108" s="1"/>
  <c r="H88" i="111"/>
  <c r="H133" i="108" s="1"/>
  <c r="I88" i="111"/>
  <c r="I133" i="108" s="1"/>
  <c r="J88" i="111"/>
  <c r="J133" i="108" s="1"/>
  <c r="K88" i="111"/>
  <c r="K133" i="108" s="1"/>
  <c r="L88" i="111"/>
  <c r="L133" i="108" s="1"/>
  <c r="M88" i="111"/>
  <c r="M133" i="108" s="1"/>
  <c r="N88" i="111"/>
  <c r="N133" i="108" s="1"/>
  <c r="O88" i="111"/>
  <c r="O133" i="108" s="1"/>
  <c r="P88" i="111"/>
  <c r="P133" i="108" s="1"/>
  <c r="Q88" i="111"/>
  <c r="Q133" i="108" s="1"/>
  <c r="R88" i="111"/>
  <c r="R133" i="108" s="1"/>
  <c r="S88" i="111"/>
  <c r="S133" i="108" s="1"/>
  <c r="T88" i="111"/>
  <c r="T133" i="108" s="1"/>
  <c r="U88" i="111"/>
  <c r="U133" i="108" s="1"/>
  <c r="V88" i="111"/>
  <c r="V133" i="108" s="1"/>
  <c r="W88" i="111"/>
  <c r="W133" i="108" s="1"/>
  <c r="X88" i="111"/>
  <c r="X133" i="108" s="1"/>
  <c r="Y88" i="111"/>
  <c r="Y133" i="108" s="1"/>
  <c r="C89" i="111"/>
  <c r="C139" i="108" s="1"/>
  <c r="D89" i="111"/>
  <c r="D139" i="108" s="1"/>
  <c r="E89" i="111"/>
  <c r="E139" i="108" s="1"/>
  <c r="F89" i="111"/>
  <c r="F139" i="108" s="1"/>
  <c r="G89" i="111"/>
  <c r="G139" i="108" s="1"/>
  <c r="H89" i="111"/>
  <c r="H139" i="108" s="1"/>
  <c r="I89" i="111"/>
  <c r="I139" i="108" s="1"/>
  <c r="J89" i="111"/>
  <c r="J139" i="108" s="1"/>
  <c r="K89" i="111"/>
  <c r="K139" i="108" s="1"/>
  <c r="L89" i="111"/>
  <c r="L139" i="108" s="1"/>
  <c r="M89" i="111"/>
  <c r="M139" i="108" s="1"/>
  <c r="N89" i="111"/>
  <c r="N139" i="108" s="1"/>
  <c r="O89" i="111"/>
  <c r="O139" i="108" s="1"/>
  <c r="P89" i="111"/>
  <c r="P139" i="108" s="1"/>
  <c r="Q89" i="111"/>
  <c r="Q139" i="108" s="1"/>
  <c r="R89" i="111"/>
  <c r="R139" i="108" s="1"/>
  <c r="S89" i="111"/>
  <c r="S139" i="108" s="1"/>
  <c r="T89" i="111"/>
  <c r="T139" i="108" s="1"/>
  <c r="U89" i="111"/>
  <c r="U139" i="108" s="1"/>
  <c r="V89" i="111"/>
  <c r="V139" i="108" s="1"/>
  <c r="W89" i="111"/>
  <c r="W139" i="108" s="1"/>
  <c r="X89" i="111"/>
  <c r="X139" i="108" s="1"/>
  <c r="Y89" i="111"/>
  <c r="Y139" i="108" s="1"/>
  <c r="C90" i="111"/>
  <c r="C145" i="108" s="1"/>
  <c r="D90" i="111"/>
  <c r="D145" i="108" s="1"/>
  <c r="E90" i="111"/>
  <c r="E145" i="108" s="1"/>
  <c r="F90" i="111"/>
  <c r="F145" i="108" s="1"/>
  <c r="G90" i="111"/>
  <c r="G145" i="108" s="1"/>
  <c r="H90" i="111"/>
  <c r="H145" i="108" s="1"/>
  <c r="I90" i="111"/>
  <c r="I145" i="108" s="1"/>
  <c r="J90" i="111"/>
  <c r="J145" i="108" s="1"/>
  <c r="K90" i="111"/>
  <c r="K145" i="108" s="1"/>
  <c r="L90" i="111"/>
  <c r="L145" i="108" s="1"/>
  <c r="M90" i="111"/>
  <c r="M145" i="108" s="1"/>
  <c r="N90" i="111"/>
  <c r="N145" i="108" s="1"/>
  <c r="O90" i="111"/>
  <c r="O145" i="108" s="1"/>
  <c r="P90" i="111"/>
  <c r="P145" i="108" s="1"/>
  <c r="Q90" i="111"/>
  <c r="Q145" i="108" s="1"/>
  <c r="R90" i="111"/>
  <c r="R145" i="108" s="1"/>
  <c r="S90" i="111"/>
  <c r="S145" i="108" s="1"/>
  <c r="T90" i="111"/>
  <c r="T145" i="108" s="1"/>
  <c r="U90" i="111"/>
  <c r="U145" i="108" s="1"/>
  <c r="V90" i="111"/>
  <c r="V145" i="108" s="1"/>
  <c r="W90" i="111"/>
  <c r="W145" i="108" s="1"/>
  <c r="X90" i="111"/>
  <c r="X145" i="108" s="1"/>
  <c r="Y90" i="111"/>
  <c r="Y145" i="108" s="1"/>
  <c r="C91" i="111"/>
  <c r="C151" i="108" s="1"/>
  <c r="D91" i="111"/>
  <c r="D151" i="108" s="1"/>
  <c r="E91" i="111"/>
  <c r="E151" i="108" s="1"/>
  <c r="F91" i="111"/>
  <c r="F151" i="108" s="1"/>
  <c r="G91" i="111"/>
  <c r="G151" i="108" s="1"/>
  <c r="H91" i="111"/>
  <c r="H151" i="108" s="1"/>
  <c r="I91" i="111"/>
  <c r="I151" i="108" s="1"/>
  <c r="J91" i="111"/>
  <c r="J151" i="108" s="1"/>
  <c r="K91" i="111"/>
  <c r="K151" i="108" s="1"/>
  <c r="L91" i="111"/>
  <c r="L151" i="108" s="1"/>
  <c r="M91" i="111"/>
  <c r="M151" i="108" s="1"/>
  <c r="N91" i="111"/>
  <c r="N151" i="108" s="1"/>
  <c r="O91" i="111"/>
  <c r="O151" i="108" s="1"/>
  <c r="P91" i="111"/>
  <c r="P151" i="108" s="1"/>
  <c r="Q91" i="111"/>
  <c r="Q151" i="108" s="1"/>
  <c r="R91" i="111"/>
  <c r="R151" i="108" s="1"/>
  <c r="S91" i="111"/>
  <c r="S151" i="108" s="1"/>
  <c r="T91" i="111"/>
  <c r="T151" i="108" s="1"/>
  <c r="U91" i="111"/>
  <c r="U151" i="108" s="1"/>
  <c r="V91" i="111"/>
  <c r="V151" i="108" s="1"/>
  <c r="W91" i="111"/>
  <c r="W151" i="108" s="1"/>
  <c r="X91" i="111"/>
  <c r="X151" i="108" s="1"/>
  <c r="Y91" i="111"/>
  <c r="Y151" i="108" s="1"/>
  <c r="C92" i="111"/>
  <c r="C157" i="108" s="1"/>
  <c r="D92" i="111"/>
  <c r="D157" i="108" s="1"/>
  <c r="E92" i="111"/>
  <c r="E157" i="108" s="1"/>
  <c r="F92" i="111"/>
  <c r="F157" i="108" s="1"/>
  <c r="G92" i="111"/>
  <c r="G157" i="108" s="1"/>
  <c r="H92" i="111"/>
  <c r="H157" i="108" s="1"/>
  <c r="I92" i="111"/>
  <c r="I157" i="108" s="1"/>
  <c r="J92" i="111"/>
  <c r="J157" i="108" s="1"/>
  <c r="K92" i="111"/>
  <c r="K157" i="108" s="1"/>
  <c r="L92" i="111"/>
  <c r="L157" i="108" s="1"/>
  <c r="M92" i="111"/>
  <c r="M157" i="108" s="1"/>
  <c r="N92" i="111"/>
  <c r="N157" i="108" s="1"/>
  <c r="O92" i="111"/>
  <c r="O157" i="108" s="1"/>
  <c r="P92" i="111"/>
  <c r="P157" i="108" s="1"/>
  <c r="Q92" i="111"/>
  <c r="Q157" i="108" s="1"/>
  <c r="R92" i="111"/>
  <c r="R157" i="108" s="1"/>
  <c r="S92" i="111"/>
  <c r="S157" i="108" s="1"/>
  <c r="T92" i="111"/>
  <c r="T157" i="108" s="1"/>
  <c r="U92" i="111"/>
  <c r="U157" i="108" s="1"/>
  <c r="V92" i="111"/>
  <c r="V157" i="108" s="1"/>
  <c r="W92" i="111"/>
  <c r="W157" i="108" s="1"/>
  <c r="X92" i="111"/>
  <c r="X157" i="108" s="1"/>
  <c r="Y92" i="111"/>
  <c r="Y157" i="108" s="1"/>
  <c r="C93" i="111"/>
  <c r="C163" i="108" s="1"/>
  <c r="D93" i="111"/>
  <c r="D163" i="108" s="1"/>
  <c r="E93" i="111"/>
  <c r="E163" i="108" s="1"/>
  <c r="F93" i="111"/>
  <c r="F163" i="108" s="1"/>
  <c r="G93" i="111"/>
  <c r="G163" i="108" s="1"/>
  <c r="H93" i="111"/>
  <c r="H163" i="108" s="1"/>
  <c r="I93" i="111"/>
  <c r="I163" i="108" s="1"/>
  <c r="J93" i="111"/>
  <c r="J163" i="108" s="1"/>
  <c r="K93" i="111"/>
  <c r="K163" i="108" s="1"/>
  <c r="L93" i="111"/>
  <c r="L163" i="108" s="1"/>
  <c r="M93" i="111"/>
  <c r="M163" i="108" s="1"/>
  <c r="N93" i="111"/>
  <c r="N163" i="108" s="1"/>
  <c r="O93" i="111"/>
  <c r="O163" i="108" s="1"/>
  <c r="P93" i="111"/>
  <c r="P163" i="108" s="1"/>
  <c r="Q93" i="111"/>
  <c r="Q163" i="108" s="1"/>
  <c r="R93" i="111"/>
  <c r="R163" i="108" s="1"/>
  <c r="S93" i="111"/>
  <c r="S163" i="108" s="1"/>
  <c r="T93" i="111"/>
  <c r="T163" i="108" s="1"/>
  <c r="U93" i="111"/>
  <c r="U163" i="108" s="1"/>
  <c r="V93" i="111"/>
  <c r="V163" i="108" s="1"/>
  <c r="W93" i="111"/>
  <c r="W163" i="108" s="1"/>
  <c r="X93" i="111"/>
  <c r="X163" i="108" s="1"/>
  <c r="Y93" i="111"/>
  <c r="Y163" i="108" s="1"/>
  <c r="C94" i="111"/>
  <c r="C169" i="108" s="1"/>
  <c r="D94" i="111"/>
  <c r="D169" i="108" s="1"/>
  <c r="E94" i="111"/>
  <c r="E169" i="108" s="1"/>
  <c r="F94" i="111"/>
  <c r="F169" i="108" s="1"/>
  <c r="G94" i="111"/>
  <c r="G169" i="108" s="1"/>
  <c r="H94" i="111"/>
  <c r="H169" i="108" s="1"/>
  <c r="I94" i="111"/>
  <c r="I169" i="108" s="1"/>
  <c r="J94" i="111"/>
  <c r="J169" i="108" s="1"/>
  <c r="K94" i="111"/>
  <c r="K169" i="108" s="1"/>
  <c r="L94" i="111"/>
  <c r="L169" i="108" s="1"/>
  <c r="M94" i="111"/>
  <c r="M169" i="108" s="1"/>
  <c r="N94" i="111"/>
  <c r="N169" i="108" s="1"/>
  <c r="O94" i="111"/>
  <c r="O169" i="108" s="1"/>
  <c r="P94" i="111"/>
  <c r="P169" i="108" s="1"/>
  <c r="Q94" i="111"/>
  <c r="Q169" i="108" s="1"/>
  <c r="R94" i="111"/>
  <c r="R169" i="108" s="1"/>
  <c r="S94" i="111"/>
  <c r="S169" i="108" s="1"/>
  <c r="T94" i="111"/>
  <c r="T169" i="108" s="1"/>
  <c r="U94" i="111"/>
  <c r="U169" i="108" s="1"/>
  <c r="V94" i="111"/>
  <c r="V169" i="108" s="1"/>
  <c r="W94" i="111"/>
  <c r="W169" i="108" s="1"/>
  <c r="X94" i="111"/>
  <c r="X169" i="108" s="1"/>
  <c r="Y94" i="111"/>
  <c r="Y169" i="108" s="1"/>
  <c r="C95" i="111"/>
  <c r="C175" i="108" s="1"/>
  <c r="D95" i="111"/>
  <c r="D175" i="108" s="1"/>
  <c r="E95" i="111"/>
  <c r="E175" i="108" s="1"/>
  <c r="F95" i="111"/>
  <c r="F175" i="108" s="1"/>
  <c r="G95" i="111"/>
  <c r="G175" i="108" s="1"/>
  <c r="H95" i="111"/>
  <c r="H175" i="108" s="1"/>
  <c r="I95" i="111"/>
  <c r="I175" i="108" s="1"/>
  <c r="J95" i="111"/>
  <c r="J175" i="108" s="1"/>
  <c r="K95" i="111"/>
  <c r="K175" i="108" s="1"/>
  <c r="L95" i="111"/>
  <c r="L175" i="108" s="1"/>
  <c r="M95" i="111"/>
  <c r="M175" i="108" s="1"/>
  <c r="N95" i="111"/>
  <c r="N175" i="108" s="1"/>
  <c r="O95" i="111"/>
  <c r="O175" i="108" s="1"/>
  <c r="P95" i="111"/>
  <c r="P175" i="108" s="1"/>
  <c r="Q95" i="111"/>
  <c r="Q175" i="108" s="1"/>
  <c r="R95" i="111"/>
  <c r="R175" i="108" s="1"/>
  <c r="S95" i="111"/>
  <c r="S175" i="108" s="1"/>
  <c r="T95" i="111"/>
  <c r="T175" i="108" s="1"/>
  <c r="U95" i="111"/>
  <c r="U175" i="108" s="1"/>
  <c r="V95" i="111"/>
  <c r="V175" i="108" s="1"/>
  <c r="W95" i="111"/>
  <c r="W175" i="108" s="1"/>
  <c r="X95" i="111"/>
  <c r="X175" i="108" s="1"/>
  <c r="Y95" i="111"/>
  <c r="Y175" i="108" s="1"/>
  <c r="C96" i="111"/>
  <c r="C181" i="108" s="1"/>
  <c r="D96" i="111"/>
  <c r="D181" i="108" s="1"/>
  <c r="E96" i="111"/>
  <c r="E181" i="108" s="1"/>
  <c r="F96" i="111"/>
  <c r="F181" i="108" s="1"/>
  <c r="G96" i="111"/>
  <c r="G181" i="108" s="1"/>
  <c r="H96" i="111"/>
  <c r="H181" i="108" s="1"/>
  <c r="I96" i="111"/>
  <c r="I181" i="108" s="1"/>
  <c r="J96" i="111"/>
  <c r="J181" i="108" s="1"/>
  <c r="K96" i="111"/>
  <c r="K181" i="108" s="1"/>
  <c r="L96" i="111"/>
  <c r="L181" i="108" s="1"/>
  <c r="M96" i="111"/>
  <c r="M181" i="108" s="1"/>
  <c r="N96" i="111"/>
  <c r="N181" i="108" s="1"/>
  <c r="O96" i="111"/>
  <c r="O181" i="108" s="1"/>
  <c r="P96" i="111"/>
  <c r="P181" i="108" s="1"/>
  <c r="Q96" i="111"/>
  <c r="Q181" i="108" s="1"/>
  <c r="R96" i="111"/>
  <c r="R181" i="108" s="1"/>
  <c r="S96" i="111"/>
  <c r="S181" i="108" s="1"/>
  <c r="T96" i="111"/>
  <c r="T181" i="108" s="1"/>
  <c r="U96" i="111"/>
  <c r="U181" i="108" s="1"/>
  <c r="V96" i="111"/>
  <c r="V181" i="108" s="1"/>
  <c r="W96" i="111"/>
  <c r="W181" i="108" s="1"/>
  <c r="X96" i="111"/>
  <c r="X181" i="108" s="1"/>
  <c r="Y96" i="111"/>
  <c r="Y181" i="108" s="1"/>
  <c r="C97" i="111"/>
  <c r="C187" i="108" s="1"/>
  <c r="D97" i="111"/>
  <c r="D187" i="108" s="1"/>
  <c r="E97" i="111"/>
  <c r="E187" i="108" s="1"/>
  <c r="F97" i="111"/>
  <c r="F187" i="108" s="1"/>
  <c r="G97" i="111"/>
  <c r="G187" i="108" s="1"/>
  <c r="H97" i="111"/>
  <c r="H187" i="108" s="1"/>
  <c r="I97" i="111"/>
  <c r="I187" i="108" s="1"/>
  <c r="J97" i="111"/>
  <c r="J187" i="108" s="1"/>
  <c r="K97" i="111"/>
  <c r="K187" i="108" s="1"/>
  <c r="L97" i="111"/>
  <c r="L187" i="108" s="1"/>
  <c r="M97" i="111"/>
  <c r="M187" i="108" s="1"/>
  <c r="N97" i="111"/>
  <c r="N187" i="108" s="1"/>
  <c r="O97" i="111"/>
  <c r="O187" i="108" s="1"/>
  <c r="P97" i="111"/>
  <c r="P187" i="108" s="1"/>
  <c r="Q97" i="111"/>
  <c r="Q187" i="108" s="1"/>
  <c r="R97" i="111"/>
  <c r="R187" i="108" s="1"/>
  <c r="S97" i="111"/>
  <c r="S187" i="108" s="1"/>
  <c r="T97" i="111"/>
  <c r="T187" i="108" s="1"/>
  <c r="U97" i="111"/>
  <c r="U187" i="108" s="1"/>
  <c r="V97" i="111"/>
  <c r="V187" i="108" s="1"/>
  <c r="W97" i="111"/>
  <c r="W187" i="108" s="1"/>
  <c r="X97" i="111"/>
  <c r="X187" i="108" s="1"/>
  <c r="Y97" i="111"/>
  <c r="Y187" i="108" s="1"/>
  <c r="C98" i="111"/>
  <c r="C193" i="108" s="1"/>
  <c r="D98" i="111"/>
  <c r="D193" i="108" s="1"/>
  <c r="E98" i="111"/>
  <c r="E193" i="108" s="1"/>
  <c r="F98" i="111"/>
  <c r="F193" i="108" s="1"/>
  <c r="G98" i="111"/>
  <c r="G193" i="108" s="1"/>
  <c r="H98" i="111"/>
  <c r="H193" i="108" s="1"/>
  <c r="I98" i="111"/>
  <c r="I193" i="108" s="1"/>
  <c r="J98" i="111"/>
  <c r="J193" i="108" s="1"/>
  <c r="K98" i="111"/>
  <c r="K193" i="108" s="1"/>
  <c r="L98" i="111"/>
  <c r="L193" i="108" s="1"/>
  <c r="M98" i="111"/>
  <c r="M193" i="108" s="1"/>
  <c r="N98" i="111"/>
  <c r="N193" i="108" s="1"/>
  <c r="O98" i="111"/>
  <c r="O193" i="108" s="1"/>
  <c r="P98" i="111"/>
  <c r="P193" i="108" s="1"/>
  <c r="Q98" i="111"/>
  <c r="Q193" i="108" s="1"/>
  <c r="R98" i="111"/>
  <c r="R193" i="108" s="1"/>
  <c r="S98" i="111"/>
  <c r="S193" i="108" s="1"/>
  <c r="T98" i="111"/>
  <c r="T193" i="108" s="1"/>
  <c r="U98" i="111"/>
  <c r="U193" i="108" s="1"/>
  <c r="V98" i="111"/>
  <c r="V193" i="108" s="1"/>
  <c r="W98" i="111"/>
  <c r="W193" i="108" s="1"/>
  <c r="X98" i="111"/>
  <c r="X193" i="108" s="1"/>
  <c r="Y98" i="111"/>
  <c r="Y193" i="108" s="1"/>
  <c r="B69" i="111"/>
  <c r="B19" i="108" s="1"/>
  <c r="B70" i="111"/>
  <c r="B25" i="108" s="1"/>
  <c r="B71" i="111"/>
  <c r="B31" i="108" s="1"/>
  <c r="B72" i="111"/>
  <c r="B37" i="108" s="1"/>
  <c r="B73" i="111"/>
  <c r="B43" i="108" s="1"/>
  <c r="B74" i="111"/>
  <c r="B49" i="108" s="1"/>
  <c r="B75" i="111"/>
  <c r="B55" i="108" s="1"/>
  <c r="B76" i="111"/>
  <c r="B61" i="108" s="1"/>
  <c r="B77" i="111"/>
  <c r="B67" i="108" s="1"/>
  <c r="B78" i="111"/>
  <c r="B73" i="108" s="1"/>
  <c r="B79" i="111"/>
  <c r="B79" i="108" s="1"/>
  <c r="B80" i="111"/>
  <c r="B85" i="108" s="1"/>
  <c r="B81" i="111"/>
  <c r="B91" i="108" s="1"/>
  <c r="B82" i="111"/>
  <c r="B97" i="108" s="1"/>
  <c r="B83" i="111"/>
  <c r="B103" i="108" s="1"/>
  <c r="B84" i="111"/>
  <c r="B109" i="108" s="1"/>
  <c r="B85" i="111"/>
  <c r="B115" i="108" s="1"/>
  <c r="B86" i="111"/>
  <c r="B121" i="108" s="1"/>
  <c r="B87" i="111"/>
  <c r="B127" i="108" s="1"/>
  <c r="B88" i="111"/>
  <c r="B133" i="108" s="1"/>
  <c r="B89" i="111"/>
  <c r="B139" i="108" s="1"/>
  <c r="B90" i="111"/>
  <c r="B145" i="108" s="1"/>
  <c r="B91" i="111"/>
  <c r="B151" i="108" s="1"/>
  <c r="B92" i="111"/>
  <c r="B157" i="108" s="1"/>
  <c r="B93" i="111"/>
  <c r="B163" i="108" s="1"/>
  <c r="B94" i="111"/>
  <c r="B169" i="108" s="1"/>
  <c r="B95" i="111"/>
  <c r="B175" i="108" s="1"/>
  <c r="B96" i="111"/>
  <c r="B181" i="108" s="1"/>
  <c r="B97" i="111"/>
  <c r="B187" i="108" s="1"/>
  <c r="B98" i="111"/>
  <c r="B193" i="108" s="1"/>
  <c r="B34" i="111"/>
  <c r="B951" i="108" l="1"/>
  <c r="B945" i="108"/>
  <c r="B939" i="108"/>
  <c r="B927" i="108"/>
  <c r="B915" i="108"/>
  <c r="B909" i="108"/>
  <c r="B903" i="108"/>
  <c r="B897" i="108"/>
  <c r="B885" i="108"/>
  <c r="B879" i="108"/>
  <c r="Y957" i="108"/>
  <c r="W957" i="108"/>
  <c r="U957" i="108"/>
  <c r="S957" i="108"/>
  <c r="Q957" i="108"/>
  <c r="O957" i="108"/>
  <c r="M957" i="108"/>
  <c r="K957" i="108"/>
  <c r="X954" i="108"/>
  <c r="V954" i="108"/>
  <c r="T954" i="108"/>
  <c r="R954" i="108"/>
  <c r="P954" i="108"/>
  <c r="N954" i="108"/>
  <c r="L954" i="108"/>
  <c r="J954" i="108"/>
  <c r="H954" i="108"/>
  <c r="F954" i="108"/>
  <c r="D954" i="108"/>
  <c r="Y951" i="108"/>
  <c r="W951" i="108"/>
  <c r="U951" i="108"/>
  <c r="S951" i="108"/>
  <c r="Q951" i="108"/>
  <c r="O951" i="108"/>
  <c r="M951" i="108"/>
  <c r="K951" i="108"/>
  <c r="I951" i="108"/>
  <c r="G951" i="108"/>
  <c r="E951" i="108"/>
  <c r="C951" i="108"/>
  <c r="X948" i="108"/>
  <c r="V948" i="108"/>
  <c r="T948" i="108"/>
  <c r="R948" i="108"/>
  <c r="P948" i="108"/>
  <c r="N948" i="108"/>
  <c r="L948" i="108"/>
  <c r="J948" i="108"/>
  <c r="H948" i="108"/>
  <c r="F948" i="108"/>
  <c r="D948" i="108"/>
  <c r="Y945" i="108"/>
  <c r="W945" i="108"/>
  <c r="U945" i="108"/>
  <c r="S945" i="108"/>
  <c r="Q945" i="108"/>
  <c r="O945" i="108"/>
  <c r="M945" i="108"/>
  <c r="K945" i="108"/>
  <c r="I945" i="108"/>
  <c r="G945" i="108"/>
  <c r="E945" i="108"/>
  <c r="C945" i="108"/>
  <c r="X942" i="108"/>
  <c r="V942" i="108"/>
  <c r="T942" i="108"/>
  <c r="R942" i="108"/>
  <c r="P942" i="108"/>
  <c r="N942" i="108"/>
  <c r="L942" i="108"/>
  <c r="J942" i="108"/>
  <c r="H942" i="108"/>
  <c r="F942" i="108"/>
  <c r="D942" i="108"/>
  <c r="Y939" i="108"/>
  <c r="W939" i="108"/>
  <c r="U939" i="108"/>
  <c r="S939" i="108"/>
  <c r="Q939" i="108"/>
  <c r="O939" i="108"/>
  <c r="M939" i="108"/>
  <c r="K939" i="108"/>
  <c r="I939" i="108"/>
  <c r="G939" i="108"/>
  <c r="E939" i="108"/>
  <c r="C939" i="108"/>
  <c r="X936" i="108"/>
  <c r="V936" i="108"/>
  <c r="T936" i="108"/>
  <c r="R936" i="108"/>
  <c r="P936" i="108"/>
  <c r="N936" i="108"/>
  <c r="L936" i="108"/>
  <c r="J936" i="108"/>
  <c r="H936" i="108"/>
  <c r="F936" i="108"/>
  <c r="D936" i="108"/>
  <c r="Y933" i="108"/>
  <c r="W933" i="108"/>
  <c r="S933" i="108"/>
  <c r="X930" i="108"/>
  <c r="V930" i="108"/>
  <c r="T930" i="108"/>
  <c r="R930" i="108"/>
  <c r="P930" i="108"/>
  <c r="N930" i="108"/>
  <c r="L930" i="108"/>
  <c r="J930" i="108"/>
  <c r="H930" i="108"/>
  <c r="F930" i="108"/>
  <c r="D930" i="108"/>
  <c r="Y927" i="108"/>
  <c r="W927" i="108"/>
  <c r="U927" i="108"/>
  <c r="S927" i="108"/>
  <c r="Q927" i="108"/>
  <c r="O927" i="108"/>
  <c r="M927" i="108"/>
  <c r="K927" i="108"/>
  <c r="I927" i="108"/>
  <c r="G927" i="108"/>
  <c r="E927" i="108"/>
  <c r="C927" i="108"/>
  <c r="X924" i="108"/>
  <c r="V924" i="108"/>
  <c r="T924" i="108"/>
  <c r="R924" i="108"/>
  <c r="P924" i="108"/>
  <c r="N924" i="108"/>
  <c r="L924" i="108"/>
  <c r="J924" i="108"/>
  <c r="H924" i="108"/>
  <c r="F924" i="108"/>
  <c r="D924" i="108"/>
  <c r="Y921" i="108"/>
  <c r="W921" i="108"/>
  <c r="U921" i="108"/>
  <c r="X918" i="108"/>
  <c r="V918" i="108"/>
  <c r="T918" i="108"/>
  <c r="R918" i="108"/>
  <c r="P918" i="108"/>
  <c r="N918" i="108"/>
  <c r="L918" i="108"/>
  <c r="J918" i="108"/>
  <c r="H918" i="108"/>
  <c r="F918" i="108"/>
  <c r="D918" i="108"/>
  <c r="Y915" i="108"/>
  <c r="W915" i="108"/>
  <c r="U915" i="108"/>
  <c r="S915" i="108"/>
  <c r="Q915" i="108"/>
  <c r="O915" i="108"/>
  <c r="M915" i="108"/>
  <c r="K915" i="108"/>
  <c r="I915" i="108"/>
  <c r="G915" i="108"/>
  <c r="E915" i="108"/>
  <c r="C915" i="108"/>
  <c r="X912" i="108"/>
  <c r="V912" i="108"/>
  <c r="T912" i="108"/>
  <c r="R912" i="108"/>
  <c r="P912" i="108"/>
  <c r="N912" i="108"/>
  <c r="L912" i="108"/>
  <c r="J912" i="108"/>
  <c r="H912" i="108"/>
  <c r="F912" i="108"/>
  <c r="D912" i="108"/>
  <c r="Y909" i="108"/>
  <c r="W909" i="108"/>
  <c r="U909" i="108"/>
  <c r="S909" i="108"/>
  <c r="Q909" i="108"/>
  <c r="O909" i="108"/>
  <c r="M909" i="108"/>
  <c r="K909" i="108"/>
  <c r="I909" i="108"/>
  <c r="G909" i="108"/>
  <c r="E909" i="108"/>
  <c r="C909" i="108"/>
  <c r="X906" i="108"/>
  <c r="V906" i="108"/>
  <c r="T906" i="108"/>
  <c r="R906" i="108"/>
  <c r="P906" i="108"/>
  <c r="N906" i="108"/>
  <c r="L906" i="108"/>
  <c r="J906" i="108"/>
  <c r="H906" i="108"/>
  <c r="F906" i="108"/>
  <c r="D906" i="108"/>
  <c r="Y903" i="108"/>
  <c r="W903" i="108"/>
  <c r="U903" i="108"/>
  <c r="S903" i="108"/>
  <c r="Q903" i="108"/>
  <c r="O903" i="108"/>
  <c r="M903" i="108"/>
  <c r="K903" i="108"/>
  <c r="I903" i="108"/>
  <c r="G903" i="108"/>
  <c r="E903" i="108"/>
  <c r="C903" i="108"/>
  <c r="X900" i="108"/>
  <c r="V900" i="108"/>
  <c r="T900" i="108"/>
  <c r="R900" i="108"/>
  <c r="P900" i="108"/>
  <c r="N900" i="108"/>
  <c r="L900" i="108"/>
  <c r="J900" i="108"/>
  <c r="H900" i="108"/>
  <c r="F900" i="108"/>
  <c r="D900" i="108"/>
  <c r="Y897" i="108"/>
  <c r="W897" i="108"/>
  <c r="U897" i="108"/>
  <c r="S897" i="108"/>
  <c r="Q897" i="108"/>
  <c r="O897" i="108"/>
  <c r="M897" i="108"/>
  <c r="K897" i="108"/>
  <c r="I897" i="108"/>
  <c r="G897" i="108"/>
  <c r="E897" i="108"/>
  <c r="C897" i="108"/>
  <c r="X894" i="108"/>
  <c r="V894" i="108"/>
  <c r="T894" i="108"/>
  <c r="R894" i="108"/>
  <c r="P894" i="108"/>
  <c r="N894" i="108"/>
  <c r="L894" i="108"/>
  <c r="J894" i="108"/>
  <c r="H894" i="108"/>
  <c r="F894" i="108"/>
  <c r="D894" i="108"/>
  <c r="Y891" i="108"/>
  <c r="W891" i="108"/>
  <c r="U891" i="108"/>
  <c r="S891" i="108"/>
  <c r="O891" i="108"/>
  <c r="X888" i="108"/>
  <c r="V888" i="108"/>
  <c r="T888" i="108"/>
  <c r="R888" i="108"/>
  <c r="P888" i="108"/>
  <c r="N888" i="108"/>
  <c r="L888" i="108"/>
  <c r="J888" i="108"/>
  <c r="H888" i="108"/>
  <c r="F888" i="108"/>
  <c r="D888" i="108"/>
  <c r="Y885" i="108"/>
  <c r="W885" i="108"/>
  <c r="U885" i="108"/>
  <c r="S885" i="108"/>
  <c r="Q885" i="108"/>
  <c r="O885" i="108"/>
  <c r="M885" i="108"/>
  <c r="K885" i="108"/>
  <c r="I885" i="108"/>
  <c r="G885" i="108"/>
  <c r="E885" i="108"/>
  <c r="C885" i="108"/>
  <c r="X882" i="108"/>
  <c r="V882" i="108"/>
  <c r="T882" i="108"/>
  <c r="Y879" i="108"/>
  <c r="W879" i="108"/>
  <c r="U879" i="108"/>
  <c r="S879" i="108"/>
  <c r="Q879" i="108"/>
  <c r="O879" i="108"/>
  <c r="M879" i="108"/>
  <c r="K879" i="108"/>
  <c r="I879" i="108"/>
  <c r="G879" i="108"/>
  <c r="E879" i="108"/>
  <c r="C879" i="108"/>
  <c r="X876" i="108"/>
  <c r="V876" i="108"/>
  <c r="T876" i="108"/>
  <c r="R876" i="108"/>
  <c r="P876" i="108"/>
  <c r="N876" i="108"/>
  <c r="L876" i="108"/>
  <c r="J876" i="108"/>
  <c r="H876" i="108"/>
  <c r="F876" i="108"/>
  <c r="D876" i="108"/>
  <c r="Y873" i="108"/>
  <c r="W873" i="108"/>
  <c r="U873" i="108"/>
  <c r="S873" i="108"/>
  <c r="Q873" i="108"/>
  <c r="O873" i="108"/>
  <c r="M873" i="108"/>
  <c r="K873" i="108"/>
  <c r="I873" i="108"/>
  <c r="G873" i="108"/>
  <c r="X870" i="108"/>
  <c r="V870" i="108"/>
  <c r="T870" i="108"/>
  <c r="R870" i="108"/>
  <c r="P870" i="108"/>
  <c r="N870" i="108"/>
  <c r="L870" i="108"/>
  <c r="J870" i="108"/>
  <c r="H870" i="108"/>
  <c r="F870" i="108"/>
  <c r="D870" i="108"/>
  <c r="B1047" i="108"/>
  <c r="B1041" i="108"/>
  <c r="B1035" i="108"/>
  <c r="B1029" i="108"/>
  <c r="B1023" i="108"/>
  <c r="B1017" i="108"/>
  <c r="B1011" i="108"/>
  <c r="B999" i="108"/>
  <c r="B993" i="108"/>
  <c r="B987" i="108"/>
  <c r="B975" i="108"/>
  <c r="B969" i="108"/>
  <c r="X1050" i="108"/>
  <c r="V1050" i="108"/>
  <c r="T1050" i="108"/>
  <c r="R1050" i="108"/>
  <c r="P1050" i="108"/>
  <c r="N1050" i="108"/>
  <c r="L1050" i="108"/>
  <c r="J1050" i="108"/>
  <c r="H1050" i="108"/>
  <c r="F1050" i="108"/>
  <c r="D1050" i="108"/>
  <c r="Y1047" i="108"/>
  <c r="W1047" i="108"/>
  <c r="U1047" i="108"/>
  <c r="S1047" i="108"/>
  <c r="Q1047" i="108"/>
  <c r="O1047" i="108"/>
  <c r="M1047" i="108"/>
  <c r="K1047" i="108"/>
  <c r="I1047" i="108"/>
  <c r="G1047" i="108"/>
  <c r="E1047" i="108"/>
  <c r="C1047" i="108"/>
  <c r="X1044" i="108"/>
  <c r="V1044" i="108"/>
  <c r="T1044" i="108"/>
  <c r="R1044" i="108"/>
  <c r="P1044" i="108"/>
  <c r="N1044" i="108"/>
  <c r="L1044" i="108"/>
  <c r="J1044" i="108"/>
  <c r="H1044" i="108"/>
  <c r="F1044" i="108"/>
  <c r="D1044" i="108"/>
  <c r="Y1041" i="108"/>
  <c r="W1041" i="108"/>
  <c r="U1041" i="108"/>
  <c r="S1041" i="108"/>
  <c r="Q1041" i="108"/>
  <c r="O1041" i="108"/>
  <c r="M1041" i="108"/>
  <c r="K1041" i="108"/>
  <c r="I1041" i="108"/>
  <c r="G1041" i="108"/>
  <c r="E1041" i="108"/>
  <c r="C1041" i="108"/>
  <c r="X1038" i="108"/>
  <c r="V1038" i="108"/>
  <c r="T1038" i="108"/>
  <c r="R1038" i="108"/>
  <c r="P1038" i="108"/>
  <c r="N1038" i="108"/>
  <c r="L1038" i="108"/>
  <c r="J1038" i="108"/>
  <c r="H1038" i="108"/>
  <c r="F1038" i="108"/>
  <c r="D1038" i="108"/>
  <c r="Y1035" i="108"/>
  <c r="W1035" i="108"/>
  <c r="U1035" i="108"/>
  <c r="S1035" i="108"/>
  <c r="Q1035" i="108"/>
  <c r="O1035" i="108"/>
  <c r="M1035" i="108"/>
  <c r="K1035" i="108"/>
  <c r="I1035" i="108"/>
  <c r="G1035" i="108"/>
  <c r="E1035" i="108"/>
  <c r="C1035" i="108"/>
  <c r="X1032" i="108"/>
  <c r="V1032" i="108"/>
  <c r="T1032" i="108"/>
  <c r="R1032" i="108"/>
  <c r="P1032" i="108"/>
  <c r="N1032" i="108"/>
  <c r="L1032" i="108"/>
  <c r="J1032" i="108"/>
  <c r="H1032" i="108"/>
  <c r="F1032" i="108"/>
  <c r="D1032" i="108"/>
  <c r="Y1029" i="108"/>
  <c r="W1029" i="108"/>
  <c r="U1029" i="108"/>
  <c r="S1029" i="108"/>
  <c r="Q1029" i="108"/>
  <c r="O1029" i="108"/>
  <c r="M1029" i="108"/>
  <c r="K1029" i="108"/>
  <c r="I1029" i="108"/>
  <c r="G1029" i="108"/>
  <c r="E1029" i="108"/>
  <c r="C1029" i="108"/>
  <c r="X1026" i="108"/>
  <c r="V1026" i="108"/>
  <c r="T1026" i="108"/>
  <c r="R1026" i="108"/>
  <c r="P1026" i="108"/>
  <c r="N1026" i="108"/>
  <c r="L1026" i="108"/>
  <c r="J1026" i="108"/>
  <c r="H1026" i="108"/>
  <c r="F1026" i="108"/>
  <c r="D1026" i="108"/>
  <c r="Y1023" i="108"/>
  <c r="W1023" i="108"/>
  <c r="U1023" i="108"/>
  <c r="S1023" i="108"/>
  <c r="Q1023" i="108"/>
  <c r="O1023" i="108"/>
  <c r="M1023" i="108"/>
  <c r="K1023" i="108"/>
  <c r="I1023" i="108"/>
  <c r="G1023" i="108"/>
  <c r="E1023" i="108"/>
  <c r="C1023" i="108"/>
  <c r="X1020" i="108"/>
  <c r="V1020" i="108"/>
  <c r="T1020" i="108"/>
  <c r="R1020" i="108"/>
  <c r="P1020" i="108"/>
  <c r="N1020" i="108"/>
  <c r="L1020" i="108"/>
  <c r="J1020" i="108"/>
  <c r="H1020" i="108"/>
  <c r="F1020" i="108"/>
  <c r="D1020" i="108"/>
  <c r="Y1017" i="108"/>
  <c r="W1017" i="108"/>
  <c r="U1017" i="108"/>
  <c r="S1017" i="108"/>
  <c r="Q1017" i="108"/>
  <c r="O1017" i="108"/>
  <c r="M1017" i="108"/>
  <c r="K1017" i="108"/>
  <c r="I1017" i="108"/>
  <c r="G1017" i="108"/>
  <c r="E1017" i="108"/>
  <c r="C1017" i="108"/>
  <c r="X1014" i="108"/>
  <c r="V1014" i="108"/>
  <c r="T1014" i="108"/>
  <c r="R1014" i="108"/>
  <c r="P1014" i="108"/>
  <c r="N1014" i="108"/>
  <c r="L1014" i="108"/>
  <c r="J1014" i="108"/>
  <c r="H1014" i="108"/>
  <c r="F1014" i="108"/>
  <c r="D1014" i="108"/>
  <c r="Y1011" i="108"/>
  <c r="W1011" i="108"/>
  <c r="U1011" i="108"/>
  <c r="S1011" i="108"/>
  <c r="Q1011" i="108"/>
  <c r="O1011" i="108"/>
  <c r="M1011" i="108"/>
  <c r="K1011" i="108"/>
  <c r="I1011" i="108"/>
  <c r="G1011" i="108"/>
  <c r="E1011" i="108"/>
  <c r="C1011" i="108"/>
  <c r="X1008" i="108"/>
  <c r="V1008" i="108"/>
  <c r="T1008" i="108"/>
  <c r="R1008" i="108"/>
  <c r="P1008" i="108"/>
  <c r="N1008" i="108"/>
  <c r="L1008" i="108"/>
  <c r="J1008" i="108"/>
  <c r="H1008" i="108"/>
  <c r="F1008" i="108"/>
  <c r="D1008" i="108"/>
  <c r="Y1005" i="108"/>
  <c r="W1005" i="108"/>
  <c r="X1002" i="108"/>
  <c r="V1002" i="108"/>
  <c r="T1002" i="108"/>
  <c r="R1002" i="108"/>
  <c r="P1002" i="108"/>
  <c r="N1002" i="108"/>
  <c r="L1002" i="108"/>
  <c r="J1002" i="108"/>
  <c r="H1002" i="108"/>
  <c r="F1002" i="108"/>
  <c r="D1002" i="108"/>
  <c r="Y999" i="108"/>
  <c r="W999" i="108"/>
  <c r="U999" i="108"/>
  <c r="S999" i="108"/>
  <c r="Q999" i="108"/>
  <c r="O999" i="108"/>
  <c r="M999" i="108"/>
  <c r="K999" i="108"/>
  <c r="I999" i="108"/>
  <c r="G999" i="108"/>
  <c r="E999" i="108"/>
  <c r="C999" i="108"/>
  <c r="X996" i="108"/>
  <c r="V996" i="108"/>
  <c r="T996" i="108"/>
  <c r="R996" i="108"/>
  <c r="P996" i="108"/>
  <c r="N996" i="108"/>
  <c r="L996" i="108"/>
  <c r="J996" i="108"/>
  <c r="H996" i="108"/>
  <c r="F996" i="108"/>
  <c r="D996" i="108"/>
  <c r="Y993" i="108"/>
  <c r="W993" i="108"/>
  <c r="U993" i="108"/>
  <c r="S993" i="108"/>
  <c r="Q993" i="108"/>
  <c r="O993" i="108"/>
  <c r="M993" i="108"/>
  <c r="K993" i="108"/>
  <c r="I993" i="108"/>
  <c r="G993" i="108"/>
  <c r="E993" i="108"/>
  <c r="C993" i="108"/>
  <c r="X990" i="108"/>
  <c r="V990" i="108"/>
  <c r="T990" i="108"/>
  <c r="R990" i="108"/>
  <c r="P990" i="108"/>
  <c r="N990" i="108"/>
  <c r="L990" i="108"/>
  <c r="J990" i="108"/>
  <c r="H990" i="108"/>
  <c r="F990" i="108"/>
  <c r="D990" i="108"/>
  <c r="Y987" i="108"/>
  <c r="W987" i="108"/>
  <c r="U987" i="108"/>
  <c r="S987" i="108"/>
  <c r="Q987" i="108"/>
  <c r="O987" i="108"/>
  <c r="M987" i="108"/>
  <c r="K987" i="108"/>
  <c r="I987" i="108"/>
  <c r="G987" i="108"/>
  <c r="E987" i="108"/>
  <c r="C987" i="108"/>
  <c r="X984" i="108"/>
  <c r="V984" i="108"/>
  <c r="T984" i="108"/>
  <c r="R984" i="108"/>
  <c r="P984" i="108"/>
  <c r="N984" i="108"/>
  <c r="L984" i="108"/>
  <c r="J984" i="108"/>
  <c r="H984" i="108"/>
  <c r="F984" i="108"/>
  <c r="D984" i="108"/>
  <c r="Y981" i="108"/>
  <c r="W981" i="108"/>
  <c r="U981" i="108"/>
  <c r="S981" i="108"/>
  <c r="Q981" i="108"/>
  <c r="O981" i="108"/>
  <c r="M981" i="108"/>
  <c r="K981" i="108"/>
  <c r="I981" i="108"/>
  <c r="X978" i="108"/>
  <c r="V978" i="108"/>
  <c r="T978" i="108"/>
  <c r="R978" i="108"/>
  <c r="P978" i="108"/>
  <c r="N978" i="108"/>
  <c r="L978" i="108"/>
  <c r="J978" i="108"/>
  <c r="H978" i="108"/>
  <c r="F978" i="108"/>
  <c r="D978" i="108"/>
  <c r="Y975" i="108"/>
  <c r="W975" i="108"/>
  <c r="U975" i="108"/>
  <c r="S975" i="108"/>
  <c r="Q975" i="108"/>
  <c r="O975" i="108"/>
  <c r="M975" i="108"/>
  <c r="K975" i="108"/>
  <c r="I975" i="108"/>
  <c r="G975" i="108"/>
  <c r="E975" i="108"/>
  <c r="C975" i="108"/>
  <c r="X972" i="108"/>
  <c r="V972" i="108"/>
  <c r="T972" i="108"/>
  <c r="R972" i="108"/>
  <c r="P972" i="108"/>
  <c r="N972" i="108"/>
  <c r="L972" i="108"/>
  <c r="J972" i="108"/>
  <c r="H972" i="108"/>
  <c r="F972" i="108"/>
  <c r="D972" i="108"/>
  <c r="Y969" i="108"/>
  <c r="W969" i="108"/>
  <c r="U969" i="108"/>
  <c r="S969" i="108"/>
  <c r="Q969" i="108"/>
  <c r="O969" i="108"/>
  <c r="M969" i="108"/>
  <c r="K969" i="108"/>
  <c r="I969" i="108"/>
  <c r="G969" i="108"/>
  <c r="E969" i="108"/>
  <c r="C969" i="108"/>
  <c r="X966" i="108"/>
  <c r="V966" i="108"/>
  <c r="T966" i="108"/>
  <c r="R966" i="108"/>
  <c r="P966" i="108"/>
  <c r="N966" i="108"/>
  <c r="L966" i="108"/>
  <c r="J966" i="108"/>
  <c r="H966" i="108"/>
  <c r="F966" i="108"/>
  <c r="D966" i="108"/>
  <c r="B1151" i="108"/>
  <c r="B1139" i="108"/>
  <c r="B1133" i="108"/>
  <c r="B1127" i="108"/>
  <c r="B1121" i="108"/>
  <c r="B1115" i="108"/>
  <c r="B1109" i="108"/>
  <c r="B1103" i="108"/>
  <c r="B1097" i="108"/>
  <c r="B1091" i="108"/>
  <c r="B1085" i="108"/>
  <c r="B1079" i="108"/>
  <c r="B1073" i="108"/>
  <c r="B1067" i="108"/>
  <c r="Y1151" i="108"/>
  <c r="W1151" i="108"/>
  <c r="U1151" i="108"/>
  <c r="S1151" i="108"/>
  <c r="Q1151" i="108"/>
  <c r="O1151" i="108"/>
  <c r="M1151" i="108"/>
  <c r="K1151" i="108"/>
  <c r="I1151" i="108"/>
  <c r="G1151" i="108"/>
  <c r="E1151" i="108"/>
  <c r="C1151" i="108"/>
  <c r="X1148" i="108"/>
  <c r="V1148" i="108"/>
  <c r="T1148" i="108"/>
  <c r="R1148" i="108"/>
  <c r="P1148" i="108"/>
  <c r="N1148" i="108"/>
  <c r="L1148" i="108"/>
  <c r="J1148" i="108"/>
  <c r="H1148" i="108"/>
  <c r="F1148" i="108"/>
  <c r="D1148" i="108"/>
  <c r="Y1145" i="108"/>
  <c r="W1145" i="108"/>
  <c r="U1145" i="108"/>
  <c r="S1145" i="108"/>
  <c r="Q1145" i="108"/>
  <c r="O1145" i="108"/>
  <c r="M1145" i="108"/>
  <c r="K1145" i="108"/>
  <c r="X1142" i="108"/>
  <c r="V1142" i="108"/>
  <c r="T1142" i="108"/>
  <c r="R1142" i="108"/>
  <c r="P1142" i="108"/>
  <c r="N1142" i="108"/>
  <c r="L1142" i="108"/>
  <c r="J1142" i="108"/>
  <c r="H1142" i="108"/>
  <c r="F1142" i="108"/>
  <c r="D1142" i="108"/>
  <c r="Y1139" i="108"/>
  <c r="W1139" i="108"/>
  <c r="U1139" i="108"/>
  <c r="S1139" i="108"/>
  <c r="Q1139" i="108"/>
  <c r="O1139" i="108"/>
  <c r="M1139" i="108"/>
  <c r="K1139" i="108"/>
  <c r="I1139" i="108"/>
  <c r="G1139" i="108"/>
  <c r="E1139" i="108"/>
  <c r="C1139" i="108"/>
  <c r="X1136" i="108"/>
  <c r="V1136" i="108"/>
  <c r="T1136" i="108"/>
  <c r="R1136" i="108"/>
  <c r="P1136" i="108"/>
  <c r="N1136" i="108"/>
  <c r="L1136" i="108"/>
  <c r="J1136" i="108"/>
  <c r="H1136" i="108"/>
  <c r="F1136" i="108"/>
  <c r="D1136" i="108"/>
  <c r="Y1133" i="108"/>
  <c r="W1133" i="108"/>
  <c r="U1133" i="108"/>
  <c r="S1133" i="108"/>
  <c r="Q1133" i="108"/>
  <c r="O1133" i="108"/>
  <c r="M1133" i="108"/>
  <c r="K1133" i="108"/>
  <c r="I1133" i="108"/>
  <c r="G1133" i="108"/>
  <c r="E1133" i="108"/>
  <c r="C1133" i="108"/>
  <c r="X1130" i="108"/>
  <c r="V1130" i="108"/>
  <c r="T1130" i="108"/>
  <c r="R1130" i="108"/>
  <c r="P1130" i="108"/>
  <c r="N1130" i="108"/>
  <c r="L1130" i="108"/>
  <c r="J1130" i="108"/>
  <c r="H1130" i="108"/>
  <c r="F1130" i="108"/>
  <c r="D1130" i="108"/>
  <c r="Y1127" i="108"/>
  <c r="W1127" i="108"/>
  <c r="U1127" i="108"/>
  <c r="S1127" i="108"/>
  <c r="Q1127" i="108"/>
  <c r="O1127" i="108"/>
  <c r="M1127" i="108"/>
  <c r="K1127" i="108"/>
  <c r="I1127" i="108"/>
  <c r="G1127" i="108"/>
  <c r="E1127" i="108"/>
  <c r="C1127" i="108"/>
  <c r="X1124" i="108"/>
  <c r="V1124" i="108"/>
  <c r="T1124" i="108"/>
  <c r="R1124" i="108"/>
  <c r="P1124" i="108"/>
  <c r="N1124" i="108"/>
  <c r="L1124" i="108"/>
  <c r="J1124" i="108"/>
  <c r="H1124" i="108"/>
  <c r="F1124" i="108"/>
  <c r="D1124" i="108"/>
  <c r="Y1121" i="108"/>
  <c r="W1121" i="108"/>
  <c r="U1121" i="108"/>
  <c r="S1121" i="108"/>
  <c r="Q1121" i="108"/>
  <c r="O1121" i="108"/>
  <c r="M1121" i="108"/>
  <c r="K1121" i="108"/>
  <c r="I1121" i="108"/>
  <c r="G1121" i="108"/>
  <c r="E1121" i="108"/>
  <c r="C1121" i="108"/>
  <c r="X1118" i="108"/>
  <c r="V1118" i="108"/>
  <c r="T1118" i="108"/>
  <c r="R1118" i="108"/>
  <c r="P1118" i="108"/>
  <c r="N1118" i="108"/>
  <c r="L1118" i="108"/>
  <c r="J1118" i="108"/>
  <c r="H1118" i="108"/>
  <c r="F1118" i="108"/>
  <c r="D1118" i="108"/>
  <c r="Y1115" i="108"/>
  <c r="W1115" i="108"/>
  <c r="U1115" i="108"/>
  <c r="S1115" i="108"/>
  <c r="Q1115" i="108"/>
  <c r="O1115" i="108"/>
  <c r="M1115" i="108"/>
  <c r="K1115" i="108"/>
  <c r="I1115" i="108"/>
  <c r="G1115" i="108"/>
  <c r="E1115" i="108"/>
  <c r="C1115" i="108"/>
  <c r="X1112" i="108"/>
  <c r="V1112" i="108"/>
  <c r="T1112" i="108"/>
  <c r="R1112" i="108"/>
  <c r="P1112" i="108"/>
  <c r="N1112" i="108"/>
  <c r="L1112" i="108"/>
  <c r="J1112" i="108"/>
  <c r="H1112" i="108"/>
  <c r="F1112" i="108"/>
  <c r="D1112" i="108"/>
  <c r="Y1109" i="108"/>
  <c r="W1109" i="108"/>
  <c r="U1109" i="108"/>
  <c r="S1109" i="108"/>
  <c r="Q1109" i="108"/>
  <c r="O1109" i="108"/>
  <c r="M1109" i="108"/>
  <c r="K1109" i="108"/>
  <c r="I1109" i="108"/>
  <c r="G1109" i="108"/>
  <c r="E1109" i="108"/>
  <c r="C1109" i="108"/>
  <c r="X1106" i="108"/>
  <c r="V1106" i="108"/>
  <c r="T1106" i="108"/>
  <c r="R1106" i="108"/>
  <c r="P1106" i="108"/>
  <c r="N1106" i="108"/>
  <c r="L1106" i="108"/>
  <c r="J1106" i="108"/>
  <c r="H1106" i="108"/>
  <c r="F1106" i="108"/>
  <c r="D1106" i="108"/>
  <c r="Y1103" i="108"/>
  <c r="W1103" i="108"/>
  <c r="U1103" i="108"/>
  <c r="S1103" i="108"/>
  <c r="Q1103" i="108"/>
  <c r="O1103" i="108"/>
  <c r="M1103" i="108"/>
  <c r="K1103" i="108"/>
  <c r="I1103" i="108"/>
  <c r="G1103" i="108"/>
  <c r="E1103" i="108"/>
  <c r="C1103" i="108"/>
  <c r="X1100" i="108"/>
  <c r="V1100" i="108"/>
  <c r="T1100" i="108"/>
  <c r="R1100" i="108"/>
  <c r="P1100" i="108"/>
  <c r="N1100" i="108"/>
  <c r="L1100" i="108"/>
  <c r="J1100" i="108"/>
  <c r="H1100" i="108"/>
  <c r="F1100" i="108"/>
  <c r="D1100" i="108"/>
  <c r="Y1097" i="108"/>
  <c r="W1097" i="108"/>
  <c r="U1097" i="108"/>
  <c r="S1097" i="108"/>
  <c r="Q1097" i="108"/>
  <c r="O1097" i="108"/>
  <c r="M1097" i="108"/>
  <c r="K1097" i="108"/>
  <c r="I1097" i="108"/>
  <c r="G1097" i="108"/>
  <c r="E1097" i="108"/>
  <c r="C1097" i="108"/>
  <c r="X1094" i="108"/>
  <c r="V1094" i="108"/>
  <c r="T1094" i="108"/>
  <c r="R1094" i="108"/>
  <c r="P1094" i="108"/>
  <c r="N1094" i="108"/>
  <c r="L1094" i="108"/>
  <c r="J1094" i="108"/>
  <c r="H1094" i="108"/>
  <c r="F1094" i="108"/>
  <c r="Y1091" i="108"/>
  <c r="W1091" i="108"/>
  <c r="U1091" i="108"/>
  <c r="S1091" i="108"/>
  <c r="Q1091" i="108"/>
  <c r="O1091" i="108"/>
  <c r="M1091" i="108"/>
  <c r="K1091" i="108"/>
  <c r="I1091" i="108"/>
  <c r="G1091" i="108"/>
  <c r="E1091" i="108"/>
  <c r="C1091" i="108"/>
  <c r="X1088" i="108"/>
  <c r="V1088" i="108"/>
  <c r="T1088" i="108"/>
  <c r="R1088" i="108"/>
  <c r="P1088" i="108"/>
  <c r="N1088" i="108"/>
  <c r="L1088" i="108"/>
  <c r="J1088" i="108"/>
  <c r="H1088" i="108"/>
  <c r="F1088" i="108"/>
  <c r="D1088" i="108"/>
  <c r="Y1085" i="108"/>
  <c r="W1085" i="108"/>
  <c r="U1085" i="108"/>
  <c r="S1085" i="108"/>
  <c r="Q1085" i="108"/>
  <c r="O1085" i="108"/>
  <c r="M1085" i="108"/>
  <c r="K1085" i="108"/>
  <c r="I1085" i="108"/>
  <c r="G1085" i="108"/>
  <c r="E1085" i="108"/>
  <c r="C1085" i="108"/>
  <c r="X1082" i="108"/>
  <c r="V1082" i="108"/>
  <c r="T1082" i="108"/>
  <c r="R1082" i="108"/>
  <c r="P1082" i="108"/>
  <c r="N1082" i="108"/>
  <c r="L1082" i="108"/>
  <c r="J1082" i="108"/>
  <c r="H1082" i="108"/>
  <c r="F1082" i="108"/>
  <c r="D1082" i="108"/>
  <c r="Y1079" i="108"/>
  <c r="W1079" i="108"/>
  <c r="U1079" i="108"/>
  <c r="S1079" i="108"/>
  <c r="Q1079" i="108"/>
  <c r="O1079" i="108"/>
  <c r="M1079" i="108"/>
  <c r="K1079" i="108"/>
  <c r="I1079" i="108"/>
  <c r="G1079" i="108"/>
  <c r="E1079" i="108"/>
  <c r="C1079" i="108"/>
  <c r="X1076" i="108"/>
  <c r="V1076" i="108"/>
  <c r="T1076" i="108"/>
  <c r="R1076" i="108"/>
  <c r="P1076" i="108"/>
  <c r="N1076" i="108"/>
  <c r="L1076" i="108"/>
  <c r="J1076" i="108"/>
  <c r="H1076" i="108"/>
  <c r="F1076" i="108"/>
  <c r="D1076" i="108"/>
  <c r="Y1073" i="108"/>
  <c r="W1073" i="108"/>
  <c r="U1073" i="108"/>
  <c r="S1073" i="108"/>
  <c r="Q1073" i="108"/>
  <c r="O1073" i="108"/>
  <c r="M1073" i="108"/>
  <c r="K1073" i="108"/>
  <c r="I1073" i="108"/>
  <c r="G1073" i="108"/>
  <c r="E1073" i="108"/>
  <c r="C1073" i="108"/>
  <c r="X1070" i="108"/>
  <c r="V1070" i="108"/>
  <c r="T1070" i="108"/>
  <c r="R1070" i="108"/>
  <c r="P1070" i="108"/>
  <c r="N1070" i="108"/>
  <c r="L1070" i="108"/>
  <c r="J1070" i="108"/>
  <c r="H1070" i="108"/>
  <c r="F1070" i="108"/>
  <c r="D1070" i="108"/>
  <c r="Y1067" i="108"/>
  <c r="W1067" i="108"/>
  <c r="U1067" i="108"/>
  <c r="S1067" i="108"/>
  <c r="Q1067" i="108"/>
  <c r="O1067" i="108"/>
  <c r="M1067" i="108"/>
  <c r="K1067" i="108"/>
  <c r="I1067" i="108"/>
  <c r="G1067" i="108"/>
  <c r="E1067" i="108"/>
  <c r="C1067" i="108"/>
  <c r="X1064" i="108"/>
  <c r="V1064" i="108"/>
  <c r="T1064" i="108"/>
  <c r="R1064" i="108"/>
  <c r="P1064" i="108"/>
  <c r="N1064" i="108"/>
  <c r="L1064" i="108"/>
  <c r="J1064" i="108"/>
  <c r="H1064" i="108"/>
  <c r="F1064" i="108"/>
  <c r="D1064" i="108"/>
  <c r="Y1061" i="108"/>
  <c r="B1244" i="108"/>
  <c r="B1238" i="108"/>
  <c r="B1232" i="108"/>
  <c r="B1220" i="108"/>
  <c r="B1214" i="108"/>
  <c r="B1208" i="108"/>
  <c r="B1202" i="108"/>
  <c r="B1196" i="108"/>
  <c r="B1190" i="108"/>
  <c r="B1184" i="108"/>
  <c r="B1178" i="108"/>
  <c r="B1172" i="108"/>
  <c r="B1166" i="108"/>
  <c r="B1160" i="108"/>
  <c r="Y1247" i="108"/>
  <c r="W1247" i="108"/>
  <c r="U1247" i="108"/>
  <c r="S1247" i="108"/>
  <c r="Q1247" i="108"/>
  <c r="O1247" i="108"/>
  <c r="M1247" i="108"/>
  <c r="K1247" i="108"/>
  <c r="I1247" i="108"/>
  <c r="G1247" i="108"/>
  <c r="E1247" i="108"/>
  <c r="C1247" i="108"/>
  <c r="X1244" i="108"/>
  <c r="V1244" i="108"/>
  <c r="T1244" i="108"/>
  <c r="R1244" i="108"/>
  <c r="P1244" i="108"/>
  <c r="N1244" i="108"/>
  <c r="L1244" i="108"/>
  <c r="J1244" i="108"/>
  <c r="H1244" i="108"/>
  <c r="F1244" i="108"/>
  <c r="D1244" i="108"/>
  <c r="Y1241" i="108"/>
  <c r="W1241" i="108"/>
  <c r="U1241" i="108"/>
  <c r="S1241" i="108"/>
  <c r="Q1241" i="108"/>
  <c r="O1241" i="108"/>
  <c r="M1241" i="108"/>
  <c r="K1241" i="108"/>
  <c r="I1241" i="108"/>
  <c r="G1241" i="108"/>
  <c r="E1241" i="108"/>
  <c r="C1241" i="108"/>
  <c r="X1238" i="108"/>
  <c r="V1238" i="108"/>
  <c r="T1238" i="108"/>
  <c r="R1238" i="108"/>
  <c r="P1238" i="108"/>
  <c r="N1238" i="108"/>
  <c r="L1238" i="108"/>
  <c r="J1238" i="108"/>
  <c r="H1238" i="108"/>
  <c r="F1238" i="108"/>
  <c r="D1238" i="108"/>
  <c r="Y1235" i="108"/>
  <c r="W1235" i="108"/>
  <c r="U1235" i="108"/>
  <c r="S1235" i="108"/>
  <c r="Q1235" i="108"/>
  <c r="O1235" i="108"/>
  <c r="M1235" i="108"/>
  <c r="K1235" i="108"/>
  <c r="I1235" i="108"/>
  <c r="G1235" i="108"/>
  <c r="E1235" i="108"/>
  <c r="C1235" i="108"/>
  <c r="X1232" i="108"/>
  <c r="V1232" i="108"/>
  <c r="T1232" i="108"/>
  <c r="R1232" i="108"/>
  <c r="P1232" i="108"/>
  <c r="N1232" i="108"/>
  <c r="L1232" i="108"/>
  <c r="J1232" i="108"/>
  <c r="H1232" i="108"/>
  <c r="F1232" i="108"/>
  <c r="D1232" i="108"/>
  <c r="Y1229" i="108"/>
  <c r="W1229" i="108"/>
  <c r="U1229" i="108"/>
  <c r="S1229" i="108"/>
  <c r="Q1229" i="108"/>
  <c r="O1229" i="108"/>
  <c r="M1229" i="108"/>
  <c r="K1229" i="108"/>
  <c r="I1229" i="108"/>
  <c r="G1229" i="108"/>
  <c r="E1229" i="108"/>
  <c r="C1229" i="108"/>
  <c r="X1226" i="108"/>
  <c r="V1226" i="108"/>
  <c r="T1226" i="108"/>
  <c r="R1226" i="108"/>
  <c r="P1226" i="108"/>
  <c r="N1226" i="108"/>
  <c r="L1226" i="108"/>
  <c r="J1226" i="108"/>
  <c r="H1226" i="108"/>
  <c r="F1226" i="108"/>
  <c r="D1226" i="108"/>
  <c r="Y1223" i="108"/>
  <c r="W1223" i="108"/>
  <c r="U1223" i="108"/>
  <c r="S1223" i="108"/>
  <c r="Q1223" i="108"/>
  <c r="O1223" i="108"/>
  <c r="M1223" i="108"/>
  <c r="K1223" i="108"/>
  <c r="I1223" i="108"/>
  <c r="G1223" i="108"/>
  <c r="E1223" i="108"/>
  <c r="C1223" i="108"/>
  <c r="X1220" i="108"/>
  <c r="V1220" i="108"/>
  <c r="T1220" i="108"/>
  <c r="R1220" i="108"/>
  <c r="P1220" i="108"/>
  <c r="N1220" i="108"/>
  <c r="L1220" i="108"/>
  <c r="J1220" i="108"/>
  <c r="H1220" i="108"/>
  <c r="F1220" i="108"/>
  <c r="D1220" i="108"/>
  <c r="Y1217" i="108"/>
  <c r="W1217" i="108"/>
  <c r="U1217" i="108"/>
  <c r="S1217" i="108"/>
  <c r="Q1217" i="108"/>
  <c r="O1217" i="108"/>
  <c r="M1217" i="108"/>
  <c r="K1217" i="108"/>
  <c r="I1217" i="108"/>
  <c r="G1217" i="108"/>
  <c r="E1217" i="108"/>
  <c r="C1217" i="108"/>
  <c r="X1214" i="108"/>
  <c r="V1214" i="108"/>
  <c r="T1214" i="108"/>
  <c r="R1214" i="108"/>
  <c r="P1214" i="108"/>
  <c r="N1214" i="108"/>
  <c r="L1214" i="108"/>
  <c r="J1214" i="108"/>
  <c r="H1214" i="108"/>
  <c r="F1214" i="108"/>
  <c r="D1214" i="108"/>
  <c r="Y1211" i="108"/>
  <c r="W1211" i="108"/>
  <c r="U1211" i="108"/>
  <c r="S1211" i="108"/>
  <c r="Q1211" i="108"/>
  <c r="O1211" i="108"/>
  <c r="M1211" i="108"/>
  <c r="K1211" i="108"/>
  <c r="I1211" i="108"/>
  <c r="G1211" i="108"/>
  <c r="E1211" i="108"/>
  <c r="C1211" i="108"/>
  <c r="X1208" i="108"/>
  <c r="V1208" i="108"/>
  <c r="T1208" i="108"/>
  <c r="R1208" i="108"/>
  <c r="P1208" i="108"/>
  <c r="N1208" i="108"/>
  <c r="L1208" i="108"/>
  <c r="J1208" i="108"/>
  <c r="H1208" i="108"/>
  <c r="F1208" i="108"/>
  <c r="D1208" i="108"/>
  <c r="Y1205" i="108"/>
  <c r="W1205" i="108"/>
  <c r="U1205" i="108"/>
  <c r="S1205" i="108"/>
  <c r="Q1205" i="108"/>
  <c r="O1205" i="108"/>
  <c r="M1205" i="108"/>
  <c r="K1205" i="108"/>
  <c r="I1205" i="108"/>
  <c r="G1205" i="108"/>
  <c r="E1205" i="108"/>
  <c r="C1205" i="108"/>
  <c r="X1202" i="108"/>
  <c r="V1202" i="108"/>
  <c r="T1202" i="108"/>
  <c r="R1202" i="108"/>
  <c r="P1202" i="108"/>
  <c r="N1202" i="108"/>
  <c r="L1202" i="108"/>
  <c r="J1202" i="108"/>
  <c r="H1202" i="108"/>
  <c r="F1202" i="108"/>
  <c r="D1202" i="108"/>
  <c r="Y1199" i="108"/>
  <c r="W1199" i="108"/>
  <c r="U1199" i="108"/>
  <c r="S1199" i="108"/>
  <c r="Q1199" i="108"/>
  <c r="O1199" i="108"/>
  <c r="M1199" i="108"/>
  <c r="K1199" i="108"/>
  <c r="I1199" i="108"/>
  <c r="G1199" i="108"/>
  <c r="E1199" i="108"/>
  <c r="C1199" i="108"/>
  <c r="X1196" i="108"/>
  <c r="V1196" i="108"/>
  <c r="T1196" i="108"/>
  <c r="R1196" i="108"/>
  <c r="P1196" i="108"/>
  <c r="N1196" i="108"/>
  <c r="L1196" i="108"/>
  <c r="J1196" i="108"/>
  <c r="H1196" i="108"/>
  <c r="F1196" i="108"/>
  <c r="D1196" i="108"/>
  <c r="Y1193" i="108"/>
  <c r="W1193" i="108"/>
  <c r="U1193" i="108"/>
  <c r="S1193" i="108"/>
  <c r="Q1193" i="108"/>
  <c r="O1193" i="108"/>
  <c r="M1193" i="108"/>
  <c r="K1193" i="108"/>
  <c r="I1193" i="108"/>
  <c r="G1193" i="108"/>
  <c r="E1193" i="108"/>
  <c r="C1193" i="108"/>
  <c r="X1190" i="108"/>
  <c r="V1190" i="108"/>
  <c r="T1190" i="108"/>
  <c r="R1190" i="108"/>
  <c r="P1190" i="108"/>
  <c r="N1190" i="108"/>
  <c r="L1190" i="108"/>
  <c r="J1190" i="108"/>
  <c r="H1190" i="108"/>
  <c r="F1190" i="108"/>
  <c r="D1190" i="108"/>
  <c r="Y1187" i="108"/>
  <c r="W1187" i="108"/>
  <c r="U1187" i="108"/>
  <c r="S1187" i="108"/>
  <c r="X1184" i="108"/>
  <c r="V1184" i="108"/>
  <c r="T1184" i="108"/>
  <c r="R1184" i="108"/>
  <c r="P1184" i="108"/>
  <c r="N1184" i="108"/>
  <c r="L1184" i="108"/>
  <c r="J1184" i="108"/>
  <c r="H1184" i="108"/>
  <c r="F1184" i="108"/>
  <c r="D1184" i="108"/>
  <c r="Y1181" i="108"/>
  <c r="W1181" i="108"/>
  <c r="U1181" i="108"/>
  <c r="S1181" i="108"/>
  <c r="Q1181" i="108"/>
  <c r="O1181" i="108"/>
  <c r="M1181" i="108"/>
  <c r="K1181" i="108"/>
  <c r="I1181" i="108"/>
  <c r="G1181" i="108"/>
  <c r="E1181" i="108"/>
  <c r="C1181" i="108"/>
  <c r="X1178" i="108"/>
  <c r="V1178" i="108"/>
  <c r="T1178" i="108"/>
  <c r="R1178" i="108"/>
  <c r="P1178" i="108"/>
  <c r="N1178" i="108"/>
  <c r="L1178" i="108"/>
  <c r="J1178" i="108"/>
  <c r="H1178" i="108"/>
  <c r="F1178" i="108"/>
  <c r="D1178" i="108"/>
  <c r="Y1175" i="108"/>
  <c r="W1175" i="108"/>
  <c r="U1175" i="108"/>
  <c r="S1175" i="108"/>
  <c r="Q1175" i="108"/>
  <c r="O1175" i="108"/>
  <c r="M1175" i="108"/>
  <c r="K1175" i="108"/>
  <c r="I1175" i="108"/>
  <c r="G1175" i="108"/>
  <c r="E1175" i="108"/>
  <c r="C1175" i="108"/>
  <c r="X1172" i="108"/>
  <c r="V1172" i="108"/>
  <c r="T1172" i="108"/>
  <c r="R1172" i="108"/>
  <c r="P1172" i="108"/>
  <c r="N1172" i="108"/>
  <c r="L1172" i="108"/>
  <c r="J1172" i="108"/>
  <c r="H1172" i="108"/>
  <c r="F1172" i="108"/>
  <c r="D1172" i="108"/>
  <c r="Y1169" i="108"/>
  <c r="W1169" i="108"/>
  <c r="U1169" i="108"/>
  <c r="S1169" i="108"/>
  <c r="Q1169" i="108"/>
  <c r="O1169" i="108"/>
  <c r="M1169" i="108"/>
  <c r="K1169" i="108"/>
  <c r="I1169" i="108"/>
  <c r="G1169" i="108"/>
  <c r="E1169" i="108"/>
  <c r="C1169" i="108"/>
  <c r="X1166" i="108"/>
  <c r="V1166" i="108"/>
  <c r="T1166" i="108"/>
  <c r="R1166" i="108"/>
  <c r="P1166" i="108"/>
  <c r="N1166" i="108"/>
  <c r="L1166" i="108"/>
  <c r="J1166" i="108"/>
  <c r="H1166" i="108"/>
  <c r="F1166" i="108"/>
  <c r="D1166" i="108"/>
  <c r="Y1163" i="108"/>
  <c r="W1163" i="108"/>
  <c r="U1163" i="108"/>
  <c r="S1163" i="108"/>
  <c r="Q1163" i="108"/>
  <c r="O1163" i="108"/>
  <c r="M1163" i="108"/>
  <c r="K1163" i="108"/>
  <c r="I1163" i="108"/>
  <c r="G1163" i="108"/>
  <c r="E1163" i="108"/>
  <c r="C1163" i="108"/>
  <c r="X1160" i="108"/>
  <c r="V1160" i="108"/>
  <c r="T1160" i="108"/>
  <c r="R1160" i="108"/>
  <c r="P1160" i="108"/>
  <c r="N1160" i="108"/>
  <c r="L1160" i="108"/>
  <c r="J1160" i="108"/>
  <c r="H1160" i="108"/>
  <c r="F1160" i="108"/>
  <c r="D1160" i="108"/>
  <c r="W1157" i="108"/>
  <c r="B1253" i="108"/>
  <c r="B1337" i="108"/>
  <c r="B1331" i="108"/>
  <c r="B1325" i="108"/>
  <c r="B1319" i="108"/>
  <c r="B1313" i="108"/>
  <c r="B1307" i="108"/>
  <c r="B1295" i="108"/>
  <c r="B1289" i="108"/>
  <c r="B1283" i="108"/>
  <c r="B1277" i="108"/>
  <c r="B1271" i="108"/>
  <c r="B1265" i="108"/>
  <c r="B1259" i="108"/>
  <c r="B1343" i="108"/>
  <c r="X1343" i="108"/>
  <c r="V1343" i="108"/>
  <c r="T1343" i="108"/>
  <c r="R1343" i="108"/>
  <c r="P1343" i="108"/>
  <c r="N1343" i="108"/>
  <c r="L1343" i="108"/>
  <c r="J1343" i="108"/>
  <c r="H1343" i="108"/>
  <c r="F1343" i="108"/>
  <c r="D1343" i="108"/>
  <c r="Y1340" i="108"/>
  <c r="W1340" i="108"/>
  <c r="U1340" i="108"/>
  <c r="S1340" i="108"/>
  <c r="Q1340" i="108"/>
  <c r="O1340" i="108"/>
  <c r="M1340" i="108"/>
  <c r="K1340" i="108"/>
  <c r="I1340" i="108"/>
  <c r="X1337" i="108"/>
  <c r="V1337" i="108"/>
  <c r="T1337" i="108"/>
  <c r="R1337" i="108"/>
  <c r="P1337" i="108"/>
  <c r="N1337" i="108"/>
  <c r="L1337" i="108"/>
  <c r="J1337" i="108"/>
  <c r="H1337" i="108"/>
  <c r="F1337" i="108"/>
  <c r="D1337" i="108"/>
  <c r="Y1334" i="108"/>
  <c r="W1334" i="108"/>
  <c r="U1334" i="108"/>
  <c r="S1334" i="108"/>
  <c r="Q1334" i="108"/>
  <c r="O1334" i="108"/>
  <c r="M1334" i="108"/>
  <c r="K1334" i="108"/>
  <c r="I1334" i="108"/>
  <c r="G1334" i="108"/>
  <c r="E1334" i="108"/>
  <c r="C1334" i="108"/>
  <c r="X1331" i="108"/>
  <c r="V1331" i="108"/>
  <c r="T1331" i="108"/>
  <c r="R1331" i="108"/>
  <c r="P1331" i="108"/>
  <c r="N1331" i="108"/>
  <c r="L1331" i="108"/>
  <c r="J1331" i="108"/>
  <c r="H1331" i="108"/>
  <c r="F1331" i="108"/>
  <c r="D1331" i="108"/>
  <c r="Y1328" i="108"/>
  <c r="W1328" i="108"/>
  <c r="U1328" i="108"/>
  <c r="S1328" i="108"/>
  <c r="Q1328" i="108"/>
  <c r="O1328" i="108"/>
  <c r="M1328" i="108"/>
  <c r="K1328" i="108"/>
  <c r="I1328" i="108"/>
  <c r="G1328" i="108"/>
  <c r="E1328" i="108"/>
  <c r="C1328" i="108"/>
  <c r="X1325" i="108"/>
  <c r="V1325" i="108"/>
  <c r="T1325" i="108"/>
  <c r="R1325" i="108"/>
  <c r="P1325" i="108"/>
  <c r="N1325" i="108"/>
  <c r="L1325" i="108"/>
  <c r="J1325" i="108"/>
  <c r="H1325" i="108"/>
  <c r="F1325" i="108"/>
  <c r="D1325" i="108"/>
  <c r="Y1322" i="108"/>
  <c r="W1322" i="108"/>
  <c r="U1322" i="108"/>
  <c r="S1322" i="108"/>
  <c r="Q1322" i="108"/>
  <c r="O1322" i="108"/>
  <c r="M1322" i="108"/>
  <c r="K1322" i="108"/>
  <c r="I1322" i="108"/>
  <c r="G1322" i="108"/>
  <c r="E1322" i="108"/>
  <c r="C1322" i="108"/>
  <c r="X1319" i="108"/>
  <c r="V1319" i="108"/>
  <c r="T1319" i="108"/>
  <c r="R1319" i="108"/>
  <c r="P1319" i="108"/>
  <c r="N1319" i="108"/>
  <c r="L1319" i="108"/>
  <c r="J1319" i="108"/>
  <c r="H1319" i="108"/>
  <c r="F1319" i="108"/>
  <c r="D1319" i="108"/>
  <c r="Y1316" i="108"/>
  <c r="W1316" i="108"/>
  <c r="U1316" i="108"/>
  <c r="S1316" i="108"/>
  <c r="Q1316" i="108"/>
  <c r="O1316" i="108"/>
  <c r="M1316" i="108"/>
  <c r="K1316" i="108"/>
  <c r="I1316" i="108"/>
  <c r="G1316" i="108"/>
  <c r="E1316" i="108"/>
  <c r="C1316" i="108"/>
  <c r="X1313" i="108"/>
  <c r="V1313" i="108"/>
  <c r="T1313" i="108"/>
  <c r="R1313" i="108"/>
  <c r="P1313" i="108"/>
  <c r="N1313" i="108"/>
  <c r="L1313" i="108"/>
  <c r="J1313" i="108"/>
  <c r="H1313" i="108"/>
  <c r="F1313" i="108"/>
  <c r="D1313" i="108"/>
  <c r="Y1310" i="108"/>
  <c r="W1310" i="108"/>
  <c r="U1310" i="108"/>
  <c r="S1310" i="108"/>
  <c r="Q1310" i="108"/>
  <c r="O1310" i="108"/>
  <c r="M1310" i="108"/>
  <c r="K1310" i="108"/>
  <c r="I1310" i="108"/>
  <c r="G1310" i="108"/>
  <c r="E1310" i="108"/>
  <c r="C1310" i="108"/>
  <c r="X1307" i="108"/>
  <c r="V1307" i="108"/>
  <c r="T1307" i="108"/>
  <c r="R1307" i="108"/>
  <c r="P1307" i="108"/>
  <c r="N1307" i="108"/>
  <c r="L1307" i="108"/>
  <c r="J1307" i="108"/>
  <c r="H1307" i="108"/>
  <c r="F1307" i="108"/>
  <c r="D1307" i="108"/>
  <c r="Y1304" i="108"/>
  <c r="W1304" i="108"/>
  <c r="U1304" i="108"/>
  <c r="S1304" i="108"/>
  <c r="Q1304" i="108"/>
  <c r="O1304" i="108"/>
  <c r="M1304" i="108"/>
  <c r="K1304" i="108"/>
  <c r="I1304" i="108"/>
  <c r="G1304" i="108"/>
  <c r="E1304" i="108"/>
  <c r="C1304" i="108"/>
  <c r="X1301" i="108"/>
  <c r="V1301" i="108"/>
  <c r="T1301" i="108"/>
  <c r="R1301" i="108"/>
  <c r="P1301" i="108"/>
  <c r="N1301" i="108"/>
  <c r="L1301" i="108"/>
  <c r="J1301" i="108"/>
  <c r="Y1298" i="108"/>
  <c r="W1298" i="108"/>
  <c r="U1298" i="108"/>
  <c r="S1298" i="108"/>
  <c r="Q1298" i="108"/>
  <c r="O1298" i="108"/>
  <c r="M1298" i="108"/>
  <c r="K1298" i="108"/>
  <c r="I1298" i="108"/>
  <c r="G1298" i="108"/>
  <c r="E1298" i="108"/>
  <c r="C1298" i="108"/>
  <c r="X1295" i="108"/>
  <c r="V1295" i="108"/>
  <c r="T1295" i="108"/>
  <c r="R1295" i="108"/>
  <c r="P1295" i="108"/>
  <c r="N1295" i="108"/>
  <c r="L1295" i="108"/>
  <c r="J1295" i="108"/>
  <c r="H1295" i="108"/>
  <c r="F1295" i="108"/>
  <c r="D1295" i="108"/>
  <c r="Y1292" i="108"/>
  <c r="W1292" i="108"/>
  <c r="U1292" i="108"/>
  <c r="S1292" i="108"/>
  <c r="Q1292" i="108"/>
  <c r="O1292" i="108"/>
  <c r="M1292" i="108"/>
  <c r="K1292" i="108"/>
  <c r="I1292" i="108"/>
  <c r="G1292" i="108"/>
  <c r="E1292" i="108"/>
  <c r="C1292" i="108"/>
  <c r="X1289" i="108"/>
  <c r="V1289" i="108"/>
  <c r="T1289" i="108"/>
  <c r="R1289" i="108"/>
  <c r="P1289" i="108"/>
  <c r="N1289" i="108"/>
  <c r="L1289" i="108"/>
  <c r="J1289" i="108"/>
  <c r="H1289" i="108"/>
  <c r="F1289" i="108"/>
  <c r="D1289" i="108"/>
  <c r="Y1286" i="108"/>
  <c r="W1286" i="108"/>
  <c r="U1286" i="108"/>
  <c r="S1286" i="108"/>
  <c r="Q1286" i="108"/>
  <c r="O1286" i="108"/>
  <c r="M1286" i="108"/>
  <c r="K1286" i="108"/>
  <c r="I1286" i="108"/>
  <c r="G1286" i="108"/>
  <c r="E1286" i="108"/>
  <c r="C1286" i="108"/>
  <c r="X1283" i="108"/>
  <c r="V1283" i="108"/>
  <c r="T1283" i="108"/>
  <c r="R1283" i="108"/>
  <c r="P1283" i="108"/>
  <c r="N1283" i="108"/>
  <c r="L1283" i="108"/>
  <c r="J1283" i="108"/>
  <c r="H1283" i="108"/>
  <c r="F1283" i="108"/>
  <c r="D1283" i="108"/>
  <c r="Y1280" i="108"/>
  <c r="W1280" i="108"/>
  <c r="U1280" i="108"/>
  <c r="S1280" i="108"/>
  <c r="Q1280" i="108"/>
  <c r="O1280" i="108"/>
  <c r="M1280" i="108"/>
  <c r="K1280" i="108"/>
  <c r="I1280" i="108"/>
  <c r="G1280" i="108"/>
  <c r="E1280" i="108"/>
  <c r="C1280" i="108"/>
  <c r="X1277" i="108"/>
  <c r="V1277" i="108"/>
  <c r="T1277" i="108"/>
  <c r="R1277" i="108"/>
  <c r="P1277" i="108"/>
  <c r="N1277" i="108"/>
  <c r="L1277" i="108"/>
  <c r="J1277" i="108"/>
  <c r="H1277" i="108"/>
  <c r="F1277" i="108"/>
  <c r="D1277" i="108"/>
  <c r="Y1274" i="108"/>
  <c r="W1274" i="108"/>
  <c r="U1274" i="108"/>
  <c r="S1274" i="108"/>
  <c r="Q1274" i="108"/>
  <c r="O1274" i="108"/>
  <c r="M1274" i="108"/>
  <c r="K1274" i="108"/>
  <c r="I1274" i="108"/>
  <c r="G1274" i="108"/>
  <c r="E1274" i="108"/>
  <c r="C1274" i="108"/>
  <c r="X1271" i="108"/>
  <c r="V1271" i="108"/>
  <c r="T1271" i="108"/>
  <c r="R1271" i="108"/>
  <c r="P1271" i="108"/>
  <c r="N1271" i="108"/>
  <c r="L1271" i="108"/>
  <c r="J1271" i="108"/>
  <c r="H1271" i="108"/>
  <c r="F1271" i="108"/>
  <c r="D1271" i="108"/>
  <c r="Y1268" i="108"/>
  <c r="W1268" i="108"/>
  <c r="U1268" i="108"/>
  <c r="S1268" i="108"/>
  <c r="Q1268" i="108"/>
  <c r="O1268" i="108"/>
  <c r="M1268" i="108"/>
  <c r="K1268" i="108"/>
  <c r="I1268" i="108"/>
  <c r="G1268" i="108"/>
  <c r="E1268" i="108"/>
  <c r="C1268" i="108"/>
  <c r="X1265" i="108"/>
  <c r="V1265" i="108"/>
  <c r="T1265" i="108"/>
  <c r="R1265" i="108"/>
  <c r="P1265" i="108"/>
  <c r="N1265" i="108"/>
  <c r="L1265" i="108"/>
  <c r="J1265" i="108"/>
  <c r="H1265" i="108"/>
  <c r="F1265" i="108"/>
  <c r="D1265" i="108"/>
  <c r="Y1262" i="108"/>
  <c r="W1262" i="108"/>
  <c r="U1262" i="108"/>
  <c r="S1262" i="108"/>
  <c r="Q1262" i="108"/>
  <c r="O1262" i="108"/>
  <c r="M1262" i="108"/>
  <c r="K1262" i="108"/>
  <c r="I1262" i="108"/>
  <c r="G1262" i="108"/>
  <c r="E1262" i="108"/>
  <c r="C1262" i="108"/>
  <c r="X1259" i="108"/>
  <c r="V1259" i="108"/>
  <c r="T1259" i="108"/>
  <c r="R1259" i="108"/>
  <c r="P1259" i="108"/>
  <c r="N1259" i="108"/>
  <c r="L1259" i="108"/>
  <c r="J1259" i="108"/>
  <c r="H1259" i="108"/>
  <c r="F1259" i="108"/>
  <c r="D1259" i="108"/>
  <c r="Y1256" i="108"/>
  <c r="W1256" i="108"/>
  <c r="U1256" i="108"/>
  <c r="S1256" i="108"/>
  <c r="Q1256" i="108"/>
  <c r="O1256" i="108"/>
  <c r="M1256" i="108"/>
  <c r="K1256" i="108"/>
  <c r="I1256" i="108"/>
  <c r="G1256" i="108"/>
  <c r="E1256" i="108"/>
  <c r="C1256" i="108"/>
  <c r="X1253" i="108"/>
  <c r="V1253" i="108"/>
  <c r="T1253" i="108"/>
  <c r="R1253" i="108"/>
  <c r="P1253" i="108"/>
  <c r="N1253" i="108"/>
  <c r="L1253" i="108"/>
  <c r="J1253" i="108"/>
  <c r="H1253" i="108"/>
  <c r="F1253" i="108"/>
  <c r="D1253" i="108"/>
  <c r="B954" i="108"/>
  <c r="B948" i="108"/>
  <c r="B942" i="108"/>
  <c r="B936" i="108"/>
  <c r="B930" i="108"/>
  <c r="B924" i="108"/>
  <c r="B918" i="108"/>
  <c r="B912" i="108"/>
  <c r="B906" i="108"/>
  <c r="B900" i="108"/>
  <c r="B894" i="108"/>
  <c r="B888" i="108"/>
  <c r="B876" i="108"/>
  <c r="B870" i="108"/>
  <c r="X957" i="108"/>
  <c r="V957" i="108"/>
  <c r="T957" i="108"/>
  <c r="R957" i="108"/>
  <c r="P957" i="108"/>
  <c r="N957" i="108"/>
  <c r="L957" i="108"/>
  <c r="Y954" i="108"/>
  <c r="W954" i="108"/>
  <c r="U954" i="108"/>
  <c r="S954" i="108"/>
  <c r="Q954" i="108"/>
  <c r="O954" i="108"/>
  <c r="M954" i="108"/>
  <c r="K954" i="108"/>
  <c r="I954" i="108"/>
  <c r="G954" i="108"/>
  <c r="E954" i="108"/>
  <c r="C954" i="108"/>
  <c r="X951" i="108"/>
  <c r="V951" i="108"/>
  <c r="T951" i="108"/>
  <c r="R951" i="108"/>
  <c r="P951" i="108"/>
  <c r="N951" i="108"/>
  <c r="L951" i="108"/>
  <c r="J951" i="108"/>
  <c r="H951" i="108"/>
  <c r="F951" i="108"/>
  <c r="D951" i="108"/>
  <c r="Y948" i="108"/>
  <c r="W948" i="108"/>
  <c r="U948" i="108"/>
  <c r="S948" i="108"/>
  <c r="Q948" i="108"/>
  <c r="O948" i="108"/>
  <c r="M948" i="108"/>
  <c r="K948" i="108"/>
  <c r="I948" i="108"/>
  <c r="G948" i="108"/>
  <c r="E948" i="108"/>
  <c r="C948" i="108"/>
  <c r="X945" i="108"/>
  <c r="V945" i="108"/>
  <c r="T945" i="108"/>
  <c r="R945" i="108"/>
  <c r="P945" i="108"/>
  <c r="N945" i="108"/>
  <c r="L945" i="108"/>
  <c r="J945" i="108"/>
  <c r="H945" i="108"/>
  <c r="F945" i="108"/>
  <c r="D945" i="108"/>
  <c r="Y942" i="108"/>
  <c r="W942" i="108"/>
  <c r="U942" i="108"/>
  <c r="S942" i="108"/>
  <c r="Q942" i="108"/>
  <c r="O942" i="108"/>
  <c r="M942" i="108"/>
  <c r="K942" i="108"/>
  <c r="I942" i="108"/>
  <c r="G942" i="108"/>
  <c r="E942" i="108"/>
  <c r="C942" i="108"/>
  <c r="X939" i="108"/>
  <c r="V939" i="108"/>
  <c r="T939" i="108"/>
  <c r="R939" i="108"/>
  <c r="P939" i="108"/>
  <c r="N939" i="108"/>
  <c r="L939" i="108"/>
  <c r="J939" i="108"/>
  <c r="H939" i="108"/>
  <c r="F939" i="108"/>
  <c r="D939" i="108"/>
  <c r="Y936" i="108"/>
  <c r="W936" i="108"/>
  <c r="U936" i="108"/>
  <c r="S936" i="108"/>
  <c r="Q936" i="108"/>
  <c r="O936" i="108"/>
  <c r="M936" i="108"/>
  <c r="K936" i="108"/>
  <c r="I936" i="108"/>
  <c r="G936" i="108"/>
  <c r="E936" i="108"/>
  <c r="C936" i="108"/>
  <c r="X933" i="108"/>
  <c r="V933" i="108"/>
  <c r="Y930" i="108"/>
  <c r="W930" i="108"/>
  <c r="U930" i="108"/>
  <c r="S930" i="108"/>
  <c r="Q930" i="108"/>
  <c r="O930" i="108"/>
  <c r="M930" i="108"/>
  <c r="K930" i="108"/>
  <c r="I930" i="108"/>
  <c r="G930" i="108"/>
  <c r="E930" i="108"/>
  <c r="C930" i="108"/>
  <c r="X927" i="108"/>
  <c r="V927" i="108"/>
  <c r="T927" i="108"/>
  <c r="R927" i="108"/>
  <c r="P927" i="108"/>
  <c r="N927" i="108"/>
  <c r="L927" i="108"/>
  <c r="J927" i="108"/>
  <c r="H927" i="108"/>
  <c r="F927" i="108"/>
  <c r="D927" i="108"/>
  <c r="Y924" i="108"/>
  <c r="W924" i="108"/>
  <c r="U924" i="108"/>
  <c r="S924" i="108"/>
  <c r="Q924" i="108"/>
  <c r="O924" i="108"/>
  <c r="M924" i="108"/>
  <c r="K924" i="108"/>
  <c r="I924" i="108"/>
  <c r="G924" i="108"/>
  <c r="E924" i="108"/>
  <c r="C924" i="108"/>
  <c r="X921" i="108"/>
  <c r="V921" i="108"/>
  <c r="T921" i="108"/>
  <c r="Y918" i="108"/>
  <c r="W918" i="108"/>
  <c r="U918" i="108"/>
  <c r="S918" i="108"/>
  <c r="Q918" i="108"/>
  <c r="O918" i="108"/>
  <c r="M918" i="108"/>
  <c r="K918" i="108"/>
  <c r="I918" i="108"/>
  <c r="G918" i="108"/>
  <c r="E918" i="108"/>
  <c r="C918" i="108"/>
  <c r="X915" i="108"/>
  <c r="V915" i="108"/>
  <c r="T915" i="108"/>
  <c r="R915" i="108"/>
  <c r="P915" i="108"/>
  <c r="N915" i="108"/>
  <c r="L915" i="108"/>
  <c r="J915" i="108"/>
  <c r="H915" i="108"/>
  <c r="F915" i="108"/>
  <c r="D915" i="108"/>
  <c r="Y912" i="108"/>
  <c r="W912" i="108"/>
  <c r="U912" i="108"/>
  <c r="S912" i="108"/>
  <c r="Q912" i="108"/>
  <c r="O912" i="108"/>
  <c r="M912" i="108"/>
  <c r="K912" i="108"/>
  <c r="I912" i="108"/>
  <c r="G912" i="108"/>
  <c r="E912" i="108"/>
  <c r="C912" i="108"/>
  <c r="X909" i="108"/>
  <c r="V909" i="108"/>
  <c r="T909" i="108"/>
  <c r="R909" i="108"/>
  <c r="P909" i="108"/>
  <c r="N909" i="108"/>
  <c r="L909" i="108"/>
  <c r="J909" i="108"/>
  <c r="H909" i="108"/>
  <c r="F909" i="108"/>
  <c r="D909" i="108"/>
  <c r="Y906" i="108"/>
  <c r="W906" i="108"/>
  <c r="U906" i="108"/>
  <c r="S906" i="108"/>
  <c r="Q906" i="108"/>
  <c r="O906" i="108"/>
  <c r="M906" i="108"/>
  <c r="K906" i="108"/>
  <c r="I906" i="108"/>
  <c r="G906" i="108"/>
  <c r="E906" i="108"/>
  <c r="C906" i="108"/>
  <c r="X903" i="108"/>
  <c r="V903" i="108"/>
  <c r="T903" i="108"/>
  <c r="R903" i="108"/>
  <c r="P903" i="108"/>
  <c r="N903" i="108"/>
  <c r="L903" i="108"/>
  <c r="J903" i="108"/>
  <c r="H903" i="108"/>
  <c r="F903" i="108"/>
  <c r="D903" i="108"/>
  <c r="Y900" i="108"/>
  <c r="W900" i="108"/>
  <c r="U900" i="108"/>
  <c r="S900" i="108"/>
  <c r="Q900" i="108"/>
  <c r="O900" i="108"/>
  <c r="M900" i="108"/>
  <c r="K900" i="108"/>
  <c r="I900" i="108"/>
  <c r="G900" i="108"/>
  <c r="E900" i="108"/>
  <c r="C900" i="108"/>
  <c r="X897" i="108"/>
  <c r="V897" i="108"/>
  <c r="T897" i="108"/>
  <c r="R897" i="108"/>
  <c r="P897" i="108"/>
  <c r="N897" i="108"/>
  <c r="L897" i="108"/>
  <c r="J897" i="108"/>
  <c r="H897" i="108"/>
  <c r="F897" i="108"/>
  <c r="D897" i="108"/>
  <c r="Y894" i="108"/>
  <c r="W894" i="108"/>
  <c r="U894" i="108"/>
  <c r="S894" i="108"/>
  <c r="Q894" i="108"/>
  <c r="O894" i="108"/>
  <c r="M894" i="108"/>
  <c r="K894" i="108"/>
  <c r="I894" i="108"/>
  <c r="G894" i="108"/>
  <c r="E894" i="108"/>
  <c r="C894" i="108"/>
  <c r="X891" i="108"/>
  <c r="V891" i="108"/>
  <c r="T891" i="108"/>
  <c r="R891" i="108"/>
  <c r="Y888" i="108"/>
  <c r="W888" i="108"/>
  <c r="U888" i="108"/>
  <c r="S888" i="108"/>
  <c r="Q888" i="108"/>
  <c r="O888" i="108"/>
  <c r="M888" i="108"/>
  <c r="K888" i="108"/>
  <c r="I888" i="108"/>
  <c r="G888" i="108"/>
  <c r="E888" i="108"/>
  <c r="C888" i="108"/>
  <c r="X885" i="108"/>
  <c r="V885" i="108"/>
  <c r="T885" i="108"/>
  <c r="R885" i="108"/>
  <c r="P885" i="108"/>
  <c r="N885" i="108"/>
  <c r="L885" i="108"/>
  <c r="J885" i="108"/>
  <c r="H885" i="108"/>
  <c r="F885" i="108"/>
  <c r="D885" i="108"/>
  <c r="Y882" i="108"/>
  <c r="W882" i="108"/>
  <c r="U882" i="108"/>
  <c r="S882" i="108"/>
  <c r="X879" i="108"/>
  <c r="V879" i="108"/>
  <c r="T879" i="108"/>
  <c r="R879" i="108"/>
  <c r="P879" i="108"/>
  <c r="N879" i="108"/>
  <c r="L879" i="108"/>
  <c r="J879" i="108"/>
  <c r="H879" i="108"/>
  <c r="F879" i="108"/>
  <c r="D879" i="108"/>
  <c r="Y876" i="108"/>
  <c r="W876" i="108"/>
  <c r="U876" i="108"/>
  <c r="S876" i="108"/>
  <c r="Q876" i="108"/>
  <c r="O876" i="108"/>
  <c r="M876" i="108"/>
  <c r="K876" i="108"/>
  <c r="I876" i="108"/>
  <c r="G876" i="108"/>
  <c r="E876" i="108"/>
  <c r="C876" i="108"/>
  <c r="X873" i="108"/>
  <c r="V873" i="108"/>
  <c r="T873" i="108"/>
  <c r="R873" i="108"/>
  <c r="P873" i="108"/>
  <c r="N873" i="108"/>
  <c r="L873" i="108"/>
  <c r="J873" i="108"/>
  <c r="H873" i="108"/>
  <c r="D873" i="108"/>
  <c r="Y870" i="108"/>
  <c r="W870" i="108"/>
  <c r="U870" i="108"/>
  <c r="S870" i="108"/>
  <c r="Q870" i="108"/>
  <c r="O870" i="108"/>
  <c r="M870" i="108"/>
  <c r="K870" i="108"/>
  <c r="I870" i="108"/>
  <c r="G870" i="108"/>
  <c r="E870" i="108"/>
  <c r="C870" i="108"/>
  <c r="B1050" i="108"/>
  <c r="B1044" i="108"/>
  <c r="B1038" i="108"/>
  <c r="B1032" i="108"/>
  <c r="B1026" i="108"/>
  <c r="B1020" i="108"/>
  <c r="B1014" i="108"/>
  <c r="B1008" i="108"/>
  <c r="B1002" i="108"/>
  <c r="B996" i="108"/>
  <c r="B990" i="108"/>
  <c r="B984" i="108"/>
  <c r="B978" i="108"/>
  <c r="B972" i="108"/>
  <c r="B966" i="108"/>
  <c r="X1053" i="108"/>
  <c r="Y1050" i="108"/>
  <c r="W1050" i="108"/>
  <c r="U1050" i="108"/>
  <c r="S1050" i="108"/>
  <c r="Q1050" i="108"/>
  <c r="O1050" i="108"/>
  <c r="M1050" i="108"/>
  <c r="K1050" i="108"/>
  <c r="I1050" i="108"/>
  <c r="G1050" i="108"/>
  <c r="E1050" i="108"/>
  <c r="C1050" i="108"/>
  <c r="X1047" i="108"/>
  <c r="V1047" i="108"/>
  <c r="T1047" i="108"/>
  <c r="R1047" i="108"/>
  <c r="P1047" i="108"/>
  <c r="N1047" i="108"/>
  <c r="L1047" i="108"/>
  <c r="J1047" i="108"/>
  <c r="H1047" i="108"/>
  <c r="F1047" i="108"/>
  <c r="D1047" i="108"/>
  <c r="Y1044" i="108"/>
  <c r="W1044" i="108"/>
  <c r="U1044" i="108"/>
  <c r="S1044" i="108"/>
  <c r="Q1044" i="108"/>
  <c r="O1044" i="108"/>
  <c r="M1044" i="108"/>
  <c r="K1044" i="108"/>
  <c r="I1044" i="108"/>
  <c r="G1044" i="108"/>
  <c r="E1044" i="108"/>
  <c r="C1044" i="108"/>
  <c r="X1041" i="108"/>
  <c r="V1041" i="108"/>
  <c r="T1041" i="108"/>
  <c r="R1041" i="108"/>
  <c r="P1041" i="108"/>
  <c r="N1041" i="108"/>
  <c r="L1041" i="108"/>
  <c r="J1041" i="108"/>
  <c r="H1041" i="108"/>
  <c r="F1041" i="108"/>
  <c r="D1041" i="108"/>
  <c r="Y1038" i="108"/>
  <c r="W1038" i="108"/>
  <c r="U1038" i="108"/>
  <c r="S1038" i="108"/>
  <c r="Q1038" i="108"/>
  <c r="O1038" i="108"/>
  <c r="M1038" i="108"/>
  <c r="K1038" i="108"/>
  <c r="I1038" i="108"/>
  <c r="G1038" i="108"/>
  <c r="E1038" i="108"/>
  <c r="C1038" i="108"/>
  <c r="X1035" i="108"/>
  <c r="V1035" i="108"/>
  <c r="T1035" i="108"/>
  <c r="R1035" i="108"/>
  <c r="P1035" i="108"/>
  <c r="N1035" i="108"/>
  <c r="L1035" i="108"/>
  <c r="J1035" i="108"/>
  <c r="H1035" i="108"/>
  <c r="F1035" i="108"/>
  <c r="D1035" i="108"/>
  <c r="Y1032" i="108"/>
  <c r="W1032" i="108"/>
  <c r="U1032" i="108"/>
  <c r="S1032" i="108"/>
  <c r="Q1032" i="108"/>
  <c r="O1032" i="108"/>
  <c r="M1032" i="108"/>
  <c r="K1032" i="108"/>
  <c r="I1032" i="108"/>
  <c r="G1032" i="108"/>
  <c r="E1032" i="108"/>
  <c r="C1032" i="108"/>
  <c r="X1029" i="108"/>
  <c r="V1029" i="108"/>
  <c r="T1029" i="108"/>
  <c r="R1029" i="108"/>
  <c r="P1029" i="108"/>
  <c r="N1029" i="108"/>
  <c r="L1029" i="108"/>
  <c r="J1029" i="108"/>
  <c r="H1029" i="108"/>
  <c r="F1029" i="108"/>
  <c r="D1029" i="108"/>
  <c r="Y1026" i="108"/>
  <c r="W1026" i="108"/>
  <c r="U1026" i="108"/>
  <c r="S1026" i="108"/>
  <c r="Q1026" i="108"/>
  <c r="O1026" i="108"/>
  <c r="M1026" i="108"/>
  <c r="K1026" i="108"/>
  <c r="I1026" i="108"/>
  <c r="G1026" i="108"/>
  <c r="E1026" i="108"/>
  <c r="C1026" i="108"/>
  <c r="X1023" i="108"/>
  <c r="V1023" i="108"/>
  <c r="T1023" i="108"/>
  <c r="R1023" i="108"/>
  <c r="P1023" i="108"/>
  <c r="N1023" i="108"/>
  <c r="L1023" i="108"/>
  <c r="J1023" i="108"/>
  <c r="H1023" i="108"/>
  <c r="F1023" i="108"/>
  <c r="D1023" i="108"/>
  <c r="Y1020" i="108"/>
  <c r="W1020" i="108"/>
  <c r="U1020" i="108"/>
  <c r="S1020" i="108"/>
  <c r="Q1020" i="108"/>
  <c r="O1020" i="108"/>
  <c r="M1020" i="108"/>
  <c r="K1020" i="108"/>
  <c r="I1020" i="108"/>
  <c r="G1020" i="108"/>
  <c r="E1020" i="108"/>
  <c r="C1020" i="108"/>
  <c r="X1017" i="108"/>
  <c r="V1017" i="108"/>
  <c r="T1017" i="108"/>
  <c r="R1017" i="108"/>
  <c r="P1017" i="108"/>
  <c r="N1017" i="108"/>
  <c r="L1017" i="108"/>
  <c r="J1017" i="108"/>
  <c r="H1017" i="108"/>
  <c r="F1017" i="108"/>
  <c r="D1017" i="108"/>
  <c r="Y1014" i="108"/>
  <c r="W1014" i="108"/>
  <c r="U1014" i="108"/>
  <c r="S1014" i="108"/>
  <c r="Q1014" i="108"/>
  <c r="O1014" i="108"/>
  <c r="M1014" i="108"/>
  <c r="K1014" i="108"/>
  <c r="I1014" i="108"/>
  <c r="G1014" i="108"/>
  <c r="E1014" i="108"/>
  <c r="C1014" i="108"/>
  <c r="X1011" i="108"/>
  <c r="V1011" i="108"/>
  <c r="T1011" i="108"/>
  <c r="R1011" i="108"/>
  <c r="P1011" i="108"/>
  <c r="N1011" i="108"/>
  <c r="L1011" i="108"/>
  <c r="J1011" i="108"/>
  <c r="H1011" i="108"/>
  <c r="F1011" i="108"/>
  <c r="D1011" i="108"/>
  <c r="Y1008" i="108"/>
  <c r="W1008" i="108"/>
  <c r="U1008" i="108"/>
  <c r="S1008" i="108"/>
  <c r="Q1008" i="108"/>
  <c r="O1008" i="108"/>
  <c r="M1008" i="108"/>
  <c r="K1008" i="108"/>
  <c r="I1008" i="108"/>
  <c r="G1008" i="108"/>
  <c r="E1008" i="108"/>
  <c r="C1008" i="108"/>
  <c r="X1005" i="108"/>
  <c r="Y1002" i="108"/>
  <c r="W1002" i="108"/>
  <c r="U1002" i="108"/>
  <c r="S1002" i="108"/>
  <c r="Q1002" i="108"/>
  <c r="O1002" i="108"/>
  <c r="M1002" i="108"/>
  <c r="K1002" i="108"/>
  <c r="I1002" i="108"/>
  <c r="G1002" i="108"/>
  <c r="E1002" i="108"/>
  <c r="C1002" i="108"/>
  <c r="X999" i="108"/>
  <c r="V999" i="108"/>
  <c r="T999" i="108"/>
  <c r="R999" i="108"/>
  <c r="P999" i="108"/>
  <c r="N999" i="108"/>
  <c r="L999" i="108"/>
  <c r="J999" i="108"/>
  <c r="H999" i="108"/>
  <c r="F999" i="108"/>
  <c r="D999" i="108"/>
  <c r="Y996" i="108"/>
  <c r="W996" i="108"/>
  <c r="U996" i="108"/>
  <c r="S996" i="108"/>
  <c r="Q996" i="108"/>
  <c r="O996" i="108"/>
  <c r="M996" i="108"/>
  <c r="K996" i="108"/>
  <c r="I996" i="108"/>
  <c r="G996" i="108"/>
  <c r="E996" i="108"/>
  <c r="C996" i="108"/>
  <c r="X993" i="108"/>
  <c r="V993" i="108"/>
  <c r="T993" i="108"/>
  <c r="R993" i="108"/>
  <c r="P993" i="108"/>
  <c r="N993" i="108"/>
  <c r="L993" i="108"/>
  <c r="J993" i="108"/>
  <c r="H993" i="108"/>
  <c r="F993" i="108"/>
  <c r="D993" i="108"/>
  <c r="Y990" i="108"/>
  <c r="W990" i="108"/>
  <c r="U990" i="108"/>
  <c r="S990" i="108"/>
  <c r="Q990" i="108"/>
  <c r="O990" i="108"/>
  <c r="M990" i="108"/>
  <c r="K990" i="108"/>
  <c r="I990" i="108"/>
  <c r="G990" i="108"/>
  <c r="E990" i="108"/>
  <c r="C990" i="108"/>
  <c r="X987" i="108"/>
  <c r="V987" i="108"/>
  <c r="T987" i="108"/>
  <c r="R987" i="108"/>
  <c r="P987" i="108"/>
  <c r="N987" i="108"/>
  <c r="L987" i="108"/>
  <c r="J987" i="108"/>
  <c r="H987" i="108"/>
  <c r="F987" i="108"/>
  <c r="D987" i="108"/>
  <c r="Y984" i="108"/>
  <c r="W984" i="108"/>
  <c r="U984" i="108"/>
  <c r="S984" i="108"/>
  <c r="Q984" i="108"/>
  <c r="O984" i="108"/>
  <c r="M984" i="108"/>
  <c r="K984" i="108"/>
  <c r="I984" i="108"/>
  <c r="G984" i="108"/>
  <c r="E984" i="108"/>
  <c r="C984" i="108"/>
  <c r="X981" i="108"/>
  <c r="V981" i="108"/>
  <c r="T981" i="108"/>
  <c r="R981" i="108"/>
  <c r="P981" i="108"/>
  <c r="N981" i="108"/>
  <c r="L981" i="108"/>
  <c r="J981" i="108"/>
  <c r="F981" i="108"/>
  <c r="Y978" i="108"/>
  <c r="W978" i="108"/>
  <c r="U978" i="108"/>
  <c r="S978" i="108"/>
  <c r="Q978" i="108"/>
  <c r="O978" i="108"/>
  <c r="M978" i="108"/>
  <c r="K978" i="108"/>
  <c r="I978" i="108"/>
  <c r="G978" i="108"/>
  <c r="E978" i="108"/>
  <c r="C978" i="108"/>
  <c r="X975" i="108"/>
  <c r="V975" i="108"/>
  <c r="T975" i="108"/>
  <c r="R975" i="108"/>
  <c r="P975" i="108"/>
  <c r="N975" i="108"/>
  <c r="L975" i="108"/>
  <c r="J975" i="108"/>
  <c r="H975" i="108"/>
  <c r="F975" i="108"/>
  <c r="D975" i="108"/>
  <c r="Y972" i="108"/>
  <c r="W972" i="108"/>
  <c r="U972" i="108"/>
  <c r="S972" i="108"/>
  <c r="Q972" i="108"/>
  <c r="O972" i="108"/>
  <c r="M972" i="108"/>
  <c r="K972" i="108"/>
  <c r="I972" i="108"/>
  <c r="G972" i="108"/>
  <c r="E972" i="108"/>
  <c r="C972" i="108"/>
  <c r="X969" i="108"/>
  <c r="V969" i="108"/>
  <c r="T969" i="108"/>
  <c r="R969" i="108"/>
  <c r="P969" i="108"/>
  <c r="N969" i="108"/>
  <c r="L969" i="108"/>
  <c r="J969" i="108"/>
  <c r="H969" i="108"/>
  <c r="F969" i="108"/>
  <c r="D969" i="108"/>
  <c r="Y966" i="108"/>
  <c r="W966" i="108"/>
  <c r="U966" i="108"/>
  <c r="S966" i="108"/>
  <c r="Q966" i="108"/>
  <c r="O966" i="108"/>
  <c r="M966" i="108"/>
  <c r="K966" i="108"/>
  <c r="I966" i="108"/>
  <c r="G966" i="108"/>
  <c r="E966" i="108"/>
  <c r="C966" i="108"/>
  <c r="B1148" i="108"/>
  <c r="B1142" i="108"/>
  <c r="B1136" i="108"/>
  <c r="B1130" i="108"/>
  <c r="B1124" i="108"/>
  <c r="B1118" i="108"/>
  <c r="B1112" i="108"/>
  <c r="B1106" i="108"/>
  <c r="B1100" i="108"/>
  <c r="B1088" i="108"/>
  <c r="B1082" i="108"/>
  <c r="B1076" i="108"/>
  <c r="B1070" i="108"/>
  <c r="B1064" i="108"/>
  <c r="X1151" i="108"/>
  <c r="V1151" i="108"/>
  <c r="T1151" i="108"/>
  <c r="R1151" i="108"/>
  <c r="P1151" i="108"/>
  <c r="N1151" i="108"/>
  <c r="L1151" i="108"/>
  <c r="J1151" i="108"/>
  <c r="H1151" i="108"/>
  <c r="F1151" i="108"/>
  <c r="D1151" i="108"/>
  <c r="Y1148" i="108"/>
  <c r="W1148" i="108"/>
  <c r="U1148" i="108"/>
  <c r="S1148" i="108"/>
  <c r="Q1148" i="108"/>
  <c r="O1148" i="108"/>
  <c r="M1148" i="108"/>
  <c r="K1148" i="108"/>
  <c r="I1148" i="108"/>
  <c r="G1148" i="108"/>
  <c r="E1148" i="108"/>
  <c r="C1148" i="108"/>
  <c r="X1145" i="108"/>
  <c r="V1145" i="108"/>
  <c r="T1145" i="108"/>
  <c r="R1145" i="108"/>
  <c r="P1145" i="108"/>
  <c r="N1145" i="108"/>
  <c r="L1145" i="108"/>
  <c r="H1145" i="108"/>
  <c r="Y1142" i="108"/>
  <c r="W1142" i="108"/>
  <c r="U1142" i="108"/>
  <c r="S1142" i="108"/>
  <c r="Q1142" i="108"/>
  <c r="O1142" i="108"/>
  <c r="M1142" i="108"/>
  <c r="K1142" i="108"/>
  <c r="I1142" i="108"/>
  <c r="G1142" i="108"/>
  <c r="E1142" i="108"/>
  <c r="C1142" i="108"/>
  <c r="X1139" i="108"/>
  <c r="V1139" i="108"/>
  <c r="T1139" i="108"/>
  <c r="R1139" i="108"/>
  <c r="P1139" i="108"/>
  <c r="N1139" i="108"/>
  <c r="L1139" i="108"/>
  <c r="J1139" i="108"/>
  <c r="H1139" i="108"/>
  <c r="F1139" i="108"/>
  <c r="D1139" i="108"/>
  <c r="Y1136" i="108"/>
  <c r="W1136" i="108"/>
  <c r="U1136" i="108"/>
  <c r="S1136" i="108"/>
  <c r="Q1136" i="108"/>
  <c r="O1136" i="108"/>
  <c r="M1136" i="108"/>
  <c r="K1136" i="108"/>
  <c r="I1136" i="108"/>
  <c r="G1136" i="108"/>
  <c r="E1136" i="108"/>
  <c r="C1136" i="108"/>
  <c r="X1133" i="108"/>
  <c r="V1133" i="108"/>
  <c r="T1133" i="108"/>
  <c r="R1133" i="108"/>
  <c r="P1133" i="108"/>
  <c r="N1133" i="108"/>
  <c r="L1133" i="108"/>
  <c r="J1133" i="108"/>
  <c r="H1133" i="108"/>
  <c r="F1133" i="108"/>
  <c r="D1133" i="108"/>
  <c r="Y1130" i="108"/>
  <c r="W1130" i="108"/>
  <c r="U1130" i="108"/>
  <c r="S1130" i="108"/>
  <c r="Q1130" i="108"/>
  <c r="O1130" i="108"/>
  <c r="M1130" i="108"/>
  <c r="K1130" i="108"/>
  <c r="I1130" i="108"/>
  <c r="G1130" i="108"/>
  <c r="E1130" i="108"/>
  <c r="C1130" i="108"/>
  <c r="X1127" i="108"/>
  <c r="V1127" i="108"/>
  <c r="T1127" i="108"/>
  <c r="R1127" i="108"/>
  <c r="P1127" i="108"/>
  <c r="N1127" i="108"/>
  <c r="L1127" i="108"/>
  <c r="J1127" i="108"/>
  <c r="H1127" i="108"/>
  <c r="F1127" i="108"/>
  <c r="D1127" i="108"/>
  <c r="Y1124" i="108"/>
  <c r="W1124" i="108"/>
  <c r="U1124" i="108"/>
  <c r="S1124" i="108"/>
  <c r="Q1124" i="108"/>
  <c r="O1124" i="108"/>
  <c r="M1124" i="108"/>
  <c r="K1124" i="108"/>
  <c r="I1124" i="108"/>
  <c r="G1124" i="108"/>
  <c r="E1124" i="108"/>
  <c r="C1124" i="108"/>
  <c r="X1121" i="108"/>
  <c r="V1121" i="108"/>
  <c r="T1121" i="108"/>
  <c r="R1121" i="108"/>
  <c r="P1121" i="108"/>
  <c r="N1121" i="108"/>
  <c r="L1121" i="108"/>
  <c r="J1121" i="108"/>
  <c r="H1121" i="108"/>
  <c r="F1121" i="108"/>
  <c r="D1121" i="108"/>
  <c r="Y1118" i="108"/>
  <c r="W1118" i="108"/>
  <c r="U1118" i="108"/>
  <c r="S1118" i="108"/>
  <c r="Q1118" i="108"/>
  <c r="O1118" i="108"/>
  <c r="M1118" i="108"/>
  <c r="K1118" i="108"/>
  <c r="I1118" i="108"/>
  <c r="G1118" i="108"/>
  <c r="E1118" i="108"/>
  <c r="C1118" i="108"/>
  <c r="X1115" i="108"/>
  <c r="V1115" i="108"/>
  <c r="T1115" i="108"/>
  <c r="R1115" i="108"/>
  <c r="P1115" i="108"/>
  <c r="N1115" i="108"/>
  <c r="L1115" i="108"/>
  <c r="J1115" i="108"/>
  <c r="H1115" i="108"/>
  <c r="F1115" i="108"/>
  <c r="D1115" i="108"/>
  <c r="Y1112" i="108"/>
  <c r="W1112" i="108"/>
  <c r="U1112" i="108"/>
  <c r="S1112" i="108"/>
  <c r="Q1112" i="108"/>
  <c r="O1112" i="108"/>
  <c r="M1112" i="108"/>
  <c r="K1112" i="108"/>
  <c r="I1112" i="108"/>
  <c r="G1112" i="108"/>
  <c r="E1112" i="108"/>
  <c r="C1112" i="108"/>
  <c r="X1109" i="108"/>
  <c r="V1109" i="108"/>
  <c r="T1109" i="108"/>
  <c r="R1109" i="108"/>
  <c r="P1109" i="108"/>
  <c r="N1109" i="108"/>
  <c r="L1109" i="108"/>
  <c r="J1109" i="108"/>
  <c r="H1109" i="108"/>
  <c r="F1109" i="108"/>
  <c r="D1109" i="108"/>
  <c r="Y1106" i="108"/>
  <c r="W1106" i="108"/>
  <c r="U1106" i="108"/>
  <c r="S1106" i="108"/>
  <c r="Q1106" i="108"/>
  <c r="O1106" i="108"/>
  <c r="M1106" i="108"/>
  <c r="K1106" i="108"/>
  <c r="I1106" i="108"/>
  <c r="G1106" i="108"/>
  <c r="E1106" i="108"/>
  <c r="C1106" i="108"/>
  <c r="X1103" i="108"/>
  <c r="V1103" i="108"/>
  <c r="T1103" i="108"/>
  <c r="R1103" i="108"/>
  <c r="P1103" i="108"/>
  <c r="N1103" i="108"/>
  <c r="L1103" i="108"/>
  <c r="J1103" i="108"/>
  <c r="H1103" i="108"/>
  <c r="F1103" i="108"/>
  <c r="D1103" i="108"/>
  <c r="Y1100" i="108"/>
  <c r="W1100" i="108"/>
  <c r="U1100" i="108"/>
  <c r="S1100" i="108"/>
  <c r="Q1100" i="108"/>
  <c r="O1100" i="108"/>
  <c r="M1100" i="108"/>
  <c r="K1100" i="108"/>
  <c r="I1100" i="108"/>
  <c r="G1100" i="108"/>
  <c r="E1100" i="108"/>
  <c r="C1100" i="108"/>
  <c r="X1097" i="108"/>
  <c r="V1097" i="108"/>
  <c r="T1097" i="108"/>
  <c r="R1097" i="108"/>
  <c r="P1097" i="108"/>
  <c r="N1097" i="108"/>
  <c r="L1097" i="108"/>
  <c r="J1097" i="108"/>
  <c r="H1097" i="108"/>
  <c r="F1097" i="108"/>
  <c r="D1097" i="108"/>
  <c r="Y1094" i="108"/>
  <c r="W1094" i="108"/>
  <c r="U1094" i="108"/>
  <c r="S1094" i="108"/>
  <c r="Q1094" i="108"/>
  <c r="O1094" i="108"/>
  <c r="M1094" i="108"/>
  <c r="K1094" i="108"/>
  <c r="I1094" i="108"/>
  <c r="G1094" i="108"/>
  <c r="C1094" i="108"/>
  <c r="X1091" i="108"/>
  <c r="V1091" i="108"/>
  <c r="T1091" i="108"/>
  <c r="R1091" i="108"/>
  <c r="P1091" i="108"/>
  <c r="N1091" i="108"/>
  <c r="L1091" i="108"/>
  <c r="J1091" i="108"/>
  <c r="H1091" i="108"/>
  <c r="F1091" i="108"/>
  <c r="D1091" i="108"/>
  <c r="Y1088" i="108"/>
  <c r="W1088" i="108"/>
  <c r="U1088" i="108"/>
  <c r="S1088" i="108"/>
  <c r="Q1088" i="108"/>
  <c r="O1088" i="108"/>
  <c r="M1088" i="108"/>
  <c r="K1088" i="108"/>
  <c r="I1088" i="108"/>
  <c r="G1088" i="108"/>
  <c r="E1088" i="108"/>
  <c r="C1088" i="108"/>
  <c r="X1085" i="108"/>
  <c r="V1085" i="108"/>
  <c r="T1085" i="108"/>
  <c r="R1085" i="108"/>
  <c r="P1085" i="108"/>
  <c r="N1085" i="108"/>
  <c r="L1085" i="108"/>
  <c r="J1085" i="108"/>
  <c r="H1085" i="108"/>
  <c r="F1085" i="108"/>
  <c r="D1085" i="108"/>
  <c r="Y1082" i="108"/>
  <c r="W1082" i="108"/>
  <c r="U1082" i="108"/>
  <c r="S1082" i="108"/>
  <c r="Q1082" i="108"/>
  <c r="O1082" i="108"/>
  <c r="M1082" i="108"/>
  <c r="K1082" i="108"/>
  <c r="I1082" i="108"/>
  <c r="G1082" i="108"/>
  <c r="E1082" i="108"/>
  <c r="C1082" i="108"/>
  <c r="X1079" i="108"/>
  <c r="V1079" i="108"/>
  <c r="T1079" i="108"/>
  <c r="R1079" i="108"/>
  <c r="P1079" i="108"/>
  <c r="N1079" i="108"/>
  <c r="L1079" i="108"/>
  <c r="J1079" i="108"/>
  <c r="H1079" i="108"/>
  <c r="F1079" i="108"/>
  <c r="D1079" i="108"/>
  <c r="Y1076" i="108"/>
  <c r="W1076" i="108"/>
  <c r="U1076" i="108"/>
  <c r="S1076" i="108"/>
  <c r="Q1076" i="108"/>
  <c r="O1076" i="108"/>
  <c r="M1076" i="108"/>
  <c r="K1076" i="108"/>
  <c r="I1076" i="108"/>
  <c r="G1076" i="108"/>
  <c r="E1076" i="108"/>
  <c r="C1076" i="108"/>
  <c r="X1073" i="108"/>
  <c r="V1073" i="108"/>
  <c r="T1073" i="108"/>
  <c r="R1073" i="108"/>
  <c r="P1073" i="108"/>
  <c r="N1073" i="108"/>
  <c r="L1073" i="108"/>
  <c r="J1073" i="108"/>
  <c r="H1073" i="108"/>
  <c r="F1073" i="108"/>
  <c r="D1073" i="108"/>
  <c r="Y1070" i="108"/>
  <c r="W1070" i="108"/>
  <c r="U1070" i="108"/>
  <c r="S1070" i="108"/>
  <c r="Q1070" i="108"/>
  <c r="O1070" i="108"/>
  <c r="M1070" i="108"/>
  <c r="K1070" i="108"/>
  <c r="I1070" i="108"/>
  <c r="G1070" i="108"/>
  <c r="E1070" i="108"/>
  <c r="C1070" i="108"/>
  <c r="X1067" i="108"/>
  <c r="V1067" i="108"/>
  <c r="T1067" i="108"/>
  <c r="R1067" i="108"/>
  <c r="P1067" i="108"/>
  <c r="N1067" i="108"/>
  <c r="L1067" i="108"/>
  <c r="J1067" i="108"/>
  <c r="H1067" i="108"/>
  <c r="F1067" i="108"/>
  <c r="D1067" i="108"/>
  <c r="Y1064" i="108"/>
  <c r="W1064" i="108"/>
  <c r="U1064" i="108"/>
  <c r="S1064" i="108"/>
  <c r="Q1064" i="108"/>
  <c r="O1064" i="108"/>
  <c r="M1064" i="108"/>
  <c r="K1064" i="108"/>
  <c r="I1064" i="108"/>
  <c r="G1064" i="108"/>
  <c r="E1064" i="108"/>
  <c r="C1064" i="108"/>
  <c r="X1061" i="108"/>
  <c r="B1241" i="108"/>
  <c r="B1235" i="108"/>
  <c r="B1229" i="108"/>
  <c r="B1223" i="108"/>
  <c r="B1217" i="108"/>
  <c r="B1211" i="108"/>
  <c r="B1205" i="108"/>
  <c r="B1199" i="108"/>
  <c r="B1193" i="108"/>
  <c r="B1181" i="108"/>
  <c r="B1175" i="108"/>
  <c r="B1169" i="108"/>
  <c r="B1163" i="108"/>
  <c r="B1247" i="108"/>
  <c r="X1247" i="108"/>
  <c r="V1247" i="108"/>
  <c r="T1247" i="108"/>
  <c r="R1247" i="108"/>
  <c r="P1247" i="108"/>
  <c r="N1247" i="108"/>
  <c r="L1247" i="108"/>
  <c r="J1247" i="108"/>
  <c r="H1247" i="108"/>
  <c r="F1247" i="108"/>
  <c r="D1247" i="108"/>
  <c r="Y1244" i="108"/>
  <c r="W1244" i="108"/>
  <c r="U1244" i="108"/>
  <c r="S1244" i="108"/>
  <c r="Q1244" i="108"/>
  <c r="O1244" i="108"/>
  <c r="M1244" i="108"/>
  <c r="K1244" i="108"/>
  <c r="I1244" i="108"/>
  <c r="G1244" i="108"/>
  <c r="E1244" i="108"/>
  <c r="C1244" i="108"/>
  <c r="X1241" i="108"/>
  <c r="V1241" i="108"/>
  <c r="T1241" i="108"/>
  <c r="R1241" i="108"/>
  <c r="P1241" i="108"/>
  <c r="N1241" i="108"/>
  <c r="L1241" i="108"/>
  <c r="J1241" i="108"/>
  <c r="H1241" i="108"/>
  <c r="F1241" i="108"/>
  <c r="D1241" i="108"/>
  <c r="Y1238" i="108"/>
  <c r="W1238" i="108"/>
  <c r="U1238" i="108"/>
  <c r="S1238" i="108"/>
  <c r="Q1238" i="108"/>
  <c r="O1238" i="108"/>
  <c r="M1238" i="108"/>
  <c r="K1238" i="108"/>
  <c r="I1238" i="108"/>
  <c r="G1238" i="108"/>
  <c r="E1238" i="108"/>
  <c r="C1238" i="108"/>
  <c r="X1235" i="108"/>
  <c r="V1235" i="108"/>
  <c r="T1235" i="108"/>
  <c r="R1235" i="108"/>
  <c r="P1235" i="108"/>
  <c r="N1235" i="108"/>
  <c r="L1235" i="108"/>
  <c r="J1235" i="108"/>
  <c r="H1235" i="108"/>
  <c r="F1235" i="108"/>
  <c r="D1235" i="108"/>
  <c r="Y1232" i="108"/>
  <c r="W1232" i="108"/>
  <c r="U1232" i="108"/>
  <c r="S1232" i="108"/>
  <c r="Q1232" i="108"/>
  <c r="O1232" i="108"/>
  <c r="M1232" i="108"/>
  <c r="K1232" i="108"/>
  <c r="I1232" i="108"/>
  <c r="G1232" i="108"/>
  <c r="E1232" i="108"/>
  <c r="C1232" i="108"/>
  <c r="X1229" i="108"/>
  <c r="V1229" i="108"/>
  <c r="T1229" i="108"/>
  <c r="R1229" i="108"/>
  <c r="P1229" i="108"/>
  <c r="N1229" i="108"/>
  <c r="L1229" i="108"/>
  <c r="J1229" i="108"/>
  <c r="H1229" i="108"/>
  <c r="F1229" i="108"/>
  <c r="D1229" i="108"/>
  <c r="Y1226" i="108"/>
  <c r="W1226" i="108"/>
  <c r="U1226" i="108"/>
  <c r="S1226" i="108"/>
  <c r="Q1226" i="108"/>
  <c r="O1226" i="108"/>
  <c r="M1226" i="108"/>
  <c r="K1226" i="108"/>
  <c r="I1226" i="108"/>
  <c r="G1226" i="108"/>
  <c r="E1226" i="108"/>
  <c r="X1223" i="108"/>
  <c r="V1223" i="108"/>
  <c r="T1223" i="108"/>
  <c r="R1223" i="108"/>
  <c r="P1223" i="108"/>
  <c r="N1223" i="108"/>
  <c r="L1223" i="108"/>
  <c r="J1223" i="108"/>
  <c r="H1223" i="108"/>
  <c r="F1223" i="108"/>
  <c r="D1223" i="108"/>
  <c r="Y1220" i="108"/>
  <c r="W1220" i="108"/>
  <c r="U1220" i="108"/>
  <c r="S1220" i="108"/>
  <c r="Q1220" i="108"/>
  <c r="O1220" i="108"/>
  <c r="M1220" i="108"/>
  <c r="K1220" i="108"/>
  <c r="I1220" i="108"/>
  <c r="G1220" i="108"/>
  <c r="E1220" i="108"/>
  <c r="C1220" i="108"/>
  <c r="X1217" i="108"/>
  <c r="V1217" i="108"/>
  <c r="T1217" i="108"/>
  <c r="R1217" i="108"/>
  <c r="P1217" i="108"/>
  <c r="N1217" i="108"/>
  <c r="L1217" i="108"/>
  <c r="J1217" i="108"/>
  <c r="H1217" i="108"/>
  <c r="F1217" i="108"/>
  <c r="D1217" i="108"/>
  <c r="Y1214" i="108"/>
  <c r="W1214" i="108"/>
  <c r="U1214" i="108"/>
  <c r="S1214" i="108"/>
  <c r="Q1214" i="108"/>
  <c r="O1214" i="108"/>
  <c r="M1214" i="108"/>
  <c r="K1214" i="108"/>
  <c r="I1214" i="108"/>
  <c r="G1214" i="108"/>
  <c r="E1214" i="108"/>
  <c r="C1214" i="108"/>
  <c r="X1211" i="108"/>
  <c r="V1211" i="108"/>
  <c r="T1211" i="108"/>
  <c r="R1211" i="108"/>
  <c r="P1211" i="108"/>
  <c r="N1211" i="108"/>
  <c r="L1211" i="108"/>
  <c r="J1211" i="108"/>
  <c r="H1211" i="108"/>
  <c r="F1211" i="108"/>
  <c r="D1211" i="108"/>
  <c r="Y1208" i="108"/>
  <c r="W1208" i="108"/>
  <c r="U1208" i="108"/>
  <c r="S1208" i="108"/>
  <c r="Q1208" i="108"/>
  <c r="O1208" i="108"/>
  <c r="M1208" i="108"/>
  <c r="K1208" i="108"/>
  <c r="I1208" i="108"/>
  <c r="G1208" i="108"/>
  <c r="E1208" i="108"/>
  <c r="C1208" i="108"/>
  <c r="X1205" i="108"/>
  <c r="V1205" i="108"/>
  <c r="T1205" i="108"/>
  <c r="R1205" i="108"/>
  <c r="P1205" i="108"/>
  <c r="N1205" i="108"/>
  <c r="L1205" i="108"/>
  <c r="J1205" i="108"/>
  <c r="H1205" i="108"/>
  <c r="F1205" i="108"/>
  <c r="D1205" i="108"/>
  <c r="Y1202" i="108"/>
  <c r="W1202" i="108"/>
  <c r="U1202" i="108"/>
  <c r="S1202" i="108"/>
  <c r="Q1202" i="108"/>
  <c r="O1202" i="108"/>
  <c r="M1202" i="108"/>
  <c r="K1202" i="108"/>
  <c r="I1202" i="108"/>
  <c r="G1202" i="108"/>
  <c r="E1202" i="108"/>
  <c r="C1202" i="108"/>
  <c r="X1199" i="108"/>
  <c r="V1199" i="108"/>
  <c r="T1199" i="108"/>
  <c r="R1199" i="108"/>
  <c r="P1199" i="108"/>
  <c r="N1199" i="108"/>
  <c r="L1199" i="108"/>
  <c r="J1199" i="108"/>
  <c r="H1199" i="108"/>
  <c r="F1199" i="108"/>
  <c r="D1199" i="108"/>
  <c r="Y1196" i="108"/>
  <c r="W1196" i="108"/>
  <c r="U1196" i="108"/>
  <c r="S1196" i="108"/>
  <c r="Q1196" i="108"/>
  <c r="O1196" i="108"/>
  <c r="M1196" i="108"/>
  <c r="K1196" i="108"/>
  <c r="I1196" i="108"/>
  <c r="G1196" i="108"/>
  <c r="E1196" i="108"/>
  <c r="C1196" i="108"/>
  <c r="X1193" i="108"/>
  <c r="V1193" i="108"/>
  <c r="T1193" i="108"/>
  <c r="R1193" i="108"/>
  <c r="P1193" i="108"/>
  <c r="N1193" i="108"/>
  <c r="L1193" i="108"/>
  <c r="J1193" i="108"/>
  <c r="H1193" i="108"/>
  <c r="F1193" i="108"/>
  <c r="D1193" i="108"/>
  <c r="Y1190" i="108"/>
  <c r="W1190" i="108"/>
  <c r="U1190" i="108"/>
  <c r="S1190" i="108"/>
  <c r="Q1190" i="108"/>
  <c r="O1190" i="108"/>
  <c r="M1190" i="108"/>
  <c r="K1190" i="108"/>
  <c r="I1190" i="108"/>
  <c r="G1190" i="108"/>
  <c r="E1190" i="108"/>
  <c r="C1190" i="108"/>
  <c r="X1187" i="108"/>
  <c r="V1187" i="108"/>
  <c r="T1187" i="108"/>
  <c r="R1187" i="108"/>
  <c r="Y1184" i="108"/>
  <c r="W1184" i="108"/>
  <c r="U1184" i="108"/>
  <c r="S1184" i="108"/>
  <c r="Q1184" i="108"/>
  <c r="O1184" i="108"/>
  <c r="M1184" i="108"/>
  <c r="K1184" i="108"/>
  <c r="I1184" i="108"/>
  <c r="G1184" i="108"/>
  <c r="E1184" i="108"/>
  <c r="C1184" i="108"/>
  <c r="X1181" i="108"/>
  <c r="V1181" i="108"/>
  <c r="T1181" i="108"/>
  <c r="R1181" i="108"/>
  <c r="P1181" i="108"/>
  <c r="N1181" i="108"/>
  <c r="L1181" i="108"/>
  <c r="J1181" i="108"/>
  <c r="H1181" i="108"/>
  <c r="F1181" i="108"/>
  <c r="D1181" i="108"/>
  <c r="Y1178" i="108"/>
  <c r="W1178" i="108"/>
  <c r="U1178" i="108"/>
  <c r="S1178" i="108"/>
  <c r="Q1178" i="108"/>
  <c r="O1178" i="108"/>
  <c r="M1178" i="108"/>
  <c r="K1178" i="108"/>
  <c r="I1178" i="108"/>
  <c r="G1178" i="108"/>
  <c r="E1178" i="108"/>
  <c r="C1178" i="108"/>
  <c r="X1175" i="108"/>
  <c r="V1175" i="108"/>
  <c r="T1175" i="108"/>
  <c r="R1175" i="108"/>
  <c r="P1175" i="108"/>
  <c r="N1175" i="108"/>
  <c r="L1175" i="108"/>
  <c r="J1175" i="108"/>
  <c r="H1175" i="108"/>
  <c r="F1175" i="108"/>
  <c r="D1175" i="108"/>
  <c r="Y1172" i="108"/>
  <c r="W1172" i="108"/>
  <c r="U1172" i="108"/>
  <c r="S1172" i="108"/>
  <c r="Q1172" i="108"/>
  <c r="O1172" i="108"/>
  <c r="M1172" i="108"/>
  <c r="K1172" i="108"/>
  <c r="I1172" i="108"/>
  <c r="G1172" i="108"/>
  <c r="E1172" i="108"/>
  <c r="C1172" i="108"/>
  <c r="X1169" i="108"/>
  <c r="V1169" i="108"/>
  <c r="T1169" i="108"/>
  <c r="R1169" i="108"/>
  <c r="P1169" i="108"/>
  <c r="N1169" i="108"/>
  <c r="L1169" i="108"/>
  <c r="J1169" i="108"/>
  <c r="H1169" i="108"/>
  <c r="F1169" i="108"/>
  <c r="D1169" i="108"/>
  <c r="Y1166" i="108"/>
  <c r="W1166" i="108"/>
  <c r="U1166" i="108"/>
  <c r="S1166" i="108"/>
  <c r="Q1166" i="108"/>
  <c r="O1166" i="108"/>
  <c r="M1166" i="108"/>
  <c r="K1166" i="108"/>
  <c r="I1166" i="108"/>
  <c r="G1166" i="108"/>
  <c r="E1166" i="108"/>
  <c r="C1166" i="108"/>
  <c r="X1163" i="108"/>
  <c r="V1163" i="108"/>
  <c r="T1163" i="108"/>
  <c r="R1163" i="108"/>
  <c r="P1163" i="108"/>
  <c r="N1163" i="108"/>
  <c r="L1163" i="108"/>
  <c r="J1163" i="108"/>
  <c r="H1163" i="108"/>
  <c r="F1163" i="108"/>
  <c r="D1163" i="108"/>
  <c r="Y1160" i="108"/>
  <c r="W1160" i="108"/>
  <c r="U1160" i="108"/>
  <c r="S1160" i="108"/>
  <c r="Q1160" i="108"/>
  <c r="O1160" i="108"/>
  <c r="M1160" i="108"/>
  <c r="K1160" i="108"/>
  <c r="I1160" i="108"/>
  <c r="G1160" i="108"/>
  <c r="E1160" i="108"/>
  <c r="C1160" i="108"/>
  <c r="B1334" i="108"/>
  <c r="B1328" i="108"/>
  <c r="B1322" i="108"/>
  <c r="B1316" i="108"/>
  <c r="B1310" i="108"/>
  <c r="B1304" i="108"/>
  <c r="B1298" i="108"/>
  <c r="B1292" i="108"/>
  <c r="B1286" i="108"/>
  <c r="B1280" i="108"/>
  <c r="B1274" i="108"/>
  <c r="B1268" i="108"/>
  <c r="B1262" i="108"/>
  <c r="B1256" i="108"/>
  <c r="Y1343" i="108"/>
  <c r="W1343" i="108"/>
  <c r="U1343" i="108"/>
  <c r="S1343" i="108"/>
  <c r="Q1343" i="108"/>
  <c r="O1343" i="108"/>
  <c r="M1343" i="108"/>
  <c r="K1343" i="108"/>
  <c r="I1343" i="108"/>
  <c r="G1343" i="108"/>
  <c r="E1343" i="108"/>
  <c r="C1343" i="108"/>
  <c r="X1340" i="108"/>
  <c r="V1340" i="108"/>
  <c r="T1340" i="108"/>
  <c r="R1340" i="108"/>
  <c r="P1340" i="108"/>
  <c r="N1340" i="108"/>
  <c r="L1340" i="108"/>
  <c r="J1340" i="108"/>
  <c r="Y1337" i="108"/>
  <c r="W1337" i="108"/>
  <c r="U1337" i="108"/>
  <c r="S1337" i="108"/>
  <c r="Q1337" i="108"/>
  <c r="O1337" i="108"/>
  <c r="M1337" i="108"/>
  <c r="K1337" i="108"/>
  <c r="I1337" i="108"/>
  <c r="G1337" i="108"/>
  <c r="E1337" i="108"/>
  <c r="C1337" i="108"/>
  <c r="X1334" i="108"/>
  <c r="V1334" i="108"/>
  <c r="T1334" i="108"/>
  <c r="R1334" i="108"/>
  <c r="P1334" i="108"/>
  <c r="N1334" i="108"/>
  <c r="L1334" i="108"/>
  <c r="J1334" i="108"/>
  <c r="H1334" i="108"/>
  <c r="F1334" i="108"/>
  <c r="D1334" i="108"/>
  <c r="Y1331" i="108"/>
  <c r="W1331" i="108"/>
  <c r="U1331" i="108"/>
  <c r="S1331" i="108"/>
  <c r="Q1331" i="108"/>
  <c r="O1331" i="108"/>
  <c r="M1331" i="108"/>
  <c r="K1331" i="108"/>
  <c r="I1331" i="108"/>
  <c r="G1331" i="108"/>
  <c r="E1331" i="108"/>
  <c r="C1331" i="108"/>
  <c r="X1328" i="108"/>
  <c r="V1328" i="108"/>
  <c r="T1328" i="108"/>
  <c r="R1328" i="108"/>
  <c r="P1328" i="108"/>
  <c r="N1328" i="108"/>
  <c r="L1328" i="108"/>
  <c r="J1328" i="108"/>
  <c r="H1328" i="108"/>
  <c r="F1328" i="108"/>
  <c r="D1328" i="108"/>
  <c r="Y1325" i="108"/>
  <c r="W1325" i="108"/>
  <c r="U1325" i="108"/>
  <c r="S1325" i="108"/>
  <c r="Q1325" i="108"/>
  <c r="O1325" i="108"/>
  <c r="M1325" i="108"/>
  <c r="K1325" i="108"/>
  <c r="I1325" i="108"/>
  <c r="G1325" i="108"/>
  <c r="E1325" i="108"/>
  <c r="C1325" i="108"/>
  <c r="X1322" i="108"/>
  <c r="V1322" i="108"/>
  <c r="T1322" i="108"/>
  <c r="R1322" i="108"/>
  <c r="P1322" i="108"/>
  <c r="N1322" i="108"/>
  <c r="L1322" i="108"/>
  <c r="J1322" i="108"/>
  <c r="H1322" i="108"/>
  <c r="F1322" i="108"/>
  <c r="D1322" i="108"/>
  <c r="Y1319" i="108"/>
  <c r="W1319" i="108"/>
  <c r="U1319" i="108"/>
  <c r="S1319" i="108"/>
  <c r="Q1319" i="108"/>
  <c r="O1319" i="108"/>
  <c r="M1319" i="108"/>
  <c r="K1319" i="108"/>
  <c r="I1319" i="108"/>
  <c r="G1319" i="108"/>
  <c r="E1319" i="108"/>
  <c r="C1319" i="108"/>
  <c r="X1316" i="108"/>
  <c r="V1316" i="108"/>
  <c r="T1316" i="108"/>
  <c r="R1316" i="108"/>
  <c r="P1316" i="108"/>
  <c r="N1316" i="108"/>
  <c r="L1316" i="108"/>
  <c r="J1316" i="108"/>
  <c r="H1316" i="108"/>
  <c r="F1316" i="108"/>
  <c r="D1316" i="108"/>
  <c r="Y1313" i="108"/>
  <c r="W1313" i="108"/>
  <c r="U1313" i="108"/>
  <c r="S1313" i="108"/>
  <c r="Q1313" i="108"/>
  <c r="O1313" i="108"/>
  <c r="M1313" i="108"/>
  <c r="K1313" i="108"/>
  <c r="I1313" i="108"/>
  <c r="G1313" i="108"/>
  <c r="E1313" i="108"/>
  <c r="C1313" i="108"/>
  <c r="X1310" i="108"/>
  <c r="V1310" i="108"/>
  <c r="T1310" i="108"/>
  <c r="R1310" i="108"/>
  <c r="P1310" i="108"/>
  <c r="N1310" i="108"/>
  <c r="L1310" i="108"/>
  <c r="J1310" i="108"/>
  <c r="H1310" i="108"/>
  <c r="F1310" i="108"/>
  <c r="D1310" i="108"/>
  <c r="Y1307" i="108"/>
  <c r="W1307" i="108"/>
  <c r="U1307" i="108"/>
  <c r="S1307" i="108"/>
  <c r="Q1307" i="108"/>
  <c r="O1307" i="108"/>
  <c r="M1307" i="108"/>
  <c r="K1307" i="108"/>
  <c r="I1307" i="108"/>
  <c r="G1307" i="108"/>
  <c r="E1307" i="108"/>
  <c r="C1307" i="108"/>
  <c r="X1304" i="108"/>
  <c r="V1304" i="108"/>
  <c r="T1304" i="108"/>
  <c r="R1304" i="108"/>
  <c r="P1304" i="108"/>
  <c r="N1304" i="108"/>
  <c r="L1304" i="108"/>
  <c r="J1304" i="108"/>
  <c r="H1304" i="108"/>
  <c r="F1304" i="108"/>
  <c r="D1304" i="108"/>
  <c r="Y1301" i="108"/>
  <c r="W1301" i="108"/>
  <c r="U1301" i="108"/>
  <c r="S1301" i="108"/>
  <c r="Q1301" i="108"/>
  <c r="O1301" i="108"/>
  <c r="M1301" i="108"/>
  <c r="K1301" i="108"/>
  <c r="I1301" i="108"/>
  <c r="X1298" i="108"/>
  <c r="V1298" i="108"/>
  <c r="T1298" i="108"/>
  <c r="R1298" i="108"/>
  <c r="P1298" i="108"/>
  <c r="N1298" i="108"/>
  <c r="L1298" i="108"/>
  <c r="J1298" i="108"/>
  <c r="H1298" i="108"/>
  <c r="F1298" i="108"/>
  <c r="D1298" i="108"/>
  <c r="Y1295" i="108"/>
  <c r="W1295" i="108"/>
  <c r="U1295" i="108"/>
  <c r="S1295" i="108"/>
  <c r="Q1295" i="108"/>
  <c r="O1295" i="108"/>
  <c r="M1295" i="108"/>
  <c r="K1295" i="108"/>
  <c r="I1295" i="108"/>
  <c r="G1295" i="108"/>
  <c r="E1295" i="108"/>
  <c r="C1295" i="108"/>
  <c r="X1292" i="108"/>
  <c r="V1292" i="108"/>
  <c r="T1292" i="108"/>
  <c r="R1292" i="108"/>
  <c r="P1292" i="108"/>
  <c r="N1292" i="108"/>
  <c r="L1292" i="108"/>
  <c r="J1292" i="108"/>
  <c r="H1292" i="108"/>
  <c r="F1292" i="108"/>
  <c r="D1292" i="108"/>
  <c r="Y1289" i="108"/>
  <c r="W1289" i="108"/>
  <c r="U1289" i="108"/>
  <c r="S1289" i="108"/>
  <c r="Q1289" i="108"/>
  <c r="O1289" i="108"/>
  <c r="M1289" i="108"/>
  <c r="K1289" i="108"/>
  <c r="I1289" i="108"/>
  <c r="G1289" i="108"/>
  <c r="E1289" i="108"/>
  <c r="C1289" i="108"/>
  <c r="X1286" i="108"/>
  <c r="V1286" i="108"/>
  <c r="T1286" i="108"/>
  <c r="R1286" i="108"/>
  <c r="P1286" i="108"/>
  <c r="N1286" i="108"/>
  <c r="L1286" i="108"/>
  <c r="J1286" i="108"/>
  <c r="H1286" i="108"/>
  <c r="F1286" i="108"/>
  <c r="D1286" i="108"/>
  <c r="Y1283" i="108"/>
  <c r="W1283" i="108"/>
  <c r="U1283" i="108"/>
  <c r="S1283" i="108"/>
  <c r="Q1283" i="108"/>
  <c r="O1283" i="108"/>
  <c r="M1283" i="108"/>
  <c r="K1283" i="108"/>
  <c r="I1283" i="108"/>
  <c r="G1283" i="108"/>
  <c r="E1283" i="108"/>
  <c r="C1283" i="108"/>
  <c r="X1280" i="108"/>
  <c r="V1280" i="108"/>
  <c r="T1280" i="108"/>
  <c r="R1280" i="108"/>
  <c r="P1280" i="108"/>
  <c r="N1280" i="108"/>
  <c r="L1280" i="108"/>
  <c r="J1280" i="108"/>
  <c r="H1280" i="108"/>
  <c r="F1280" i="108"/>
  <c r="D1280" i="108"/>
  <c r="Y1277" i="108"/>
  <c r="W1277" i="108"/>
  <c r="U1277" i="108"/>
  <c r="S1277" i="108"/>
  <c r="Q1277" i="108"/>
  <c r="O1277" i="108"/>
  <c r="M1277" i="108"/>
  <c r="K1277" i="108"/>
  <c r="I1277" i="108"/>
  <c r="G1277" i="108"/>
  <c r="E1277" i="108"/>
  <c r="C1277" i="108"/>
  <c r="X1274" i="108"/>
  <c r="V1274" i="108"/>
  <c r="T1274" i="108"/>
  <c r="R1274" i="108"/>
  <c r="P1274" i="108"/>
  <c r="N1274" i="108"/>
  <c r="L1274" i="108"/>
  <c r="J1274" i="108"/>
  <c r="H1274" i="108"/>
  <c r="F1274" i="108"/>
  <c r="D1274" i="108"/>
  <c r="Y1271" i="108"/>
  <c r="W1271" i="108"/>
  <c r="U1271" i="108"/>
  <c r="S1271" i="108"/>
  <c r="Q1271" i="108"/>
  <c r="O1271" i="108"/>
  <c r="M1271" i="108"/>
  <c r="K1271" i="108"/>
  <c r="I1271" i="108"/>
  <c r="G1271" i="108"/>
  <c r="E1271" i="108"/>
  <c r="C1271" i="108"/>
  <c r="X1268" i="108"/>
  <c r="V1268" i="108"/>
  <c r="T1268" i="108"/>
  <c r="R1268" i="108"/>
  <c r="P1268" i="108"/>
  <c r="N1268" i="108"/>
  <c r="L1268" i="108"/>
  <c r="J1268" i="108"/>
  <c r="H1268" i="108"/>
  <c r="F1268" i="108"/>
  <c r="D1268" i="108"/>
  <c r="Y1265" i="108"/>
  <c r="W1265" i="108"/>
  <c r="U1265" i="108"/>
  <c r="S1265" i="108"/>
  <c r="Q1265" i="108"/>
  <c r="O1265" i="108"/>
  <c r="M1265" i="108"/>
  <c r="K1265" i="108"/>
  <c r="I1265" i="108"/>
  <c r="G1265" i="108"/>
  <c r="E1265" i="108"/>
  <c r="C1265" i="108"/>
  <c r="X1262" i="108"/>
  <c r="V1262" i="108"/>
  <c r="T1262" i="108"/>
  <c r="R1262" i="108"/>
  <c r="P1262" i="108"/>
  <c r="N1262" i="108"/>
  <c r="L1262" i="108"/>
  <c r="J1262" i="108"/>
  <c r="H1262" i="108"/>
  <c r="F1262" i="108"/>
  <c r="D1262" i="108"/>
  <c r="Y1259" i="108"/>
  <c r="W1259" i="108"/>
  <c r="U1259" i="108"/>
  <c r="S1259" i="108"/>
  <c r="Q1259" i="108"/>
  <c r="O1259" i="108"/>
  <c r="M1259" i="108"/>
  <c r="K1259" i="108"/>
  <c r="I1259" i="108"/>
  <c r="G1259" i="108"/>
  <c r="E1259" i="108"/>
  <c r="C1259" i="108"/>
  <c r="X1256" i="108"/>
  <c r="V1256" i="108"/>
  <c r="T1256" i="108"/>
  <c r="R1256" i="108"/>
  <c r="P1256" i="108"/>
  <c r="N1256" i="108"/>
  <c r="L1256" i="108"/>
  <c r="J1256" i="108"/>
  <c r="H1256" i="108"/>
  <c r="F1256" i="108"/>
  <c r="D1256" i="108"/>
  <c r="Y1253" i="108"/>
  <c r="W1253" i="108"/>
  <c r="U1253" i="108"/>
  <c r="S1253" i="108"/>
  <c r="Q1253" i="108"/>
  <c r="O1253" i="108"/>
  <c r="M1253" i="108"/>
  <c r="K1253" i="108"/>
  <c r="I1253" i="108"/>
  <c r="G1253" i="108"/>
  <c r="E1253" i="108"/>
  <c r="C1253" i="108"/>
  <c r="B861" i="108"/>
  <c r="B981" i="108"/>
  <c r="D981" i="108"/>
  <c r="C981" i="108"/>
  <c r="E981" i="108"/>
  <c r="G981" i="108"/>
  <c r="H981" i="108"/>
  <c r="B382" i="108"/>
  <c r="D382" i="108"/>
  <c r="F382" i="108"/>
  <c r="H382" i="108"/>
  <c r="J382" i="108"/>
  <c r="L382" i="108"/>
  <c r="N382" i="108"/>
  <c r="P382" i="108"/>
  <c r="R382" i="108"/>
  <c r="T382" i="108"/>
  <c r="V382" i="108"/>
  <c r="X382" i="108"/>
  <c r="C382" i="108"/>
  <c r="E382" i="108"/>
  <c r="G382" i="108"/>
  <c r="I382" i="108"/>
  <c r="K382" i="108"/>
  <c r="M382" i="108"/>
  <c r="O382" i="108"/>
  <c r="Q382" i="108"/>
  <c r="S382" i="108"/>
  <c r="U382" i="108"/>
  <c r="W382" i="108"/>
  <c r="Y382" i="108"/>
  <c r="B376" i="108"/>
  <c r="D376" i="108"/>
  <c r="F376" i="108"/>
  <c r="H376" i="108"/>
  <c r="J376" i="108"/>
  <c r="L376" i="108"/>
  <c r="N376" i="108"/>
  <c r="P376" i="108"/>
  <c r="R376" i="108"/>
  <c r="T376" i="108"/>
  <c r="V376" i="108"/>
  <c r="X376" i="108"/>
  <c r="C376" i="108"/>
  <c r="E376" i="108"/>
  <c r="G376" i="108"/>
  <c r="I376" i="108"/>
  <c r="K376" i="108"/>
  <c r="M376" i="108"/>
  <c r="O376" i="108"/>
  <c r="Q376" i="108"/>
  <c r="S376" i="108"/>
  <c r="U376" i="108"/>
  <c r="W376" i="108"/>
  <c r="Y376" i="108"/>
  <c r="B370" i="108"/>
  <c r="D370" i="108"/>
  <c r="F370" i="108"/>
  <c r="H370" i="108"/>
  <c r="J370" i="108"/>
  <c r="L370" i="108"/>
  <c r="N370" i="108"/>
  <c r="P370" i="108"/>
  <c r="R370" i="108"/>
  <c r="T370" i="108"/>
  <c r="V370" i="108"/>
  <c r="X370" i="108"/>
  <c r="C370" i="108"/>
  <c r="E370" i="108"/>
  <c r="G370" i="108"/>
  <c r="I370" i="108"/>
  <c r="K370" i="108"/>
  <c r="M370" i="108"/>
  <c r="O370" i="108"/>
  <c r="Q370" i="108"/>
  <c r="S370" i="108"/>
  <c r="U370" i="108"/>
  <c r="W370" i="108"/>
  <c r="Y370" i="108"/>
  <c r="B364" i="108"/>
  <c r="D364" i="108"/>
  <c r="F364" i="108"/>
  <c r="H364" i="108"/>
  <c r="J364" i="108"/>
  <c r="L364" i="108"/>
  <c r="N364" i="108"/>
  <c r="P364" i="108"/>
  <c r="R364" i="108"/>
  <c r="T364" i="108"/>
  <c r="V364" i="108"/>
  <c r="X364" i="108"/>
  <c r="C364" i="108"/>
  <c r="E364" i="108"/>
  <c r="G364" i="108"/>
  <c r="I364" i="108"/>
  <c r="K364" i="108"/>
  <c r="M364" i="108"/>
  <c r="O364" i="108"/>
  <c r="Q364" i="108"/>
  <c r="S364" i="108"/>
  <c r="U364" i="108"/>
  <c r="W364" i="108"/>
  <c r="Y364" i="108"/>
  <c r="B358" i="108"/>
  <c r="D358" i="108"/>
  <c r="F358" i="108"/>
  <c r="H358" i="108"/>
  <c r="J358" i="108"/>
  <c r="L358" i="108"/>
  <c r="N358" i="108"/>
  <c r="P358" i="108"/>
  <c r="R358" i="108"/>
  <c r="T358" i="108"/>
  <c r="V358" i="108"/>
  <c r="X358" i="108"/>
  <c r="C358" i="108"/>
  <c r="E358" i="108"/>
  <c r="G358" i="108"/>
  <c r="I358" i="108"/>
  <c r="K358" i="108"/>
  <c r="M358" i="108"/>
  <c r="O358" i="108"/>
  <c r="Q358" i="108"/>
  <c r="S358" i="108"/>
  <c r="U358" i="108"/>
  <c r="W358" i="108"/>
  <c r="Y358" i="108"/>
  <c r="B352" i="108"/>
  <c r="D352" i="108"/>
  <c r="F352" i="108"/>
  <c r="H352" i="108"/>
  <c r="J352" i="108"/>
  <c r="L352" i="108"/>
  <c r="N352" i="108"/>
  <c r="P352" i="108"/>
  <c r="R352" i="108"/>
  <c r="T352" i="108"/>
  <c r="V352" i="108"/>
  <c r="X352" i="108"/>
  <c r="C352" i="108"/>
  <c r="E352" i="108"/>
  <c r="G352" i="108"/>
  <c r="I352" i="108"/>
  <c r="K352" i="108"/>
  <c r="M352" i="108"/>
  <c r="O352" i="108"/>
  <c r="Q352" i="108"/>
  <c r="S352" i="108"/>
  <c r="U352" i="108"/>
  <c r="W352" i="108"/>
  <c r="Y352" i="108"/>
  <c r="B346" i="108"/>
  <c r="D346" i="108"/>
  <c r="F346" i="108"/>
  <c r="H346" i="108"/>
  <c r="J346" i="108"/>
  <c r="L346" i="108"/>
  <c r="N346" i="108"/>
  <c r="P346" i="108"/>
  <c r="R346" i="108"/>
  <c r="T346" i="108"/>
  <c r="V346" i="108"/>
  <c r="X346" i="108"/>
  <c r="C346" i="108"/>
  <c r="E346" i="108"/>
  <c r="G346" i="108"/>
  <c r="I346" i="108"/>
  <c r="K346" i="108"/>
  <c r="M346" i="108"/>
  <c r="O346" i="108"/>
  <c r="Q346" i="108"/>
  <c r="S346" i="108"/>
  <c r="U346" i="108"/>
  <c r="W346" i="108"/>
  <c r="Y346" i="108"/>
  <c r="B340" i="108"/>
  <c r="D340" i="108"/>
  <c r="F340" i="108"/>
  <c r="H340" i="108"/>
  <c r="J340" i="108"/>
  <c r="L340" i="108"/>
  <c r="N340" i="108"/>
  <c r="P340" i="108"/>
  <c r="R340" i="108"/>
  <c r="T340" i="108"/>
  <c r="V340" i="108"/>
  <c r="X340" i="108"/>
  <c r="C340" i="108"/>
  <c r="E340" i="108"/>
  <c r="G340" i="108"/>
  <c r="I340" i="108"/>
  <c r="K340" i="108"/>
  <c r="M340" i="108"/>
  <c r="O340" i="108"/>
  <c r="Q340" i="108"/>
  <c r="S340" i="108"/>
  <c r="U340" i="108"/>
  <c r="W340" i="108"/>
  <c r="Y340" i="108"/>
  <c r="B334" i="108"/>
  <c r="D334" i="108"/>
  <c r="F334" i="108"/>
  <c r="H334" i="108"/>
  <c r="J334" i="108"/>
  <c r="L334" i="108"/>
  <c r="N334" i="108"/>
  <c r="P334" i="108"/>
  <c r="R334" i="108"/>
  <c r="T334" i="108"/>
  <c r="V334" i="108"/>
  <c r="X334" i="108"/>
  <c r="C334" i="108"/>
  <c r="E334" i="108"/>
  <c r="G334" i="108"/>
  <c r="I334" i="108"/>
  <c r="K334" i="108"/>
  <c r="M334" i="108"/>
  <c r="O334" i="108"/>
  <c r="Q334" i="108"/>
  <c r="S334" i="108"/>
  <c r="U334" i="108"/>
  <c r="W334" i="108"/>
  <c r="Y334" i="108"/>
  <c r="B328" i="108"/>
  <c r="D328" i="108"/>
  <c r="F328" i="108"/>
  <c r="H328" i="108"/>
  <c r="J328" i="108"/>
  <c r="L328" i="108"/>
  <c r="N328" i="108"/>
  <c r="P328" i="108"/>
  <c r="R328" i="108"/>
  <c r="T328" i="108"/>
  <c r="V328" i="108"/>
  <c r="X328" i="108"/>
  <c r="C328" i="108"/>
  <c r="E328" i="108"/>
  <c r="G328" i="108"/>
  <c r="I328" i="108"/>
  <c r="K328" i="108"/>
  <c r="M328" i="108"/>
  <c r="O328" i="108"/>
  <c r="Q328" i="108"/>
  <c r="S328" i="108"/>
  <c r="U328" i="108"/>
  <c r="W328" i="108"/>
  <c r="Y328" i="108"/>
  <c r="B322" i="108"/>
  <c r="D322" i="108"/>
  <c r="F322" i="108"/>
  <c r="H322" i="108"/>
  <c r="J322" i="108"/>
  <c r="L322" i="108"/>
  <c r="N322" i="108"/>
  <c r="P322" i="108"/>
  <c r="R322" i="108"/>
  <c r="T322" i="108"/>
  <c r="V322" i="108"/>
  <c r="X322" i="108"/>
  <c r="C322" i="108"/>
  <c r="E322" i="108"/>
  <c r="G322" i="108"/>
  <c r="I322" i="108"/>
  <c r="K322" i="108"/>
  <c r="M322" i="108"/>
  <c r="O322" i="108"/>
  <c r="Q322" i="108"/>
  <c r="S322" i="108"/>
  <c r="U322" i="108"/>
  <c r="W322" i="108"/>
  <c r="Y322" i="108"/>
  <c r="B316" i="108"/>
  <c r="D316" i="108"/>
  <c r="F316" i="108"/>
  <c r="H316" i="108"/>
  <c r="J316" i="108"/>
  <c r="L316" i="108"/>
  <c r="N316" i="108"/>
  <c r="P316" i="108"/>
  <c r="R316" i="108"/>
  <c r="T316" i="108"/>
  <c r="V316" i="108"/>
  <c r="X316" i="108"/>
  <c r="C316" i="108"/>
  <c r="E316" i="108"/>
  <c r="G316" i="108"/>
  <c r="I316" i="108"/>
  <c r="K316" i="108"/>
  <c r="M316" i="108"/>
  <c r="O316" i="108"/>
  <c r="Q316" i="108"/>
  <c r="S316" i="108"/>
  <c r="U316" i="108"/>
  <c r="W316" i="108"/>
  <c r="Y316" i="108"/>
  <c r="B310" i="108"/>
  <c r="D310" i="108"/>
  <c r="F310" i="108"/>
  <c r="H310" i="108"/>
  <c r="J310" i="108"/>
  <c r="L310" i="108"/>
  <c r="N310" i="108"/>
  <c r="P310" i="108"/>
  <c r="R310" i="108"/>
  <c r="T310" i="108"/>
  <c r="V310" i="108"/>
  <c r="X310" i="108"/>
  <c r="C310" i="108"/>
  <c r="E310" i="108"/>
  <c r="G310" i="108"/>
  <c r="I310" i="108"/>
  <c r="K310" i="108"/>
  <c r="M310" i="108"/>
  <c r="O310" i="108"/>
  <c r="Q310" i="108"/>
  <c r="S310" i="108"/>
  <c r="U310" i="108"/>
  <c r="W310" i="108"/>
  <c r="Y310" i="108"/>
  <c r="B304" i="108"/>
  <c r="D304" i="108"/>
  <c r="F304" i="108"/>
  <c r="H304" i="108"/>
  <c r="J304" i="108"/>
  <c r="L304" i="108"/>
  <c r="N304" i="108"/>
  <c r="P304" i="108"/>
  <c r="R304" i="108"/>
  <c r="T304" i="108"/>
  <c r="V304" i="108"/>
  <c r="X304" i="108"/>
  <c r="C304" i="108"/>
  <c r="E304" i="108"/>
  <c r="G304" i="108"/>
  <c r="I304" i="108"/>
  <c r="K304" i="108"/>
  <c r="M304" i="108"/>
  <c r="O304" i="108"/>
  <c r="Q304" i="108"/>
  <c r="S304" i="108"/>
  <c r="U304" i="108"/>
  <c r="W304" i="108"/>
  <c r="Y304" i="108"/>
  <c r="B298" i="108"/>
  <c r="D298" i="108"/>
  <c r="F298" i="108"/>
  <c r="H298" i="108"/>
  <c r="J298" i="108"/>
  <c r="L298" i="108"/>
  <c r="N298" i="108"/>
  <c r="P298" i="108"/>
  <c r="R298" i="108"/>
  <c r="T298" i="108"/>
  <c r="V298" i="108"/>
  <c r="X298" i="108"/>
  <c r="C298" i="108"/>
  <c r="E298" i="108"/>
  <c r="G298" i="108"/>
  <c r="I298" i="108"/>
  <c r="K298" i="108"/>
  <c r="M298" i="108"/>
  <c r="O298" i="108"/>
  <c r="Q298" i="108"/>
  <c r="S298" i="108"/>
  <c r="U298" i="108"/>
  <c r="W298" i="108"/>
  <c r="Y298" i="108"/>
  <c r="B292" i="108"/>
  <c r="D292" i="108"/>
  <c r="F292" i="108"/>
  <c r="H292" i="108"/>
  <c r="J292" i="108"/>
  <c r="L292" i="108"/>
  <c r="N292" i="108"/>
  <c r="P292" i="108"/>
  <c r="R292" i="108"/>
  <c r="T292" i="108"/>
  <c r="V292" i="108"/>
  <c r="X292" i="108"/>
  <c r="C292" i="108"/>
  <c r="E292" i="108"/>
  <c r="G292" i="108"/>
  <c r="I292" i="108"/>
  <c r="K292" i="108"/>
  <c r="M292" i="108"/>
  <c r="O292" i="108"/>
  <c r="Q292" i="108"/>
  <c r="S292" i="108"/>
  <c r="U292" i="108"/>
  <c r="W292" i="108"/>
  <c r="Y292" i="108"/>
  <c r="B286" i="108"/>
  <c r="D286" i="108"/>
  <c r="F286" i="108"/>
  <c r="H286" i="108"/>
  <c r="J286" i="108"/>
  <c r="L286" i="108"/>
  <c r="N286" i="108"/>
  <c r="P286" i="108"/>
  <c r="R286" i="108"/>
  <c r="T286" i="108"/>
  <c r="V286" i="108"/>
  <c r="X286" i="108"/>
  <c r="C286" i="108"/>
  <c r="E286" i="108"/>
  <c r="G286" i="108"/>
  <c r="I286" i="108"/>
  <c r="K286" i="108"/>
  <c r="M286" i="108"/>
  <c r="O286" i="108"/>
  <c r="Q286" i="108"/>
  <c r="S286" i="108"/>
  <c r="U286" i="108"/>
  <c r="W286" i="108"/>
  <c r="Y286" i="108"/>
  <c r="B280" i="108"/>
  <c r="D280" i="108"/>
  <c r="F280" i="108"/>
  <c r="H280" i="108"/>
  <c r="J280" i="108"/>
  <c r="L280" i="108"/>
  <c r="N280" i="108"/>
  <c r="P280" i="108"/>
  <c r="R280" i="108"/>
  <c r="T280" i="108"/>
  <c r="V280" i="108"/>
  <c r="X280" i="108"/>
  <c r="C280" i="108"/>
  <c r="E280" i="108"/>
  <c r="G280" i="108"/>
  <c r="I280" i="108"/>
  <c r="K280" i="108"/>
  <c r="M280" i="108"/>
  <c r="O280" i="108"/>
  <c r="Q280" i="108"/>
  <c r="S280" i="108"/>
  <c r="U280" i="108"/>
  <c r="W280" i="108"/>
  <c r="Y280" i="108"/>
  <c r="B274" i="108"/>
  <c r="D274" i="108"/>
  <c r="F274" i="108"/>
  <c r="H274" i="108"/>
  <c r="J274" i="108"/>
  <c r="L274" i="108"/>
  <c r="N274" i="108"/>
  <c r="P274" i="108"/>
  <c r="R274" i="108"/>
  <c r="T274" i="108"/>
  <c r="V274" i="108"/>
  <c r="X274" i="108"/>
  <c r="C274" i="108"/>
  <c r="E274" i="108"/>
  <c r="G274" i="108"/>
  <c r="I274" i="108"/>
  <c r="K274" i="108"/>
  <c r="M274" i="108"/>
  <c r="O274" i="108"/>
  <c r="Q274" i="108"/>
  <c r="S274" i="108"/>
  <c r="U274" i="108"/>
  <c r="W274" i="108"/>
  <c r="Y274" i="108"/>
  <c r="B268" i="108"/>
  <c r="D268" i="108"/>
  <c r="F268" i="108"/>
  <c r="H268" i="108"/>
  <c r="J268" i="108"/>
  <c r="L268" i="108"/>
  <c r="N268" i="108"/>
  <c r="P268" i="108"/>
  <c r="R268" i="108"/>
  <c r="T268" i="108"/>
  <c r="V268" i="108"/>
  <c r="X268" i="108"/>
  <c r="C268" i="108"/>
  <c r="E268" i="108"/>
  <c r="G268" i="108"/>
  <c r="I268" i="108"/>
  <c r="K268" i="108"/>
  <c r="M268" i="108"/>
  <c r="O268" i="108"/>
  <c r="Q268" i="108"/>
  <c r="S268" i="108"/>
  <c r="U268" i="108"/>
  <c r="W268" i="108"/>
  <c r="Y268" i="108"/>
  <c r="B262" i="108"/>
  <c r="D262" i="108"/>
  <c r="F262" i="108"/>
  <c r="H262" i="108"/>
  <c r="J262" i="108"/>
  <c r="L262" i="108"/>
  <c r="N262" i="108"/>
  <c r="P262" i="108"/>
  <c r="R262" i="108"/>
  <c r="T262" i="108"/>
  <c r="V262" i="108"/>
  <c r="X262" i="108"/>
  <c r="C262" i="108"/>
  <c r="E262" i="108"/>
  <c r="G262" i="108"/>
  <c r="I262" i="108"/>
  <c r="K262" i="108"/>
  <c r="M262" i="108"/>
  <c r="O262" i="108"/>
  <c r="Q262" i="108"/>
  <c r="S262" i="108"/>
  <c r="U262" i="108"/>
  <c r="W262" i="108"/>
  <c r="Y262" i="108"/>
  <c r="B256" i="108"/>
  <c r="D256" i="108"/>
  <c r="F256" i="108"/>
  <c r="H256" i="108"/>
  <c r="J256" i="108"/>
  <c r="L256" i="108"/>
  <c r="N256" i="108"/>
  <c r="P256" i="108"/>
  <c r="R256" i="108"/>
  <c r="T256" i="108"/>
  <c r="V256" i="108"/>
  <c r="X256" i="108"/>
  <c r="C256" i="108"/>
  <c r="E256" i="108"/>
  <c r="G256" i="108"/>
  <c r="I256" i="108"/>
  <c r="K256" i="108"/>
  <c r="M256" i="108"/>
  <c r="O256" i="108"/>
  <c r="Q256" i="108"/>
  <c r="S256" i="108"/>
  <c r="U256" i="108"/>
  <c r="W256" i="108"/>
  <c r="Y256" i="108"/>
  <c r="B250" i="108"/>
  <c r="D250" i="108"/>
  <c r="F250" i="108"/>
  <c r="H250" i="108"/>
  <c r="J250" i="108"/>
  <c r="L250" i="108"/>
  <c r="N250" i="108"/>
  <c r="P250" i="108"/>
  <c r="R250" i="108"/>
  <c r="T250" i="108"/>
  <c r="V250" i="108"/>
  <c r="X250" i="108"/>
  <c r="C250" i="108"/>
  <c r="E250" i="108"/>
  <c r="G250" i="108"/>
  <c r="I250" i="108"/>
  <c r="K250" i="108"/>
  <c r="M250" i="108"/>
  <c r="O250" i="108"/>
  <c r="Q250" i="108"/>
  <c r="S250" i="108"/>
  <c r="U250" i="108"/>
  <c r="W250" i="108"/>
  <c r="Y250" i="108"/>
  <c r="B244" i="108"/>
  <c r="D244" i="108"/>
  <c r="F244" i="108"/>
  <c r="H244" i="108"/>
  <c r="J244" i="108"/>
  <c r="L244" i="108"/>
  <c r="N244" i="108"/>
  <c r="P244" i="108"/>
  <c r="R244" i="108"/>
  <c r="T244" i="108"/>
  <c r="V244" i="108"/>
  <c r="X244" i="108"/>
  <c r="C244" i="108"/>
  <c r="E244" i="108"/>
  <c r="G244" i="108"/>
  <c r="I244" i="108"/>
  <c r="K244" i="108"/>
  <c r="M244" i="108"/>
  <c r="O244" i="108"/>
  <c r="Q244" i="108"/>
  <c r="S244" i="108"/>
  <c r="U244" i="108"/>
  <c r="W244" i="108"/>
  <c r="Y244" i="108"/>
  <c r="B238" i="108"/>
  <c r="D238" i="108"/>
  <c r="F238" i="108"/>
  <c r="H238" i="108"/>
  <c r="J238" i="108"/>
  <c r="L238" i="108"/>
  <c r="N238" i="108"/>
  <c r="P238" i="108"/>
  <c r="R238" i="108"/>
  <c r="T238" i="108"/>
  <c r="V238" i="108"/>
  <c r="X238" i="108"/>
  <c r="C238" i="108"/>
  <c r="E238" i="108"/>
  <c r="G238" i="108"/>
  <c r="I238" i="108"/>
  <c r="K238" i="108"/>
  <c r="M238" i="108"/>
  <c r="O238" i="108"/>
  <c r="Q238" i="108"/>
  <c r="S238" i="108"/>
  <c r="U238" i="108"/>
  <c r="W238" i="108"/>
  <c r="Y238" i="108"/>
  <c r="B232" i="108"/>
  <c r="D232" i="108"/>
  <c r="F232" i="108"/>
  <c r="H232" i="108"/>
  <c r="J232" i="108"/>
  <c r="L232" i="108"/>
  <c r="N232" i="108"/>
  <c r="P232" i="108"/>
  <c r="R232" i="108"/>
  <c r="T232" i="108"/>
  <c r="V232" i="108"/>
  <c r="X232" i="108"/>
  <c r="C232" i="108"/>
  <c r="E232" i="108"/>
  <c r="G232" i="108"/>
  <c r="I232" i="108"/>
  <c r="K232" i="108"/>
  <c r="M232" i="108"/>
  <c r="O232" i="108"/>
  <c r="Q232" i="108"/>
  <c r="S232" i="108"/>
  <c r="U232" i="108"/>
  <c r="W232" i="108"/>
  <c r="Y232" i="108"/>
  <c r="B226" i="108"/>
  <c r="D226" i="108"/>
  <c r="F226" i="108"/>
  <c r="H226" i="108"/>
  <c r="J226" i="108"/>
  <c r="L226" i="108"/>
  <c r="N226" i="108"/>
  <c r="P226" i="108"/>
  <c r="R226" i="108"/>
  <c r="T226" i="108"/>
  <c r="V226" i="108"/>
  <c r="X226" i="108"/>
  <c r="C226" i="108"/>
  <c r="E226" i="108"/>
  <c r="G226" i="108"/>
  <c r="I226" i="108"/>
  <c r="K226" i="108"/>
  <c r="M226" i="108"/>
  <c r="O226" i="108"/>
  <c r="Q226" i="108"/>
  <c r="S226" i="108"/>
  <c r="U226" i="108"/>
  <c r="W226" i="108"/>
  <c r="Y226" i="108"/>
  <c r="B220" i="108"/>
  <c r="D220" i="108"/>
  <c r="F220" i="108"/>
  <c r="H220" i="108"/>
  <c r="J220" i="108"/>
  <c r="L220" i="108"/>
  <c r="N220" i="108"/>
  <c r="P220" i="108"/>
  <c r="R220" i="108"/>
  <c r="T220" i="108"/>
  <c r="V220" i="108"/>
  <c r="X220" i="108"/>
  <c r="C220" i="108"/>
  <c r="E220" i="108"/>
  <c r="G220" i="108"/>
  <c r="I220" i="108"/>
  <c r="K220" i="108"/>
  <c r="M220" i="108"/>
  <c r="O220" i="108"/>
  <c r="Q220" i="108"/>
  <c r="S220" i="108"/>
  <c r="U220" i="108"/>
  <c r="W220" i="108"/>
  <c r="Y220" i="108"/>
  <c r="B214" i="108"/>
  <c r="D214" i="108"/>
  <c r="F214" i="108"/>
  <c r="H214" i="108"/>
  <c r="J214" i="108"/>
  <c r="L214" i="108"/>
  <c r="N214" i="108"/>
  <c r="P214" i="108"/>
  <c r="R214" i="108"/>
  <c r="T214" i="108"/>
  <c r="V214" i="108"/>
  <c r="X214" i="108"/>
  <c r="C214" i="108"/>
  <c r="E214" i="108"/>
  <c r="G214" i="108"/>
  <c r="I214" i="108"/>
  <c r="K214" i="108"/>
  <c r="M214" i="108"/>
  <c r="O214" i="108"/>
  <c r="Q214" i="108"/>
  <c r="S214" i="108"/>
  <c r="U214" i="108"/>
  <c r="W214" i="108"/>
  <c r="Y214" i="108"/>
  <c r="B208" i="108"/>
  <c r="D208" i="108"/>
  <c r="F208" i="108"/>
  <c r="H208" i="108"/>
  <c r="J208" i="108"/>
  <c r="L208" i="108"/>
  <c r="N208" i="108"/>
  <c r="P208" i="108"/>
  <c r="R208" i="108"/>
  <c r="T208" i="108"/>
  <c r="V208" i="108"/>
  <c r="X208" i="108"/>
  <c r="C208" i="108"/>
  <c r="E208" i="108"/>
  <c r="G208" i="108"/>
  <c r="I208" i="108"/>
  <c r="K208" i="108"/>
  <c r="M208" i="108"/>
  <c r="O208" i="108"/>
  <c r="Q208" i="108"/>
  <c r="S208" i="108"/>
  <c r="U208" i="108"/>
  <c r="W208" i="108"/>
  <c r="Y208" i="108"/>
  <c r="X202" i="108"/>
  <c r="V202" i="108"/>
  <c r="T202" i="108"/>
  <c r="R202" i="108"/>
  <c r="P202" i="108"/>
  <c r="N202" i="108"/>
  <c r="L202" i="108"/>
  <c r="J202" i="108"/>
  <c r="H202" i="108"/>
  <c r="F202" i="108"/>
  <c r="D202" i="108"/>
  <c r="Y202" i="108"/>
  <c r="W202" i="108"/>
  <c r="U202" i="108"/>
  <c r="S202" i="108"/>
  <c r="Q202" i="108"/>
  <c r="O202" i="108"/>
  <c r="M202" i="108"/>
  <c r="K202" i="108"/>
  <c r="I202" i="108"/>
  <c r="G202" i="108"/>
  <c r="E202" i="108"/>
  <c r="C202" i="108"/>
  <c r="B202" i="108"/>
  <c r="A4" i="108"/>
  <c r="A2" i="108"/>
  <c r="M1361" i="108" l="1"/>
  <c r="M1360" i="108"/>
  <c r="Y571" i="108"/>
  <c r="U571" i="108"/>
  <c r="Q571" i="108"/>
  <c r="M571" i="108"/>
  <c r="I571" i="108"/>
  <c r="E571" i="108"/>
  <c r="X571" i="108"/>
  <c r="T571" i="108"/>
  <c r="P571" i="108"/>
  <c r="L571" i="108"/>
  <c r="H571" i="108"/>
  <c r="D571" i="108"/>
  <c r="W571" i="108"/>
  <c r="S571" i="108"/>
  <c r="O571" i="108"/>
  <c r="K571" i="108"/>
  <c r="G571" i="108"/>
  <c r="C571" i="108"/>
  <c r="V571" i="108"/>
  <c r="R571" i="108"/>
  <c r="N571" i="108"/>
  <c r="J571" i="108"/>
  <c r="F571" i="108"/>
  <c r="B571" i="108"/>
  <c r="Y565" i="108"/>
  <c r="U565" i="108"/>
  <c r="Q565" i="108"/>
  <c r="M565" i="108"/>
  <c r="I565" i="108"/>
  <c r="E565" i="108"/>
  <c r="X565" i="108"/>
  <c r="T565" i="108"/>
  <c r="P565" i="108"/>
  <c r="L565" i="108"/>
  <c r="H565" i="108"/>
  <c r="D565" i="108"/>
  <c r="W565" i="108"/>
  <c r="S565" i="108"/>
  <c r="O565" i="108"/>
  <c r="K565" i="108"/>
  <c r="G565" i="108"/>
  <c r="C565" i="108"/>
  <c r="V565" i="108"/>
  <c r="R565" i="108"/>
  <c r="N565" i="108"/>
  <c r="J565" i="108"/>
  <c r="F565" i="108"/>
  <c r="B565" i="108"/>
  <c r="Y559" i="108"/>
  <c r="U559" i="108"/>
  <c r="Q559" i="108"/>
  <c r="M559" i="108"/>
  <c r="I559" i="108"/>
  <c r="E559" i="108"/>
  <c r="X559" i="108"/>
  <c r="T559" i="108"/>
  <c r="P559" i="108"/>
  <c r="L559" i="108"/>
  <c r="H559" i="108"/>
  <c r="D559" i="108"/>
  <c r="W559" i="108"/>
  <c r="S559" i="108"/>
  <c r="O559" i="108"/>
  <c r="K559" i="108"/>
  <c r="G559" i="108"/>
  <c r="C559" i="108"/>
  <c r="V559" i="108"/>
  <c r="R559" i="108"/>
  <c r="N559" i="108"/>
  <c r="J559" i="108"/>
  <c r="F559" i="108"/>
  <c r="B559" i="108"/>
  <c r="Y553" i="108"/>
  <c r="U553" i="108"/>
  <c r="Q553" i="108"/>
  <c r="M553" i="108"/>
  <c r="I553" i="108"/>
  <c r="E553" i="108"/>
  <c r="X553" i="108"/>
  <c r="T553" i="108"/>
  <c r="P553" i="108"/>
  <c r="L553" i="108"/>
  <c r="H553" i="108"/>
  <c r="D553" i="108"/>
  <c r="W553" i="108"/>
  <c r="S553" i="108"/>
  <c r="O553" i="108"/>
  <c r="K553" i="108"/>
  <c r="G553" i="108"/>
  <c r="C553" i="108"/>
  <c r="V553" i="108"/>
  <c r="R553" i="108"/>
  <c r="N553" i="108"/>
  <c r="J553" i="108"/>
  <c r="F553" i="108"/>
  <c r="B553" i="108"/>
  <c r="Y547" i="108"/>
  <c r="U547" i="108"/>
  <c r="Q547" i="108"/>
  <c r="M547" i="108"/>
  <c r="I547" i="108"/>
  <c r="E547" i="108"/>
  <c r="X547" i="108"/>
  <c r="T547" i="108"/>
  <c r="P547" i="108"/>
  <c r="L547" i="108"/>
  <c r="H547" i="108"/>
  <c r="D547" i="108"/>
  <c r="W547" i="108"/>
  <c r="S547" i="108"/>
  <c r="O547" i="108"/>
  <c r="K547" i="108"/>
  <c r="G547" i="108"/>
  <c r="C547" i="108"/>
  <c r="V547" i="108"/>
  <c r="R547" i="108"/>
  <c r="N547" i="108"/>
  <c r="J547" i="108"/>
  <c r="F547" i="108"/>
  <c r="B547" i="108"/>
  <c r="Y541" i="108"/>
  <c r="U541" i="108"/>
  <c r="Q541" i="108"/>
  <c r="M541" i="108"/>
  <c r="I541" i="108"/>
  <c r="E541" i="108"/>
  <c r="X541" i="108"/>
  <c r="T541" i="108"/>
  <c r="P541" i="108"/>
  <c r="L541" i="108"/>
  <c r="H541" i="108"/>
  <c r="D541" i="108"/>
  <c r="W541" i="108"/>
  <c r="S541" i="108"/>
  <c r="O541" i="108"/>
  <c r="K541" i="108"/>
  <c r="G541" i="108"/>
  <c r="C541" i="108"/>
  <c r="V541" i="108"/>
  <c r="R541" i="108"/>
  <c r="N541" i="108"/>
  <c r="J541" i="108"/>
  <c r="F541" i="108"/>
  <c r="B541" i="108"/>
  <c r="Y535" i="108"/>
  <c r="U535" i="108"/>
  <c r="Q535" i="108"/>
  <c r="M535" i="108"/>
  <c r="I535" i="108"/>
  <c r="E535" i="108"/>
  <c r="X535" i="108"/>
  <c r="T535" i="108"/>
  <c r="P535" i="108"/>
  <c r="L535" i="108"/>
  <c r="H535" i="108"/>
  <c r="D535" i="108"/>
  <c r="W535" i="108"/>
  <c r="S535" i="108"/>
  <c r="O535" i="108"/>
  <c r="K535" i="108"/>
  <c r="G535" i="108"/>
  <c r="C535" i="108"/>
  <c r="V535" i="108"/>
  <c r="R535" i="108"/>
  <c r="N535" i="108"/>
  <c r="J535" i="108"/>
  <c r="F535" i="108"/>
  <c r="B535" i="108"/>
  <c r="Y529" i="108"/>
  <c r="U529" i="108"/>
  <c r="Q529" i="108"/>
  <c r="M529" i="108"/>
  <c r="I529" i="108"/>
  <c r="E529" i="108"/>
  <c r="X529" i="108"/>
  <c r="T529" i="108"/>
  <c r="P529" i="108"/>
  <c r="L529" i="108"/>
  <c r="H529" i="108"/>
  <c r="D529" i="108"/>
  <c r="W529" i="108"/>
  <c r="S529" i="108"/>
  <c r="O529" i="108"/>
  <c r="K529" i="108"/>
  <c r="G529" i="108"/>
  <c r="C529" i="108"/>
  <c r="V529" i="108"/>
  <c r="R529" i="108"/>
  <c r="N529" i="108"/>
  <c r="J529" i="108"/>
  <c r="F529" i="108"/>
  <c r="B529" i="108"/>
  <c r="Y523" i="108"/>
  <c r="U523" i="108"/>
  <c r="Q523" i="108"/>
  <c r="M523" i="108"/>
  <c r="I523" i="108"/>
  <c r="E523" i="108"/>
  <c r="X523" i="108"/>
  <c r="T523" i="108"/>
  <c r="P523" i="108"/>
  <c r="L523" i="108"/>
  <c r="H523" i="108"/>
  <c r="D523" i="108"/>
  <c r="W523" i="108"/>
  <c r="S523" i="108"/>
  <c r="O523" i="108"/>
  <c r="K523" i="108"/>
  <c r="G523" i="108"/>
  <c r="C523" i="108"/>
  <c r="V523" i="108"/>
  <c r="R523" i="108"/>
  <c r="N523" i="108"/>
  <c r="J523" i="108"/>
  <c r="F523" i="108"/>
  <c r="B523" i="108"/>
  <c r="Y517" i="108"/>
  <c r="U517" i="108"/>
  <c r="Q517" i="108"/>
  <c r="M517" i="108"/>
  <c r="I517" i="108"/>
  <c r="E517" i="108"/>
  <c r="X517" i="108"/>
  <c r="T517" i="108"/>
  <c r="P517" i="108"/>
  <c r="L517" i="108"/>
  <c r="H517" i="108"/>
  <c r="D517" i="108"/>
  <c r="W517" i="108"/>
  <c r="S517" i="108"/>
  <c r="O517" i="108"/>
  <c r="K517" i="108"/>
  <c r="G517" i="108"/>
  <c r="C517" i="108"/>
  <c r="V517" i="108"/>
  <c r="R517" i="108"/>
  <c r="N517" i="108"/>
  <c r="J517" i="108"/>
  <c r="F517" i="108"/>
  <c r="B517" i="108"/>
  <c r="Y511" i="108"/>
  <c r="U511" i="108"/>
  <c r="Q511" i="108"/>
  <c r="M511" i="108"/>
  <c r="I511" i="108"/>
  <c r="E511" i="108"/>
  <c r="X511" i="108"/>
  <c r="T511" i="108"/>
  <c r="P511" i="108"/>
  <c r="L511" i="108"/>
  <c r="H511" i="108"/>
  <c r="D511" i="108"/>
  <c r="W511" i="108"/>
  <c r="S511" i="108"/>
  <c r="O511" i="108"/>
  <c r="K511" i="108"/>
  <c r="G511" i="108"/>
  <c r="C511" i="108"/>
  <c r="V511" i="108"/>
  <c r="R511" i="108"/>
  <c r="N511" i="108"/>
  <c r="J511" i="108"/>
  <c r="F511" i="108"/>
  <c r="B511" i="108"/>
  <c r="Y505" i="108"/>
  <c r="U505" i="108"/>
  <c r="Q505" i="108"/>
  <c r="M505" i="108"/>
  <c r="I505" i="108"/>
  <c r="E505" i="108"/>
  <c r="X505" i="108"/>
  <c r="T505" i="108"/>
  <c r="P505" i="108"/>
  <c r="L505" i="108"/>
  <c r="H505" i="108"/>
  <c r="D505" i="108"/>
  <c r="W505" i="108"/>
  <c r="S505" i="108"/>
  <c r="O505" i="108"/>
  <c r="K505" i="108"/>
  <c r="G505" i="108"/>
  <c r="C505" i="108"/>
  <c r="V505" i="108"/>
  <c r="R505" i="108"/>
  <c r="N505" i="108"/>
  <c r="J505" i="108"/>
  <c r="F505" i="108"/>
  <c r="B505" i="108"/>
  <c r="Y499" i="108"/>
  <c r="U499" i="108"/>
  <c r="Q499" i="108"/>
  <c r="M499" i="108"/>
  <c r="I499" i="108"/>
  <c r="E499" i="108"/>
  <c r="X499" i="108"/>
  <c r="T499" i="108"/>
  <c r="P499" i="108"/>
  <c r="L499" i="108"/>
  <c r="H499" i="108"/>
  <c r="D499" i="108"/>
  <c r="W499" i="108"/>
  <c r="S499" i="108"/>
  <c r="O499" i="108"/>
  <c r="K499" i="108"/>
  <c r="G499" i="108"/>
  <c r="C499" i="108"/>
  <c r="V499" i="108"/>
  <c r="R499" i="108"/>
  <c r="N499" i="108"/>
  <c r="J499" i="108"/>
  <c r="F499" i="108"/>
  <c r="B499" i="108"/>
  <c r="W493" i="108"/>
  <c r="S493" i="108"/>
  <c r="O493" i="108"/>
  <c r="K493" i="108"/>
  <c r="G493" i="108"/>
  <c r="C493" i="108"/>
  <c r="V493" i="108"/>
  <c r="R493" i="108"/>
  <c r="N493" i="108"/>
  <c r="J493" i="108"/>
  <c r="F493" i="108"/>
  <c r="B493" i="108"/>
  <c r="Y493" i="108"/>
  <c r="U493" i="108"/>
  <c r="Q493" i="108"/>
  <c r="M493" i="108"/>
  <c r="I493" i="108"/>
  <c r="E493" i="108"/>
  <c r="X493" i="108"/>
  <c r="T493" i="108"/>
  <c r="P493" i="108"/>
  <c r="L493" i="108"/>
  <c r="H493" i="108"/>
  <c r="D493" i="108"/>
  <c r="Y487" i="108"/>
  <c r="U487" i="108"/>
  <c r="Q487" i="108"/>
  <c r="M487" i="108"/>
  <c r="I487" i="108"/>
  <c r="E487" i="108"/>
  <c r="X487" i="108"/>
  <c r="T487" i="108"/>
  <c r="P487" i="108"/>
  <c r="L487" i="108"/>
  <c r="H487" i="108"/>
  <c r="D487" i="108"/>
  <c r="W487" i="108"/>
  <c r="S487" i="108"/>
  <c r="O487" i="108"/>
  <c r="K487" i="108"/>
  <c r="G487" i="108"/>
  <c r="C487" i="108"/>
  <c r="V487" i="108"/>
  <c r="R487" i="108"/>
  <c r="N487" i="108"/>
  <c r="J487" i="108"/>
  <c r="F487" i="108"/>
  <c r="B487" i="108"/>
  <c r="Y481" i="108"/>
  <c r="U481" i="108"/>
  <c r="Q481" i="108"/>
  <c r="M481" i="108"/>
  <c r="I481" i="108"/>
  <c r="E481" i="108"/>
  <c r="X481" i="108"/>
  <c r="T481" i="108"/>
  <c r="P481" i="108"/>
  <c r="L481" i="108"/>
  <c r="H481" i="108"/>
  <c r="D481" i="108"/>
  <c r="W481" i="108"/>
  <c r="S481" i="108"/>
  <c r="O481" i="108"/>
  <c r="K481" i="108"/>
  <c r="G481" i="108"/>
  <c r="C481" i="108"/>
  <c r="V481" i="108"/>
  <c r="R481" i="108"/>
  <c r="N481" i="108"/>
  <c r="J481" i="108"/>
  <c r="F481" i="108"/>
  <c r="B481" i="108"/>
  <c r="Y475" i="108"/>
  <c r="U475" i="108"/>
  <c r="Q475" i="108"/>
  <c r="M475" i="108"/>
  <c r="I475" i="108"/>
  <c r="E475" i="108"/>
  <c r="X475" i="108"/>
  <c r="T475" i="108"/>
  <c r="P475" i="108"/>
  <c r="L475" i="108"/>
  <c r="H475" i="108"/>
  <c r="D475" i="108"/>
  <c r="W475" i="108"/>
  <c r="S475" i="108"/>
  <c r="O475" i="108"/>
  <c r="K475" i="108"/>
  <c r="G475" i="108"/>
  <c r="C475" i="108"/>
  <c r="V475" i="108"/>
  <c r="R475" i="108"/>
  <c r="N475" i="108"/>
  <c r="J475" i="108"/>
  <c r="F475" i="108"/>
  <c r="B475" i="108"/>
  <c r="Y469" i="108"/>
  <c r="U469" i="108"/>
  <c r="Q469" i="108"/>
  <c r="M469" i="108"/>
  <c r="I469" i="108"/>
  <c r="E469" i="108"/>
  <c r="X469" i="108"/>
  <c r="T469" i="108"/>
  <c r="P469" i="108"/>
  <c r="L469" i="108"/>
  <c r="H469" i="108"/>
  <c r="D469" i="108"/>
  <c r="W469" i="108"/>
  <c r="S469" i="108"/>
  <c r="O469" i="108"/>
  <c r="K469" i="108"/>
  <c r="G469" i="108"/>
  <c r="C469" i="108"/>
  <c r="V469" i="108"/>
  <c r="R469" i="108"/>
  <c r="N469" i="108"/>
  <c r="J469" i="108"/>
  <c r="F469" i="108"/>
  <c r="B469" i="108"/>
  <c r="Y463" i="108"/>
  <c r="U463" i="108"/>
  <c r="Q463" i="108"/>
  <c r="M463" i="108"/>
  <c r="I463" i="108"/>
  <c r="E463" i="108"/>
  <c r="X463" i="108"/>
  <c r="T463" i="108"/>
  <c r="P463" i="108"/>
  <c r="L463" i="108"/>
  <c r="H463" i="108"/>
  <c r="D463" i="108"/>
  <c r="W463" i="108"/>
  <c r="S463" i="108"/>
  <c r="O463" i="108"/>
  <c r="K463" i="108"/>
  <c r="G463" i="108"/>
  <c r="C463" i="108"/>
  <c r="V463" i="108"/>
  <c r="R463" i="108"/>
  <c r="N463" i="108"/>
  <c r="J463" i="108"/>
  <c r="F463" i="108"/>
  <c r="B463" i="108"/>
  <c r="Y457" i="108"/>
  <c r="U457" i="108"/>
  <c r="Q457" i="108"/>
  <c r="M457" i="108"/>
  <c r="I457" i="108"/>
  <c r="E457" i="108"/>
  <c r="X457" i="108"/>
  <c r="T457" i="108"/>
  <c r="P457" i="108"/>
  <c r="L457" i="108"/>
  <c r="H457" i="108"/>
  <c r="D457" i="108"/>
  <c r="W457" i="108"/>
  <c r="S457" i="108"/>
  <c r="O457" i="108"/>
  <c r="K457" i="108"/>
  <c r="G457" i="108"/>
  <c r="C457" i="108"/>
  <c r="V457" i="108"/>
  <c r="R457" i="108"/>
  <c r="N457" i="108"/>
  <c r="J457" i="108"/>
  <c r="F457" i="108"/>
  <c r="B457" i="108"/>
  <c r="Y451" i="108"/>
  <c r="U451" i="108"/>
  <c r="Q451" i="108"/>
  <c r="M451" i="108"/>
  <c r="I451" i="108"/>
  <c r="E451" i="108"/>
  <c r="X451" i="108"/>
  <c r="T451" i="108"/>
  <c r="P451" i="108"/>
  <c r="L451" i="108"/>
  <c r="H451" i="108"/>
  <c r="D451" i="108"/>
  <c r="W451" i="108"/>
  <c r="S451" i="108"/>
  <c r="O451" i="108"/>
  <c r="K451" i="108"/>
  <c r="G451" i="108"/>
  <c r="C451" i="108"/>
  <c r="V451" i="108"/>
  <c r="R451" i="108"/>
  <c r="N451" i="108"/>
  <c r="J451" i="108"/>
  <c r="F451" i="108"/>
  <c r="B451" i="108"/>
  <c r="Y445" i="108"/>
  <c r="U445" i="108"/>
  <c r="Q445" i="108"/>
  <c r="M445" i="108"/>
  <c r="I445" i="108"/>
  <c r="E445" i="108"/>
  <c r="X445" i="108"/>
  <c r="T445" i="108"/>
  <c r="P445" i="108"/>
  <c r="L445" i="108"/>
  <c r="H445" i="108"/>
  <c r="D445" i="108"/>
  <c r="W445" i="108"/>
  <c r="S445" i="108"/>
  <c r="O445" i="108"/>
  <c r="K445" i="108"/>
  <c r="G445" i="108"/>
  <c r="C445" i="108"/>
  <c r="V445" i="108"/>
  <c r="R445" i="108"/>
  <c r="N445" i="108"/>
  <c r="J445" i="108"/>
  <c r="F445" i="108"/>
  <c r="B445" i="108"/>
  <c r="Y439" i="108"/>
  <c r="U439" i="108"/>
  <c r="Q439" i="108"/>
  <c r="M439" i="108"/>
  <c r="I439" i="108"/>
  <c r="E439" i="108"/>
  <c r="X439" i="108"/>
  <c r="T439" i="108"/>
  <c r="P439" i="108"/>
  <c r="L439" i="108"/>
  <c r="H439" i="108"/>
  <c r="D439" i="108"/>
  <c r="W439" i="108"/>
  <c r="S439" i="108"/>
  <c r="O439" i="108"/>
  <c r="K439" i="108"/>
  <c r="G439" i="108"/>
  <c r="C439" i="108"/>
  <c r="V439" i="108"/>
  <c r="R439" i="108"/>
  <c r="N439" i="108"/>
  <c r="J439" i="108"/>
  <c r="F439" i="108"/>
  <c r="B439" i="108"/>
  <c r="Y433" i="108"/>
  <c r="U433" i="108"/>
  <c r="Q433" i="108"/>
  <c r="M433" i="108"/>
  <c r="I433" i="108"/>
  <c r="E433" i="108"/>
  <c r="X433" i="108"/>
  <c r="T433" i="108"/>
  <c r="P433" i="108"/>
  <c r="L433" i="108"/>
  <c r="H433" i="108"/>
  <c r="D433" i="108"/>
  <c r="W433" i="108"/>
  <c r="S433" i="108"/>
  <c r="O433" i="108"/>
  <c r="K433" i="108"/>
  <c r="G433" i="108"/>
  <c r="C433" i="108"/>
  <c r="V433" i="108"/>
  <c r="R433" i="108"/>
  <c r="N433" i="108"/>
  <c r="J433" i="108"/>
  <c r="F433" i="108"/>
  <c r="B433" i="108"/>
  <c r="Y427" i="108"/>
  <c r="U427" i="108"/>
  <c r="Q427" i="108"/>
  <c r="M427" i="108"/>
  <c r="I427" i="108"/>
  <c r="E427" i="108"/>
  <c r="X427" i="108"/>
  <c r="T427" i="108"/>
  <c r="P427" i="108"/>
  <c r="L427" i="108"/>
  <c r="H427" i="108"/>
  <c r="D427" i="108"/>
  <c r="W427" i="108"/>
  <c r="S427" i="108"/>
  <c r="O427" i="108"/>
  <c r="K427" i="108"/>
  <c r="G427" i="108"/>
  <c r="C427" i="108"/>
  <c r="V427" i="108"/>
  <c r="R427" i="108"/>
  <c r="N427" i="108"/>
  <c r="J427" i="108"/>
  <c r="F427" i="108"/>
  <c r="B427" i="108"/>
  <c r="Y421" i="108"/>
  <c r="U421" i="108"/>
  <c r="Q421" i="108"/>
  <c r="M421" i="108"/>
  <c r="I421" i="108"/>
  <c r="E421" i="108"/>
  <c r="X421" i="108"/>
  <c r="T421" i="108"/>
  <c r="P421" i="108"/>
  <c r="L421" i="108"/>
  <c r="H421" i="108"/>
  <c r="D421" i="108"/>
  <c r="W421" i="108"/>
  <c r="S421" i="108"/>
  <c r="O421" i="108"/>
  <c r="K421" i="108"/>
  <c r="G421" i="108"/>
  <c r="C421" i="108"/>
  <c r="V421" i="108"/>
  <c r="R421" i="108"/>
  <c r="N421" i="108"/>
  <c r="J421" i="108"/>
  <c r="F421" i="108"/>
  <c r="B421" i="108"/>
  <c r="Y415" i="108"/>
  <c r="U415" i="108"/>
  <c r="Q415" i="108"/>
  <c r="M415" i="108"/>
  <c r="I415" i="108"/>
  <c r="E415" i="108"/>
  <c r="X415" i="108"/>
  <c r="T415" i="108"/>
  <c r="P415" i="108"/>
  <c r="L415" i="108"/>
  <c r="H415" i="108"/>
  <c r="D415" i="108"/>
  <c r="W415" i="108"/>
  <c r="S415" i="108"/>
  <c r="O415" i="108"/>
  <c r="K415" i="108"/>
  <c r="G415" i="108"/>
  <c r="C415" i="108"/>
  <c r="V415" i="108"/>
  <c r="R415" i="108"/>
  <c r="N415" i="108"/>
  <c r="J415" i="108"/>
  <c r="F415" i="108"/>
  <c r="B415" i="108"/>
  <c r="Y409" i="108"/>
  <c r="M409" i="108"/>
  <c r="T409" i="108"/>
  <c r="U409" i="108"/>
  <c r="Q409" i="108"/>
  <c r="I409" i="108"/>
  <c r="E409" i="108"/>
  <c r="X409" i="108"/>
  <c r="P409" i="108"/>
  <c r="L409" i="108"/>
  <c r="H409" i="108"/>
  <c r="D409" i="108"/>
  <c r="W409" i="108"/>
  <c r="S409" i="108"/>
  <c r="O409" i="108"/>
  <c r="K409" i="108"/>
  <c r="G409" i="108"/>
  <c r="C409" i="108"/>
  <c r="V409" i="108"/>
  <c r="R409" i="108"/>
  <c r="N409" i="108"/>
  <c r="J409" i="108"/>
  <c r="F409" i="108"/>
  <c r="B409" i="108"/>
  <c r="Y403" i="108"/>
  <c r="U403" i="108"/>
  <c r="Q403" i="108"/>
  <c r="M403" i="108"/>
  <c r="I403" i="108"/>
  <c r="E403" i="108"/>
  <c r="X403" i="108"/>
  <c r="T403" i="108"/>
  <c r="P403" i="108"/>
  <c r="L403" i="108"/>
  <c r="H403" i="108"/>
  <c r="D403" i="108"/>
  <c r="W403" i="108"/>
  <c r="S403" i="108"/>
  <c r="O403" i="108"/>
  <c r="K403" i="108"/>
  <c r="G403" i="108"/>
  <c r="C403" i="108"/>
  <c r="V403" i="108"/>
  <c r="R403" i="108"/>
  <c r="N403" i="108"/>
  <c r="J403" i="108"/>
  <c r="F403" i="108"/>
  <c r="B403" i="108"/>
  <c r="Y397" i="108"/>
  <c r="U397" i="108"/>
  <c r="Q397" i="108"/>
  <c r="M397" i="108"/>
  <c r="I397" i="108"/>
  <c r="E397" i="108"/>
  <c r="X397" i="108"/>
  <c r="T397" i="108"/>
  <c r="P397" i="108"/>
  <c r="L397" i="108"/>
  <c r="H397" i="108"/>
  <c r="D397" i="108"/>
  <c r="W397" i="108"/>
  <c r="S397" i="108"/>
  <c r="O397" i="108"/>
  <c r="K397" i="108"/>
  <c r="G397" i="108"/>
  <c r="C397" i="108"/>
  <c r="V397" i="108"/>
  <c r="R397" i="108"/>
  <c r="N397" i="108"/>
  <c r="J397" i="108"/>
  <c r="F397" i="108"/>
  <c r="B397" i="108"/>
  <c r="B391" i="108"/>
  <c r="E391" i="108"/>
  <c r="I391" i="108"/>
  <c r="M391" i="108"/>
  <c r="Q391" i="108"/>
  <c r="U391" i="108"/>
  <c r="Y391" i="108"/>
  <c r="F391" i="108"/>
  <c r="J391" i="108"/>
  <c r="N391" i="108"/>
  <c r="R391" i="108"/>
  <c r="V391" i="108"/>
  <c r="C391" i="108"/>
  <c r="G391" i="108"/>
  <c r="K391" i="108"/>
  <c r="O391" i="108"/>
  <c r="S391" i="108"/>
  <c r="W391" i="108"/>
  <c r="D391" i="108"/>
  <c r="H391" i="108"/>
  <c r="L391" i="108"/>
  <c r="P391" i="108"/>
  <c r="T391" i="108"/>
  <c r="X391" i="108"/>
  <c r="B760" i="108" l="1"/>
  <c r="F760" i="108"/>
  <c r="J760" i="108"/>
  <c r="N760" i="108"/>
  <c r="R760" i="108"/>
  <c r="V760" i="108"/>
  <c r="C760" i="108"/>
  <c r="G760" i="108"/>
  <c r="K760" i="108"/>
  <c r="O760" i="108"/>
  <c r="S760" i="108"/>
  <c r="W760" i="108"/>
  <c r="D760" i="108"/>
  <c r="H760" i="108"/>
  <c r="L760" i="108"/>
  <c r="P760" i="108"/>
  <c r="T760" i="108"/>
  <c r="X760" i="108"/>
  <c r="E760" i="108"/>
  <c r="I760" i="108"/>
  <c r="M760" i="108"/>
  <c r="Q760" i="108"/>
  <c r="U760" i="108"/>
  <c r="Y760" i="108"/>
  <c r="B754" i="108"/>
  <c r="F754" i="108"/>
  <c r="J754" i="108"/>
  <c r="N754" i="108"/>
  <c r="R754" i="108"/>
  <c r="V754" i="108"/>
  <c r="C754" i="108"/>
  <c r="G754" i="108"/>
  <c r="K754" i="108"/>
  <c r="O754" i="108"/>
  <c r="S754" i="108"/>
  <c r="W754" i="108"/>
  <c r="D754" i="108"/>
  <c r="H754" i="108"/>
  <c r="L754" i="108"/>
  <c r="P754" i="108"/>
  <c r="T754" i="108"/>
  <c r="X754" i="108"/>
  <c r="E754" i="108"/>
  <c r="I754" i="108"/>
  <c r="M754" i="108"/>
  <c r="Q754" i="108"/>
  <c r="U754" i="108"/>
  <c r="Y754" i="108"/>
  <c r="B748" i="108"/>
  <c r="F748" i="108"/>
  <c r="J748" i="108"/>
  <c r="N748" i="108"/>
  <c r="R748" i="108"/>
  <c r="V748" i="108"/>
  <c r="C748" i="108"/>
  <c r="G748" i="108"/>
  <c r="K748" i="108"/>
  <c r="O748" i="108"/>
  <c r="S748" i="108"/>
  <c r="W748" i="108"/>
  <c r="D748" i="108"/>
  <c r="H748" i="108"/>
  <c r="L748" i="108"/>
  <c r="P748" i="108"/>
  <c r="T748" i="108"/>
  <c r="X748" i="108"/>
  <c r="E748" i="108"/>
  <c r="I748" i="108"/>
  <c r="M748" i="108"/>
  <c r="Q748" i="108"/>
  <c r="U748" i="108"/>
  <c r="Y748" i="108"/>
  <c r="B742" i="108"/>
  <c r="F742" i="108"/>
  <c r="J742" i="108"/>
  <c r="N742" i="108"/>
  <c r="R742" i="108"/>
  <c r="V742" i="108"/>
  <c r="C742" i="108"/>
  <c r="G742" i="108"/>
  <c r="K742" i="108"/>
  <c r="O742" i="108"/>
  <c r="S742" i="108"/>
  <c r="W742" i="108"/>
  <c r="D742" i="108"/>
  <c r="H742" i="108"/>
  <c r="L742" i="108"/>
  <c r="P742" i="108"/>
  <c r="T742" i="108"/>
  <c r="X742" i="108"/>
  <c r="E742" i="108"/>
  <c r="I742" i="108"/>
  <c r="M742" i="108"/>
  <c r="Q742" i="108"/>
  <c r="U742" i="108"/>
  <c r="Y742" i="108"/>
  <c r="B736" i="108"/>
  <c r="F736" i="108"/>
  <c r="J736" i="108"/>
  <c r="N736" i="108"/>
  <c r="R736" i="108"/>
  <c r="V736" i="108"/>
  <c r="C736" i="108"/>
  <c r="G736" i="108"/>
  <c r="K736" i="108"/>
  <c r="O736" i="108"/>
  <c r="S736" i="108"/>
  <c r="W736" i="108"/>
  <c r="D736" i="108"/>
  <c r="H736" i="108"/>
  <c r="L736" i="108"/>
  <c r="P736" i="108"/>
  <c r="T736" i="108"/>
  <c r="X736" i="108"/>
  <c r="E736" i="108"/>
  <c r="I736" i="108"/>
  <c r="M736" i="108"/>
  <c r="Q736" i="108"/>
  <c r="U736" i="108"/>
  <c r="Y736" i="108"/>
  <c r="B730" i="108"/>
  <c r="F730" i="108"/>
  <c r="J730" i="108"/>
  <c r="N730" i="108"/>
  <c r="R730" i="108"/>
  <c r="V730" i="108"/>
  <c r="C730" i="108"/>
  <c r="G730" i="108"/>
  <c r="K730" i="108"/>
  <c r="O730" i="108"/>
  <c r="S730" i="108"/>
  <c r="W730" i="108"/>
  <c r="D730" i="108"/>
  <c r="H730" i="108"/>
  <c r="L730" i="108"/>
  <c r="P730" i="108"/>
  <c r="T730" i="108"/>
  <c r="X730" i="108"/>
  <c r="E730" i="108"/>
  <c r="I730" i="108"/>
  <c r="M730" i="108"/>
  <c r="Q730" i="108"/>
  <c r="U730" i="108"/>
  <c r="Y730" i="108"/>
  <c r="B724" i="108"/>
  <c r="F724" i="108"/>
  <c r="J724" i="108"/>
  <c r="N724" i="108"/>
  <c r="R724" i="108"/>
  <c r="V724" i="108"/>
  <c r="C724" i="108"/>
  <c r="G724" i="108"/>
  <c r="K724" i="108"/>
  <c r="O724" i="108"/>
  <c r="S724" i="108"/>
  <c r="W724" i="108"/>
  <c r="D724" i="108"/>
  <c r="H724" i="108"/>
  <c r="L724" i="108"/>
  <c r="P724" i="108"/>
  <c r="T724" i="108"/>
  <c r="X724" i="108"/>
  <c r="E724" i="108"/>
  <c r="I724" i="108"/>
  <c r="M724" i="108"/>
  <c r="Q724" i="108"/>
  <c r="U724" i="108"/>
  <c r="Y724" i="108"/>
  <c r="B718" i="108"/>
  <c r="F718" i="108"/>
  <c r="J718" i="108"/>
  <c r="N718" i="108"/>
  <c r="R718" i="108"/>
  <c r="V718" i="108"/>
  <c r="C718" i="108"/>
  <c r="G718" i="108"/>
  <c r="K718" i="108"/>
  <c r="O718" i="108"/>
  <c r="S718" i="108"/>
  <c r="W718" i="108"/>
  <c r="D718" i="108"/>
  <c r="H718" i="108"/>
  <c r="L718" i="108"/>
  <c r="P718" i="108"/>
  <c r="T718" i="108"/>
  <c r="X718" i="108"/>
  <c r="E718" i="108"/>
  <c r="I718" i="108"/>
  <c r="M718" i="108"/>
  <c r="Q718" i="108"/>
  <c r="U718" i="108"/>
  <c r="Y718" i="108"/>
  <c r="B712" i="108"/>
  <c r="F712" i="108"/>
  <c r="J712" i="108"/>
  <c r="N712" i="108"/>
  <c r="R712" i="108"/>
  <c r="V712" i="108"/>
  <c r="C712" i="108"/>
  <c r="G712" i="108"/>
  <c r="K712" i="108"/>
  <c r="O712" i="108"/>
  <c r="S712" i="108"/>
  <c r="W712" i="108"/>
  <c r="D712" i="108"/>
  <c r="H712" i="108"/>
  <c r="L712" i="108"/>
  <c r="P712" i="108"/>
  <c r="T712" i="108"/>
  <c r="X712" i="108"/>
  <c r="E712" i="108"/>
  <c r="I712" i="108"/>
  <c r="M712" i="108"/>
  <c r="Q712" i="108"/>
  <c r="U712" i="108"/>
  <c r="Y712" i="108"/>
  <c r="B706" i="108"/>
  <c r="F706" i="108"/>
  <c r="J706" i="108"/>
  <c r="N706" i="108"/>
  <c r="R706" i="108"/>
  <c r="V706" i="108"/>
  <c r="C706" i="108"/>
  <c r="G706" i="108"/>
  <c r="K706" i="108"/>
  <c r="O706" i="108"/>
  <c r="S706" i="108"/>
  <c r="W706" i="108"/>
  <c r="D706" i="108"/>
  <c r="H706" i="108"/>
  <c r="L706" i="108"/>
  <c r="P706" i="108"/>
  <c r="T706" i="108"/>
  <c r="X706" i="108"/>
  <c r="E706" i="108"/>
  <c r="I706" i="108"/>
  <c r="M706" i="108"/>
  <c r="Q706" i="108"/>
  <c r="U706" i="108"/>
  <c r="Y706" i="108"/>
  <c r="B700" i="108"/>
  <c r="F700" i="108"/>
  <c r="J700" i="108"/>
  <c r="N700" i="108"/>
  <c r="R700" i="108"/>
  <c r="V700" i="108"/>
  <c r="C700" i="108"/>
  <c r="G700" i="108"/>
  <c r="K700" i="108"/>
  <c r="O700" i="108"/>
  <c r="S700" i="108"/>
  <c r="W700" i="108"/>
  <c r="D700" i="108"/>
  <c r="H700" i="108"/>
  <c r="L700" i="108"/>
  <c r="P700" i="108"/>
  <c r="T700" i="108"/>
  <c r="X700" i="108"/>
  <c r="E700" i="108"/>
  <c r="I700" i="108"/>
  <c r="M700" i="108"/>
  <c r="Q700" i="108"/>
  <c r="U700" i="108"/>
  <c r="Y700" i="108"/>
  <c r="B694" i="108"/>
  <c r="F694" i="108"/>
  <c r="J694" i="108"/>
  <c r="N694" i="108"/>
  <c r="R694" i="108"/>
  <c r="V694" i="108"/>
  <c r="C694" i="108"/>
  <c r="G694" i="108"/>
  <c r="K694" i="108"/>
  <c r="O694" i="108"/>
  <c r="S694" i="108"/>
  <c r="W694" i="108"/>
  <c r="D694" i="108"/>
  <c r="H694" i="108"/>
  <c r="L694" i="108"/>
  <c r="P694" i="108"/>
  <c r="T694" i="108"/>
  <c r="X694" i="108"/>
  <c r="E694" i="108"/>
  <c r="I694" i="108"/>
  <c r="M694" i="108"/>
  <c r="Q694" i="108"/>
  <c r="U694" i="108"/>
  <c r="Y694" i="108"/>
  <c r="B688" i="108"/>
  <c r="F688" i="108"/>
  <c r="J688" i="108"/>
  <c r="N688" i="108"/>
  <c r="R688" i="108"/>
  <c r="V688" i="108"/>
  <c r="C688" i="108"/>
  <c r="G688" i="108"/>
  <c r="K688" i="108"/>
  <c r="O688" i="108"/>
  <c r="S688" i="108"/>
  <c r="W688" i="108"/>
  <c r="D688" i="108"/>
  <c r="H688" i="108"/>
  <c r="L688" i="108"/>
  <c r="P688" i="108"/>
  <c r="T688" i="108"/>
  <c r="X688" i="108"/>
  <c r="E688" i="108"/>
  <c r="I688" i="108"/>
  <c r="M688" i="108"/>
  <c r="Q688" i="108"/>
  <c r="U688" i="108"/>
  <c r="Y688" i="108"/>
  <c r="D682" i="108"/>
  <c r="H682" i="108"/>
  <c r="L682" i="108"/>
  <c r="P682" i="108"/>
  <c r="T682" i="108"/>
  <c r="X682" i="108"/>
  <c r="E682" i="108"/>
  <c r="I682" i="108"/>
  <c r="M682" i="108"/>
  <c r="Q682" i="108"/>
  <c r="U682" i="108"/>
  <c r="Y682" i="108"/>
  <c r="B682" i="108"/>
  <c r="F682" i="108"/>
  <c r="J682" i="108"/>
  <c r="N682" i="108"/>
  <c r="R682" i="108"/>
  <c r="V682" i="108"/>
  <c r="C682" i="108"/>
  <c r="G682" i="108"/>
  <c r="K682" i="108"/>
  <c r="O682" i="108"/>
  <c r="S682" i="108"/>
  <c r="W682" i="108"/>
  <c r="B676" i="108"/>
  <c r="F676" i="108"/>
  <c r="J676" i="108"/>
  <c r="N676" i="108"/>
  <c r="R676" i="108"/>
  <c r="V676" i="108"/>
  <c r="C676" i="108"/>
  <c r="G676" i="108"/>
  <c r="K676" i="108"/>
  <c r="O676" i="108"/>
  <c r="S676" i="108"/>
  <c r="W676" i="108"/>
  <c r="D676" i="108"/>
  <c r="H676" i="108"/>
  <c r="L676" i="108"/>
  <c r="P676" i="108"/>
  <c r="T676" i="108"/>
  <c r="X676" i="108"/>
  <c r="E676" i="108"/>
  <c r="I676" i="108"/>
  <c r="M676" i="108"/>
  <c r="Q676" i="108"/>
  <c r="U676" i="108"/>
  <c r="Y676" i="108"/>
  <c r="B670" i="108"/>
  <c r="F670" i="108"/>
  <c r="J670" i="108"/>
  <c r="N670" i="108"/>
  <c r="R670" i="108"/>
  <c r="V670" i="108"/>
  <c r="C670" i="108"/>
  <c r="G670" i="108"/>
  <c r="K670" i="108"/>
  <c r="O670" i="108"/>
  <c r="S670" i="108"/>
  <c r="W670" i="108"/>
  <c r="D670" i="108"/>
  <c r="H670" i="108"/>
  <c r="L670" i="108"/>
  <c r="P670" i="108"/>
  <c r="T670" i="108"/>
  <c r="X670" i="108"/>
  <c r="E670" i="108"/>
  <c r="I670" i="108"/>
  <c r="M670" i="108"/>
  <c r="Q670" i="108"/>
  <c r="U670" i="108"/>
  <c r="Y670" i="108"/>
  <c r="B664" i="108"/>
  <c r="F664" i="108"/>
  <c r="J664" i="108"/>
  <c r="N664" i="108"/>
  <c r="R664" i="108"/>
  <c r="V664" i="108"/>
  <c r="C664" i="108"/>
  <c r="G664" i="108"/>
  <c r="K664" i="108"/>
  <c r="O664" i="108"/>
  <c r="S664" i="108"/>
  <c r="W664" i="108"/>
  <c r="D664" i="108"/>
  <c r="H664" i="108"/>
  <c r="L664" i="108"/>
  <c r="P664" i="108"/>
  <c r="T664" i="108"/>
  <c r="X664" i="108"/>
  <c r="E664" i="108"/>
  <c r="I664" i="108"/>
  <c r="M664" i="108"/>
  <c r="Q664" i="108"/>
  <c r="U664" i="108"/>
  <c r="Y664" i="108"/>
  <c r="B658" i="108"/>
  <c r="F658" i="108"/>
  <c r="J658" i="108"/>
  <c r="N658" i="108"/>
  <c r="R658" i="108"/>
  <c r="V658" i="108"/>
  <c r="C658" i="108"/>
  <c r="G658" i="108"/>
  <c r="K658" i="108"/>
  <c r="O658" i="108"/>
  <c r="S658" i="108"/>
  <c r="W658" i="108"/>
  <c r="D658" i="108"/>
  <c r="H658" i="108"/>
  <c r="L658" i="108"/>
  <c r="P658" i="108"/>
  <c r="T658" i="108"/>
  <c r="X658" i="108"/>
  <c r="E658" i="108"/>
  <c r="I658" i="108"/>
  <c r="M658" i="108"/>
  <c r="Q658" i="108"/>
  <c r="U658" i="108"/>
  <c r="Y658" i="108"/>
  <c r="B652" i="108"/>
  <c r="J652" i="108"/>
  <c r="V652" i="108"/>
  <c r="G652" i="108"/>
  <c r="S652" i="108"/>
  <c r="D652" i="108"/>
  <c r="P652" i="108"/>
  <c r="X652" i="108"/>
  <c r="E652" i="108"/>
  <c r="M652" i="108"/>
  <c r="Q652" i="108"/>
  <c r="Y652" i="108"/>
  <c r="F652" i="108"/>
  <c r="N652" i="108"/>
  <c r="R652" i="108"/>
  <c r="C652" i="108"/>
  <c r="K652" i="108"/>
  <c r="O652" i="108"/>
  <c r="W652" i="108"/>
  <c r="H652" i="108"/>
  <c r="L652" i="108"/>
  <c r="T652" i="108"/>
  <c r="I652" i="108"/>
  <c r="U652" i="108"/>
  <c r="B646" i="108"/>
  <c r="F646" i="108"/>
  <c r="J646" i="108"/>
  <c r="N646" i="108"/>
  <c r="R646" i="108"/>
  <c r="V646" i="108"/>
  <c r="C646" i="108"/>
  <c r="G646" i="108"/>
  <c r="K646" i="108"/>
  <c r="O646" i="108"/>
  <c r="S646" i="108"/>
  <c r="W646" i="108"/>
  <c r="D646" i="108"/>
  <c r="H646" i="108"/>
  <c r="L646" i="108"/>
  <c r="P646" i="108"/>
  <c r="T646" i="108"/>
  <c r="X646" i="108"/>
  <c r="E646" i="108"/>
  <c r="I646" i="108"/>
  <c r="M646" i="108"/>
  <c r="Q646" i="108"/>
  <c r="U646" i="108"/>
  <c r="Y646" i="108"/>
  <c r="B640" i="108"/>
  <c r="F640" i="108"/>
  <c r="J640" i="108"/>
  <c r="N640" i="108"/>
  <c r="R640" i="108"/>
  <c r="V640" i="108"/>
  <c r="C640" i="108"/>
  <c r="G640" i="108"/>
  <c r="K640" i="108"/>
  <c r="O640" i="108"/>
  <c r="S640" i="108"/>
  <c r="W640" i="108"/>
  <c r="D640" i="108"/>
  <c r="H640" i="108"/>
  <c r="L640" i="108"/>
  <c r="P640" i="108"/>
  <c r="T640" i="108"/>
  <c r="X640" i="108"/>
  <c r="E640" i="108"/>
  <c r="I640" i="108"/>
  <c r="M640" i="108"/>
  <c r="Q640" i="108"/>
  <c r="U640" i="108"/>
  <c r="Y640" i="108"/>
  <c r="B634" i="108"/>
  <c r="F634" i="108"/>
  <c r="J634" i="108"/>
  <c r="N634" i="108"/>
  <c r="R634" i="108"/>
  <c r="V634" i="108"/>
  <c r="C634" i="108"/>
  <c r="G634" i="108"/>
  <c r="K634" i="108"/>
  <c r="O634" i="108"/>
  <c r="S634" i="108"/>
  <c r="W634" i="108"/>
  <c r="D634" i="108"/>
  <c r="H634" i="108"/>
  <c r="L634" i="108"/>
  <c r="P634" i="108"/>
  <c r="T634" i="108"/>
  <c r="X634" i="108"/>
  <c r="E634" i="108"/>
  <c r="I634" i="108"/>
  <c r="M634" i="108"/>
  <c r="Q634" i="108"/>
  <c r="U634" i="108"/>
  <c r="Y634" i="108"/>
  <c r="B628" i="108"/>
  <c r="F628" i="108"/>
  <c r="J628" i="108"/>
  <c r="N628" i="108"/>
  <c r="R628" i="108"/>
  <c r="V628" i="108"/>
  <c r="C628" i="108"/>
  <c r="G628" i="108"/>
  <c r="K628" i="108"/>
  <c r="O628" i="108"/>
  <c r="S628" i="108"/>
  <c r="W628" i="108"/>
  <c r="D628" i="108"/>
  <c r="H628" i="108"/>
  <c r="L628" i="108"/>
  <c r="P628" i="108"/>
  <c r="T628" i="108"/>
  <c r="X628" i="108"/>
  <c r="E628" i="108"/>
  <c r="I628" i="108"/>
  <c r="M628" i="108"/>
  <c r="Q628" i="108"/>
  <c r="U628" i="108"/>
  <c r="Y628" i="108"/>
  <c r="B622" i="108"/>
  <c r="F622" i="108"/>
  <c r="J622" i="108"/>
  <c r="N622" i="108"/>
  <c r="R622" i="108"/>
  <c r="V622" i="108"/>
  <c r="C622" i="108"/>
  <c r="G622" i="108"/>
  <c r="K622" i="108"/>
  <c r="O622" i="108"/>
  <c r="S622" i="108"/>
  <c r="W622" i="108"/>
  <c r="D622" i="108"/>
  <c r="H622" i="108"/>
  <c r="L622" i="108"/>
  <c r="P622" i="108"/>
  <c r="T622" i="108"/>
  <c r="X622" i="108"/>
  <c r="E622" i="108"/>
  <c r="I622" i="108"/>
  <c r="M622" i="108"/>
  <c r="Q622" i="108"/>
  <c r="U622" i="108"/>
  <c r="Y622" i="108"/>
  <c r="B616" i="108"/>
  <c r="F616" i="108"/>
  <c r="J616" i="108"/>
  <c r="N616" i="108"/>
  <c r="R616" i="108"/>
  <c r="V616" i="108"/>
  <c r="C616" i="108"/>
  <c r="G616" i="108"/>
  <c r="K616" i="108"/>
  <c r="O616" i="108"/>
  <c r="S616" i="108"/>
  <c r="W616" i="108"/>
  <c r="D616" i="108"/>
  <c r="H616" i="108"/>
  <c r="L616" i="108"/>
  <c r="P616" i="108"/>
  <c r="T616" i="108"/>
  <c r="X616" i="108"/>
  <c r="E616" i="108"/>
  <c r="I616" i="108"/>
  <c r="M616" i="108"/>
  <c r="Q616" i="108"/>
  <c r="U616" i="108"/>
  <c r="Y616" i="108"/>
  <c r="B610" i="108"/>
  <c r="F610" i="108"/>
  <c r="J610" i="108"/>
  <c r="N610" i="108"/>
  <c r="R610" i="108"/>
  <c r="V610" i="108"/>
  <c r="C610" i="108"/>
  <c r="G610" i="108"/>
  <c r="K610" i="108"/>
  <c r="O610" i="108"/>
  <c r="S610" i="108"/>
  <c r="W610" i="108"/>
  <c r="D610" i="108"/>
  <c r="H610" i="108"/>
  <c r="L610" i="108"/>
  <c r="P610" i="108"/>
  <c r="T610" i="108"/>
  <c r="X610" i="108"/>
  <c r="E610" i="108"/>
  <c r="I610" i="108"/>
  <c r="M610" i="108"/>
  <c r="Q610" i="108"/>
  <c r="U610" i="108"/>
  <c r="Y610" i="108"/>
  <c r="B604" i="108"/>
  <c r="F604" i="108"/>
  <c r="J604" i="108"/>
  <c r="N604" i="108"/>
  <c r="R604" i="108"/>
  <c r="V604" i="108"/>
  <c r="C604" i="108"/>
  <c r="G604" i="108"/>
  <c r="K604" i="108"/>
  <c r="O604" i="108"/>
  <c r="S604" i="108"/>
  <c r="W604" i="108"/>
  <c r="D604" i="108"/>
  <c r="H604" i="108"/>
  <c r="L604" i="108"/>
  <c r="P604" i="108"/>
  <c r="T604" i="108"/>
  <c r="X604" i="108"/>
  <c r="E604" i="108"/>
  <c r="I604" i="108"/>
  <c r="M604" i="108"/>
  <c r="Q604" i="108"/>
  <c r="U604" i="108"/>
  <c r="Y604" i="108"/>
  <c r="B598" i="108"/>
  <c r="N598" i="108"/>
  <c r="V598" i="108"/>
  <c r="G598" i="108"/>
  <c r="O598" i="108"/>
  <c r="W598" i="108"/>
  <c r="H598" i="108"/>
  <c r="P598" i="108"/>
  <c r="E598" i="108"/>
  <c r="Q598" i="108"/>
  <c r="U598" i="108"/>
  <c r="M598" i="108"/>
  <c r="Y598" i="108"/>
  <c r="F598" i="108"/>
  <c r="J598" i="108"/>
  <c r="R598" i="108"/>
  <c r="C598" i="108"/>
  <c r="K598" i="108"/>
  <c r="S598" i="108"/>
  <c r="D598" i="108"/>
  <c r="L598" i="108"/>
  <c r="X598" i="108"/>
  <c r="I598" i="108"/>
  <c r="T598" i="108"/>
  <c r="B592" i="108"/>
  <c r="J592" i="108"/>
  <c r="R592" i="108"/>
  <c r="G592" i="108"/>
  <c r="S592" i="108"/>
  <c r="D592" i="108"/>
  <c r="P592" i="108"/>
  <c r="X592" i="108"/>
  <c r="I592" i="108"/>
  <c r="U592" i="108"/>
  <c r="F592" i="108"/>
  <c r="N592" i="108"/>
  <c r="V592" i="108"/>
  <c r="C592" i="108"/>
  <c r="K592" i="108"/>
  <c r="O592" i="108"/>
  <c r="W592" i="108"/>
  <c r="H592" i="108"/>
  <c r="L592" i="108"/>
  <c r="T592" i="108"/>
  <c r="E592" i="108"/>
  <c r="M592" i="108"/>
  <c r="Q592" i="108"/>
  <c r="Y592" i="108"/>
  <c r="B586" i="108"/>
  <c r="N586" i="108"/>
  <c r="C586" i="108"/>
  <c r="K586" i="108"/>
  <c r="S586" i="108"/>
  <c r="W586" i="108"/>
  <c r="H586" i="108"/>
  <c r="P586" i="108"/>
  <c r="E586" i="108"/>
  <c r="M586" i="108"/>
  <c r="U586" i="108"/>
  <c r="F586" i="108"/>
  <c r="J586" i="108"/>
  <c r="R586" i="108"/>
  <c r="V586" i="108"/>
  <c r="G586" i="108"/>
  <c r="O586" i="108"/>
  <c r="D586" i="108"/>
  <c r="L586" i="108"/>
  <c r="T586" i="108"/>
  <c r="X586" i="108"/>
  <c r="I586" i="108"/>
  <c r="Q586" i="108"/>
  <c r="Y586" i="108"/>
  <c r="X580" i="108"/>
  <c r="P580" i="108"/>
  <c r="D580" i="108"/>
  <c r="O580" i="108"/>
  <c r="G580" i="108"/>
  <c r="V580" i="108"/>
  <c r="J580" i="108"/>
  <c r="Q580" i="108"/>
  <c r="T580" i="108"/>
  <c r="L580" i="108"/>
  <c r="H580" i="108"/>
  <c r="W580" i="108"/>
  <c r="S580" i="108"/>
  <c r="K580" i="108"/>
  <c r="C580" i="108"/>
  <c r="R580" i="108"/>
  <c r="N580" i="108"/>
  <c r="F580" i="108"/>
  <c r="Y580" i="108"/>
  <c r="U580" i="108"/>
  <c r="M580" i="108"/>
  <c r="I580" i="108"/>
  <c r="E580" i="108"/>
  <c r="B580" i="108"/>
  <c r="B63" i="111" l="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 r="A3" i="108"/>
  <c r="B14" i="108" l="1"/>
  <c r="B204" i="108"/>
  <c r="B582" i="108"/>
  <c r="B15" i="108"/>
  <c r="B17" i="108"/>
  <c r="B393" i="108"/>
  <c r="B205" i="108"/>
  <c r="C204" i="108"/>
  <c r="C393" i="108"/>
  <c r="C582" i="108"/>
  <c r="D21" i="108" l="1"/>
  <c r="D17" i="108"/>
  <c r="C17" i="108"/>
  <c r="B23" i="108"/>
  <c r="C15" i="108"/>
  <c r="B206" i="108"/>
  <c r="B21" i="108"/>
  <c r="B588" i="108"/>
  <c r="B210" i="108"/>
  <c r="B12" i="108"/>
  <c r="D23" i="108"/>
  <c r="D14" i="108"/>
  <c r="D15" i="108"/>
  <c r="B20" i="108"/>
  <c r="C14" i="108"/>
  <c r="B399" i="108"/>
  <c r="B203" i="108"/>
  <c r="B201" i="108" s="1"/>
  <c r="B22" i="108"/>
  <c r="D16" i="108"/>
  <c r="C16" i="108"/>
  <c r="B211" i="108"/>
  <c r="D582" i="108"/>
  <c r="D204" i="108"/>
  <c r="D393" i="108"/>
  <c r="E14" i="108" l="1"/>
  <c r="C206" i="108"/>
  <c r="D206" i="108"/>
  <c r="C20" i="108"/>
  <c r="B209" i="108"/>
  <c r="B405" i="108"/>
  <c r="D203" i="108"/>
  <c r="B29" i="108"/>
  <c r="D20" i="108"/>
  <c r="C23" i="108"/>
  <c r="C399" i="108"/>
  <c r="E17" i="108"/>
  <c r="C203" i="108"/>
  <c r="C210" i="108"/>
  <c r="C588" i="108"/>
  <c r="B26" i="108"/>
  <c r="E15" i="108"/>
  <c r="D29" i="108"/>
  <c r="B216" i="108"/>
  <c r="B594" i="108"/>
  <c r="B27" i="108"/>
  <c r="B212" i="108"/>
  <c r="B207" i="108" s="1"/>
  <c r="C21" i="108"/>
  <c r="D27" i="108"/>
  <c r="E16" i="108"/>
  <c r="C205" i="108"/>
  <c r="C201" i="108" s="1"/>
  <c r="B217" i="108"/>
  <c r="C12" i="108"/>
  <c r="D205" i="108"/>
  <c r="B28" i="108"/>
  <c r="D22" i="108"/>
  <c r="C22" i="108"/>
  <c r="D12" i="108"/>
  <c r="B18" i="108"/>
  <c r="E393" i="108"/>
  <c r="D399" i="108"/>
  <c r="D210" i="108"/>
  <c r="E204" i="108"/>
  <c r="E582" i="108"/>
  <c r="D588" i="108"/>
  <c r="D201" i="108" l="1"/>
  <c r="F203" i="108"/>
  <c r="F14" i="108"/>
  <c r="D26" i="108"/>
  <c r="F17" i="108"/>
  <c r="D33" i="108"/>
  <c r="E21" i="108"/>
  <c r="F15" i="108"/>
  <c r="C594" i="108"/>
  <c r="C216" i="108"/>
  <c r="C209" i="108"/>
  <c r="C405" i="108"/>
  <c r="B35" i="108"/>
  <c r="D209" i="108"/>
  <c r="B411" i="108"/>
  <c r="B215" i="108"/>
  <c r="D212" i="108"/>
  <c r="C212" i="108"/>
  <c r="E20" i="108"/>
  <c r="E23" i="108"/>
  <c r="E206" i="108"/>
  <c r="C26" i="108"/>
  <c r="C27" i="108"/>
  <c r="B218" i="108"/>
  <c r="B33" i="108"/>
  <c r="B600" i="108"/>
  <c r="B222" i="108"/>
  <c r="D35" i="108"/>
  <c r="B32" i="108"/>
  <c r="C29" i="108"/>
  <c r="E203" i="108"/>
  <c r="F16" i="108"/>
  <c r="C28" i="108"/>
  <c r="D18" i="108"/>
  <c r="B34" i="108"/>
  <c r="B223" i="108"/>
  <c r="C211" i="108"/>
  <c r="C207" i="108" s="1"/>
  <c r="E12" i="108"/>
  <c r="E22" i="108"/>
  <c r="C18" i="108"/>
  <c r="D28" i="108"/>
  <c r="B24" i="108"/>
  <c r="D211" i="108"/>
  <c r="E205" i="108"/>
  <c r="E201" i="108" s="1"/>
  <c r="F582" i="108"/>
  <c r="D216" i="108"/>
  <c r="D594" i="108"/>
  <c r="F204" i="108"/>
  <c r="E210" i="108"/>
  <c r="D405" i="108"/>
  <c r="F393" i="108"/>
  <c r="E399" i="108"/>
  <c r="F209" i="108" l="1"/>
  <c r="B213" i="108"/>
  <c r="D207" i="108"/>
  <c r="G203" i="108"/>
  <c r="G14" i="108"/>
  <c r="E26" i="108"/>
  <c r="C32" i="108"/>
  <c r="G17" i="108"/>
  <c r="C35" i="108"/>
  <c r="D41" i="108"/>
  <c r="B228" i="108"/>
  <c r="B606" i="108"/>
  <c r="B39" i="108"/>
  <c r="B224" i="108"/>
  <c r="C33" i="108"/>
  <c r="E212" i="108"/>
  <c r="B41" i="108"/>
  <c r="C411" i="108"/>
  <c r="C215" i="108"/>
  <c r="C222" i="108"/>
  <c r="C600" i="108"/>
  <c r="F21" i="108"/>
  <c r="D32" i="108"/>
  <c r="F20" i="108"/>
  <c r="F23" i="108"/>
  <c r="F206" i="108"/>
  <c r="E588" i="108"/>
  <c r="E209" i="108"/>
  <c r="B38" i="108"/>
  <c r="E29" i="108"/>
  <c r="C218" i="108"/>
  <c r="D218" i="108"/>
  <c r="B221" i="108"/>
  <c r="B219" i="108" s="1"/>
  <c r="B417" i="108"/>
  <c r="D215" i="108"/>
  <c r="G15" i="108"/>
  <c r="E27" i="108"/>
  <c r="D39" i="108"/>
  <c r="G16" i="108"/>
  <c r="D217" i="108"/>
  <c r="D213" i="108" s="1"/>
  <c r="D24" i="108"/>
  <c r="E18" i="108"/>
  <c r="B229" i="108"/>
  <c r="B30" i="108"/>
  <c r="C24" i="108"/>
  <c r="F12" i="108"/>
  <c r="F22" i="108"/>
  <c r="E211" i="108"/>
  <c r="E207" i="108" s="1"/>
  <c r="D34" i="108"/>
  <c r="E28" i="108"/>
  <c r="C217" i="108"/>
  <c r="C213" i="108" s="1"/>
  <c r="B40" i="108"/>
  <c r="C34" i="108"/>
  <c r="F205" i="108"/>
  <c r="F201" i="108" s="1"/>
  <c r="E405" i="108"/>
  <c r="F215" i="108"/>
  <c r="D411" i="108"/>
  <c r="E216" i="108"/>
  <c r="G582" i="108"/>
  <c r="G209" i="108"/>
  <c r="G393" i="108"/>
  <c r="G204" i="108"/>
  <c r="D600" i="108"/>
  <c r="D222" i="108"/>
  <c r="H17" i="108" l="1"/>
  <c r="C38" i="108"/>
  <c r="F399" i="108"/>
  <c r="D45" i="108"/>
  <c r="E33" i="108"/>
  <c r="H15" i="108"/>
  <c r="E35" i="108"/>
  <c r="E594" i="108"/>
  <c r="F212" i="108"/>
  <c r="B47" i="108"/>
  <c r="E218" i="108"/>
  <c r="C39" i="108"/>
  <c r="B230" i="108"/>
  <c r="B45" i="108"/>
  <c r="B612" i="108"/>
  <c r="B234" i="108"/>
  <c r="C41" i="108"/>
  <c r="E32" i="108"/>
  <c r="G20" i="108"/>
  <c r="H203" i="108"/>
  <c r="H14" i="108"/>
  <c r="F26" i="108"/>
  <c r="D38" i="108"/>
  <c r="F210" i="108"/>
  <c r="G23" i="108"/>
  <c r="G206" i="108"/>
  <c r="F588" i="108"/>
  <c r="G21" i="108"/>
  <c r="D221" i="108"/>
  <c r="B423" i="108"/>
  <c r="B227" i="108"/>
  <c r="B225" i="108" s="1"/>
  <c r="D224" i="108"/>
  <c r="C224" i="108"/>
  <c r="B44" i="108"/>
  <c r="E215" i="108"/>
  <c r="F29" i="108"/>
  <c r="F27" i="108"/>
  <c r="C606" i="108"/>
  <c r="C228" i="108"/>
  <c r="C221" i="108"/>
  <c r="C417" i="108"/>
  <c r="D47" i="108"/>
  <c r="H16" i="108"/>
  <c r="C30" i="108"/>
  <c r="B46" i="108"/>
  <c r="C223" i="108"/>
  <c r="C219" i="108" s="1"/>
  <c r="E34" i="108"/>
  <c r="D40" i="108"/>
  <c r="F28" i="108"/>
  <c r="B235" i="108"/>
  <c r="D223" i="108"/>
  <c r="D219" i="108" s="1"/>
  <c r="G12" i="108"/>
  <c r="G22" i="108"/>
  <c r="F211" i="108"/>
  <c r="F207" i="108" s="1"/>
  <c r="C40" i="108"/>
  <c r="B36" i="108"/>
  <c r="E24" i="108"/>
  <c r="D30" i="108"/>
  <c r="E217" i="108"/>
  <c r="E213" i="108" s="1"/>
  <c r="F18" i="108"/>
  <c r="G205" i="108"/>
  <c r="G201" i="108" s="1"/>
  <c r="H209" i="108"/>
  <c r="D228" i="108"/>
  <c r="D606" i="108"/>
  <c r="H204" i="108"/>
  <c r="H393" i="108"/>
  <c r="H582" i="108"/>
  <c r="G215" i="108"/>
  <c r="E222" i="108"/>
  <c r="D417" i="108"/>
  <c r="F221" i="108"/>
  <c r="E411" i="108"/>
  <c r="F32" i="108" l="1"/>
  <c r="G399" i="108"/>
  <c r="H23" i="108"/>
  <c r="G210" i="108"/>
  <c r="D53" i="108"/>
  <c r="C423" i="108"/>
  <c r="C227" i="108"/>
  <c r="C234" i="108"/>
  <c r="C612" i="108"/>
  <c r="F33" i="108"/>
  <c r="B50" i="108"/>
  <c r="C230" i="108"/>
  <c r="D230" i="108"/>
  <c r="B233" i="108"/>
  <c r="B429" i="108"/>
  <c r="D227" i="108"/>
  <c r="G27" i="108"/>
  <c r="F594" i="108"/>
  <c r="G212" i="108"/>
  <c r="B53" i="108"/>
  <c r="F218" i="108"/>
  <c r="E600" i="108"/>
  <c r="I15" i="108"/>
  <c r="E39" i="108"/>
  <c r="D51" i="108"/>
  <c r="D44" i="108"/>
  <c r="H20" i="108"/>
  <c r="I203" i="108"/>
  <c r="I14" i="108"/>
  <c r="G26" i="108"/>
  <c r="E38" i="108"/>
  <c r="C44" i="108"/>
  <c r="G588" i="108"/>
  <c r="I17" i="108"/>
  <c r="H206" i="108"/>
  <c r="F35" i="108"/>
  <c r="E221" i="108"/>
  <c r="G29" i="108"/>
  <c r="F216" i="108"/>
  <c r="C47" i="108"/>
  <c r="B240" i="108"/>
  <c r="B618" i="108"/>
  <c r="B51" i="108"/>
  <c r="B236" i="108"/>
  <c r="B231" i="108" s="1"/>
  <c r="C45" i="108"/>
  <c r="E224" i="108"/>
  <c r="E41" i="108"/>
  <c r="H21" i="108"/>
  <c r="F405" i="108"/>
  <c r="G211" i="108"/>
  <c r="G207" i="108" s="1"/>
  <c r="C46" i="108"/>
  <c r="G28" i="108"/>
  <c r="D229" i="108"/>
  <c r="D225" i="108" s="1"/>
  <c r="B241" i="108"/>
  <c r="F24" i="108"/>
  <c r="D36" i="108"/>
  <c r="E30" i="108"/>
  <c r="B42" i="108"/>
  <c r="H12" i="108"/>
  <c r="I16" i="108"/>
  <c r="H22" i="108"/>
  <c r="E223" i="108"/>
  <c r="E219" i="108" s="1"/>
  <c r="C36" i="108"/>
  <c r="F217" i="108"/>
  <c r="F213" i="108" s="1"/>
  <c r="G18" i="108"/>
  <c r="F34" i="108"/>
  <c r="D46" i="108"/>
  <c r="E40" i="108"/>
  <c r="C229" i="108"/>
  <c r="C225" i="108" s="1"/>
  <c r="B52" i="108"/>
  <c r="H205" i="108"/>
  <c r="H201" i="108" s="1"/>
  <c r="I209" i="108"/>
  <c r="E417" i="108"/>
  <c r="F227" i="108"/>
  <c r="D423" i="108"/>
  <c r="E228" i="108"/>
  <c r="G221" i="108"/>
  <c r="I582" i="108"/>
  <c r="I393" i="108"/>
  <c r="I204" i="108"/>
  <c r="D612" i="108"/>
  <c r="D234" i="108"/>
  <c r="H215" i="108"/>
  <c r="E44" i="108" l="1"/>
  <c r="I20" i="108"/>
  <c r="J203" i="108"/>
  <c r="J14" i="108"/>
  <c r="H26" i="108"/>
  <c r="F38" i="108"/>
  <c r="D50" i="108"/>
  <c r="H210" i="108"/>
  <c r="I23" i="108"/>
  <c r="I206" i="108"/>
  <c r="H399" i="108"/>
  <c r="H588" i="108"/>
  <c r="F411" i="108"/>
  <c r="H27" i="108"/>
  <c r="C53" i="108"/>
  <c r="F222" i="108"/>
  <c r="F41" i="108"/>
  <c r="D57" i="108"/>
  <c r="E45" i="108"/>
  <c r="I21" i="108"/>
  <c r="B59" i="108"/>
  <c r="G218" i="108"/>
  <c r="F600" i="108"/>
  <c r="G33" i="108"/>
  <c r="D233" i="108"/>
  <c r="B435" i="108"/>
  <c r="B239" i="108"/>
  <c r="D236" i="108"/>
  <c r="C236" i="108"/>
  <c r="D59" i="108"/>
  <c r="G216" i="108"/>
  <c r="G32" i="108"/>
  <c r="J17" i="108"/>
  <c r="C50" i="108"/>
  <c r="E47" i="108"/>
  <c r="E230" i="108"/>
  <c r="C51" i="108"/>
  <c r="B242" i="108"/>
  <c r="B57" i="108"/>
  <c r="B624" i="108"/>
  <c r="B246" i="108"/>
  <c r="G35" i="108"/>
  <c r="E227" i="108"/>
  <c r="H212" i="108"/>
  <c r="G594" i="108"/>
  <c r="J15" i="108"/>
  <c r="E606" i="108"/>
  <c r="F224" i="108"/>
  <c r="B56" i="108"/>
  <c r="F39" i="108"/>
  <c r="C618" i="108"/>
  <c r="C240" i="108"/>
  <c r="C233" i="108"/>
  <c r="C429" i="108"/>
  <c r="H29" i="108"/>
  <c r="G405" i="108"/>
  <c r="I22" i="108"/>
  <c r="B58" i="108"/>
  <c r="C235" i="108"/>
  <c r="C231" i="108" s="1"/>
  <c r="E36" i="108"/>
  <c r="D42" i="108"/>
  <c r="F30" i="108"/>
  <c r="F223" i="108"/>
  <c r="F219" i="108" s="1"/>
  <c r="H18" i="108"/>
  <c r="I205" i="108"/>
  <c r="I201" i="108" s="1"/>
  <c r="B247" i="108"/>
  <c r="D235" i="108"/>
  <c r="D231" i="108" s="1"/>
  <c r="G34" i="108"/>
  <c r="C52" i="108"/>
  <c r="J16" i="108"/>
  <c r="H211" i="108"/>
  <c r="H207" i="108" s="1"/>
  <c r="B48" i="108"/>
  <c r="E46" i="108"/>
  <c r="D52" i="108"/>
  <c r="F40" i="108"/>
  <c r="E229" i="108"/>
  <c r="E225" i="108" s="1"/>
  <c r="H28" i="108"/>
  <c r="I12" i="108"/>
  <c r="G24" i="108"/>
  <c r="C42" i="108"/>
  <c r="G217" i="108"/>
  <c r="G213" i="108" s="1"/>
  <c r="J209" i="108"/>
  <c r="H221" i="108"/>
  <c r="D240" i="108"/>
  <c r="D618" i="108"/>
  <c r="J204" i="108"/>
  <c r="J393" i="108"/>
  <c r="J582" i="108"/>
  <c r="G227" i="108"/>
  <c r="E234" i="108"/>
  <c r="D429" i="108"/>
  <c r="F233" i="108"/>
  <c r="E423" i="108"/>
  <c r="I215" i="108"/>
  <c r="B237" i="108" l="1"/>
  <c r="K203" i="108"/>
  <c r="K14" i="108"/>
  <c r="I26" i="108"/>
  <c r="G38" i="108"/>
  <c r="E50" i="108"/>
  <c r="C56" i="108"/>
  <c r="I588" i="108"/>
  <c r="I399" i="108"/>
  <c r="J23" i="108"/>
  <c r="I210" i="108"/>
  <c r="H35" i="108"/>
  <c r="C435" i="108"/>
  <c r="C239" i="108"/>
  <c r="C246" i="108"/>
  <c r="C624" i="108"/>
  <c r="F45" i="108"/>
  <c r="J21" i="108"/>
  <c r="G600" i="108"/>
  <c r="H218" i="108"/>
  <c r="E233" i="108"/>
  <c r="E53" i="108"/>
  <c r="G222" i="108"/>
  <c r="B65" i="108"/>
  <c r="I27" i="108"/>
  <c r="E51" i="108"/>
  <c r="D63" i="108"/>
  <c r="C59" i="108"/>
  <c r="H33" i="108"/>
  <c r="F417" i="108"/>
  <c r="I29" i="108"/>
  <c r="H216" i="108"/>
  <c r="D56" i="108"/>
  <c r="F44" i="108"/>
  <c r="H32" i="108"/>
  <c r="J20" i="108"/>
  <c r="K17" i="108"/>
  <c r="J206" i="108"/>
  <c r="G411" i="108"/>
  <c r="B62" i="108"/>
  <c r="F230" i="108"/>
  <c r="E612" i="108"/>
  <c r="K15" i="108"/>
  <c r="G41" i="108"/>
  <c r="B252" i="108"/>
  <c r="B630" i="108"/>
  <c r="B63" i="108"/>
  <c r="B248" i="108"/>
  <c r="C57" i="108"/>
  <c r="E236" i="108"/>
  <c r="D65" i="108"/>
  <c r="C242" i="108"/>
  <c r="D242" i="108"/>
  <c r="B245" i="108"/>
  <c r="B243" i="108" s="1"/>
  <c r="B441" i="108"/>
  <c r="D239" i="108"/>
  <c r="G39" i="108"/>
  <c r="F606" i="108"/>
  <c r="G224" i="108"/>
  <c r="F47" i="108"/>
  <c r="F228" i="108"/>
  <c r="H594" i="108"/>
  <c r="H405" i="108"/>
  <c r="I212" i="108"/>
  <c r="K16" i="108"/>
  <c r="J22" i="108"/>
  <c r="G223" i="108"/>
  <c r="G219" i="108" s="1"/>
  <c r="H24" i="108"/>
  <c r="E235" i="108"/>
  <c r="E231" i="108" s="1"/>
  <c r="F36" i="108"/>
  <c r="D48" i="108"/>
  <c r="E42" i="108"/>
  <c r="H217" i="108"/>
  <c r="H213" i="108" s="1"/>
  <c r="J12" i="108"/>
  <c r="C58" i="108"/>
  <c r="G40" i="108"/>
  <c r="B253" i="108"/>
  <c r="B54" i="108"/>
  <c r="I18" i="108"/>
  <c r="H34" i="108"/>
  <c r="F46" i="108"/>
  <c r="D58" i="108"/>
  <c r="E52" i="108"/>
  <c r="J205" i="108"/>
  <c r="J201" i="108" s="1"/>
  <c r="C48" i="108"/>
  <c r="G30" i="108"/>
  <c r="D241" i="108"/>
  <c r="D237" i="108" s="1"/>
  <c r="I211" i="108"/>
  <c r="I207" i="108" s="1"/>
  <c r="F229" i="108"/>
  <c r="F225" i="108" s="1"/>
  <c r="C241" i="108"/>
  <c r="C237" i="108" s="1"/>
  <c r="B64" i="108"/>
  <c r="I28" i="108"/>
  <c r="K209" i="108"/>
  <c r="I221" i="108"/>
  <c r="E429" i="108"/>
  <c r="F239" i="108"/>
  <c r="D435" i="108"/>
  <c r="E240" i="108"/>
  <c r="G233" i="108"/>
  <c r="K582" i="108"/>
  <c r="K393" i="108"/>
  <c r="K204" i="108"/>
  <c r="D624" i="108"/>
  <c r="D246" i="108"/>
  <c r="H227" i="108"/>
  <c r="J215" i="108"/>
  <c r="L203" i="108" l="1"/>
  <c r="L14" i="108"/>
  <c r="J26" i="108"/>
  <c r="H38" i="108"/>
  <c r="F50" i="108"/>
  <c r="D62" i="108"/>
  <c r="J210" i="108"/>
  <c r="L17" i="108"/>
  <c r="K206" i="108"/>
  <c r="J399" i="108"/>
  <c r="J588" i="108"/>
  <c r="I218" i="108"/>
  <c r="H411" i="108"/>
  <c r="H600" i="108"/>
  <c r="F234" i="108"/>
  <c r="D71" i="108"/>
  <c r="E242" i="108"/>
  <c r="C63" i="108"/>
  <c r="B254" i="108"/>
  <c r="B69" i="108"/>
  <c r="B636" i="108"/>
  <c r="B258" i="108"/>
  <c r="K21" i="108"/>
  <c r="E618" i="108"/>
  <c r="F236" i="108"/>
  <c r="J212" i="108"/>
  <c r="H222" i="108"/>
  <c r="C65" i="108"/>
  <c r="D69" i="108"/>
  <c r="E57" i="108"/>
  <c r="I33" i="108"/>
  <c r="E59" i="108"/>
  <c r="E239" i="108"/>
  <c r="H224" i="108"/>
  <c r="G606" i="108"/>
  <c r="J27" i="108"/>
  <c r="F51" i="108"/>
  <c r="C630" i="108"/>
  <c r="C252" i="108"/>
  <c r="C245" i="108"/>
  <c r="C441" i="108"/>
  <c r="J29" i="108"/>
  <c r="I405" i="108"/>
  <c r="I594" i="108"/>
  <c r="E56" i="108"/>
  <c r="G44" i="108"/>
  <c r="I32" i="108"/>
  <c r="K20" i="108"/>
  <c r="K23" i="108"/>
  <c r="C62" i="108"/>
  <c r="F53" i="108"/>
  <c r="G230" i="108"/>
  <c r="F612" i="108"/>
  <c r="G45" i="108"/>
  <c r="D245" i="108"/>
  <c r="B447" i="108"/>
  <c r="B251" i="108"/>
  <c r="B249" i="108" s="1"/>
  <c r="D248" i="108"/>
  <c r="C248" i="108"/>
  <c r="G47" i="108"/>
  <c r="L15" i="108"/>
  <c r="B68" i="108"/>
  <c r="G417" i="108"/>
  <c r="I35" i="108"/>
  <c r="F423" i="108"/>
  <c r="H39" i="108"/>
  <c r="B71" i="108"/>
  <c r="G228" i="108"/>
  <c r="H41" i="108"/>
  <c r="I216" i="108"/>
  <c r="K22" i="108"/>
  <c r="I34" i="108"/>
  <c r="B60" i="108"/>
  <c r="E48" i="108"/>
  <c r="D54" i="108"/>
  <c r="F42" i="108"/>
  <c r="H30" i="108"/>
  <c r="G46" i="108"/>
  <c r="C64" i="108"/>
  <c r="E241" i="108"/>
  <c r="E237" i="108" s="1"/>
  <c r="J28" i="108"/>
  <c r="K12" i="108"/>
  <c r="L16" i="108"/>
  <c r="I24" i="108"/>
  <c r="B70" i="108"/>
  <c r="C247" i="108"/>
  <c r="C243" i="108" s="1"/>
  <c r="F235" i="108"/>
  <c r="F231" i="108" s="1"/>
  <c r="I217" i="108"/>
  <c r="I213" i="108" s="1"/>
  <c r="D247" i="108"/>
  <c r="D243" i="108" s="1"/>
  <c r="J211" i="108"/>
  <c r="J207" i="108" s="1"/>
  <c r="E58" i="108"/>
  <c r="D64" i="108"/>
  <c r="F52" i="108"/>
  <c r="H40" i="108"/>
  <c r="B259" i="108"/>
  <c r="G36" i="108"/>
  <c r="C54" i="108"/>
  <c r="H223" i="108"/>
  <c r="H219" i="108" s="1"/>
  <c r="G229" i="108"/>
  <c r="G225" i="108" s="1"/>
  <c r="J18" i="108"/>
  <c r="K205" i="108"/>
  <c r="K201" i="108" s="1"/>
  <c r="G239" i="108"/>
  <c r="E246" i="108"/>
  <c r="D441" i="108"/>
  <c r="F245" i="108"/>
  <c r="E435" i="108"/>
  <c r="I227" i="108"/>
  <c r="K215" i="108"/>
  <c r="L209" i="108"/>
  <c r="J221" i="108"/>
  <c r="H233" i="108"/>
  <c r="D252" i="108"/>
  <c r="D630" i="108"/>
  <c r="L393" i="108"/>
  <c r="L582" i="108"/>
  <c r="M203" i="108" l="1"/>
  <c r="M14" i="108"/>
  <c r="K26" i="108"/>
  <c r="I38" i="108"/>
  <c r="G50" i="108"/>
  <c r="E62" i="108"/>
  <c r="K210" i="108"/>
  <c r="C68" i="108"/>
  <c r="M17" i="108"/>
  <c r="L206" i="108"/>
  <c r="H47" i="108"/>
  <c r="G234" i="108"/>
  <c r="I41" i="108"/>
  <c r="G423" i="108"/>
  <c r="M15" i="108"/>
  <c r="F59" i="108"/>
  <c r="K29" i="108"/>
  <c r="I600" i="108"/>
  <c r="I411" i="108"/>
  <c r="E65" i="108"/>
  <c r="I39" i="108"/>
  <c r="E63" i="108"/>
  <c r="D75" i="108"/>
  <c r="D77" i="108"/>
  <c r="F240" i="108"/>
  <c r="H606" i="108"/>
  <c r="H417" i="108"/>
  <c r="I224" i="108"/>
  <c r="J594" i="108"/>
  <c r="J405" i="108"/>
  <c r="K212" i="108"/>
  <c r="J216" i="108"/>
  <c r="D68" i="108"/>
  <c r="F56" i="108"/>
  <c r="H44" i="108"/>
  <c r="J32" i="108"/>
  <c r="L20" i="108"/>
  <c r="K588" i="108"/>
  <c r="K399" i="108"/>
  <c r="L204" i="108"/>
  <c r="L23" i="108"/>
  <c r="I222" i="108"/>
  <c r="B77" i="108"/>
  <c r="H45" i="108"/>
  <c r="F429" i="108"/>
  <c r="B74" i="108"/>
  <c r="L21" i="108"/>
  <c r="G53" i="108"/>
  <c r="C254" i="108"/>
  <c r="D254" i="108"/>
  <c r="B257" i="108"/>
  <c r="B453" i="108"/>
  <c r="D251" i="108"/>
  <c r="G51" i="108"/>
  <c r="F618" i="108"/>
  <c r="G236" i="108"/>
  <c r="J35" i="108"/>
  <c r="C447" i="108"/>
  <c r="C251" i="108"/>
  <c r="C258" i="108"/>
  <c r="C636" i="108"/>
  <c r="F57" i="108"/>
  <c r="J33" i="108"/>
  <c r="G612" i="108"/>
  <c r="H230" i="108"/>
  <c r="E245" i="108"/>
  <c r="C71" i="108"/>
  <c r="H228" i="108"/>
  <c r="J218" i="108"/>
  <c r="F242" i="108"/>
  <c r="E624" i="108"/>
  <c r="K27" i="108"/>
  <c r="B264" i="108"/>
  <c r="B642" i="108"/>
  <c r="B75" i="108"/>
  <c r="B260" i="108"/>
  <c r="C69" i="108"/>
  <c r="E248" i="108"/>
  <c r="L22" i="108"/>
  <c r="K211" i="108"/>
  <c r="K207" i="108" s="1"/>
  <c r="H46" i="108"/>
  <c r="F58" i="108"/>
  <c r="D70" i="108"/>
  <c r="E64" i="108"/>
  <c r="C253" i="108"/>
  <c r="C249" i="108" s="1"/>
  <c r="B76" i="108"/>
  <c r="L205" i="108"/>
  <c r="L201" i="108" s="1"/>
  <c r="J24" i="108"/>
  <c r="C60" i="108"/>
  <c r="G42" i="108"/>
  <c r="I30" i="108"/>
  <c r="K18" i="108"/>
  <c r="M16" i="108"/>
  <c r="G235" i="108"/>
  <c r="G231" i="108" s="1"/>
  <c r="H229" i="108"/>
  <c r="H225" i="108" s="1"/>
  <c r="B265" i="108"/>
  <c r="H36" i="108"/>
  <c r="F48" i="108"/>
  <c r="D60" i="108"/>
  <c r="E54" i="108"/>
  <c r="J217" i="108"/>
  <c r="J213" i="108" s="1"/>
  <c r="D253" i="108"/>
  <c r="D249" i="108" s="1"/>
  <c r="I223" i="108"/>
  <c r="I219" i="108" s="1"/>
  <c r="F241" i="108"/>
  <c r="F237" i="108" s="1"/>
  <c r="B66" i="108"/>
  <c r="L12" i="108"/>
  <c r="J34" i="108"/>
  <c r="E247" i="108"/>
  <c r="E243" i="108" s="1"/>
  <c r="C70" i="108"/>
  <c r="G52" i="108"/>
  <c r="I40" i="108"/>
  <c r="K28" i="108"/>
  <c r="M204" i="108"/>
  <c r="D636" i="108"/>
  <c r="D258" i="108"/>
  <c r="H239" i="108"/>
  <c r="J227" i="108"/>
  <c r="L215" i="108"/>
  <c r="K221" i="108"/>
  <c r="I233" i="108"/>
  <c r="E441" i="108"/>
  <c r="F251" i="108"/>
  <c r="D447" i="108"/>
  <c r="E252" i="108"/>
  <c r="G245" i="108"/>
  <c r="M209" i="108"/>
  <c r="M582" i="108"/>
  <c r="M393" i="108"/>
  <c r="B255" i="108" l="1"/>
  <c r="E68" i="108"/>
  <c r="I44" i="108"/>
  <c r="M20" i="108"/>
  <c r="M23" i="108"/>
  <c r="E254" i="108"/>
  <c r="C75" i="108"/>
  <c r="B266" i="108"/>
  <c r="B81" i="108"/>
  <c r="B648" i="108"/>
  <c r="B270" i="108"/>
  <c r="K33" i="108"/>
  <c r="E630" i="108"/>
  <c r="F248" i="108"/>
  <c r="J224" i="108"/>
  <c r="H234" i="108"/>
  <c r="J41" i="108"/>
  <c r="G242" i="108"/>
  <c r="F624" i="108"/>
  <c r="G57" i="108"/>
  <c r="D257" i="108"/>
  <c r="B459" i="108"/>
  <c r="B263" i="108"/>
  <c r="D260" i="108"/>
  <c r="C260" i="108"/>
  <c r="B80" i="108"/>
  <c r="F435" i="108"/>
  <c r="H51" i="108"/>
  <c r="L29" i="108"/>
  <c r="K405" i="108"/>
  <c r="K594" i="108"/>
  <c r="J222" i="108"/>
  <c r="K218" i="108"/>
  <c r="J411" i="108"/>
  <c r="J600" i="108"/>
  <c r="I230" i="108"/>
  <c r="H423" i="108"/>
  <c r="H612" i="108"/>
  <c r="F246" i="108"/>
  <c r="E71" i="108"/>
  <c r="I417" i="108"/>
  <c r="I606" i="108"/>
  <c r="F65" i="108"/>
  <c r="N15" i="108"/>
  <c r="I47" i="108"/>
  <c r="G240" i="108"/>
  <c r="L212" i="108"/>
  <c r="K216" i="108"/>
  <c r="G56" i="108"/>
  <c r="K32" i="108"/>
  <c r="M206" i="108"/>
  <c r="N203" i="108"/>
  <c r="N14" i="108"/>
  <c r="L26" i="108"/>
  <c r="J38" i="108"/>
  <c r="H50" i="108"/>
  <c r="F62" i="108"/>
  <c r="D74" i="108"/>
  <c r="N17" i="108"/>
  <c r="L399" i="108"/>
  <c r="L588" i="108"/>
  <c r="C74" i="108"/>
  <c r="L210" i="108"/>
  <c r="B261" i="108"/>
  <c r="C77" i="108"/>
  <c r="E251" i="108"/>
  <c r="H236" i="108"/>
  <c r="G618" i="108"/>
  <c r="J39" i="108"/>
  <c r="F63" i="108"/>
  <c r="C642" i="108"/>
  <c r="C264" i="108"/>
  <c r="C257" i="108"/>
  <c r="C453" i="108"/>
  <c r="G59" i="108"/>
  <c r="L27" i="108"/>
  <c r="B83" i="108"/>
  <c r="I228" i="108"/>
  <c r="D83" i="108"/>
  <c r="D81" i="108"/>
  <c r="E69" i="108"/>
  <c r="I45" i="108"/>
  <c r="K35" i="108"/>
  <c r="M21" i="108"/>
  <c r="G429" i="108"/>
  <c r="H53" i="108"/>
  <c r="K34" i="108"/>
  <c r="I46" i="108"/>
  <c r="G58" i="108"/>
  <c r="C76" i="108"/>
  <c r="J40" i="108"/>
  <c r="F247" i="108"/>
  <c r="F243" i="108" s="1"/>
  <c r="I229" i="108"/>
  <c r="I225" i="108" s="1"/>
  <c r="D259" i="108"/>
  <c r="D255" i="108" s="1"/>
  <c r="J223" i="108"/>
  <c r="J219" i="108" s="1"/>
  <c r="M12" i="108"/>
  <c r="B82" i="108"/>
  <c r="C259" i="108"/>
  <c r="C255" i="108" s="1"/>
  <c r="E60" i="108"/>
  <c r="D66" i="108"/>
  <c r="F54" i="108"/>
  <c r="H42" i="108"/>
  <c r="K217" i="108"/>
  <c r="K213" i="108" s="1"/>
  <c r="L18" i="108"/>
  <c r="N16" i="108"/>
  <c r="M22" i="108"/>
  <c r="K24" i="108"/>
  <c r="I36" i="108"/>
  <c r="G48" i="108"/>
  <c r="C66" i="108"/>
  <c r="E253" i="108"/>
  <c r="E249" i="108" s="1"/>
  <c r="J30" i="108"/>
  <c r="B271" i="108"/>
  <c r="H235" i="108"/>
  <c r="H231" i="108" s="1"/>
  <c r="G241" i="108"/>
  <c r="G237" i="108" s="1"/>
  <c r="M205" i="108"/>
  <c r="M201" i="108" s="1"/>
  <c r="L211" i="108"/>
  <c r="L207" i="108" s="1"/>
  <c r="B72" i="108"/>
  <c r="E70" i="108"/>
  <c r="D76" i="108"/>
  <c r="F64" i="108"/>
  <c r="H52" i="108"/>
  <c r="L28" i="108"/>
  <c r="N393" i="108"/>
  <c r="N582" i="108"/>
  <c r="N209" i="108"/>
  <c r="M215" i="108"/>
  <c r="G251" i="108"/>
  <c r="E258" i="108"/>
  <c r="D453" i="108"/>
  <c r="F257" i="108"/>
  <c r="E447" i="108"/>
  <c r="I239" i="108"/>
  <c r="K227" i="108"/>
  <c r="L221" i="108"/>
  <c r="J233" i="108"/>
  <c r="H245" i="108"/>
  <c r="D264" i="108"/>
  <c r="D642" i="108"/>
  <c r="N204" i="108"/>
  <c r="O203" i="108" l="1"/>
  <c r="O14" i="108"/>
  <c r="M26" i="108"/>
  <c r="K38" i="108"/>
  <c r="I50" i="108"/>
  <c r="G62" i="108"/>
  <c r="E74" i="108"/>
  <c r="O17" i="108"/>
  <c r="N206" i="108"/>
  <c r="M588" i="108"/>
  <c r="M399" i="108"/>
  <c r="H59" i="108"/>
  <c r="G435" i="108"/>
  <c r="M27" i="108"/>
  <c r="D89" i="108"/>
  <c r="I234" i="108"/>
  <c r="G65" i="108"/>
  <c r="C459" i="108"/>
  <c r="C263" i="108"/>
  <c r="C270" i="108"/>
  <c r="C648" i="108"/>
  <c r="F69" i="108"/>
  <c r="J45" i="108"/>
  <c r="G624" i="108"/>
  <c r="H242" i="108"/>
  <c r="E257" i="108"/>
  <c r="L216" i="108"/>
  <c r="L594" i="108"/>
  <c r="L405" i="108"/>
  <c r="I53" i="108"/>
  <c r="N21" i="108"/>
  <c r="F71" i="108"/>
  <c r="I612" i="108"/>
  <c r="I423" i="108"/>
  <c r="L35" i="108"/>
  <c r="H57" i="108"/>
  <c r="F441" i="108"/>
  <c r="J47" i="108"/>
  <c r="H240" i="108"/>
  <c r="J230" i="108"/>
  <c r="F254" i="108"/>
  <c r="E636" i="108"/>
  <c r="K39" i="108"/>
  <c r="B276" i="108"/>
  <c r="B654" i="108"/>
  <c r="B87" i="108"/>
  <c r="B272" i="108"/>
  <c r="C81" i="108"/>
  <c r="E260" i="108"/>
  <c r="D80" i="108"/>
  <c r="F68" i="108"/>
  <c r="H56" i="108"/>
  <c r="J44" i="108"/>
  <c r="L32" i="108"/>
  <c r="N20" i="108"/>
  <c r="M210" i="108"/>
  <c r="C80" i="108"/>
  <c r="N23" i="108"/>
  <c r="K41" i="108"/>
  <c r="I51" i="108"/>
  <c r="E75" i="108"/>
  <c r="D87" i="108"/>
  <c r="B89" i="108"/>
  <c r="L33" i="108"/>
  <c r="C83" i="108"/>
  <c r="M212" i="108"/>
  <c r="K222" i="108"/>
  <c r="L218" i="108"/>
  <c r="G246" i="108"/>
  <c r="O15" i="108"/>
  <c r="E77" i="108"/>
  <c r="F252" i="108"/>
  <c r="H618" i="108"/>
  <c r="H429" i="108"/>
  <c r="I236" i="108"/>
  <c r="J606" i="108"/>
  <c r="J417" i="108"/>
  <c r="K224" i="108"/>
  <c r="J228" i="108"/>
  <c r="K600" i="108"/>
  <c r="K411" i="108"/>
  <c r="B86" i="108"/>
  <c r="C266" i="108"/>
  <c r="D266" i="108"/>
  <c r="B269" i="108"/>
  <c r="B267" i="108" s="1"/>
  <c r="B465" i="108"/>
  <c r="D263" i="108"/>
  <c r="G63" i="108"/>
  <c r="F630" i="108"/>
  <c r="G248" i="108"/>
  <c r="M29" i="108"/>
  <c r="N22" i="108"/>
  <c r="L24" i="108"/>
  <c r="H48" i="108"/>
  <c r="F60" i="108"/>
  <c r="D72" i="108"/>
  <c r="E66" i="108"/>
  <c r="L217" i="108"/>
  <c r="L213" i="108" s="1"/>
  <c r="M211" i="108"/>
  <c r="M207" i="108" s="1"/>
  <c r="B277" i="108"/>
  <c r="M28" i="108"/>
  <c r="N12" i="108"/>
  <c r="C265" i="108"/>
  <c r="C261" i="108" s="1"/>
  <c r="B88" i="108"/>
  <c r="J229" i="108"/>
  <c r="J225" i="108" s="1"/>
  <c r="D265" i="108"/>
  <c r="I235" i="108"/>
  <c r="I231" i="108" s="1"/>
  <c r="F253" i="108"/>
  <c r="F249" i="108" s="1"/>
  <c r="J46" i="108"/>
  <c r="C82" i="108"/>
  <c r="G64" i="108"/>
  <c r="I52" i="108"/>
  <c r="K40" i="108"/>
  <c r="O16" i="108"/>
  <c r="L34" i="108"/>
  <c r="H58" i="108"/>
  <c r="F70" i="108"/>
  <c r="D82" i="108"/>
  <c r="E76" i="108"/>
  <c r="G247" i="108"/>
  <c r="G243" i="108" s="1"/>
  <c r="H241" i="108"/>
  <c r="H237" i="108" s="1"/>
  <c r="E259" i="108"/>
  <c r="M18" i="108"/>
  <c r="N205" i="108"/>
  <c r="N201" i="108" s="1"/>
  <c r="K223" i="108"/>
  <c r="K219" i="108" s="1"/>
  <c r="B78" i="108"/>
  <c r="J36" i="108"/>
  <c r="C72" i="108"/>
  <c r="G54" i="108"/>
  <c r="I42" i="108"/>
  <c r="K30" i="108"/>
  <c r="N215" i="108"/>
  <c r="O582" i="108"/>
  <c r="O393" i="108"/>
  <c r="O209" i="108"/>
  <c r="D648" i="108"/>
  <c r="D270" i="108"/>
  <c r="H251" i="108"/>
  <c r="J239" i="108"/>
  <c r="L227" i="108"/>
  <c r="K233" i="108"/>
  <c r="I245" i="108"/>
  <c r="E453" i="108"/>
  <c r="F263" i="108"/>
  <c r="D459" i="108"/>
  <c r="E264" i="108"/>
  <c r="G257" i="108"/>
  <c r="M221" i="108"/>
  <c r="G68" i="108" l="1"/>
  <c r="K44" i="108"/>
  <c r="O204" i="108"/>
  <c r="P17" i="108"/>
  <c r="B92" i="108"/>
  <c r="K606" i="108"/>
  <c r="K230" i="108"/>
  <c r="J612" i="108"/>
  <c r="H435" i="108"/>
  <c r="H624" i="108"/>
  <c r="F258" i="108"/>
  <c r="L224" i="108"/>
  <c r="E80" i="108"/>
  <c r="I56" i="108"/>
  <c r="M32" i="108"/>
  <c r="O20" i="108"/>
  <c r="K417" i="108"/>
  <c r="J234" i="108"/>
  <c r="J423" i="108"/>
  <c r="I242" i="108"/>
  <c r="P15" i="108"/>
  <c r="G252" i="108"/>
  <c r="K228" i="108"/>
  <c r="M218" i="108"/>
  <c r="B95" i="108"/>
  <c r="D93" i="108"/>
  <c r="E81" i="108"/>
  <c r="I57" i="108"/>
  <c r="J53" i="108"/>
  <c r="F447" i="108"/>
  <c r="H63" i="108"/>
  <c r="F77" i="108"/>
  <c r="N27" i="108"/>
  <c r="G71" i="108"/>
  <c r="I240" i="108"/>
  <c r="H65" i="108"/>
  <c r="M405" i="108"/>
  <c r="M594" i="108"/>
  <c r="N212" i="108"/>
  <c r="P203" i="108"/>
  <c r="P14" i="108"/>
  <c r="N26" i="108"/>
  <c r="L38" i="108"/>
  <c r="J50" i="108"/>
  <c r="H62" i="108"/>
  <c r="F74" i="108"/>
  <c r="D86" i="108"/>
  <c r="C86" i="108"/>
  <c r="N210" i="108"/>
  <c r="N399" i="108"/>
  <c r="N588" i="108"/>
  <c r="O23" i="108"/>
  <c r="O206" i="108"/>
  <c r="E255" i="108"/>
  <c r="D261" i="108"/>
  <c r="M35" i="108"/>
  <c r="G254" i="108"/>
  <c r="F636" i="108"/>
  <c r="G69" i="108"/>
  <c r="D269" i="108"/>
  <c r="B471" i="108"/>
  <c r="B275" i="108"/>
  <c r="D272" i="108"/>
  <c r="C272" i="108"/>
  <c r="E83" i="108"/>
  <c r="O21" i="108"/>
  <c r="C89" i="108"/>
  <c r="L39" i="108"/>
  <c r="K47" i="108"/>
  <c r="N29" i="108"/>
  <c r="M216" i="108"/>
  <c r="E266" i="108"/>
  <c r="C87" i="108"/>
  <c r="B278" i="108"/>
  <c r="B93" i="108"/>
  <c r="B660" i="108"/>
  <c r="B282" i="108"/>
  <c r="K45" i="108"/>
  <c r="E642" i="108"/>
  <c r="F260" i="108"/>
  <c r="J236" i="108"/>
  <c r="H246" i="108"/>
  <c r="L41" i="108"/>
  <c r="I429" i="108"/>
  <c r="I618" i="108"/>
  <c r="I59" i="108"/>
  <c r="L411" i="108"/>
  <c r="L600" i="108"/>
  <c r="L222" i="108"/>
  <c r="E263" i="108"/>
  <c r="H248" i="108"/>
  <c r="G630" i="108"/>
  <c r="J51" i="108"/>
  <c r="F75" i="108"/>
  <c r="C654" i="108"/>
  <c r="C276" i="108"/>
  <c r="C269" i="108"/>
  <c r="C465" i="108"/>
  <c r="D95" i="108"/>
  <c r="M33" i="108"/>
  <c r="G441" i="108"/>
  <c r="N211" i="108"/>
  <c r="N207" i="108" s="1"/>
  <c r="H247" i="108"/>
  <c r="H243" i="108" s="1"/>
  <c r="G253" i="108"/>
  <c r="G249" i="108" s="1"/>
  <c r="E72" i="108"/>
  <c r="D78" i="108"/>
  <c r="F66" i="108"/>
  <c r="H54" i="108"/>
  <c r="L30" i="108"/>
  <c r="O12" i="108"/>
  <c r="K46" i="108"/>
  <c r="I58" i="108"/>
  <c r="G70" i="108"/>
  <c r="C88" i="108"/>
  <c r="J52" i="108"/>
  <c r="B94" i="108"/>
  <c r="C271" i="108"/>
  <c r="C267" i="108" s="1"/>
  <c r="M24" i="108"/>
  <c r="N18" i="108"/>
  <c r="P16" i="108"/>
  <c r="O22" i="108"/>
  <c r="K229" i="108"/>
  <c r="K225" i="108" s="1"/>
  <c r="E265" i="108"/>
  <c r="E261" i="108" s="1"/>
  <c r="E82" i="108"/>
  <c r="D88" i="108"/>
  <c r="F76" i="108"/>
  <c r="H64" i="108"/>
  <c r="L40" i="108"/>
  <c r="O205" i="108"/>
  <c r="O201" i="108" s="1"/>
  <c r="K36" i="108"/>
  <c r="I48" i="108"/>
  <c r="G60" i="108"/>
  <c r="C78" i="108"/>
  <c r="J42" i="108"/>
  <c r="F259" i="108"/>
  <c r="F255" i="108" s="1"/>
  <c r="I241" i="108"/>
  <c r="I237" i="108" s="1"/>
  <c r="D271" i="108"/>
  <c r="D267" i="108" s="1"/>
  <c r="J235" i="108"/>
  <c r="J231" i="108" s="1"/>
  <c r="B84" i="108"/>
  <c r="M34" i="108"/>
  <c r="B283" i="108"/>
  <c r="M217" i="108"/>
  <c r="M213" i="108" s="1"/>
  <c r="L223" i="108"/>
  <c r="L219" i="108" s="1"/>
  <c r="N28" i="108"/>
  <c r="P209" i="108"/>
  <c r="P393" i="108"/>
  <c r="P582" i="108"/>
  <c r="M227" i="108"/>
  <c r="G263" i="108"/>
  <c r="E270" i="108"/>
  <c r="D465" i="108"/>
  <c r="F269" i="108"/>
  <c r="E459" i="108"/>
  <c r="I251" i="108"/>
  <c r="K239" i="108"/>
  <c r="L233" i="108"/>
  <c r="J245" i="108"/>
  <c r="H257" i="108"/>
  <c r="D276" i="108"/>
  <c r="D654" i="108"/>
  <c r="P204" i="108"/>
  <c r="O215" i="108"/>
  <c r="N221" i="108"/>
  <c r="B273" i="108" l="1"/>
  <c r="F80" i="108"/>
  <c r="H68" i="108"/>
  <c r="L44" i="108"/>
  <c r="P20" i="108"/>
  <c r="P206" i="108"/>
  <c r="Q203" i="108"/>
  <c r="Q14" i="108"/>
  <c r="O26" i="108"/>
  <c r="M38" i="108"/>
  <c r="K50" i="108"/>
  <c r="I62" i="108"/>
  <c r="G74" i="108"/>
  <c r="E86" i="108"/>
  <c r="P23" i="108"/>
  <c r="O210" i="108"/>
  <c r="O588" i="108"/>
  <c r="O399" i="108"/>
  <c r="G447" i="108"/>
  <c r="M39" i="108"/>
  <c r="I65" i="108"/>
  <c r="I624" i="108"/>
  <c r="I435" i="108"/>
  <c r="N35" i="108"/>
  <c r="C95" i="108"/>
  <c r="O27" i="108"/>
  <c r="M41" i="108"/>
  <c r="O212" i="108"/>
  <c r="N218" i="108"/>
  <c r="M600" i="108"/>
  <c r="M411" i="108"/>
  <c r="G77" i="108"/>
  <c r="N33" i="108"/>
  <c r="J59" i="108"/>
  <c r="I63" i="108"/>
  <c r="E87" i="108"/>
  <c r="D99" i="108"/>
  <c r="Q15" i="108"/>
  <c r="I248" i="108"/>
  <c r="J429" i="108"/>
  <c r="J240" i="108"/>
  <c r="K423" i="108"/>
  <c r="L230" i="108"/>
  <c r="F264" i="108"/>
  <c r="H630" i="108"/>
  <c r="H441" i="108"/>
  <c r="J618" i="108"/>
  <c r="K236" i="108"/>
  <c r="K612" i="108"/>
  <c r="D92" i="108"/>
  <c r="J56" i="108"/>
  <c r="N32" i="108"/>
  <c r="Q17" i="108"/>
  <c r="C92" i="108"/>
  <c r="D101" i="108"/>
  <c r="C471" i="108"/>
  <c r="C275" i="108"/>
  <c r="C282" i="108"/>
  <c r="C660" i="108"/>
  <c r="F81" i="108"/>
  <c r="J57" i="108"/>
  <c r="G636" i="108"/>
  <c r="H254" i="108"/>
  <c r="E269" i="108"/>
  <c r="L228" i="108"/>
  <c r="L606" i="108"/>
  <c r="L417" i="108"/>
  <c r="L47" i="108"/>
  <c r="H252" i="108"/>
  <c r="J242" i="108"/>
  <c r="F266" i="108"/>
  <c r="E648" i="108"/>
  <c r="K51" i="108"/>
  <c r="B288" i="108"/>
  <c r="B666" i="108"/>
  <c r="B99" i="108"/>
  <c r="B284" i="108"/>
  <c r="C93" i="108"/>
  <c r="E272" i="108"/>
  <c r="M222" i="108"/>
  <c r="K53" i="108"/>
  <c r="L45" i="108"/>
  <c r="E89" i="108"/>
  <c r="C278" i="108"/>
  <c r="D278" i="108"/>
  <c r="B281" i="108"/>
  <c r="B279" i="108" s="1"/>
  <c r="B477" i="108"/>
  <c r="D275" i="108"/>
  <c r="G75" i="108"/>
  <c r="F642" i="108"/>
  <c r="G260" i="108"/>
  <c r="O29" i="108"/>
  <c r="N594" i="108"/>
  <c r="N405" i="108"/>
  <c r="N216" i="108"/>
  <c r="H71" i="108"/>
  <c r="I246" i="108"/>
  <c r="F83" i="108"/>
  <c r="H69" i="108"/>
  <c r="F453" i="108"/>
  <c r="B101" i="108"/>
  <c r="M224" i="108"/>
  <c r="K234" i="108"/>
  <c r="G258" i="108"/>
  <c r="P21" i="108"/>
  <c r="B98" i="108"/>
  <c r="Q16" i="108"/>
  <c r="N24" i="108"/>
  <c r="L229" i="108"/>
  <c r="L225" i="108" s="1"/>
  <c r="M223" i="108"/>
  <c r="M219" i="108" s="1"/>
  <c r="M40" i="108"/>
  <c r="L36" i="108"/>
  <c r="H60" i="108"/>
  <c r="F72" i="108"/>
  <c r="D84" i="108"/>
  <c r="E78" i="108"/>
  <c r="E271" i="108"/>
  <c r="E267" i="108" s="1"/>
  <c r="O28" i="108"/>
  <c r="P12" i="108"/>
  <c r="C277" i="108"/>
  <c r="C273" i="108" s="1"/>
  <c r="B100" i="108"/>
  <c r="J58" i="108"/>
  <c r="C94" i="108"/>
  <c r="G76" i="108"/>
  <c r="I64" i="108"/>
  <c r="K52" i="108"/>
  <c r="P22" i="108"/>
  <c r="N34" i="108"/>
  <c r="B289" i="108"/>
  <c r="M30" i="108"/>
  <c r="J241" i="108"/>
  <c r="J237" i="108" s="1"/>
  <c r="D277" i="108"/>
  <c r="D273" i="108" s="1"/>
  <c r="I247" i="108"/>
  <c r="I243" i="108" s="1"/>
  <c r="F265" i="108"/>
  <c r="F261" i="108" s="1"/>
  <c r="O211" i="108"/>
  <c r="O207" i="108" s="1"/>
  <c r="L46" i="108"/>
  <c r="H70" i="108"/>
  <c r="F82" i="108"/>
  <c r="D94" i="108"/>
  <c r="E88" i="108"/>
  <c r="K235" i="108"/>
  <c r="K231" i="108" s="1"/>
  <c r="O18" i="108"/>
  <c r="P205" i="108"/>
  <c r="P201" i="108" s="1"/>
  <c r="B90" i="108"/>
  <c r="J48" i="108"/>
  <c r="C84" i="108"/>
  <c r="G66" i="108"/>
  <c r="I54" i="108"/>
  <c r="K42" i="108"/>
  <c r="G259" i="108"/>
  <c r="G255" i="108" s="1"/>
  <c r="H253" i="108"/>
  <c r="H249" i="108" s="1"/>
  <c r="N217" i="108"/>
  <c r="N213" i="108" s="1"/>
  <c r="N227" i="108"/>
  <c r="O221" i="108"/>
  <c r="Q204" i="108"/>
  <c r="D660" i="108"/>
  <c r="D282" i="108"/>
  <c r="H263" i="108"/>
  <c r="J251" i="108"/>
  <c r="L239" i="108"/>
  <c r="K245" i="108"/>
  <c r="I257" i="108"/>
  <c r="E465" i="108"/>
  <c r="F275" i="108"/>
  <c r="D471" i="108"/>
  <c r="E276" i="108"/>
  <c r="G269" i="108"/>
  <c r="M233" i="108"/>
  <c r="Q582" i="108"/>
  <c r="Q393" i="108"/>
  <c r="Q209" i="108"/>
  <c r="P215" i="108"/>
  <c r="E92" i="108" l="1"/>
  <c r="G80" i="108"/>
  <c r="I68" i="108"/>
  <c r="K56" i="108"/>
  <c r="M44" i="108"/>
  <c r="O32" i="108"/>
  <c r="Q20" i="108"/>
  <c r="C98" i="108"/>
  <c r="P210" i="108"/>
  <c r="R17" i="108"/>
  <c r="Q206" i="108"/>
  <c r="B107" i="108"/>
  <c r="F459" i="108"/>
  <c r="H75" i="108"/>
  <c r="H77" i="108"/>
  <c r="N222" i="108"/>
  <c r="N411" i="108"/>
  <c r="N600" i="108"/>
  <c r="E95" i="108"/>
  <c r="L51" i="108"/>
  <c r="L53" i="108"/>
  <c r="L423" i="108"/>
  <c r="L612" i="108"/>
  <c r="L234" i="108"/>
  <c r="E275" i="108"/>
  <c r="H260" i="108"/>
  <c r="G642" i="108"/>
  <c r="J63" i="108"/>
  <c r="F87" i="108"/>
  <c r="C666" i="108"/>
  <c r="C288" i="108"/>
  <c r="C281" i="108"/>
  <c r="C477" i="108"/>
  <c r="K618" i="108"/>
  <c r="K242" i="108"/>
  <c r="J624" i="108"/>
  <c r="H447" i="108"/>
  <c r="H636" i="108"/>
  <c r="F270" i="108"/>
  <c r="L236" i="108"/>
  <c r="K429" i="108"/>
  <c r="J246" i="108"/>
  <c r="J435" i="108"/>
  <c r="I254" i="108"/>
  <c r="Q21" i="108"/>
  <c r="J65" i="108"/>
  <c r="N39" i="108"/>
  <c r="M47" i="108"/>
  <c r="O33" i="108"/>
  <c r="N41" i="108"/>
  <c r="I441" i="108"/>
  <c r="I630" i="108"/>
  <c r="P29" i="108"/>
  <c r="R203" i="108"/>
  <c r="R14" i="108"/>
  <c r="P26" i="108"/>
  <c r="N38" i="108"/>
  <c r="L50" i="108"/>
  <c r="J62" i="108"/>
  <c r="H74" i="108"/>
  <c r="F86" i="108"/>
  <c r="D98" i="108"/>
  <c r="P399" i="108"/>
  <c r="P588" i="108"/>
  <c r="Q23" i="108"/>
  <c r="B104" i="108"/>
  <c r="P27" i="108"/>
  <c r="G264" i="108"/>
  <c r="K240" i="108"/>
  <c r="M230" i="108"/>
  <c r="F89" i="108"/>
  <c r="I252" i="108"/>
  <c r="O35" i="108"/>
  <c r="G266" i="108"/>
  <c r="F648" i="108"/>
  <c r="G81" i="108"/>
  <c r="D281" i="108"/>
  <c r="B483" i="108"/>
  <c r="B287" i="108"/>
  <c r="D284" i="108"/>
  <c r="C284" i="108"/>
  <c r="K59" i="108"/>
  <c r="M228" i="108"/>
  <c r="E278" i="108"/>
  <c r="C99" i="108"/>
  <c r="B290" i="108"/>
  <c r="B105" i="108"/>
  <c r="B672" i="108"/>
  <c r="B294" i="108"/>
  <c r="K57" i="108"/>
  <c r="E654" i="108"/>
  <c r="F272" i="108"/>
  <c r="J248" i="108"/>
  <c r="H258" i="108"/>
  <c r="D107" i="108"/>
  <c r="R15" i="108"/>
  <c r="D105" i="108"/>
  <c r="E93" i="108"/>
  <c r="I69" i="108"/>
  <c r="G83" i="108"/>
  <c r="M417" i="108"/>
  <c r="M606" i="108"/>
  <c r="N224" i="108"/>
  <c r="O218" i="108"/>
  <c r="C101" i="108"/>
  <c r="I71" i="108"/>
  <c r="M45" i="108"/>
  <c r="G453" i="108"/>
  <c r="O405" i="108"/>
  <c r="O594" i="108"/>
  <c r="O216" i="108"/>
  <c r="P212" i="108"/>
  <c r="R16" i="108"/>
  <c r="P211" i="108"/>
  <c r="P207" i="108" s="1"/>
  <c r="E94" i="108"/>
  <c r="D100" i="108"/>
  <c r="F88" i="108"/>
  <c r="H76" i="108"/>
  <c r="L52" i="108"/>
  <c r="F271" i="108"/>
  <c r="F267" i="108" s="1"/>
  <c r="I253" i="108"/>
  <c r="I249" i="108" s="1"/>
  <c r="D283" i="108"/>
  <c r="D279" i="108" s="1"/>
  <c r="J247" i="108"/>
  <c r="J243" i="108" s="1"/>
  <c r="B295" i="108"/>
  <c r="N30" i="108"/>
  <c r="P18" i="108"/>
  <c r="K58" i="108"/>
  <c r="I70" i="108"/>
  <c r="G82" i="108"/>
  <c r="C100" i="108"/>
  <c r="J64" i="108"/>
  <c r="B96" i="108"/>
  <c r="O24" i="108"/>
  <c r="E277" i="108"/>
  <c r="E273" i="108" s="1"/>
  <c r="M36" i="108"/>
  <c r="M229" i="108"/>
  <c r="M225" i="108" s="1"/>
  <c r="L235" i="108"/>
  <c r="L231" i="108" s="1"/>
  <c r="Q12" i="108"/>
  <c r="Q22" i="108"/>
  <c r="N223" i="108"/>
  <c r="N219" i="108" s="1"/>
  <c r="H259" i="108"/>
  <c r="H255" i="108" s="1"/>
  <c r="G265" i="108"/>
  <c r="G261" i="108" s="1"/>
  <c r="K241" i="108"/>
  <c r="K237" i="108" s="1"/>
  <c r="E84" i="108"/>
  <c r="D90" i="108"/>
  <c r="F78" i="108"/>
  <c r="H66" i="108"/>
  <c r="L42" i="108"/>
  <c r="O217" i="108"/>
  <c r="O213" i="108" s="1"/>
  <c r="N40" i="108"/>
  <c r="P28" i="108"/>
  <c r="K48" i="108"/>
  <c r="I60" i="108"/>
  <c r="G72" i="108"/>
  <c r="C90" i="108"/>
  <c r="J54" i="108"/>
  <c r="B106" i="108"/>
  <c r="C283" i="108"/>
  <c r="C279" i="108" s="1"/>
  <c r="O34" i="108"/>
  <c r="M46" i="108"/>
  <c r="Q205" i="108"/>
  <c r="Q201" i="108" s="1"/>
  <c r="M239" i="108"/>
  <c r="G275" i="108"/>
  <c r="E282" i="108"/>
  <c r="D477" i="108"/>
  <c r="F281" i="108"/>
  <c r="E471" i="108"/>
  <c r="I263" i="108"/>
  <c r="K251" i="108"/>
  <c r="L245" i="108"/>
  <c r="J257" i="108"/>
  <c r="H269" i="108"/>
  <c r="D288" i="108"/>
  <c r="D666" i="108"/>
  <c r="R204" i="108"/>
  <c r="O227" i="108"/>
  <c r="N233" i="108"/>
  <c r="R209" i="108"/>
  <c r="P221" i="108"/>
  <c r="Q215" i="108"/>
  <c r="R393" i="108"/>
  <c r="R582" i="108"/>
  <c r="B285" i="108" l="1"/>
  <c r="F92" i="108"/>
  <c r="J68" i="108"/>
  <c r="N44" i="108"/>
  <c r="R20" i="108"/>
  <c r="S203" i="108"/>
  <c r="S14" i="108"/>
  <c r="Q26" i="108"/>
  <c r="O38" i="108"/>
  <c r="M50" i="108"/>
  <c r="K62" i="108"/>
  <c r="I74" i="108"/>
  <c r="G86" i="108"/>
  <c r="E98" i="108"/>
  <c r="S17" i="108"/>
  <c r="Q210" i="108"/>
  <c r="C104" i="108"/>
  <c r="I77" i="108"/>
  <c r="G89" i="108"/>
  <c r="I75" i="108"/>
  <c r="E99" i="108"/>
  <c r="D111" i="108"/>
  <c r="S15" i="108"/>
  <c r="D113" i="108"/>
  <c r="H264" i="108"/>
  <c r="J254" i="108"/>
  <c r="F278" i="108"/>
  <c r="E660" i="108"/>
  <c r="K63" i="108"/>
  <c r="B300" i="108"/>
  <c r="B678" i="108"/>
  <c r="B111" i="108"/>
  <c r="B296" i="108"/>
  <c r="C105" i="108"/>
  <c r="E284" i="108"/>
  <c r="M234" i="108"/>
  <c r="O41" i="108"/>
  <c r="I258" i="108"/>
  <c r="B110" i="108"/>
  <c r="N47" i="108"/>
  <c r="O39" i="108"/>
  <c r="J71" i="108"/>
  <c r="Q27" i="108"/>
  <c r="I260" i="108"/>
  <c r="J441" i="108"/>
  <c r="J252" i="108"/>
  <c r="K435" i="108"/>
  <c r="L242" i="108"/>
  <c r="F276" i="108"/>
  <c r="H642" i="108"/>
  <c r="H453" i="108"/>
  <c r="J630" i="108"/>
  <c r="K248" i="108"/>
  <c r="K624" i="108"/>
  <c r="C483" i="108"/>
  <c r="C287" i="108"/>
  <c r="C294" i="108"/>
  <c r="C672" i="108"/>
  <c r="F93" i="108"/>
  <c r="J69" i="108"/>
  <c r="G648" i="108"/>
  <c r="H266" i="108"/>
  <c r="E281" i="108"/>
  <c r="L240" i="108"/>
  <c r="L618" i="108"/>
  <c r="L429" i="108"/>
  <c r="E101" i="108"/>
  <c r="N606" i="108"/>
  <c r="N417" i="108"/>
  <c r="N228" i="108"/>
  <c r="B113" i="108"/>
  <c r="D104" i="108"/>
  <c r="H80" i="108"/>
  <c r="L56" i="108"/>
  <c r="P32" i="108"/>
  <c r="R23" i="108"/>
  <c r="R206" i="108"/>
  <c r="Q588" i="108"/>
  <c r="Q399" i="108"/>
  <c r="P218" i="108"/>
  <c r="O222" i="108"/>
  <c r="O600" i="108"/>
  <c r="O411" i="108"/>
  <c r="G459" i="108"/>
  <c r="M51" i="108"/>
  <c r="C107" i="108"/>
  <c r="O224" i="108"/>
  <c r="N230" i="108"/>
  <c r="M612" i="108"/>
  <c r="M423" i="108"/>
  <c r="R21" i="108"/>
  <c r="K65" i="108"/>
  <c r="C290" i="108"/>
  <c r="D290" i="108"/>
  <c r="B293" i="108"/>
  <c r="B291" i="108" s="1"/>
  <c r="B489" i="108"/>
  <c r="D287" i="108"/>
  <c r="G87" i="108"/>
  <c r="F654" i="108"/>
  <c r="G272" i="108"/>
  <c r="F95" i="108"/>
  <c r="M236" i="108"/>
  <c r="K246" i="108"/>
  <c r="G270" i="108"/>
  <c r="P33" i="108"/>
  <c r="Q29" i="108"/>
  <c r="P594" i="108"/>
  <c r="P405" i="108"/>
  <c r="P35" i="108"/>
  <c r="I636" i="108"/>
  <c r="I447" i="108"/>
  <c r="M53" i="108"/>
  <c r="N45" i="108"/>
  <c r="L59" i="108"/>
  <c r="L57" i="108"/>
  <c r="H83" i="108"/>
  <c r="H81" i="108"/>
  <c r="F465" i="108"/>
  <c r="Q212" i="108"/>
  <c r="P216" i="108"/>
  <c r="R22" i="108"/>
  <c r="Q211" i="108"/>
  <c r="Q207" i="108" s="1"/>
  <c r="M52" i="108"/>
  <c r="O40" i="108"/>
  <c r="C289" i="108"/>
  <c r="C285" i="108" s="1"/>
  <c r="B112" i="108"/>
  <c r="P34" i="108"/>
  <c r="N46" i="108"/>
  <c r="O223" i="108"/>
  <c r="O219" i="108" s="1"/>
  <c r="K247" i="108"/>
  <c r="K243" i="108" s="1"/>
  <c r="Q28" i="108"/>
  <c r="E283" i="108"/>
  <c r="E279" i="108" s="1"/>
  <c r="J70" i="108"/>
  <c r="C106" i="108"/>
  <c r="G88" i="108"/>
  <c r="I76" i="108"/>
  <c r="K64" i="108"/>
  <c r="B301" i="108"/>
  <c r="J253" i="108"/>
  <c r="J249" i="108" s="1"/>
  <c r="D289" i="108"/>
  <c r="D285" i="108" s="1"/>
  <c r="I259" i="108"/>
  <c r="I255" i="108" s="1"/>
  <c r="F277" i="108"/>
  <c r="F273" i="108" s="1"/>
  <c r="L48" i="108"/>
  <c r="H72" i="108"/>
  <c r="F84" i="108"/>
  <c r="D96" i="108"/>
  <c r="E90" i="108"/>
  <c r="P217" i="108"/>
  <c r="P213" i="108" s="1"/>
  <c r="R12" i="108"/>
  <c r="S16" i="108"/>
  <c r="M42" i="108"/>
  <c r="O30" i="108"/>
  <c r="B102" i="108"/>
  <c r="P24" i="108"/>
  <c r="N36" i="108"/>
  <c r="G271" i="108"/>
  <c r="G267" i="108" s="1"/>
  <c r="H265" i="108"/>
  <c r="H261" i="108" s="1"/>
  <c r="N229" i="108"/>
  <c r="N225" i="108" s="1"/>
  <c r="Q18" i="108"/>
  <c r="L241" i="108"/>
  <c r="L237" i="108" s="1"/>
  <c r="M235" i="108"/>
  <c r="M231" i="108" s="1"/>
  <c r="J60" i="108"/>
  <c r="C96" i="108"/>
  <c r="G78" i="108"/>
  <c r="I66" i="108"/>
  <c r="K54" i="108"/>
  <c r="L58" i="108"/>
  <c r="H82" i="108"/>
  <c r="F94" i="108"/>
  <c r="D106" i="108"/>
  <c r="E100" i="108"/>
  <c r="R205" i="108"/>
  <c r="R201" i="108" s="1"/>
  <c r="S209" i="108"/>
  <c r="S582" i="108"/>
  <c r="S393" i="108"/>
  <c r="Q221" i="108"/>
  <c r="P227" i="108"/>
  <c r="R215" i="108"/>
  <c r="N239" i="108"/>
  <c r="O233" i="108"/>
  <c r="S204" i="108"/>
  <c r="D672" i="108"/>
  <c r="D294" i="108"/>
  <c r="H275" i="108"/>
  <c r="J263" i="108"/>
  <c r="L251" i="108"/>
  <c r="K257" i="108"/>
  <c r="I269" i="108"/>
  <c r="E477" i="108"/>
  <c r="F287" i="108"/>
  <c r="D483" i="108"/>
  <c r="E288" i="108"/>
  <c r="G281" i="108"/>
  <c r="M245" i="108"/>
  <c r="G92" i="108" l="1"/>
  <c r="M56" i="108"/>
  <c r="C110" i="108"/>
  <c r="R210" i="108"/>
  <c r="R399" i="108"/>
  <c r="R588" i="108"/>
  <c r="T17" i="108"/>
  <c r="P222" i="108"/>
  <c r="Q218" i="108"/>
  <c r="F471" i="108"/>
  <c r="H87" i="108"/>
  <c r="L65" i="108"/>
  <c r="N51" i="108"/>
  <c r="P41" i="108"/>
  <c r="P411" i="108"/>
  <c r="P600" i="108"/>
  <c r="F101" i="108"/>
  <c r="G278" i="108"/>
  <c r="F660" i="108"/>
  <c r="G93" i="108"/>
  <c r="D293" i="108"/>
  <c r="B495" i="108"/>
  <c r="B299" i="108"/>
  <c r="D296" i="108"/>
  <c r="C296" i="108"/>
  <c r="C113" i="108"/>
  <c r="M57" i="108"/>
  <c r="G465" i="108"/>
  <c r="O417" i="108"/>
  <c r="O606" i="108"/>
  <c r="O228" i="108"/>
  <c r="P224" i="108"/>
  <c r="R29" i="108"/>
  <c r="E107" i="108"/>
  <c r="L435" i="108"/>
  <c r="L624" i="108"/>
  <c r="L246" i="108"/>
  <c r="E287" i="108"/>
  <c r="H272" i="108"/>
  <c r="G654" i="108"/>
  <c r="J75" i="108"/>
  <c r="F99" i="108"/>
  <c r="C678" i="108"/>
  <c r="C300" i="108"/>
  <c r="C293" i="108"/>
  <c r="C489" i="108"/>
  <c r="K630" i="108"/>
  <c r="K254" i="108"/>
  <c r="J636" i="108"/>
  <c r="H459" i="108"/>
  <c r="H648" i="108"/>
  <c r="F282" i="108"/>
  <c r="L248" i="108"/>
  <c r="K441" i="108"/>
  <c r="J258" i="108"/>
  <c r="J447" i="108"/>
  <c r="I266" i="108"/>
  <c r="Q33" i="108"/>
  <c r="N53" i="108"/>
  <c r="O47" i="108"/>
  <c r="M240" i="108"/>
  <c r="E290" i="108"/>
  <c r="C111" i="108"/>
  <c r="B302" i="108"/>
  <c r="B117" i="108"/>
  <c r="B684" i="108"/>
  <c r="B306" i="108"/>
  <c r="K69" i="108"/>
  <c r="E666" i="108"/>
  <c r="F284" i="108"/>
  <c r="J260" i="108"/>
  <c r="H270" i="108"/>
  <c r="T15" i="108"/>
  <c r="D117" i="108"/>
  <c r="E105" i="108"/>
  <c r="I81" i="108"/>
  <c r="I83" i="108"/>
  <c r="Q216" i="108"/>
  <c r="E104" i="108"/>
  <c r="I80" i="108"/>
  <c r="K68" i="108"/>
  <c r="O44" i="108"/>
  <c r="Q32" i="108"/>
  <c r="S20" i="108"/>
  <c r="T203" i="108"/>
  <c r="T14" i="108"/>
  <c r="R26" i="108"/>
  <c r="P38" i="108"/>
  <c r="N50" i="108"/>
  <c r="L62" i="108"/>
  <c r="J74" i="108"/>
  <c r="H86" i="108"/>
  <c r="F98" i="108"/>
  <c r="D110" i="108"/>
  <c r="S23" i="108"/>
  <c r="S206" i="108"/>
  <c r="B297" i="108"/>
  <c r="H89" i="108"/>
  <c r="L63" i="108"/>
  <c r="M59" i="108"/>
  <c r="I453" i="108"/>
  <c r="I642" i="108"/>
  <c r="Q35" i="108"/>
  <c r="P39" i="108"/>
  <c r="G276" i="108"/>
  <c r="K252" i="108"/>
  <c r="M242" i="108"/>
  <c r="K71" i="108"/>
  <c r="R27" i="108"/>
  <c r="M429" i="108"/>
  <c r="M618" i="108"/>
  <c r="N236" i="108"/>
  <c r="O230" i="108"/>
  <c r="Q405" i="108"/>
  <c r="Q594" i="108"/>
  <c r="R212" i="108"/>
  <c r="B119" i="108"/>
  <c r="N234" i="108"/>
  <c r="N423" i="108"/>
  <c r="N612" i="108"/>
  <c r="J77" i="108"/>
  <c r="O45" i="108"/>
  <c r="B116" i="108"/>
  <c r="I264" i="108"/>
  <c r="D119" i="108"/>
  <c r="S21" i="108"/>
  <c r="G95" i="108"/>
  <c r="S22" i="108"/>
  <c r="T16" i="108"/>
  <c r="E96" i="108"/>
  <c r="D102" i="108"/>
  <c r="F90" i="108"/>
  <c r="H78" i="108"/>
  <c r="L54" i="108"/>
  <c r="M241" i="108"/>
  <c r="M237" i="108" s="1"/>
  <c r="L247" i="108"/>
  <c r="L243" i="108" s="1"/>
  <c r="N235" i="108"/>
  <c r="N231" i="108" s="1"/>
  <c r="H271" i="108"/>
  <c r="H267" i="108" s="1"/>
  <c r="G277" i="108"/>
  <c r="G273" i="108" s="1"/>
  <c r="S205" i="108"/>
  <c r="S201" i="108" s="1"/>
  <c r="P223" i="108"/>
  <c r="P219" i="108" s="1"/>
  <c r="F283" i="108"/>
  <c r="F279" i="108" s="1"/>
  <c r="I265" i="108"/>
  <c r="I261" i="108" s="1"/>
  <c r="D295" i="108"/>
  <c r="D291" i="108" s="1"/>
  <c r="J259" i="108"/>
  <c r="J255" i="108" s="1"/>
  <c r="K70" i="108"/>
  <c r="I82" i="108"/>
  <c r="G94" i="108"/>
  <c r="C112" i="108"/>
  <c r="J76" i="108"/>
  <c r="E289" i="108"/>
  <c r="E285" i="108" s="1"/>
  <c r="Q34" i="108"/>
  <c r="O229" i="108"/>
  <c r="O225" i="108" s="1"/>
  <c r="N42" i="108"/>
  <c r="P30" i="108"/>
  <c r="B118" i="108"/>
  <c r="C295" i="108"/>
  <c r="C291" i="108" s="1"/>
  <c r="O36" i="108"/>
  <c r="M48" i="108"/>
  <c r="Q217" i="108"/>
  <c r="Q213" i="108" s="1"/>
  <c r="R18" i="108"/>
  <c r="R211" i="108"/>
  <c r="R207" i="108" s="1"/>
  <c r="E106" i="108"/>
  <c r="D112" i="108"/>
  <c r="F100" i="108"/>
  <c r="H88" i="108"/>
  <c r="L64" i="108"/>
  <c r="S12" i="108"/>
  <c r="B307" i="108"/>
  <c r="K60" i="108"/>
  <c r="I72" i="108"/>
  <c r="G84" i="108"/>
  <c r="C102" i="108"/>
  <c r="J66" i="108"/>
  <c r="Q24" i="108"/>
  <c r="K253" i="108"/>
  <c r="K249" i="108" s="1"/>
  <c r="N52" i="108"/>
  <c r="P40" i="108"/>
  <c r="B108" i="108"/>
  <c r="O46" i="108"/>
  <c r="M58" i="108"/>
  <c r="R28" i="108"/>
  <c r="T209" i="108"/>
  <c r="M251" i="108"/>
  <c r="G287" i="108"/>
  <c r="E294" i="108"/>
  <c r="D489" i="108"/>
  <c r="F293" i="108"/>
  <c r="E483" i="108"/>
  <c r="I275" i="108"/>
  <c r="K263" i="108"/>
  <c r="L257" i="108"/>
  <c r="J269" i="108"/>
  <c r="H281" i="108"/>
  <c r="D300" i="108"/>
  <c r="D678" i="108"/>
  <c r="T204" i="108"/>
  <c r="O239" i="108"/>
  <c r="N245" i="108"/>
  <c r="R221" i="108"/>
  <c r="P233" i="108"/>
  <c r="Q227" i="108"/>
  <c r="T393" i="108"/>
  <c r="T582" i="108"/>
  <c r="S215" i="108"/>
  <c r="D116" i="108" l="1"/>
  <c r="F104" i="108"/>
  <c r="H92" i="108"/>
  <c r="J80" i="108"/>
  <c r="L68" i="108"/>
  <c r="N56" i="108"/>
  <c r="P44" i="108"/>
  <c r="R32" i="108"/>
  <c r="T20" i="108"/>
  <c r="S588" i="108"/>
  <c r="S399" i="108"/>
  <c r="T23" i="108"/>
  <c r="S210" i="108"/>
  <c r="C116" i="108"/>
  <c r="G101" i="108"/>
  <c r="S27" i="108"/>
  <c r="B122" i="108"/>
  <c r="O51" i="108"/>
  <c r="B125" i="108"/>
  <c r="R218" i="108"/>
  <c r="Q600" i="108"/>
  <c r="Q411" i="108"/>
  <c r="O236" i="108"/>
  <c r="N242" i="108"/>
  <c r="M624" i="108"/>
  <c r="M435" i="108"/>
  <c r="R33" i="108"/>
  <c r="Q41" i="108"/>
  <c r="I648" i="108"/>
  <c r="I459" i="108"/>
  <c r="H95" i="108"/>
  <c r="S29" i="108"/>
  <c r="I89" i="108"/>
  <c r="I87" i="108"/>
  <c r="E111" i="108"/>
  <c r="D123" i="108"/>
  <c r="T21" i="108"/>
  <c r="O53" i="108"/>
  <c r="E113" i="108"/>
  <c r="C119" i="108"/>
  <c r="C302" i="108"/>
  <c r="D302" i="108"/>
  <c r="B305" i="108"/>
  <c r="B501" i="108"/>
  <c r="D299" i="108"/>
  <c r="G99" i="108"/>
  <c r="F666" i="108"/>
  <c r="G284" i="108"/>
  <c r="P47" i="108"/>
  <c r="N57" i="108"/>
  <c r="U203" i="108"/>
  <c r="U14" i="108"/>
  <c r="S26" i="108"/>
  <c r="O50" i="108"/>
  <c r="K74" i="108"/>
  <c r="I86" i="108"/>
  <c r="E110" i="108"/>
  <c r="Q38" i="108"/>
  <c r="M62" i="108"/>
  <c r="G98" i="108"/>
  <c r="U17" i="108"/>
  <c r="T206" i="108"/>
  <c r="D125" i="108"/>
  <c r="I270" i="108"/>
  <c r="J83" i="108"/>
  <c r="N618" i="108"/>
  <c r="N429" i="108"/>
  <c r="N240" i="108"/>
  <c r="K77" i="108"/>
  <c r="M248" i="108"/>
  <c r="K258" i="108"/>
  <c r="G282" i="108"/>
  <c r="P45" i="108"/>
  <c r="M65" i="108"/>
  <c r="L69" i="108"/>
  <c r="S212" i="108"/>
  <c r="Q222" i="108"/>
  <c r="U15" i="108"/>
  <c r="H276" i="108"/>
  <c r="J266" i="108"/>
  <c r="F290" i="108"/>
  <c r="E672" i="108"/>
  <c r="K75" i="108"/>
  <c r="B312" i="108"/>
  <c r="B690" i="108"/>
  <c r="B123" i="108"/>
  <c r="B308" i="108"/>
  <c r="C117" i="108"/>
  <c r="E296" i="108"/>
  <c r="M246" i="108"/>
  <c r="N59" i="108"/>
  <c r="Q39" i="108"/>
  <c r="I272" i="108"/>
  <c r="J453" i="108"/>
  <c r="J264" i="108"/>
  <c r="K447" i="108"/>
  <c r="L254" i="108"/>
  <c r="F288" i="108"/>
  <c r="H654" i="108"/>
  <c r="H465" i="108"/>
  <c r="J642" i="108"/>
  <c r="K260" i="108"/>
  <c r="K636" i="108"/>
  <c r="C495" i="108"/>
  <c r="C299" i="108"/>
  <c r="C306" i="108"/>
  <c r="C684" i="108"/>
  <c r="F105" i="108"/>
  <c r="J81" i="108"/>
  <c r="G660" i="108"/>
  <c r="H278" i="108"/>
  <c r="E293" i="108"/>
  <c r="L252" i="108"/>
  <c r="L630" i="108"/>
  <c r="L441" i="108"/>
  <c r="R35" i="108"/>
  <c r="P230" i="108"/>
  <c r="O234" i="108"/>
  <c r="O612" i="108"/>
  <c r="O423" i="108"/>
  <c r="G471" i="108"/>
  <c r="M63" i="108"/>
  <c r="F107" i="108"/>
  <c r="P606" i="108"/>
  <c r="P417" i="108"/>
  <c r="L71" i="108"/>
  <c r="H93" i="108"/>
  <c r="F477" i="108"/>
  <c r="Q224" i="108"/>
  <c r="P228" i="108"/>
  <c r="R594" i="108"/>
  <c r="R405" i="108"/>
  <c r="R216" i="108"/>
  <c r="R24" i="108"/>
  <c r="M54" i="108"/>
  <c r="O42" i="108"/>
  <c r="P36" i="108"/>
  <c r="N48" i="108"/>
  <c r="K259" i="108"/>
  <c r="K255" i="108" s="1"/>
  <c r="L60" i="108"/>
  <c r="H84" i="108"/>
  <c r="F96" i="108"/>
  <c r="D108" i="108"/>
  <c r="E102" i="108"/>
  <c r="R217" i="108"/>
  <c r="R213" i="108" s="1"/>
  <c r="Q223" i="108"/>
  <c r="Q219" i="108" s="1"/>
  <c r="B114" i="108"/>
  <c r="O235" i="108"/>
  <c r="O231" i="108" s="1"/>
  <c r="Q30" i="108"/>
  <c r="E295" i="108"/>
  <c r="E291" i="108" s="1"/>
  <c r="J72" i="108"/>
  <c r="C108" i="108"/>
  <c r="G90" i="108"/>
  <c r="I78" i="108"/>
  <c r="K66" i="108"/>
  <c r="J265" i="108"/>
  <c r="J261" i="108" s="1"/>
  <c r="D301" i="108"/>
  <c r="D297" i="108" s="1"/>
  <c r="I271" i="108"/>
  <c r="I267" i="108" s="1"/>
  <c r="F289" i="108"/>
  <c r="F285" i="108" s="1"/>
  <c r="S211" i="108"/>
  <c r="S207" i="108" s="1"/>
  <c r="L253" i="108"/>
  <c r="L249" i="108" s="1"/>
  <c r="M247" i="108"/>
  <c r="M243" i="108" s="1"/>
  <c r="T205" i="108"/>
  <c r="T201" i="108" s="1"/>
  <c r="S18" i="108"/>
  <c r="U16" i="108"/>
  <c r="T22" i="108"/>
  <c r="R34" i="108"/>
  <c r="M64" i="108"/>
  <c r="O52" i="108"/>
  <c r="P46" i="108"/>
  <c r="N58" i="108"/>
  <c r="B313" i="108"/>
  <c r="L70" i="108"/>
  <c r="H94" i="108"/>
  <c r="F106" i="108"/>
  <c r="D118" i="108"/>
  <c r="E112" i="108"/>
  <c r="C301" i="108"/>
  <c r="C297" i="108" s="1"/>
  <c r="B124" i="108"/>
  <c r="Q40" i="108"/>
  <c r="J82" i="108"/>
  <c r="C118" i="108"/>
  <c r="G100" i="108"/>
  <c r="I88" i="108"/>
  <c r="K76" i="108"/>
  <c r="P229" i="108"/>
  <c r="P225" i="108" s="1"/>
  <c r="G283" i="108"/>
  <c r="G279" i="108" s="1"/>
  <c r="H277" i="108"/>
  <c r="H273" i="108" s="1"/>
  <c r="N241" i="108"/>
  <c r="N237" i="108" s="1"/>
  <c r="T12" i="108"/>
  <c r="S28" i="108"/>
  <c r="S221" i="108"/>
  <c r="U209" i="108"/>
  <c r="U582" i="108"/>
  <c r="U393" i="108"/>
  <c r="Q233" i="108"/>
  <c r="P239" i="108"/>
  <c r="R227" i="108"/>
  <c r="N251" i="108"/>
  <c r="O245" i="108"/>
  <c r="D684" i="108"/>
  <c r="D306" i="108"/>
  <c r="H287" i="108"/>
  <c r="J275" i="108"/>
  <c r="L263" i="108"/>
  <c r="K269" i="108"/>
  <c r="I281" i="108"/>
  <c r="E489" i="108"/>
  <c r="F299" i="108"/>
  <c r="D495" i="108"/>
  <c r="E300" i="108"/>
  <c r="G293" i="108"/>
  <c r="M257" i="108"/>
  <c r="T215" i="108"/>
  <c r="B303" i="108" l="1"/>
  <c r="G104" i="108"/>
  <c r="M68" i="108"/>
  <c r="E116" i="108"/>
  <c r="I92" i="108"/>
  <c r="O56" i="108"/>
  <c r="V203" i="108"/>
  <c r="V14" i="108"/>
  <c r="T26" i="108"/>
  <c r="R38" i="108"/>
  <c r="P50" i="108"/>
  <c r="N62" i="108"/>
  <c r="L74" i="108"/>
  <c r="J86" i="108"/>
  <c r="H98" i="108"/>
  <c r="F110" i="108"/>
  <c r="D122" i="108"/>
  <c r="U204" i="108"/>
  <c r="U23" i="108"/>
  <c r="R222" i="108"/>
  <c r="R411" i="108"/>
  <c r="R600" i="108"/>
  <c r="P234" i="108"/>
  <c r="Q230" i="108"/>
  <c r="F483" i="108"/>
  <c r="H99" i="108"/>
  <c r="F113" i="108"/>
  <c r="M69" i="108"/>
  <c r="G477" i="108"/>
  <c r="O429" i="108"/>
  <c r="O618" i="108"/>
  <c r="O240" i="108"/>
  <c r="P236" i="108"/>
  <c r="N65" i="108"/>
  <c r="M252" i="108"/>
  <c r="E302" i="108"/>
  <c r="C123" i="108"/>
  <c r="B314" i="108"/>
  <c r="B129" i="108"/>
  <c r="B696" i="108"/>
  <c r="B318" i="108"/>
  <c r="K81" i="108"/>
  <c r="E678" i="108"/>
  <c r="F296" i="108"/>
  <c r="J272" i="108"/>
  <c r="H282" i="108"/>
  <c r="U21" i="108"/>
  <c r="M71" i="108"/>
  <c r="P51" i="108"/>
  <c r="G288" i="108"/>
  <c r="K264" i="108"/>
  <c r="M254" i="108"/>
  <c r="J89" i="108"/>
  <c r="I276" i="108"/>
  <c r="N63" i="108"/>
  <c r="C125" i="108"/>
  <c r="O59" i="108"/>
  <c r="T27" i="108"/>
  <c r="D129" i="108"/>
  <c r="E117" i="108"/>
  <c r="I93" i="108"/>
  <c r="S35" i="108"/>
  <c r="Q47" i="108"/>
  <c r="R39" i="108"/>
  <c r="M441" i="108"/>
  <c r="M630" i="108"/>
  <c r="N248" i="108"/>
  <c r="O242" i="108"/>
  <c r="Q417" i="108"/>
  <c r="Q606" i="108"/>
  <c r="R224" i="108"/>
  <c r="B128" i="108"/>
  <c r="S33" i="108"/>
  <c r="S216" i="108"/>
  <c r="Q44" i="108"/>
  <c r="K80" i="108"/>
  <c r="S32" i="108"/>
  <c r="U20" i="108"/>
  <c r="C122" i="108"/>
  <c r="T210" i="108"/>
  <c r="V17" i="108"/>
  <c r="U206" i="108"/>
  <c r="T399" i="108"/>
  <c r="T588" i="108"/>
  <c r="L77" i="108"/>
  <c r="P423" i="108"/>
  <c r="P612" i="108"/>
  <c r="R41" i="108"/>
  <c r="L447" i="108"/>
  <c r="L636" i="108"/>
  <c r="L258" i="108"/>
  <c r="E299" i="108"/>
  <c r="H284" i="108"/>
  <c r="G666" i="108"/>
  <c r="J87" i="108"/>
  <c r="F111" i="108"/>
  <c r="C690" i="108"/>
  <c r="C312" i="108"/>
  <c r="C305" i="108"/>
  <c r="C501" i="108"/>
  <c r="K642" i="108"/>
  <c r="K266" i="108"/>
  <c r="J648" i="108"/>
  <c r="H471" i="108"/>
  <c r="H660" i="108"/>
  <c r="F294" i="108"/>
  <c r="L260" i="108"/>
  <c r="K453" i="108"/>
  <c r="J270" i="108"/>
  <c r="J459" i="108"/>
  <c r="I278" i="108"/>
  <c r="Q45" i="108"/>
  <c r="V15" i="108"/>
  <c r="Q228" i="108"/>
  <c r="S218" i="108"/>
  <c r="L75" i="108"/>
  <c r="K83" i="108"/>
  <c r="N246" i="108"/>
  <c r="N435" i="108"/>
  <c r="N624" i="108"/>
  <c r="D131" i="108"/>
  <c r="T212" i="108"/>
  <c r="P53" i="108"/>
  <c r="G290" i="108"/>
  <c r="F672" i="108"/>
  <c r="G105" i="108"/>
  <c r="D305" i="108"/>
  <c r="B507" i="108"/>
  <c r="B311" i="108"/>
  <c r="B309" i="108" s="1"/>
  <c r="D308" i="108"/>
  <c r="C308" i="108"/>
  <c r="E119" i="108"/>
  <c r="I95" i="108"/>
  <c r="H101" i="108"/>
  <c r="I465" i="108"/>
  <c r="I654" i="108"/>
  <c r="B131" i="108"/>
  <c r="O57" i="108"/>
  <c r="G107" i="108"/>
  <c r="T29" i="108"/>
  <c r="S405" i="108"/>
  <c r="S594" i="108"/>
  <c r="U22" i="108"/>
  <c r="S34" i="108"/>
  <c r="N247" i="108"/>
  <c r="N243" i="108" s="1"/>
  <c r="H283" i="108"/>
  <c r="H279" i="108" s="1"/>
  <c r="G289" i="108"/>
  <c r="G285" i="108" s="1"/>
  <c r="P235" i="108"/>
  <c r="P231" i="108" s="1"/>
  <c r="K72" i="108"/>
  <c r="I84" i="108"/>
  <c r="G96" i="108"/>
  <c r="C114" i="108"/>
  <c r="J78" i="108"/>
  <c r="Q36" i="108"/>
  <c r="B130" i="108"/>
  <c r="C307" i="108"/>
  <c r="C303" i="108" s="1"/>
  <c r="E108" i="108"/>
  <c r="D114" i="108"/>
  <c r="F102" i="108"/>
  <c r="H90" i="108"/>
  <c r="L66" i="108"/>
  <c r="B319" i="108"/>
  <c r="N54" i="108"/>
  <c r="P42" i="108"/>
  <c r="O48" i="108"/>
  <c r="M60" i="108"/>
  <c r="R30" i="108"/>
  <c r="T18" i="108"/>
  <c r="U205" i="108"/>
  <c r="U201" i="108" s="1"/>
  <c r="T211" i="108"/>
  <c r="T207" i="108" s="1"/>
  <c r="R223" i="108"/>
  <c r="R219" i="108" s="1"/>
  <c r="K265" i="108"/>
  <c r="K261" i="108" s="1"/>
  <c r="V16" i="108"/>
  <c r="S24" i="108"/>
  <c r="K82" i="108"/>
  <c r="I94" i="108"/>
  <c r="G106" i="108"/>
  <c r="C124" i="108"/>
  <c r="J88" i="108"/>
  <c r="Q46" i="108"/>
  <c r="B120" i="108"/>
  <c r="E118" i="108"/>
  <c r="D124" i="108"/>
  <c r="F112" i="108"/>
  <c r="H100" i="108"/>
  <c r="L76" i="108"/>
  <c r="N64" i="108"/>
  <c r="P52" i="108"/>
  <c r="O58" i="108"/>
  <c r="M70" i="108"/>
  <c r="R40" i="108"/>
  <c r="T28" i="108"/>
  <c r="U12" i="108"/>
  <c r="M253" i="108"/>
  <c r="M249" i="108" s="1"/>
  <c r="L259" i="108"/>
  <c r="L255" i="108" s="1"/>
  <c r="S217" i="108"/>
  <c r="S213" i="108" s="1"/>
  <c r="F295" i="108"/>
  <c r="F291" i="108" s="1"/>
  <c r="I277" i="108"/>
  <c r="I273" i="108" s="1"/>
  <c r="D307" i="108"/>
  <c r="D303" i="108" s="1"/>
  <c r="J271" i="108"/>
  <c r="J267" i="108" s="1"/>
  <c r="E301" i="108"/>
  <c r="E297" i="108" s="1"/>
  <c r="O241" i="108"/>
  <c r="O237" i="108" s="1"/>
  <c r="Q229" i="108"/>
  <c r="Q225" i="108" s="1"/>
  <c r="V209" i="108"/>
  <c r="T221" i="108"/>
  <c r="M263" i="108"/>
  <c r="G299" i="108"/>
  <c r="E306" i="108"/>
  <c r="D501" i="108"/>
  <c r="F305" i="108"/>
  <c r="E495" i="108"/>
  <c r="I287" i="108"/>
  <c r="K275" i="108"/>
  <c r="L269" i="108"/>
  <c r="J281" i="108"/>
  <c r="H293" i="108"/>
  <c r="D312" i="108"/>
  <c r="D690" i="108"/>
  <c r="V204" i="108"/>
  <c r="O251" i="108"/>
  <c r="N257" i="108"/>
  <c r="R233" i="108"/>
  <c r="P245" i="108"/>
  <c r="Q239" i="108"/>
  <c r="V393" i="108"/>
  <c r="V582" i="108"/>
  <c r="U215" i="108"/>
  <c r="S227" i="108"/>
  <c r="U26" i="108" l="1"/>
  <c r="S38" i="108"/>
  <c r="O62" i="108"/>
  <c r="K86" i="108"/>
  <c r="I98" i="108"/>
  <c r="E122" i="108"/>
  <c r="Q50" i="108"/>
  <c r="M74" i="108"/>
  <c r="G110" i="108"/>
  <c r="D128" i="108"/>
  <c r="F116" i="108"/>
  <c r="H104" i="108"/>
  <c r="J92" i="108"/>
  <c r="L80" i="108"/>
  <c r="N68" i="108"/>
  <c r="P56" i="108"/>
  <c r="R44" i="108"/>
  <c r="T32" i="108"/>
  <c r="V20" i="108"/>
  <c r="U210" i="108"/>
  <c r="C128" i="108"/>
  <c r="V23" i="108"/>
  <c r="V206" i="108"/>
  <c r="T35" i="108"/>
  <c r="B137" i="108"/>
  <c r="I660" i="108"/>
  <c r="I471" i="108"/>
  <c r="I101" i="108"/>
  <c r="P59" i="108"/>
  <c r="T218" i="108"/>
  <c r="K89" i="108"/>
  <c r="L81" i="108"/>
  <c r="S224" i="108"/>
  <c r="Q234" i="108"/>
  <c r="W15" i="108"/>
  <c r="R47" i="108"/>
  <c r="P618" i="108"/>
  <c r="P429" i="108"/>
  <c r="B134" i="108"/>
  <c r="R230" i="108"/>
  <c r="Q612" i="108"/>
  <c r="Q423" i="108"/>
  <c r="O248" i="108"/>
  <c r="N254" i="108"/>
  <c r="M636" i="108"/>
  <c r="M447" i="108"/>
  <c r="R45" i="108"/>
  <c r="S41" i="108"/>
  <c r="I99" i="108"/>
  <c r="E123" i="108"/>
  <c r="D135" i="108"/>
  <c r="T33" i="108"/>
  <c r="C131" i="108"/>
  <c r="N69" i="108"/>
  <c r="I282" i="108"/>
  <c r="M77" i="108"/>
  <c r="U27" i="108"/>
  <c r="H288" i="108"/>
  <c r="J278" i="108"/>
  <c r="F302" i="108"/>
  <c r="E684" i="108"/>
  <c r="K87" i="108"/>
  <c r="B324" i="108"/>
  <c r="B702" i="108"/>
  <c r="B135" i="108"/>
  <c r="B320" i="108"/>
  <c r="C129" i="108"/>
  <c r="E308" i="108"/>
  <c r="M258" i="108"/>
  <c r="F119" i="108"/>
  <c r="H105" i="108"/>
  <c r="F489" i="108"/>
  <c r="Q236" i="108"/>
  <c r="P240" i="108"/>
  <c r="R606" i="108"/>
  <c r="R417" i="108"/>
  <c r="R228" i="108"/>
  <c r="U29" i="108"/>
  <c r="W203" i="108"/>
  <c r="W14" i="108"/>
  <c r="U588" i="108"/>
  <c r="U399" i="108"/>
  <c r="W17" i="108"/>
  <c r="S600" i="108"/>
  <c r="S411" i="108"/>
  <c r="G113" i="108"/>
  <c r="O63" i="108"/>
  <c r="H107" i="108"/>
  <c r="E125" i="108"/>
  <c r="C314" i="108"/>
  <c r="D314" i="108"/>
  <c r="B317" i="108"/>
  <c r="B315" i="108" s="1"/>
  <c r="B513" i="108"/>
  <c r="D311" i="108"/>
  <c r="G111" i="108"/>
  <c r="F678" i="108"/>
  <c r="G296" i="108"/>
  <c r="D137" i="108"/>
  <c r="N630" i="108"/>
  <c r="N441" i="108"/>
  <c r="N252" i="108"/>
  <c r="V21" i="108"/>
  <c r="Q51" i="108"/>
  <c r="I284" i="108"/>
  <c r="J465" i="108"/>
  <c r="J276" i="108"/>
  <c r="K459" i="108"/>
  <c r="L266" i="108"/>
  <c r="F300" i="108"/>
  <c r="H666" i="108"/>
  <c r="H477" i="108"/>
  <c r="J654" i="108"/>
  <c r="K272" i="108"/>
  <c r="K648" i="108"/>
  <c r="C507" i="108"/>
  <c r="C311" i="108"/>
  <c r="C318" i="108"/>
  <c r="C696" i="108"/>
  <c r="F117" i="108"/>
  <c r="J93" i="108"/>
  <c r="G672" i="108"/>
  <c r="H290" i="108"/>
  <c r="E305" i="108"/>
  <c r="L264" i="108"/>
  <c r="L642" i="108"/>
  <c r="L453" i="108"/>
  <c r="L83" i="108"/>
  <c r="T594" i="108"/>
  <c r="T405" i="108"/>
  <c r="U212" i="108"/>
  <c r="T216" i="108"/>
  <c r="S222" i="108"/>
  <c r="S39" i="108"/>
  <c r="Q53" i="108"/>
  <c r="O65" i="108"/>
  <c r="J95" i="108"/>
  <c r="M260" i="108"/>
  <c r="K270" i="108"/>
  <c r="G294" i="108"/>
  <c r="P57" i="108"/>
  <c r="N71" i="108"/>
  <c r="P242" i="108"/>
  <c r="O246" i="108"/>
  <c r="O624" i="108"/>
  <c r="O435" i="108"/>
  <c r="G483" i="108"/>
  <c r="M75" i="108"/>
  <c r="W16" i="108"/>
  <c r="O247" i="108"/>
  <c r="O243" i="108" s="1"/>
  <c r="J277" i="108"/>
  <c r="J273" i="108" s="1"/>
  <c r="D313" i="108"/>
  <c r="D309" i="108" s="1"/>
  <c r="I283" i="108"/>
  <c r="I279" i="108" s="1"/>
  <c r="F301" i="108"/>
  <c r="F297" i="108" s="1"/>
  <c r="S223" i="108"/>
  <c r="S219" i="108" s="1"/>
  <c r="L265" i="108"/>
  <c r="L261" i="108" s="1"/>
  <c r="M259" i="108"/>
  <c r="M255" i="108" s="1"/>
  <c r="T24" i="108"/>
  <c r="R36" i="108"/>
  <c r="M66" i="108"/>
  <c r="O54" i="108"/>
  <c r="P48" i="108"/>
  <c r="N60" i="108"/>
  <c r="L72" i="108"/>
  <c r="H96" i="108"/>
  <c r="F108" i="108"/>
  <c r="D120" i="108"/>
  <c r="E114" i="108"/>
  <c r="Q42" i="108"/>
  <c r="J84" i="108"/>
  <c r="C120" i="108"/>
  <c r="G102" i="108"/>
  <c r="I90" i="108"/>
  <c r="K78" i="108"/>
  <c r="V205" i="108"/>
  <c r="V201" i="108" s="1"/>
  <c r="K271" i="108"/>
  <c r="K267" i="108" s="1"/>
  <c r="U211" i="108"/>
  <c r="U207" i="108" s="1"/>
  <c r="B325" i="108"/>
  <c r="B126" i="108"/>
  <c r="P241" i="108"/>
  <c r="P237" i="108" s="1"/>
  <c r="G295" i="108"/>
  <c r="G291" i="108" s="1"/>
  <c r="H289" i="108"/>
  <c r="H285" i="108" s="1"/>
  <c r="N253" i="108"/>
  <c r="N249" i="108" s="1"/>
  <c r="S30" i="108"/>
  <c r="U18" i="108"/>
  <c r="V22" i="108"/>
  <c r="Q235" i="108"/>
  <c r="Q231" i="108" s="1"/>
  <c r="E307" i="108"/>
  <c r="E303" i="108" s="1"/>
  <c r="T34" i="108"/>
  <c r="R46" i="108"/>
  <c r="M76" i="108"/>
  <c r="O64" i="108"/>
  <c r="P58" i="108"/>
  <c r="N70" i="108"/>
  <c r="L82" i="108"/>
  <c r="H106" i="108"/>
  <c r="F118" i="108"/>
  <c r="D130" i="108"/>
  <c r="E124" i="108"/>
  <c r="Q52" i="108"/>
  <c r="J94" i="108"/>
  <c r="C130" i="108"/>
  <c r="G112" i="108"/>
  <c r="I100" i="108"/>
  <c r="K88" i="108"/>
  <c r="V12" i="108"/>
  <c r="R229" i="108"/>
  <c r="R225" i="108" s="1"/>
  <c r="T217" i="108"/>
  <c r="T213" i="108" s="1"/>
  <c r="C313" i="108"/>
  <c r="C309" i="108" s="1"/>
  <c r="B136" i="108"/>
  <c r="S40" i="108"/>
  <c r="U28" i="108"/>
  <c r="W209" i="108"/>
  <c r="S233" i="108"/>
  <c r="U221" i="108"/>
  <c r="Q245" i="108"/>
  <c r="P251" i="108"/>
  <c r="R239" i="108"/>
  <c r="N263" i="108"/>
  <c r="O257" i="108"/>
  <c r="W204" i="108"/>
  <c r="D696" i="108"/>
  <c r="D318" i="108"/>
  <c r="H299" i="108"/>
  <c r="J287" i="108"/>
  <c r="L275" i="108"/>
  <c r="K281" i="108"/>
  <c r="I293" i="108"/>
  <c r="E501" i="108"/>
  <c r="F311" i="108"/>
  <c r="D507" i="108"/>
  <c r="E312" i="108"/>
  <c r="G305" i="108"/>
  <c r="M269" i="108"/>
  <c r="T227" i="108"/>
  <c r="V215" i="108"/>
  <c r="W582" i="108"/>
  <c r="W393" i="108"/>
  <c r="X203" i="108" l="1"/>
  <c r="X14" i="108"/>
  <c r="V26" i="108"/>
  <c r="T38" i="108"/>
  <c r="R50" i="108"/>
  <c r="P62" i="108"/>
  <c r="N74" i="108"/>
  <c r="L86" i="108"/>
  <c r="J98" i="108"/>
  <c r="H110" i="108"/>
  <c r="F122" i="108"/>
  <c r="D134" i="108"/>
  <c r="G116" i="108"/>
  <c r="M80" i="108"/>
  <c r="Q56" i="108"/>
  <c r="E128" i="108"/>
  <c r="I104" i="108"/>
  <c r="K92" i="108"/>
  <c r="O68" i="108"/>
  <c r="S44" i="108"/>
  <c r="U32" i="108"/>
  <c r="V399" i="108"/>
  <c r="V588" i="108"/>
  <c r="X17" i="108"/>
  <c r="C134" i="108"/>
  <c r="V210" i="108"/>
  <c r="M81" i="108"/>
  <c r="G489" i="108"/>
  <c r="O441" i="108"/>
  <c r="O630" i="108"/>
  <c r="O252" i="108"/>
  <c r="P248" i="108"/>
  <c r="J101" i="108"/>
  <c r="Q59" i="108"/>
  <c r="S45" i="108"/>
  <c r="S228" i="108"/>
  <c r="T222" i="108"/>
  <c r="U218" i="108"/>
  <c r="T411" i="108"/>
  <c r="T600" i="108"/>
  <c r="D143" i="108"/>
  <c r="G302" i="108"/>
  <c r="F684" i="108"/>
  <c r="G117" i="108"/>
  <c r="D317" i="108"/>
  <c r="B519" i="108"/>
  <c r="B323" i="108"/>
  <c r="D320" i="108"/>
  <c r="C320" i="108"/>
  <c r="H113" i="108"/>
  <c r="O69" i="108"/>
  <c r="U405" i="108"/>
  <c r="U594" i="108"/>
  <c r="U35" i="108"/>
  <c r="R234" i="108"/>
  <c r="R423" i="108"/>
  <c r="R612" i="108"/>
  <c r="P246" i="108"/>
  <c r="Q242" i="108"/>
  <c r="F495" i="108"/>
  <c r="H111" i="108"/>
  <c r="M83" i="108"/>
  <c r="I288" i="108"/>
  <c r="N75" i="108"/>
  <c r="S47" i="108"/>
  <c r="R51" i="108"/>
  <c r="M453" i="108"/>
  <c r="M642" i="108"/>
  <c r="N260" i="108"/>
  <c r="O254" i="108"/>
  <c r="Q429" i="108"/>
  <c r="Q618" i="108"/>
  <c r="R236" i="108"/>
  <c r="R53" i="108"/>
  <c r="W21" i="108"/>
  <c r="K95" i="108"/>
  <c r="T224" i="108"/>
  <c r="I107" i="108"/>
  <c r="I477" i="108"/>
  <c r="I666" i="108"/>
  <c r="T41" i="108"/>
  <c r="V212" i="108"/>
  <c r="W20" i="108"/>
  <c r="W23" i="108"/>
  <c r="W206" i="108"/>
  <c r="N77" i="108"/>
  <c r="P63" i="108"/>
  <c r="G300" i="108"/>
  <c r="K276" i="108"/>
  <c r="M266" i="108"/>
  <c r="O71" i="108"/>
  <c r="L89" i="108"/>
  <c r="L459" i="108"/>
  <c r="L648" i="108"/>
  <c r="L270" i="108"/>
  <c r="E311" i="108"/>
  <c r="H296" i="108"/>
  <c r="G678" i="108"/>
  <c r="J99" i="108"/>
  <c r="F123" i="108"/>
  <c r="C702" i="108"/>
  <c r="C324" i="108"/>
  <c r="C317" i="108"/>
  <c r="C513" i="108"/>
  <c r="K654" i="108"/>
  <c r="K278" i="108"/>
  <c r="J660" i="108"/>
  <c r="H483" i="108"/>
  <c r="H672" i="108"/>
  <c r="F306" i="108"/>
  <c r="L272" i="108"/>
  <c r="K465" i="108"/>
  <c r="J282" i="108"/>
  <c r="J471" i="108"/>
  <c r="I290" i="108"/>
  <c r="Q57" i="108"/>
  <c r="V27" i="108"/>
  <c r="N258" i="108"/>
  <c r="N447" i="108"/>
  <c r="N636" i="108"/>
  <c r="E131" i="108"/>
  <c r="G119" i="108"/>
  <c r="S417" i="108"/>
  <c r="S606" i="108"/>
  <c r="F125" i="108"/>
  <c r="M264" i="108"/>
  <c r="E314" i="108"/>
  <c r="C135" i="108"/>
  <c r="B326" i="108"/>
  <c r="B321" i="108" s="1"/>
  <c r="B141" i="108"/>
  <c r="B708" i="108"/>
  <c r="B330" i="108"/>
  <c r="K93" i="108"/>
  <c r="E690" i="108"/>
  <c r="F308" i="108"/>
  <c r="J284" i="108"/>
  <c r="H294" i="108"/>
  <c r="U33" i="108"/>
  <c r="C137" i="108"/>
  <c r="T39" i="108"/>
  <c r="D141" i="108"/>
  <c r="E129" i="108"/>
  <c r="I105" i="108"/>
  <c r="B140" i="108"/>
  <c r="P435" i="108"/>
  <c r="P624" i="108"/>
  <c r="X15" i="108"/>
  <c r="Q240" i="108"/>
  <c r="S230" i="108"/>
  <c r="L87" i="108"/>
  <c r="P65" i="108"/>
  <c r="B143" i="108"/>
  <c r="V29" i="108"/>
  <c r="U216" i="108"/>
  <c r="W22" i="108"/>
  <c r="U34" i="108"/>
  <c r="S46" i="108"/>
  <c r="B132" i="108"/>
  <c r="K84" i="108"/>
  <c r="I96" i="108"/>
  <c r="G108" i="108"/>
  <c r="C126" i="108"/>
  <c r="J90" i="108"/>
  <c r="Q48" i="108"/>
  <c r="E120" i="108"/>
  <c r="D126" i="108"/>
  <c r="F114" i="108"/>
  <c r="H102" i="108"/>
  <c r="L78" i="108"/>
  <c r="N66" i="108"/>
  <c r="P54" i="108"/>
  <c r="O60" i="108"/>
  <c r="M72" i="108"/>
  <c r="R42" i="108"/>
  <c r="T30" i="108"/>
  <c r="E313" i="108"/>
  <c r="E309" i="108" s="1"/>
  <c r="Q241" i="108"/>
  <c r="Q237" i="108" s="1"/>
  <c r="V18" i="108"/>
  <c r="M265" i="108"/>
  <c r="M261" i="108" s="1"/>
  <c r="L271" i="108"/>
  <c r="L267" i="108" s="1"/>
  <c r="S229" i="108"/>
  <c r="S225" i="108" s="1"/>
  <c r="F307" i="108"/>
  <c r="F303" i="108" s="1"/>
  <c r="I289" i="108"/>
  <c r="I285" i="108" s="1"/>
  <c r="D319" i="108"/>
  <c r="D315" i="108" s="1"/>
  <c r="J283" i="108"/>
  <c r="J279" i="108" s="1"/>
  <c r="O253" i="108"/>
  <c r="O249" i="108" s="1"/>
  <c r="W12" i="108"/>
  <c r="X16" i="108"/>
  <c r="U24" i="108"/>
  <c r="S36" i="108"/>
  <c r="B142" i="108"/>
  <c r="C319" i="108"/>
  <c r="C315" i="108" s="1"/>
  <c r="T223" i="108"/>
  <c r="T219" i="108" s="1"/>
  <c r="R235" i="108"/>
  <c r="R231" i="108" s="1"/>
  <c r="K94" i="108"/>
  <c r="I106" i="108"/>
  <c r="G118" i="108"/>
  <c r="C136" i="108"/>
  <c r="J100" i="108"/>
  <c r="Q58" i="108"/>
  <c r="E130" i="108"/>
  <c r="D136" i="108"/>
  <c r="F124" i="108"/>
  <c r="H112" i="108"/>
  <c r="L88" i="108"/>
  <c r="N76" i="108"/>
  <c r="P64" i="108"/>
  <c r="O70" i="108"/>
  <c r="M82" i="108"/>
  <c r="R52" i="108"/>
  <c r="T40" i="108"/>
  <c r="V28" i="108"/>
  <c r="N259" i="108"/>
  <c r="N255" i="108" s="1"/>
  <c r="H295" i="108"/>
  <c r="H291" i="108" s="1"/>
  <c r="G301" i="108"/>
  <c r="G297" i="108" s="1"/>
  <c r="P247" i="108"/>
  <c r="P243" i="108" s="1"/>
  <c r="B331" i="108"/>
  <c r="U217" i="108"/>
  <c r="U213" i="108" s="1"/>
  <c r="K277" i="108"/>
  <c r="K273" i="108" s="1"/>
  <c r="V211" i="108"/>
  <c r="V207" i="108" s="1"/>
  <c r="W205" i="108"/>
  <c r="W201" i="108" s="1"/>
  <c r="X209" i="108"/>
  <c r="X393" i="108"/>
  <c r="X582" i="108"/>
  <c r="V221" i="108"/>
  <c r="T233" i="108"/>
  <c r="M275" i="108"/>
  <c r="G311" i="108"/>
  <c r="E318" i="108"/>
  <c r="D513" i="108"/>
  <c r="F317" i="108"/>
  <c r="E507" i="108"/>
  <c r="I299" i="108"/>
  <c r="K287" i="108"/>
  <c r="L281" i="108"/>
  <c r="J293" i="108"/>
  <c r="H305" i="108"/>
  <c r="D324" i="108"/>
  <c r="D702" i="108"/>
  <c r="X204" i="108"/>
  <c r="O263" i="108"/>
  <c r="N269" i="108"/>
  <c r="R245" i="108"/>
  <c r="P257" i="108"/>
  <c r="Q251" i="108"/>
  <c r="U227" i="108"/>
  <c r="S239" i="108"/>
  <c r="W215" i="108"/>
  <c r="U38" i="108" l="1"/>
  <c r="S50" i="108"/>
  <c r="O74" i="108"/>
  <c r="K98" i="108"/>
  <c r="I110" i="108"/>
  <c r="E134" i="108"/>
  <c r="Q62" i="108"/>
  <c r="M86" i="108"/>
  <c r="G122" i="108"/>
  <c r="D140" i="108"/>
  <c r="F128" i="108"/>
  <c r="H116" i="108"/>
  <c r="J104" i="108"/>
  <c r="L92" i="108"/>
  <c r="N80" i="108"/>
  <c r="P68" i="108"/>
  <c r="R56" i="108"/>
  <c r="T44" i="108"/>
  <c r="V32" i="108"/>
  <c r="X20" i="108"/>
  <c r="W210" i="108"/>
  <c r="C140" i="108"/>
  <c r="X23" i="108"/>
  <c r="X206" i="108"/>
  <c r="V35" i="108"/>
  <c r="P71" i="108"/>
  <c r="L93" i="108"/>
  <c r="S236" i="108"/>
  <c r="Q246" i="108"/>
  <c r="X21" i="108"/>
  <c r="B146" i="108"/>
  <c r="I111" i="108"/>
  <c r="E135" i="108"/>
  <c r="D147" i="108"/>
  <c r="T45" i="108"/>
  <c r="F131" i="108"/>
  <c r="S612" i="108"/>
  <c r="S423" i="108"/>
  <c r="E137" i="108"/>
  <c r="N642" i="108"/>
  <c r="N453" i="108"/>
  <c r="N264" i="108"/>
  <c r="V33" i="108"/>
  <c r="Q63" i="108"/>
  <c r="I296" i="108"/>
  <c r="J477" i="108"/>
  <c r="J288" i="108"/>
  <c r="K471" i="108"/>
  <c r="L278" i="108"/>
  <c r="F312" i="108"/>
  <c r="H678" i="108"/>
  <c r="H489" i="108"/>
  <c r="J666" i="108"/>
  <c r="K284" i="108"/>
  <c r="K660" i="108"/>
  <c r="C519" i="108"/>
  <c r="C323" i="108"/>
  <c r="C330" i="108"/>
  <c r="C708" i="108"/>
  <c r="F129" i="108"/>
  <c r="J105" i="108"/>
  <c r="G684" i="108"/>
  <c r="H302" i="108"/>
  <c r="E317" i="108"/>
  <c r="L276" i="108"/>
  <c r="L654" i="108"/>
  <c r="L465" i="108"/>
  <c r="O77" i="108"/>
  <c r="M272" i="108"/>
  <c r="K282" i="108"/>
  <c r="G306" i="108"/>
  <c r="P69" i="108"/>
  <c r="W212" i="108"/>
  <c r="T47" i="108"/>
  <c r="I672" i="108"/>
  <c r="I483" i="108"/>
  <c r="K101" i="108"/>
  <c r="W27" i="108"/>
  <c r="S53" i="108"/>
  <c r="N81" i="108"/>
  <c r="I294" i="108"/>
  <c r="U41" i="108"/>
  <c r="U600" i="108"/>
  <c r="U411" i="108"/>
  <c r="O75" i="108"/>
  <c r="D149" i="108"/>
  <c r="T606" i="108"/>
  <c r="T417" i="108"/>
  <c r="U224" i="108"/>
  <c r="T228" i="108"/>
  <c r="S234" i="108"/>
  <c r="S51" i="108"/>
  <c r="J107" i="108"/>
  <c r="P254" i="108"/>
  <c r="O258" i="108"/>
  <c r="O636" i="108"/>
  <c r="O447" i="108"/>
  <c r="G495" i="108"/>
  <c r="M87" i="108"/>
  <c r="V216" i="108"/>
  <c r="V594" i="108"/>
  <c r="V405" i="108"/>
  <c r="Y203" i="108"/>
  <c r="Y14" i="108"/>
  <c r="W26" i="108"/>
  <c r="W588" i="108"/>
  <c r="W399" i="108"/>
  <c r="Y17" i="108"/>
  <c r="U222" i="108"/>
  <c r="B149" i="108"/>
  <c r="Y15" i="108"/>
  <c r="P630" i="108"/>
  <c r="P441" i="108"/>
  <c r="C143" i="108"/>
  <c r="U39" i="108"/>
  <c r="H300" i="108"/>
  <c r="J290" i="108"/>
  <c r="F314" i="108"/>
  <c r="E696" i="108"/>
  <c r="K99" i="108"/>
  <c r="B336" i="108"/>
  <c r="B714" i="108"/>
  <c r="B147" i="108"/>
  <c r="B332" i="108"/>
  <c r="C141" i="108"/>
  <c r="E320" i="108"/>
  <c r="M270" i="108"/>
  <c r="G125" i="108"/>
  <c r="L95" i="108"/>
  <c r="N83" i="108"/>
  <c r="W29" i="108"/>
  <c r="V218" i="108"/>
  <c r="I113" i="108"/>
  <c r="T230" i="108"/>
  <c r="R59" i="108"/>
  <c r="R242" i="108"/>
  <c r="Q624" i="108"/>
  <c r="Q435" i="108"/>
  <c r="O260" i="108"/>
  <c r="N266" i="108"/>
  <c r="M648" i="108"/>
  <c r="M459" i="108"/>
  <c r="R57" i="108"/>
  <c r="M89" i="108"/>
  <c r="H117" i="108"/>
  <c r="F501" i="108"/>
  <c r="Q248" i="108"/>
  <c r="P252" i="108"/>
  <c r="R618" i="108"/>
  <c r="R429" i="108"/>
  <c r="R240" i="108"/>
  <c r="H119" i="108"/>
  <c r="C326" i="108"/>
  <c r="D326" i="108"/>
  <c r="B329" i="108"/>
  <c r="B327" i="108" s="1"/>
  <c r="B525" i="108"/>
  <c r="D323" i="108"/>
  <c r="G123" i="108"/>
  <c r="F690" i="108"/>
  <c r="G308" i="108"/>
  <c r="Q65" i="108"/>
  <c r="Y16" i="108"/>
  <c r="W211" i="108"/>
  <c r="W207" i="108" s="1"/>
  <c r="V217" i="108"/>
  <c r="V213" i="108" s="1"/>
  <c r="K283" i="108"/>
  <c r="K279" i="108" s="1"/>
  <c r="U223" i="108"/>
  <c r="U219" i="108" s="1"/>
  <c r="P253" i="108"/>
  <c r="P249" i="108" s="1"/>
  <c r="G307" i="108"/>
  <c r="G303" i="108" s="1"/>
  <c r="H301" i="108"/>
  <c r="H297" i="108" s="1"/>
  <c r="N265" i="108"/>
  <c r="N261" i="108" s="1"/>
  <c r="V24" i="108"/>
  <c r="T36" i="108"/>
  <c r="R48" i="108"/>
  <c r="M78" i="108"/>
  <c r="O66" i="108"/>
  <c r="P60" i="108"/>
  <c r="N72" i="108"/>
  <c r="L84" i="108"/>
  <c r="H108" i="108"/>
  <c r="F120" i="108"/>
  <c r="D132" i="108"/>
  <c r="E126" i="108"/>
  <c r="Q54" i="108"/>
  <c r="J96" i="108"/>
  <c r="C132" i="108"/>
  <c r="G114" i="108"/>
  <c r="I102" i="108"/>
  <c r="K90" i="108"/>
  <c r="C325" i="108"/>
  <c r="C321" i="108" s="1"/>
  <c r="B148" i="108"/>
  <c r="X205" i="108"/>
  <c r="X201" i="108" s="1"/>
  <c r="O259" i="108"/>
  <c r="O255" i="108" s="1"/>
  <c r="J289" i="108"/>
  <c r="J285" i="108" s="1"/>
  <c r="D325" i="108"/>
  <c r="D321" i="108" s="1"/>
  <c r="I295" i="108"/>
  <c r="I291" i="108" s="1"/>
  <c r="F313" i="108"/>
  <c r="F309" i="108" s="1"/>
  <c r="S235" i="108"/>
  <c r="S231" i="108" s="1"/>
  <c r="L277" i="108"/>
  <c r="L273" i="108" s="1"/>
  <c r="M271" i="108"/>
  <c r="M267" i="108" s="1"/>
  <c r="Q247" i="108"/>
  <c r="Q243" i="108" s="1"/>
  <c r="E319" i="108"/>
  <c r="E315" i="108" s="1"/>
  <c r="S42" i="108"/>
  <c r="U30" i="108"/>
  <c r="W18" i="108"/>
  <c r="X22" i="108"/>
  <c r="B337" i="108"/>
  <c r="V34" i="108"/>
  <c r="T46" i="108"/>
  <c r="R58" i="108"/>
  <c r="M88" i="108"/>
  <c r="O76" i="108"/>
  <c r="P70" i="108"/>
  <c r="N82" i="108"/>
  <c r="L94" i="108"/>
  <c r="H118" i="108"/>
  <c r="F130" i="108"/>
  <c r="D142" i="108"/>
  <c r="E136" i="108"/>
  <c r="Q64" i="108"/>
  <c r="J106" i="108"/>
  <c r="C142" i="108"/>
  <c r="G124" i="108"/>
  <c r="I112" i="108"/>
  <c r="K100" i="108"/>
  <c r="R241" i="108"/>
  <c r="R237" i="108" s="1"/>
  <c r="T229" i="108"/>
  <c r="T225" i="108" s="1"/>
  <c r="B138" i="108"/>
  <c r="X12" i="108"/>
  <c r="S52" i="108"/>
  <c r="U40" i="108"/>
  <c r="W28" i="108"/>
  <c r="Y209" i="108"/>
  <c r="W221" i="108"/>
  <c r="S245" i="108"/>
  <c r="U233" i="108"/>
  <c r="Q257" i="108"/>
  <c r="P263" i="108"/>
  <c r="R251" i="108"/>
  <c r="N275" i="108"/>
  <c r="O269" i="108"/>
  <c r="D708" i="108"/>
  <c r="D330" i="108"/>
  <c r="H311" i="108"/>
  <c r="J299" i="108"/>
  <c r="L287" i="108"/>
  <c r="K293" i="108"/>
  <c r="I305" i="108"/>
  <c r="E513" i="108"/>
  <c r="F323" i="108"/>
  <c r="D519" i="108"/>
  <c r="E324" i="108"/>
  <c r="G317" i="108"/>
  <c r="M281" i="108"/>
  <c r="T239" i="108"/>
  <c r="V227" i="108"/>
  <c r="Y582" i="108"/>
  <c r="Y393" i="108"/>
  <c r="X215" i="108"/>
  <c r="X588" i="108" l="1"/>
  <c r="C146" i="108"/>
  <c r="Q71" i="108"/>
  <c r="G314" i="108"/>
  <c r="F696" i="108"/>
  <c r="G129" i="108"/>
  <c r="D329" i="108"/>
  <c r="B531" i="108"/>
  <c r="B335" i="108"/>
  <c r="D332" i="108"/>
  <c r="C332" i="108"/>
  <c r="M95" i="108"/>
  <c r="R63" i="108"/>
  <c r="M465" i="108"/>
  <c r="M654" i="108"/>
  <c r="N272" i="108"/>
  <c r="O266" i="108"/>
  <c r="Q441" i="108"/>
  <c r="Q630" i="108"/>
  <c r="R248" i="108"/>
  <c r="I119" i="108"/>
  <c r="V224" i="108"/>
  <c r="N89" i="108"/>
  <c r="G131" i="108"/>
  <c r="M276" i="108"/>
  <c r="E326" i="108"/>
  <c r="C147" i="108"/>
  <c r="B338" i="108"/>
  <c r="B153" i="108"/>
  <c r="B720" i="108"/>
  <c r="B342" i="108"/>
  <c r="K105" i="108"/>
  <c r="E702" i="108"/>
  <c r="F320" i="108"/>
  <c r="J296" i="108"/>
  <c r="H306" i="108"/>
  <c r="U45" i="108"/>
  <c r="B155" i="108"/>
  <c r="U228" i="108"/>
  <c r="W405" i="108"/>
  <c r="W594" i="108"/>
  <c r="J113" i="108"/>
  <c r="S57" i="108"/>
  <c r="S240" i="108"/>
  <c r="T234" i="108"/>
  <c r="U230" i="108"/>
  <c r="T423" i="108"/>
  <c r="T612" i="108"/>
  <c r="U47" i="108"/>
  <c r="I300" i="108"/>
  <c r="N87" i="108"/>
  <c r="K107" i="108"/>
  <c r="I489" i="108"/>
  <c r="I678" i="108"/>
  <c r="O83" i="108"/>
  <c r="L471" i="108"/>
  <c r="L660" i="108"/>
  <c r="L282" i="108"/>
  <c r="E323" i="108"/>
  <c r="H308" i="108"/>
  <c r="G690" i="108"/>
  <c r="J111" i="108"/>
  <c r="F135" i="108"/>
  <c r="C714" i="108"/>
  <c r="C336" i="108"/>
  <c r="C329" i="108"/>
  <c r="C525" i="108"/>
  <c r="K666" i="108"/>
  <c r="K290" i="108"/>
  <c r="J672" i="108"/>
  <c r="H495" i="108"/>
  <c r="H684" i="108"/>
  <c r="F318" i="108"/>
  <c r="L284" i="108"/>
  <c r="K477" i="108"/>
  <c r="J294" i="108"/>
  <c r="J483" i="108"/>
  <c r="I302" i="108"/>
  <c r="Q69" i="108"/>
  <c r="V39" i="108"/>
  <c r="N270" i="108"/>
  <c r="N459" i="108"/>
  <c r="N648" i="108"/>
  <c r="F137" i="108"/>
  <c r="T51" i="108"/>
  <c r="D153" i="108"/>
  <c r="E141" i="108"/>
  <c r="I117" i="108"/>
  <c r="P77" i="108"/>
  <c r="X212" i="108"/>
  <c r="X399" i="108"/>
  <c r="Y206" i="108"/>
  <c r="X210" i="108"/>
  <c r="W32" i="108"/>
  <c r="Y20" i="108"/>
  <c r="X26" i="108"/>
  <c r="V38" i="108"/>
  <c r="T50" i="108"/>
  <c r="R62" i="108"/>
  <c r="P74" i="108"/>
  <c r="N86" i="108"/>
  <c r="L98" i="108"/>
  <c r="J110" i="108"/>
  <c r="H122" i="108"/>
  <c r="F134" i="108"/>
  <c r="D146" i="108"/>
  <c r="G128" i="108"/>
  <c r="M92" i="108"/>
  <c r="Q68" i="108"/>
  <c r="E140" i="108"/>
  <c r="I116" i="108"/>
  <c r="K104" i="108"/>
  <c r="O80" i="108"/>
  <c r="S56" i="108"/>
  <c r="U44" i="108"/>
  <c r="Y23" i="108"/>
  <c r="Y204" i="108"/>
  <c r="H125" i="108"/>
  <c r="R246" i="108"/>
  <c r="R435" i="108"/>
  <c r="R624" i="108"/>
  <c r="P258" i="108"/>
  <c r="Q254" i="108"/>
  <c r="F507" i="108"/>
  <c r="H123" i="108"/>
  <c r="R65" i="108"/>
  <c r="T236" i="108"/>
  <c r="W35" i="108"/>
  <c r="L101" i="108"/>
  <c r="C149" i="108"/>
  <c r="P447" i="108"/>
  <c r="P636" i="108"/>
  <c r="Y21" i="108"/>
  <c r="V411" i="108"/>
  <c r="V600" i="108"/>
  <c r="V222" i="108"/>
  <c r="M93" i="108"/>
  <c r="G501" i="108"/>
  <c r="O453" i="108"/>
  <c r="O642" i="108"/>
  <c r="O264" i="108"/>
  <c r="P260" i="108"/>
  <c r="D155" i="108"/>
  <c r="O81" i="108"/>
  <c r="U417" i="108"/>
  <c r="U606" i="108"/>
  <c r="S59" i="108"/>
  <c r="W33" i="108"/>
  <c r="T53" i="108"/>
  <c r="W218" i="108"/>
  <c r="P75" i="108"/>
  <c r="G312" i="108"/>
  <c r="K288" i="108"/>
  <c r="M278" i="108"/>
  <c r="E143" i="108"/>
  <c r="S429" i="108"/>
  <c r="S618" i="108"/>
  <c r="B152" i="108"/>
  <c r="X27" i="108"/>
  <c r="Q252" i="108"/>
  <c r="S242" i="108"/>
  <c r="L99" i="108"/>
  <c r="V41" i="108"/>
  <c r="X29" i="108"/>
  <c r="W216" i="108"/>
  <c r="I108" i="108"/>
  <c r="C138" i="108"/>
  <c r="J102" i="108"/>
  <c r="Q60" i="108"/>
  <c r="E132" i="108"/>
  <c r="D138" i="108"/>
  <c r="F126" i="108"/>
  <c r="H114" i="108"/>
  <c r="L90" i="108"/>
  <c r="N78" i="108"/>
  <c r="P66" i="108"/>
  <c r="O72" i="108"/>
  <c r="M84" i="108"/>
  <c r="R54" i="108"/>
  <c r="T42" i="108"/>
  <c r="V30" i="108"/>
  <c r="X28" i="108"/>
  <c r="E325" i="108"/>
  <c r="E321" i="108" s="1"/>
  <c r="Q253" i="108"/>
  <c r="Q249" i="108" s="1"/>
  <c r="X211" i="108"/>
  <c r="X207" i="108" s="1"/>
  <c r="B144" i="108"/>
  <c r="Y22" i="108"/>
  <c r="W24" i="108"/>
  <c r="U36" i="108"/>
  <c r="S48" i="108"/>
  <c r="T235" i="108"/>
  <c r="T231" i="108" s="1"/>
  <c r="R247" i="108"/>
  <c r="R243" i="108" s="1"/>
  <c r="K96" i="108"/>
  <c r="G120" i="108"/>
  <c r="Y205" i="108"/>
  <c r="Y201" i="108" s="1"/>
  <c r="W34" i="108"/>
  <c r="U46" i="108"/>
  <c r="S58" i="108"/>
  <c r="K106" i="108"/>
  <c r="I118" i="108"/>
  <c r="G130" i="108"/>
  <c r="C148" i="108"/>
  <c r="J112" i="108"/>
  <c r="Q70" i="108"/>
  <c r="E142" i="108"/>
  <c r="D148" i="108"/>
  <c r="F136" i="108"/>
  <c r="H124" i="108"/>
  <c r="L100" i="108"/>
  <c r="N88" i="108"/>
  <c r="P76" i="108"/>
  <c r="O82" i="108"/>
  <c r="M94" i="108"/>
  <c r="R64" i="108"/>
  <c r="T52" i="108"/>
  <c r="V40" i="108"/>
  <c r="B343" i="108"/>
  <c r="X18" i="108"/>
  <c r="M277" i="108"/>
  <c r="M273" i="108" s="1"/>
  <c r="L283" i="108"/>
  <c r="L279" i="108" s="1"/>
  <c r="S241" i="108"/>
  <c r="S237" i="108" s="1"/>
  <c r="F319" i="108"/>
  <c r="F315" i="108" s="1"/>
  <c r="I301" i="108"/>
  <c r="I297" i="108" s="1"/>
  <c r="D331" i="108"/>
  <c r="D327" i="108" s="1"/>
  <c r="J295" i="108"/>
  <c r="J291" i="108" s="1"/>
  <c r="O265" i="108"/>
  <c r="O261" i="108" s="1"/>
  <c r="B154" i="108"/>
  <c r="C331" i="108"/>
  <c r="C327" i="108" s="1"/>
  <c r="N271" i="108"/>
  <c r="N267" i="108" s="1"/>
  <c r="H307" i="108"/>
  <c r="H303" i="108" s="1"/>
  <c r="G313" i="108"/>
  <c r="G309" i="108" s="1"/>
  <c r="P259" i="108"/>
  <c r="P255" i="108" s="1"/>
  <c r="U229" i="108"/>
  <c r="U225" i="108" s="1"/>
  <c r="K289" i="108"/>
  <c r="K285" i="108" s="1"/>
  <c r="V223" i="108"/>
  <c r="V219" i="108" s="1"/>
  <c r="W217" i="108"/>
  <c r="W213" i="108" s="1"/>
  <c r="Y12" i="108"/>
  <c r="X221" i="108"/>
  <c r="V233" i="108"/>
  <c r="T245" i="108"/>
  <c r="M287" i="108"/>
  <c r="G323" i="108"/>
  <c r="E330" i="108"/>
  <c r="D525" i="108"/>
  <c r="F329" i="108"/>
  <c r="E519" i="108"/>
  <c r="I311" i="108"/>
  <c r="K299" i="108"/>
  <c r="L293" i="108"/>
  <c r="J305" i="108"/>
  <c r="H317" i="108"/>
  <c r="D336" i="108"/>
  <c r="D714" i="108"/>
  <c r="O275" i="108"/>
  <c r="N281" i="108"/>
  <c r="R257" i="108"/>
  <c r="P269" i="108"/>
  <c r="Q263" i="108"/>
  <c r="U239" i="108"/>
  <c r="S251" i="108"/>
  <c r="W227" i="108"/>
  <c r="Y215" i="108"/>
  <c r="B333" i="108" l="1"/>
  <c r="S62" i="108"/>
  <c r="O86" i="108"/>
  <c r="K110" i="108"/>
  <c r="I122" i="108"/>
  <c r="E146" i="108"/>
  <c r="Q74" i="108"/>
  <c r="M98" i="108"/>
  <c r="G134" i="108"/>
  <c r="D152" i="108"/>
  <c r="F140" i="108"/>
  <c r="H128" i="108"/>
  <c r="J116" i="108"/>
  <c r="L104" i="108"/>
  <c r="N92" i="108"/>
  <c r="P80" i="108"/>
  <c r="R68" i="108"/>
  <c r="T56" i="108"/>
  <c r="V44" i="108"/>
  <c r="X32" i="108"/>
  <c r="Y26" i="108"/>
  <c r="W38" i="108"/>
  <c r="Y399" i="108"/>
  <c r="C152" i="108"/>
  <c r="Y588" i="108"/>
  <c r="X35" i="108"/>
  <c r="B158" i="108"/>
  <c r="S624" i="108"/>
  <c r="S435" i="108"/>
  <c r="T59" i="108"/>
  <c r="W39" i="108"/>
  <c r="D161" i="108"/>
  <c r="P266" i="108"/>
  <c r="O270" i="108"/>
  <c r="O648" i="108"/>
  <c r="O459" i="108"/>
  <c r="G507" i="108"/>
  <c r="M99" i="108"/>
  <c r="V228" i="108"/>
  <c r="V606" i="108"/>
  <c r="V417" i="108"/>
  <c r="Y27" i="108"/>
  <c r="P642" i="108"/>
  <c r="P453" i="108"/>
  <c r="L107" i="108"/>
  <c r="R71" i="108"/>
  <c r="H129" i="108"/>
  <c r="F513" i="108"/>
  <c r="Q260" i="108"/>
  <c r="P264" i="108"/>
  <c r="R630" i="108"/>
  <c r="R441" i="108"/>
  <c r="R252" i="108"/>
  <c r="Y29" i="108"/>
  <c r="X216" i="108"/>
  <c r="Y212" i="108"/>
  <c r="X405" i="108"/>
  <c r="X218" i="108"/>
  <c r="F143" i="108"/>
  <c r="N654" i="108"/>
  <c r="N465" i="108"/>
  <c r="N276" i="108"/>
  <c r="V45" i="108"/>
  <c r="Q75" i="108"/>
  <c r="I308" i="108"/>
  <c r="J489" i="108"/>
  <c r="J300" i="108"/>
  <c r="K483" i="108"/>
  <c r="L290" i="108"/>
  <c r="F324" i="108"/>
  <c r="H690" i="108"/>
  <c r="H501" i="108"/>
  <c r="J678" i="108"/>
  <c r="K296" i="108"/>
  <c r="K672" i="108"/>
  <c r="C531" i="108"/>
  <c r="C335" i="108"/>
  <c r="C342" i="108"/>
  <c r="C720" i="108"/>
  <c r="F141" i="108"/>
  <c r="J117" i="108"/>
  <c r="G696" i="108"/>
  <c r="H314" i="108"/>
  <c r="E329" i="108"/>
  <c r="L288" i="108"/>
  <c r="L666" i="108"/>
  <c r="L477" i="108"/>
  <c r="K113" i="108"/>
  <c r="N93" i="108"/>
  <c r="I306" i="108"/>
  <c r="J119" i="108"/>
  <c r="W600" i="108"/>
  <c r="W411" i="108"/>
  <c r="U234" i="108"/>
  <c r="G137" i="108"/>
  <c r="I125" i="108"/>
  <c r="R254" i="108"/>
  <c r="Q636" i="108"/>
  <c r="Q447" i="108"/>
  <c r="O272" i="108"/>
  <c r="N278" i="108"/>
  <c r="M660" i="108"/>
  <c r="M471" i="108"/>
  <c r="R69" i="108"/>
  <c r="Q77" i="108"/>
  <c r="U50" i="108"/>
  <c r="W222" i="108"/>
  <c r="V47" i="108"/>
  <c r="L105" i="108"/>
  <c r="S248" i="108"/>
  <c r="Q258" i="108"/>
  <c r="X33" i="108"/>
  <c r="E149" i="108"/>
  <c r="M284" i="108"/>
  <c r="K294" i="108"/>
  <c r="G318" i="108"/>
  <c r="P81" i="108"/>
  <c r="W224" i="108"/>
  <c r="S65" i="108"/>
  <c r="U612" i="108"/>
  <c r="U423" i="108"/>
  <c r="O87" i="108"/>
  <c r="C155" i="108"/>
  <c r="W41" i="108"/>
  <c r="T242" i="108"/>
  <c r="H131" i="108"/>
  <c r="Y210" i="108"/>
  <c r="P83" i="108"/>
  <c r="I123" i="108"/>
  <c r="E147" i="108"/>
  <c r="D159" i="108"/>
  <c r="T57" i="108"/>
  <c r="O89" i="108"/>
  <c r="I684" i="108"/>
  <c r="I495" i="108"/>
  <c r="U53" i="108"/>
  <c r="T618" i="108"/>
  <c r="T429" i="108"/>
  <c r="U236" i="108"/>
  <c r="T240" i="108"/>
  <c r="S246" i="108"/>
  <c r="S63" i="108"/>
  <c r="B161" i="108"/>
  <c r="U51" i="108"/>
  <c r="H312" i="108"/>
  <c r="J302" i="108"/>
  <c r="F326" i="108"/>
  <c r="E708" i="108"/>
  <c r="K111" i="108"/>
  <c r="B348" i="108"/>
  <c r="B726" i="108"/>
  <c r="B159" i="108"/>
  <c r="B344" i="108"/>
  <c r="C153" i="108"/>
  <c r="E332" i="108"/>
  <c r="M282" i="108"/>
  <c r="N95" i="108"/>
  <c r="V230" i="108"/>
  <c r="M101" i="108"/>
  <c r="C338" i="108"/>
  <c r="D338" i="108"/>
  <c r="B341" i="108"/>
  <c r="B339" i="108" s="1"/>
  <c r="B537" i="108"/>
  <c r="D335" i="108"/>
  <c r="G135" i="108"/>
  <c r="F702" i="108"/>
  <c r="G320" i="108"/>
  <c r="X594" i="108"/>
  <c r="C337" i="108"/>
  <c r="B160" i="108"/>
  <c r="B349" i="108"/>
  <c r="V36" i="108"/>
  <c r="T48" i="108"/>
  <c r="R60" i="108"/>
  <c r="M90" i="108"/>
  <c r="O78" i="108"/>
  <c r="P72" i="108"/>
  <c r="N84" i="108"/>
  <c r="L96" i="108"/>
  <c r="H120" i="108"/>
  <c r="F132" i="108"/>
  <c r="D144" i="108"/>
  <c r="E138" i="108"/>
  <c r="Q66" i="108"/>
  <c r="J108" i="108"/>
  <c r="C144" i="108"/>
  <c r="G126" i="108"/>
  <c r="I114" i="108"/>
  <c r="K102" i="108"/>
  <c r="S54" i="108"/>
  <c r="U42" i="108"/>
  <c r="W30" i="108"/>
  <c r="Y211" i="108"/>
  <c r="Y207" i="108" s="1"/>
  <c r="R253" i="108"/>
  <c r="R249" i="108" s="1"/>
  <c r="T241" i="108"/>
  <c r="T237" i="108" s="1"/>
  <c r="Y28" i="108"/>
  <c r="X24" i="108"/>
  <c r="W223" i="108"/>
  <c r="W219" i="108" s="1"/>
  <c r="V229" i="108"/>
  <c r="K295" i="108"/>
  <c r="K291" i="108" s="1"/>
  <c r="U235" i="108"/>
  <c r="P265" i="108"/>
  <c r="P261" i="108" s="1"/>
  <c r="G319" i="108"/>
  <c r="G315" i="108" s="1"/>
  <c r="H313" i="108"/>
  <c r="H309" i="108" s="1"/>
  <c r="N277" i="108"/>
  <c r="N273" i="108" s="1"/>
  <c r="B150" i="108"/>
  <c r="O271" i="108"/>
  <c r="O267" i="108" s="1"/>
  <c r="J301" i="108"/>
  <c r="J297" i="108" s="1"/>
  <c r="D337" i="108"/>
  <c r="D333" i="108" s="1"/>
  <c r="I307" i="108"/>
  <c r="I303" i="108" s="1"/>
  <c r="F325" i="108"/>
  <c r="F321" i="108" s="1"/>
  <c r="S247" i="108"/>
  <c r="S243" i="108" s="1"/>
  <c r="L289" i="108"/>
  <c r="L285" i="108" s="1"/>
  <c r="M283" i="108"/>
  <c r="M279" i="108" s="1"/>
  <c r="V46" i="108"/>
  <c r="T58" i="108"/>
  <c r="R70" i="108"/>
  <c r="M100" i="108"/>
  <c r="O88" i="108"/>
  <c r="P82" i="108"/>
  <c r="N94" i="108"/>
  <c r="L106" i="108"/>
  <c r="H130" i="108"/>
  <c r="F142" i="108"/>
  <c r="D154" i="108"/>
  <c r="E148" i="108"/>
  <c r="Q76" i="108"/>
  <c r="J118" i="108"/>
  <c r="C154" i="108"/>
  <c r="G136" i="108"/>
  <c r="I124" i="108"/>
  <c r="K112" i="108"/>
  <c r="S64" i="108"/>
  <c r="U52" i="108"/>
  <c r="W40" i="108"/>
  <c r="Y18" i="108"/>
  <c r="X217" i="108"/>
  <c r="X213" i="108" s="1"/>
  <c r="Q259" i="108"/>
  <c r="Q255" i="108" s="1"/>
  <c r="E331" i="108"/>
  <c r="E327" i="108" s="1"/>
  <c r="X34" i="108"/>
  <c r="Y221" i="108"/>
  <c r="W233" i="108"/>
  <c r="S257" i="108"/>
  <c r="U245" i="108"/>
  <c r="Q269" i="108"/>
  <c r="P275" i="108"/>
  <c r="R263" i="108"/>
  <c r="N287" i="108"/>
  <c r="O281" i="108"/>
  <c r="D720" i="108"/>
  <c r="D342" i="108"/>
  <c r="H323" i="108"/>
  <c r="J311" i="108"/>
  <c r="L299" i="108"/>
  <c r="K305" i="108"/>
  <c r="I317" i="108"/>
  <c r="E525" i="108"/>
  <c r="F335" i="108"/>
  <c r="D531" i="108"/>
  <c r="E336" i="108"/>
  <c r="G329" i="108"/>
  <c r="M293" i="108"/>
  <c r="T251" i="108"/>
  <c r="V239" i="108"/>
  <c r="X227" i="108"/>
  <c r="U231" i="108" l="1"/>
  <c r="V225" i="108"/>
  <c r="C333" i="108"/>
  <c r="C158" i="108"/>
  <c r="M107" i="108"/>
  <c r="V236" i="108"/>
  <c r="B167" i="108"/>
  <c r="S69" i="108"/>
  <c r="S252" i="108"/>
  <c r="T246" i="108"/>
  <c r="U242" i="108"/>
  <c r="T435" i="108"/>
  <c r="T624" i="108"/>
  <c r="O95" i="108"/>
  <c r="T63" i="108"/>
  <c r="D165" i="108"/>
  <c r="E153" i="108"/>
  <c r="I129" i="108"/>
  <c r="H137" i="108"/>
  <c r="T248" i="108"/>
  <c r="C161" i="108"/>
  <c r="O93" i="108"/>
  <c r="U429" i="108"/>
  <c r="U618" i="108"/>
  <c r="E155" i="108"/>
  <c r="X39" i="108"/>
  <c r="Q264" i="108"/>
  <c r="S254" i="108"/>
  <c r="L111" i="108"/>
  <c r="I131" i="108"/>
  <c r="J125" i="108"/>
  <c r="I312" i="108"/>
  <c r="N99" i="108"/>
  <c r="F149" i="108"/>
  <c r="X224" i="108"/>
  <c r="X411" i="108"/>
  <c r="Y218" i="108"/>
  <c r="X222" i="108"/>
  <c r="R77" i="108"/>
  <c r="D167" i="108"/>
  <c r="W45" i="108"/>
  <c r="B164" i="108"/>
  <c r="W44" i="108"/>
  <c r="Y32" i="108"/>
  <c r="X38" i="108"/>
  <c r="V50" i="108"/>
  <c r="T62" i="108"/>
  <c r="R74" i="108"/>
  <c r="P86" i="108"/>
  <c r="N98" i="108"/>
  <c r="L110" i="108"/>
  <c r="J122" i="108"/>
  <c r="H134" i="108"/>
  <c r="F146" i="108"/>
  <c r="D158" i="108"/>
  <c r="G140" i="108"/>
  <c r="M104" i="108"/>
  <c r="Q80" i="108"/>
  <c r="E152" i="108"/>
  <c r="I128" i="108"/>
  <c r="K116" i="108"/>
  <c r="O92" i="108"/>
  <c r="S68" i="108"/>
  <c r="U56" i="108"/>
  <c r="X600" i="108"/>
  <c r="G326" i="108"/>
  <c r="F708" i="108"/>
  <c r="G141" i="108"/>
  <c r="D341" i="108"/>
  <c r="B543" i="108"/>
  <c r="B347" i="108"/>
  <c r="D344" i="108"/>
  <c r="C344" i="108"/>
  <c r="N101" i="108"/>
  <c r="M288" i="108"/>
  <c r="E338" i="108"/>
  <c r="C159" i="108"/>
  <c r="B350" i="108"/>
  <c r="B165" i="108"/>
  <c r="B732" i="108"/>
  <c r="B354" i="108"/>
  <c r="K117" i="108"/>
  <c r="E714" i="108"/>
  <c r="F332" i="108"/>
  <c r="J308" i="108"/>
  <c r="H318" i="108"/>
  <c r="U57" i="108"/>
  <c r="U59" i="108"/>
  <c r="I501" i="108"/>
  <c r="I690" i="108"/>
  <c r="P89" i="108"/>
  <c r="Y216" i="108"/>
  <c r="W47" i="108"/>
  <c r="S71" i="108"/>
  <c r="W230" i="108"/>
  <c r="P87" i="108"/>
  <c r="G324" i="108"/>
  <c r="K300" i="108"/>
  <c r="M290" i="108"/>
  <c r="V53" i="108"/>
  <c r="W228" i="108"/>
  <c r="Q83" i="108"/>
  <c r="R75" i="108"/>
  <c r="M477" i="108"/>
  <c r="M666" i="108"/>
  <c r="N284" i="108"/>
  <c r="O278" i="108"/>
  <c r="Q453" i="108"/>
  <c r="Q642" i="108"/>
  <c r="R260" i="108"/>
  <c r="G143" i="108"/>
  <c r="U240" i="108"/>
  <c r="W417" i="108"/>
  <c r="W606" i="108"/>
  <c r="K119" i="108"/>
  <c r="L483" i="108"/>
  <c r="L672" i="108"/>
  <c r="L294" i="108"/>
  <c r="E335" i="108"/>
  <c r="H320" i="108"/>
  <c r="G702" i="108"/>
  <c r="J123" i="108"/>
  <c r="F147" i="108"/>
  <c r="C726" i="108"/>
  <c r="C348" i="108"/>
  <c r="C341" i="108"/>
  <c r="C537" i="108"/>
  <c r="K678" i="108"/>
  <c r="K302" i="108"/>
  <c r="J684" i="108"/>
  <c r="H507" i="108"/>
  <c r="H696" i="108"/>
  <c r="F330" i="108"/>
  <c r="L296" i="108"/>
  <c r="K489" i="108"/>
  <c r="J306" i="108"/>
  <c r="J495" i="108"/>
  <c r="I314" i="108"/>
  <c r="Q81" i="108"/>
  <c r="V51" i="108"/>
  <c r="N282" i="108"/>
  <c r="N471" i="108"/>
  <c r="N660" i="108"/>
  <c r="Y35" i="108"/>
  <c r="R258" i="108"/>
  <c r="R447" i="108"/>
  <c r="R636" i="108"/>
  <c r="P270" i="108"/>
  <c r="Q266" i="108"/>
  <c r="F519" i="108"/>
  <c r="H135" i="108"/>
  <c r="L113" i="108"/>
  <c r="P459" i="108"/>
  <c r="P648" i="108"/>
  <c r="Y33" i="108"/>
  <c r="V423" i="108"/>
  <c r="V612" i="108"/>
  <c r="V234" i="108"/>
  <c r="M105" i="108"/>
  <c r="G513" i="108"/>
  <c r="O465" i="108"/>
  <c r="O654" i="108"/>
  <c r="O276" i="108"/>
  <c r="P272" i="108"/>
  <c r="T65" i="108"/>
  <c r="S441" i="108"/>
  <c r="S630" i="108"/>
  <c r="X41" i="108"/>
  <c r="Y594" i="108"/>
  <c r="Y405" i="108"/>
  <c r="X30" i="108"/>
  <c r="E337" i="108"/>
  <c r="E333" i="108" s="1"/>
  <c r="Q265" i="108"/>
  <c r="Q261" i="108" s="1"/>
  <c r="X223" i="108"/>
  <c r="X219" i="108" s="1"/>
  <c r="W36" i="108"/>
  <c r="U48" i="108"/>
  <c r="S60" i="108"/>
  <c r="K108" i="108"/>
  <c r="I120" i="108"/>
  <c r="G132" i="108"/>
  <c r="C150" i="108"/>
  <c r="J114" i="108"/>
  <c r="Q72" i="108"/>
  <c r="E144" i="108"/>
  <c r="D150" i="108"/>
  <c r="F138" i="108"/>
  <c r="H126" i="108"/>
  <c r="L102" i="108"/>
  <c r="N90" i="108"/>
  <c r="P78" i="108"/>
  <c r="O84" i="108"/>
  <c r="M96" i="108"/>
  <c r="R66" i="108"/>
  <c r="T54" i="108"/>
  <c r="V42" i="108"/>
  <c r="Y24" i="108"/>
  <c r="T247" i="108"/>
  <c r="T243" i="108" s="1"/>
  <c r="R259" i="108"/>
  <c r="R255" i="108" s="1"/>
  <c r="Y217" i="108"/>
  <c r="Y213" i="108" s="1"/>
  <c r="B156" i="108"/>
  <c r="X40" i="108"/>
  <c r="W46" i="108"/>
  <c r="U58" i="108"/>
  <c r="S70" i="108"/>
  <c r="K118" i="108"/>
  <c r="I130" i="108"/>
  <c r="G142" i="108"/>
  <c r="C160" i="108"/>
  <c r="J124" i="108"/>
  <c r="Q82" i="108"/>
  <c r="E154" i="108"/>
  <c r="D160" i="108"/>
  <c r="F148" i="108"/>
  <c r="H136" i="108"/>
  <c r="L112" i="108"/>
  <c r="N100" i="108"/>
  <c r="P88" i="108"/>
  <c r="O94" i="108"/>
  <c r="M106" i="108"/>
  <c r="R76" i="108"/>
  <c r="T64" i="108"/>
  <c r="V52" i="108"/>
  <c r="M289" i="108"/>
  <c r="M285" i="108" s="1"/>
  <c r="L295" i="108"/>
  <c r="L291" i="108" s="1"/>
  <c r="S253" i="108"/>
  <c r="S249" i="108" s="1"/>
  <c r="F331" i="108"/>
  <c r="F327" i="108" s="1"/>
  <c r="I313" i="108"/>
  <c r="I309" i="108" s="1"/>
  <c r="D343" i="108"/>
  <c r="D339" i="108" s="1"/>
  <c r="J307" i="108"/>
  <c r="J303" i="108" s="1"/>
  <c r="O277" i="108"/>
  <c r="O273" i="108" s="1"/>
  <c r="N283" i="108"/>
  <c r="N279" i="108" s="1"/>
  <c r="H319" i="108"/>
  <c r="H315" i="108" s="1"/>
  <c r="G325" i="108"/>
  <c r="G321" i="108" s="1"/>
  <c r="P271" i="108"/>
  <c r="P267" i="108" s="1"/>
  <c r="U241" i="108"/>
  <c r="U237" i="108" s="1"/>
  <c r="K301" i="108"/>
  <c r="K297" i="108" s="1"/>
  <c r="V235" i="108"/>
  <c r="V231" i="108" s="1"/>
  <c r="W229" i="108"/>
  <c r="W225" i="108" s="1"/>
  <c r="Y34" i="108"/>
  <c r="B355" i="108"/>
  <c r="B166" i="108"/>
  <c r="C343" i="108"/>
  <c r="C339" i="108" s="1"/>
  <c r="X233" i="108"/>
  <c r="V245" i="108"/>
  <c r="T257" i="108"/>
  <c r="M299" i="108"/>
  <c r="G335" i="108"/>
  <c r="E342" i="108"/>
  <c r="D537" i="108"/>
  <c r="F341" i="108"/>
  <c r="E531" i="108"/>
  <c r="I323" i="108"/>
  <c r="K311" i="108"/>
  <c r="L305" i="108"/>
  <c r="J317" i="108"/>
  <c r="H329" i="108"/>
  <c r="D348" i="108"/>
  <c r="D726" i="108"/>
  <c r="O287" i="108"/>
  <c r="N293" i="108"/>
  <c r="R269" i="108"/>
  <c r="P281" i="108"/>
  <c r="Q275" i="108"/>
  <c r="U251" i="108"/>
  <c r="S263" i="108"/>
  <c r="W239" i="108"/>
  <c r="Y227" i="108"/>
  <c r="B345" i="108" l="1"/>
  <c r="U62" i="108"/>
  <c r="S74" i="108"/>
  <c r="O98" i="108"/>
  <c r="K122" i="108"/>
  <c r="I134" i="108"/>
  <c r="E158" i="108"/>
  <c r="Q86" i="108"/>
  <c r="M110" i="108"/>
  <c r="G146" i="108"/>
  <c r="D164" i="108"/>
  <c r="F152" i="108"/>
  <c r="H140" i="108"/>
  <c r="J128" i="108"/>
  <c r="L116" i="108"/>
  <c r="N104" i="108"/>
  <c r="P92" i="108"/>
  <c r="R80" i="108"/>
  <c r="T68" i="108"/>
  <c r="V56" i="108"/>
  <c r="X44" i="108"/>
  <c r="Y38" i="108"/>
  <c r="W50" i="108"/>
  <c r="C164" i="108"/>
  <c r="X47" i="108"/>
  <c r="S636" i="108"/>
  <c r="S447" i="108"/>
  <c r="L119" i="108"/>
  <c r="H141" i="108"/>
  <c r="F525" i="108"/>
  <c r="Q272" i="108"/>
  <c r="P276" i="108"/>
  <c r="R642" i="108"/>
  <c r="R453" i="108"/>
  <c r="R264" i="108"/>
  <c r="K125" i="108"/>
  <c r="W612" i="108"/>
  <c r="W423" i="108"/>
  <c r="U246" i="108"/>
  <c r="Q89" i="108"/>
  <c r="W234" i="108"/>
  <c r="S77" i="108"/>
  <c r="P95" i="108"/>
  <c r="I696" i="108"/>
  <c r="I507" i="108"/>
  <c r="N107" i="108"/>
  <c r="C350" i="108"/>
  <c r="D350" i="108"/>
  <c r="B353" i="108"/>
  <c r="B549" i="108"/>
  <c r="D347" i="108"/>
  <c r="G147" i="108"/>
  <c r="F714" i="108"/>
  <c r="G332" i="108"/>
  <c r="X606" i="108"/>
  <c r="D173" i="108"/>
  <c r="F155" i="108"/>
  <c r="N105" i="108"/>
  <c r="I318" i="108"/>
  <c r="I137" i="108"/>
  <c r="L117" i="108"/>
  <c r="S260" i="108"/>
  <c r="Q270" i="108"/>
  <c r="X45" i="108"/>
  <c r="C167" i="108"/>
  <c r="T254" i="108"/>
  <c r="O101" i="108"/>
  <c r="T630" i="108"/>
  <c r="T441" i="108"/>
  <c r="U248" i="108"/>
  <c r="T252" i="108"/>
  <c r="S258" i="108"/>
  <c r="S75" i="108"/>
  <c r="M113" i="108"/>
  <c r="Y411" i="108"/>
  <c r="Y600" i="108"/>
  <c r="T71" i="108"/>
  <c r="P278" i="108"/>
  <c r="O282" i="108"/>
  <c r="O660" i="108"/>
  <c r="O471" i="108"/>
  <c r="G519" i="108"/>
  <c r="M111" i="108"/>
  <c r="V240" i="108"/>
  <c r="V618" i="108"/>
  <c r="V429" i="108"/>
  <c r="Y39" i="108"/>
  <c r="P654" i="108"/>
  <c r="P465" i="108"/>
  <c r="Y41" i="108"/>
  <c r="N666" i="108"/>
  <c r="N477" i="108"/>
  <c r="N288" i="108"/>
  <c r="V57" i="108"/>
  <c r="Q87" i="108"/>
  <c r="I320" i="108"/>
  <c r="J501" i="108"/>
  <c r="J312" i="108"/>
  <c r="K495" i="108"/>
  <c r="L302" i="108"/>
  <c r="F336" i="108"/>
  <c r="H702" i="108"/>
  <c r="H513" i="108"/>
  <c r="J690" i="108"/>
  <c r="K308" i="108"/>
  <c r="K684" i="108"/>
  <c r="C543" i="108"/>
  <c r="C347" i="108"/>
  <c r="C354" i="108"/>
  <c r="C732" i="108"/>
  <c r="F153" i="108"/>
  <c r="J129" i="108"/>
  <c r="G708" i="108"/>
  <c r="H326" i="108"/>
  <c r="E341" i="108"/>
  <c r="L300" i="108"/>
  <c r="L678" i="108"/>
  <c r="L489" i="108"/>
  <c r="G149" i="108"/>
  <c r="R266" i="108"/>
  <c r="Q648" i="108"/>
  <c r="Q459" i="108"/>
  <c r="O284" i="108"/>
  <c r="N290" i="108"/>
  <c r="M672" i="108"/>
  <c r="M483" i="108"/>
  <c r="R81" i="108"/>
  <c r="V59" i="108"/>
  <c r="M296" i="108"/>
  <c r="K306" i="108"/>
  <c r="G330" i="108"/>
  <c r="P93" i="108"/>
  <c r="W236" i="108"/>
  <c r="W53" i="108"/>
  <c r="Y222" i="108"/>
  <c r="U65" i="108"/>
  <c r="U63" i="108"/>
  <c r="H324" i="108"/>
  <c r="J314" i="108"/>
  <c r="F338" i="108"/>
  <c r="E720" i="108"/>
  <c r="K123" i="108"/>
  <c r="B360" i="108"/>
  <c r="B738" i="108"/>
  <c r="B171" i="108"/>
  <c r="B356" i="108"/>
  <c r="B351" i="108" s="1"/>
  <c r="C165" i="108"/>
  <c r="E344" i="108"/>
  <c r="M294" i="108"/>
  <c r="B170" i="108"/>
  <c r="W51" i="108"/>
  <c r="R83" i="108"/>
  <c r="X228" i="108"/>
  <c r="Y224" i="108"/>
  <c r="X417" i="108"/>
  <c r="X230" i="108"/>
  <c r="J131" i="108"/>
  <c r="E161" i="108"/>
  <c r="U624" i="108"/>
  <c r="U435" i="108"/>
  <c r="O99" i="108"/>
  <c r="H143" i="108"/>
  <c r="I135" i="108"/>
  <c r="E159" i="108"/>
  <c r="D171" i="108"/>
  <c r="T69" i="108"/>
  <c r="B173" i="108"/>
  <c r="V242" i="108"/>
  <c r="C349" i="108"/>
  <c r="C345" i="108" s="1"/>
  <c r="B172" i="108"/>
  <c r="B361" i="108"/>
  <c r="Y30" i="108"/>
  <c r="W235" i="108"/>
  <c r="V241" i="108"/>
  <c r="K307" i="108"/>
  <c r="U247" i="108"/>
  <c r="P277" i="108"/>
  <c r="P273" i="108" s="1"/>
  <c r="G331" i="108"/>
  <c r="H325" i="108"/>
  <c r="N289" i="108"/>
  <c r="V58" i="108"/>
  <c r="T70" i="108"/>
  <c r="R82" i="108"/>
  <c r="M112" i="108"/>
  <c r="O100" i="108"/>
  <c r="P94" i="108"/>
  <c r="N106" i="108"/>
  <c r="L118" i="108"/>
  <c r="H142" i="108"/>
  <c r="F154" i="108"/>
  <c r="D166" i="108"/>
  <c r="E160" i="108"/>
  <c r="Q88" i="108"/>
  <c r="J130" i="108"/>
  <c r="C166" i="108"/>
  <c r="G148" i="108"/>
  <c r="I136" i="108"/>
  <c r="K124" i="108"/>
  <c r="S76" i="108"/>
  <c r="U64" i="108"/>
  <c r="W52" i="108"/>
  <c r="X36" i="108"/>
  <c r="Y223" i="108"/>
  <c r="R265" i="108"/>
  <c r="R261" i="108" s="1"/>
  <c r="T253" i="108"/>
  <c r="B162" i="108"/>
  <c r="Y40" i="108"/>
  <c r="O283" i="108"/>
  <c r="O279" i="108" s="1"/>
  <c r="J313" i="108"/>
  <c r="J309" i="108" s="1"/>
  <c r="D349" i="108"/>
  <c r="D345" i="108" s="1"/>
  <c r="I319" i="108"/>
  <c r="I315" i="108" s="1"/>
  <c r="F337" i="108"/>
  <c r="F333" i="108" s="1"/>
  <c r="S259" i="108"/>
  <c r="S255" i="108" s="1"/>
  <c r="L301" i="108"/>
  <c r="L297" i="108" s="1"/>
  <c r="M295" i="108"/>
  <c r="M291" i="108" s="1"/>
  <c r="V48" i="108"/>
  <c r="T60" i="108"/>
  <c r="R72" i="108"/>
  <c r="M102" i="108"/>
  <c r="O90" i="108"/>
  <c r="P84" i="108"/>
  <c r="N96" i="108"/>
  <c r="L108" i="108"/>
  <c r="H132" i="108"/>
  <c r="F144" i="108"/>
  <c r="D156" i="108"/>
  <c r="E150" i="108"/>
  <c r="Q78" i="108"/>
  <c r="J120" i="108"/>
  <c r="C156" i="108"/>
  <c r="G138" i="108"/>
  <c r="I126" i="108"/>
  <c r="K114" i="108"/>
  <c r="S66" i="108"/>
  <c r="U54" i="108"/>
  <c r="W42" i="108"/>
  <c r="X46" i="108"/>
  <c r="X229" i="108"/>
  <c r="X225" i="108" s="1"/>
  <c r="Q271" i="108"/>
  <c r="Q267" i="108" s="1"/>
  <c r="E343" i="108"/>
  <c r="E339" i="108" s="1"/>
  <c r="Y233" i="108"/>
  <c r="W245" i="108"/>
  <c r="S269" i="108"/>
  <c r="U257" i="108"/>
  <c r="Q281" i="108"/>
  <c r="P287" i="108"/>
  <c r="R275" i="108"/>
  <c r="N299" i="108"/>
  <c r="O293" i="108"/>
  <c r="D732" i="108"/>
  <c r="D354" i="108"/>
  <c r="H335" i="108"/>
  <c r="J323" i="108"/>
  <c r="L311" i="108"/>
  <c r="K317" i="108"/>
  <c r="I329" i="108"/>
  <c r="E537" i="108"/>
  <c r="F347" i="108"/>
  <c r="D543" i="108"/>
  <c r="E348" i="108"/>
  <c r="G341" i="108"/>
  <c r="M305" i="108"/>
  <c r="T263" i="108"/>
  <c r="V251" i="108"/>
  <c r="X239" i="108"/>
  <c r="T249" i="108" l="1"/>
  <c r="Y219" i="108"/>
  <c r="N285" i="108"/>
  <c r="H321" i="108"/>
  <c r="G327" i="108"/>
  <c r="U243" i="108"/>
  <c r="K303" i="108"/>
  <c r="V237" i="108"/>
  <c r="W231" i="108"/>
  <c r="Y44" i="108"/>
  <c r="V62" i="108"/>
  <c r="T74" i="108"/>
  <c r="N110" i="108"/>
  <c r="J134" i="108"/>
  <c r="F158" i="108"/>
  <c r="D170" i="108"/>
  <c r="M116" i="108"/>
  <c r="E164" i="108"/>
  <c r="K128" i="108"/>
  <c r="O104" i="108"/>
  <c r="B179" i="108"/>
  <c r="T75" i="108"/>
  <c r="D177" i="108"/>
  <c r="E165" i="108"/>
  <c r="I141" i="108"/>
  <c r="E167" i="108"/>
  <c r="R89" i="108"/>
  <c r="W57" i="108"/>
  <c r="U71" i="108"/>
  <c r="Y228" i="108"/>
  <c r="V65" i="108"/>
  <c r="R87" i="108"/>
  <c r="M489" i="108"/>
  <c r="M678" i="108"/>
  <c r="N296" i="108"/>
  <c r="O290" i="108"/>
  <c r="Q465" i="108"/>
  <c r="Q654" i="108"/>
  <c r="R272" i="108"/>
  <c r="Y47" i="108"/>
  <c r="P471" i="108"/>
  <c r="P660" i="108"/>
  <c r="Y45" i="108"/>
  <c r="V435" i="108"/>
  <c r="V624" i="108"/>
  <c r="V246" i="108"/>
  <c r="M117" i="108"/>
  <c r="G525" i="108"/>
  <c r="O477" i="108"/>
  <c r="O666" i="108"/>
  <c r="O288" i="108"/>
  <c r="P284" i="108"/>
  <c r="O107" i="108"/>
  <c r="T260" i="108"/>
  <c r="I143" i="108"/>
  <c r="I324" i="108"/>
  <c r="N111" i="108"/>
  <c r="D179" i="108"/>
  <c r="X612" i="108"/>
  <c r="G338" i="108"/>
  <c r="F720" i="108"/>
  <c r="G153" i="108"/>
  <c r="D353" i="108"/>
  <c r="B555" i="108"/>
  <c r="B359" i="108"/>
  <c r="D356" i="108"/>
  <c r="C356" i="108"/>
  <c r="P101" i="108"/>
  <c r="Q95" i="108"/>
  <c r="U252" i="108"/>
  <c r="W429" i="108"/>
  <c r="W618" i="108"/>
  <c r="L125" i="108"/>
  <c r="S453" i="108"/>
  <c r="S642" i="108"/>
  <c r="W56" i="108"/>
  <c r="X50" i="108"/>
  <c r="R86" i="108"/>
  <c r="P98" i="108"/>
  <c r="L122" i="108"/>
  <c r="H146" i="108"/>
  <c r="G152" i="108"/>
  <c r="Q92" i="108"/>
  <c r="I140" i="108"/>
  <c r="S80" i="108"/>
  <c r="U68" i="108"/>
  <c r="C170" i="108"/>
  <c r="V248" i="108"/>
  <c r="H149" i="108"/>
  <c r="O105" i="108"/>
  <c r="U441" i="108"/>
  <c r="U630" i="108"/>
  <c r="J137" i="108"/>
  <c r="X236" i="108"/>
  <c r="X423" i="108"/>
  <c r="Y230" i="108"/>
  <c r="X234" i="108"/>
  <c r="B176" i="108"/>
  <c r="M300" i="108"/>
  <c r="E350" i="108"/>
  <c r="C171" i="108"/>
  <c r="B362" i="108"/>
  <c r="B177" i="108"/>
  <c r="B744" i="108"/>
  <c r="B366" i="108"/>
  <c r="K129" i="108"/>
  <c r="E726" i="108"/>
  <c r="F344" i="108"/>
  <c r="J320" i="108"/>
  <c r="H330" i="108"/>
  <c r="U69" i="108"/>
  <c r="W59" i="108"/>
  <c r="W242" i="108"/>
  <c r="P99" i="108"/>
  <c r="G336" i="108"/>
  <c r="K312" i="108"/>
  <c r="M302" i="108"/>
  <c r="G155" i="108"/>
  <c r="L495" i="108"/>
  <c r="L684" i="108"/>
  <c r="L306" i="108"/>
  <c r="E347" i="108"/>
  <c r="H332" i="108"/>
  <c r="G714" i="108"/>
  <c r="J135" i="108"/>
  <c r="F159" i="108"/>
  <c r="C738" i="108"/>
  <c r="C360" i="108"/>
  <c r="C353" i="108"/>
  <c r="C549" i="108"/>
  <c r="K690" i="108"/>
  <c r="K314" i="108"/>
  <c r="J696" i="108"/>
  <c r="H519" i="108"/>
  <c r="H708" i="108"/>
  <c r="F342" i="108"/>
  <c r="L308" i="108"/>
  <c r="K501" i="108"/>
  <c r="J318" i="108"/>
  <c r="J507" i="108"/>
  <c r="I326" i="108"/>
  <c r="Q93" i="108"/>
  <c r="V63" i="108"/>
  <c r="N294" i="108"/>
  <c r="N483" i="108"/>
  <c r="N672" i="108"/>
  <c r="T77" i="108"/>
  <c r="Y606" i="108"/>
  <c r="Y417" i="108"/>
  <c r="M119" i="108"/>
  <c r="S81" i="108"/>
  <c r="S264" i="108"/>
  <c r="T258" i="108"/>
  <c r="U254" i="108"/>
  <c r="T447" i="108"/>
  <c r="T636" i="108"/>
  <c r="C173" i="108"/>
  <c r="X51" i="108"/>
  <c r="Q276" i="108"/>
  <c r="S266" i="108"/>
  <c r="L123" i="108"/>
  <c r="F161" i="108"/>
  <c r="N113" i="108"/>
  <c r="I513" i="108"/>
  <c r="I702" i="108"/>
  <c r="S83" i="108"/>
  <c r="W240" i="108"/>
  <c r="K131" i="108"/>
  <c r="R270" i="108"/>
  <c r="R459" i="108"/>
  <c r="R648" i="108"/>
  <c r="P282" i="108"/>
  <c r="Q278" i="108"/>
  <c r="F531" i="108"/>
  <c r="H147" i="108"/>
  <c r="X53" i="108"/>
  <c r="X52" i="108"/>
  <c r="Y46" i="108"/>
  <c r="T259" i="108"/>
  <c r="T255" i="108" s="1"/>
  <c r="R271" i="108"/>
  <c r="R267" i="108" s="1"/>
  <c r="Y229" i="108"/>
  <c r="Y225" i="108" s="1"/>
  <c r="W48" i="108"/>
  <c r="U60" i="108"/>
  <c r="S72" i="108"/>
  <c r="K120" i="108"/>
  <c r="I132" i="108"/>
  <c r="G144" i="108"/>
  <c r="C162" i="108"/>
  <c r="J126" i="108"/>
  <c r="Q84" i="108"/>
  <c r="E156" i="108"/>
  <c r="D162" i="108"/>
  <c r="F150" i="108"/>
  <c r="H138" i="108"/>
  <c r="L114" i="108"/>
  <c r="N102" i="108"/>
  <c r="P90" i="108"/>
  <c r="O96" i="108"/>
  <c r="M108" i="108"/>
  <c r="R78" i="108"/>
  <c r="T66" i="108"/>
  <c r="V54" i="108"/>
  <c r="N295" i="108"/>
  <c r="N291" i="108" s="1"/>
  <c r="H331" i="108"/>
  <c r="H327" i="108" s="1"/>
  <c r="G337" i="108"/>
  <c r="G333" i="108" s="1"/>
  <c r="P283" i="108"/>
  <c r="P279" i="108" s="1"/>
  <c r="U253" i="108"/>
  <c r="U249" i="108" s="1"/>
  <c r="K313" i="108"/>
  <c r="K309" i="108" s="1"/>
  <c r="V247" i="108"/>
  <c r="V243" i="108" s="1"/>
  <c r="W241" i="108"/>
  <c r="W237" i="108" s="1"/>
  <c r="B168" i="108"/>
  <c r="E349" i="108"/>
  <c r="E345" i="108" s="1"/>
  <c r="Q277" i="108"/>
  <c r="Q273" i="108" s="1"/>
  <c r="X235" i="108"/>
  <c r="X231" i="108" s="1"/>
  <c r="X42" i="108"/>
  <c r="M301" i="108"/>
  <c r="M297" i="108" s="1"/>
  <c r="L307" i="108"/>
  <c r="L303" i="108" s="1"/>
  <c r="S265" i="108"/>
  <c r="S261" i="108" s="1"/>
  <c r="F343" i="108"/>
  <c r="F339" i="108" s="1"/>
  <c r="I325" i="108"/>
  <c r="I321" i="108" s="1"/>
  <c r="D355" i="108"/>
  <c r="D351" i="108" s="1"/>
  <c r="J319" i="108"/>
  <c r="J315" i="108" s="1"/>
  <c r="O289" i="108"/>
  <c r="O285" i="108" s="1"/>
  <c r="Y36" i="108"/>
  <c r="W58" i="108"/>
  <c r="U70" i="108"/>
  <c r="S82" i="108"/>
  <c r="K130" i="108"/>
  <c r="I142" i="108"/>
  <c r="G154" i="108"/>
  <c r="C172" i="108"/>
  <c r="J136" i="108"/>
  <c r="Q94" i="108"/>
  <c r="E166" i="108"/>
  <c r="D172" i="108"/>
  <c r="F160" i="108"/>
  <c r="H148" i="108"/>
  <c r="L124" i="108"/>
  <c r="N112" i="108"/>
  <c r="P100" i="108"/>
  <c r="O106" i="108"/>
  <c r="M118" i="108"/>
  <c r="R88" i="108"/>
  <c r="T76" i="108"/>
  <c r="V64" i="108"/>
  <c r="B367" i="108"/>
  <c r="B178" i="108"/>
  <c r="C355" i="108"/>
  <c r="C351" i="108" s="1"/>
  <c r="X245" i="108"/>
  <c r="V257" i="108"/>
  <c r="T269" i="108"/>
  <c r="M311" i="108"/>
  <c r="G347" i="108"/>
  <c r="E354" i="108"/>
  <c r="D549" i="108"/>
  <c r="F353" i="108"/>
  <c r="E543" i="108"/>
  <c r="I335" i="108"/>
  <c r="K323" i="108"/>
  <c r="L317" i="108"/>
  <c r="J329" i="108"/>
  <c r="H341" i="108"/>
  <c r="D360" i="108"/>
  <c r="D738" i="108"/>
  <c r="O299" i="108"/>
  <c r="N305" i="108"/>
  <c r="R281" i="108"/>
  <c r="P293" i="108"/>
  <c r="Q287" i="108"/>
  <c r="U263" i="108"/>
  <c r="S275" i="108"/>
  <c r="W251" i="108"/>
  <c r="Y239" i="108"/>
  <c r="B357" i="108" l="1"/>
  <c r="C176" i="108"/>
  <c r="K137" i="108"/>
  <c r="W246" i="108"/>
  <c r="N119" i="108"/>
  <c r="C179" i="108"/>
  <c r="T642" i="108"/>
  <c r="T453" i="108"/>
  <c r="U260" i="108"/>
  <c r="T264" i="108"/>
  <c r="S270" i="108"/>
  <c r="S87" i="108"/>
  <c r="T83" i="108"/>
  <c r="N678" i="108"/>
  <c r="N489" i="108"/>
  <c r="N300" i="108"/>
  <c r="V69" i="108"/>
  <c r="Q99" i="108"/>
  <c r="I332" i="108"/>
  <c r="J513" i="108"/>
  <c r="J324" i="108"/>
  <c r="K507" i="108"/>
  <c r="L314" i="108"/>
  <c r="F348" i="108"/>
  <c r="H714" i="108"/>
  <c r="H525" i="108"/>
  <c r="J702" i="108"/>
  <c r="K320" i="108"/>
  <c r="K696" i="108"/>
  <c r="C555" i="108"/>
  <c r="C359" i="108"/>
  <c r="C366" i="108"/>
  <c r="C744" i="108"/>
  <c r="F165" i="108"/>
  <c r="J141" i="108"/>
  <c r="G720" i="108"/>
  <c r="H338" i="108"/>
  <c r="E353" i="108"/>
  <c r="L312" i="108"/>
  <c r="L690" i="108"/>
  <c r="L501" i="108"/>
  <c r="W65" i="108"/>
  <c r="U75" i="108"/>
  <c r="H336" i="108"/>
  <c r="J326" i="108"/>
  <c r="F350" i="108"/>
  <c r="E732" i="108"/>
  <c r="K135" i="108"/>
  <c r="B372" i="108"/>
  <c r="B750" i="108"/>
  <c r="B183" i="108"/>
  <c r="B368" i="108"/>
  <c r="C177" i="108"/>
  <c r="E356" i="108"/>
  <c r="M306" i="108"/>
  <c r="J143" i="108"/>
  <c r="U636" i="108"/>
  <c r="U447" i="108"/>
  <c r="O111" i="108"/>
  <c r="S648" i="108"/>
  <c r="S459" i="108"/>
  <c r="Q101" i="108"/>
  <c r="D185" i="108"/>
  <c r="N117" i="108"/>
  <c r="I330" i="108"/>
  <c r="O113" i="108"/>
  <c r="P290" i="108"/>
  <c r="O294" i="108"/>
  <c r="O672" i="108"/>
  <c r="O483" i="108"/>
  <c r="G531" i="108"/>
  <c r="M123" i="108"/>
  <c r="V252" i="108"/>
  <c r="V630" i="108"/>
  <c r="V441" i="108"/>
  <c r="Y51" i="108"/>
  <c r="P666" i="108"/>
  <c r="P477" i="108"/>
  <c r="V71" i="108"/>
  <c r="Y234" i="108"/>
  <c r="R95" i="108"/>
  <c r="B185" i="108"/>
  <c r="U74" i="108"/>
  <c r="S86" i="108"/>
  <c r="O110" i="108"/>
  <c r="K134" i="108"/>
  <c r="I146" i="108"/>
  <c r="E170" i="108"/>
  <c r="Q98" i="108"/>
  <c r="M122" i="108"/>
  <c r="G158" i="108"/>
  <c r="D176" i="108"/>
  <c r="F164" i="108"/>
  <c r="H152" i="108"/>
  <c r="J140" i="108"/>
  <c r="L128" i="108"/>
  <c r="N116" i="108"/>
  <c r="P104" i="108"/>
  <c r="R92" i="108"/>
  <c r="T80" i="108"/>
  <c r="V68" i="108"/>
  <c r="X56" i="108"/>
  <c r="Y50" i="108"/>
  <c r="W62" i="108"/>
  <c r="X59" i="108"/>
  <c r="H153" i="108"/>
  <c r="F537" i="108"/>
  <c r="Q284" i="108"/>
  <c r="P288" i="108"/>
  <c r="R654" i="108"/>
  <c r="R465" i="108"/>
  <c r="R276" i="108"/>
  <c r="S89" i="108"/>
  <c r="I708" i="108"/>
  <c r="I519" i="108"/>
  <c r="F167" i="108"/>
  <c r="L129" i="108"/>
  <c r="S272" i="108"/>
  <c r="Q282" i="108"/>
  <c r="X57" i="108"/>
  <c r="M125" i="108"/>
  <c r="Y423" i="108"/>
  <c r="Y612" i="108"/>
  <c r="G161" i="108"/>
  <c r="M308" i="108"/>
  <c r="K318" i="108"/>
  <c r="G342" i="108"/>
  <c r="P105" i="108"/>
  <c r="W248" i="108"/>
  <c r="B182" i="108"/>
  <c r="X240" i="108"/>
  <c r="Y236" i="108"/>
  <c r="X429" i="108"/>
  <c r="X242" i="108"/>
  <c r="H155" i="108"/>
  <c r="V254" i="108"/>
  <c r="L131" i="108"/>
  <c r="W624" i="108"/>
  <c r="W435" i="108"/>
  <c r="U258" i="108"/>
  <c r="P107" i="108"/>
  <c r="C362" i="108"/>
  <c r="D362" i="108"/>
  <c r="B365" i="108"/>
  <c r="B363" i="108" s="1"/>
  <c r="B561" i="108"/>
  <c r="D359" i="108"/>
  <c r="G159" i="108"/>
  <c r="F726" i="108"/>
  <c r="G344" i="108"/>
  <c r="X618" i="108"/>
  <c r="I149" i="108"/>
  <c r="T266" i="108"/>
  <c r="Y53" i="108"/>
  <c r="R278" i="108"/>
  <c r="Q660" i="108"/>
  <c r="Q471" i="108"/>
  <c r="O296" i="108"/>
  <c r="N302" i="108"/>
  <c r="M684" i="108"/>
  <c r="M495" i="108"/>
  <c r="R93" i="108"/>
  <c r="U77" i="108"/>
  <c r="W63" i="108"/>
  <c r="E173" i="108"/>
  <c r="I147" i="108"/>
  <c r="E171" i="108"/>
  <c r="D183" i="108"/>
  <c r="T81" i="108"/>
  <c r="B184" i="108"/>
  <c r="R84" i="108"/>
  <c r="M114" i="108"/>
  <c r="P96" i="108"/>
  <c r="B174" i="108"/>
  <c r="V70" i="108"/>
  <c r="T82" i="108"/>
  <c r="R94" i="108"/>
  <c r="M124" i="108"/>
  <c r="O112" i="108"/>
  <c r="P106" i="108"/>
  <c r="N118" i="108"/>
  <c r="L130" i="108"/>
  <c r="H154" i="108"/>
  <c r="F166" i="108"/>
  <c r="D178" i="108"/>
  <c r="E172" i="108"/>
  <c r="Q100" i="108"/>
  <c r="J142" i="108"/>
  <c r="C178" i="108"/>
  <c r="G160" i="108"/>
  <c r="I148" i="108"/>
  <c r="K136" i="108"/>
  <c r="S88" i="108"/>
  <c r="U76" i="108"/>
  <c r="W64" i="108"/>
  <c r="O295" i="108"/>
  <c r="O291" i="108" s="1"/>
  <c r="J325" i="108"/>
  <c r="J321" i="108" s="1"/>
  <c r="D361" i="108"/>
  <c r="D357" i="108" s="1"/>
  <c r="I331" i="108"/>
  <c r="I327" i="108" s="1"/>
  <c r="F349" i="108"/>
  <c r="F345" i="108" s="1"/>
  <c r="S271" i="108"/>
  <c r="S267" i="108" s="1"/>
  <c r="L313" i="108"/>
  <c r="L309" i="108" s="1"/>
  <c r="M307" i="108"/>
  <c r="M303" i="108" s="1"/>
  <c r="W247" i="108"/>
  <c r="W243" i="108" s="1"/>
  <c r="V253" i="108"/>
  <c r="V249" i="108" s="1"/>
  <c r="K319" i="108"/>
  <c r="K315" i="108" s="1"/>
  <c r="U259" i="108"/>
  <c r="U255" i="108" s="1"/>
  <c r="P289" i="108"/>
  <c r="P285" i="108" s="1"/>
  <c r="G343" i="108"/>
  <c r="G339" i="108" s="1"/>
  <c r="H337" i="108"/>
  <c r="H333" i="108" s="1"/>
  <c r="N301" i="108"/>
  <c r="N297" i="108" s="1"/>
  <c r="Y52" i="108"/>
  <c r="X58" i="108"/>
  <c r="C361" i="108"/>
  <c r="C357" i="108" s="1"/>
  <c r="B373" i="108"/>
  <c r="V60" i="108"/>
  <c r="T72" i="108"/>
  <c r="O102" i="108"/>
  <c r="N108" i="108"/>
  <c r="L120" i="108"/>
  <c r="H144" i="108"/>
  <c r="F156" i="108"/>
  <c r="D168" i="108"/>
  <c r="E162" i="108"/>
  <c r="Q90" i="108"/>
  <c r="J132" i="108"/>
  <c r="C168" i="108"/>
  <c r="G150" i="108"/>
  <c r="I138" i="108"/>
  <c r="K126" i="108"/>
  <c r="S78" i="108"/>
  <c r="U66" i="108"/>
  <c r="W54" i="108"/>
  <c r="X241" i="108"/>
  <c r="X237" i="108" s="1"/>
  <c r="Q283" i="108"/>
  <c r="Q279" i="108" s="1"/>
  <c r="E355" i="108"/>
  <c r="E351" i="108" s="1"/>
  <c r="Y235" i="108"/>
  <c r="Y231" i="108" s="1"/>
  <c r="R277" i="108"/>
  <c r="R273" i="108" s="1"/>
  <c r="T265" i="108"/>
  <c r="T261" i="108" s="1"/>
  <c r="Y42" i="108"/>
  <c r="X48" i="108"/>
  <c r="Y245" i="108"/>
  <c r="W257" i="108"/>
  <c r="S281" i="108"/>
  <c r="U269" i="108"/>
  <c r="Q293" i="108"/>
  <c r="P299" i="108"/>
  <c r="R287" i="108"/>
  <c r="N311" i="108"/>
  <c r="O305" i="108"/>
  <c r="D744" i="108"/>
  <c r="D366" i="108"/>
  <c r="H347" i="108"/>
  <c r="J335" i="108"/>
  <c r="L323" i="108"/>
  <c r="K329" i="108"/>
  <c r="I341" i="108"/>
  <c r="E549" i="108"/>
  <c r="F359" i="108"/>
  <c r="D555" i="108"/>
  <c r="E360" i="108"/>
  <c r="G353" i="108"/>
  <c r="M317" i="108"/>
  <c r="T275" i="108"/>
  <c r="V263" i="108"/>
  <c r="X251" i="108"/>
  <c r="W68" i="108" l="1"/>
  <c r="Y56" i="108"/>
  <c r="X62" i="108"/>
  <c r="V74" i="108"/>
  <c r="T86" i="108"/>
  <c r="R98" i="108"/>
  <c r="P110" i="108"/>
  <c r="N122" i="108"/>
  <c r="L134" i="108"/>
  <c r="J146" i="108"/>
  <c r="H158" i="108"/>
  <c r="F170" i="108"/>
  <c r="D182" i="108"/>
  <c r="G164" i="108"/>
  <c r="M128" i="108"/>
  <c r="Q104" i="108"/>
  <c r="E176" i="108"/>
  <c r="I152" i="108"/>
  <c r="K140" i="108"/>
  <c r="O116" i="108"/>
  <c r="S92" i="108"/>
  <c r="U80" i="108"/>
  <c r="E179" i="108"/>
  <c r="W69" i="108"/>
  <c r="Y59" i="108"/>
  <c r="T272" i="108"/>
  <c r="P113" i="108"/>
  <c r="U264" i="108"/>
  <c r="W441" i="108"/>
  <c r="W630" i="108"/>
  <c r="H161" i="108"/>
  <c r="X248" i="108"/>
  <c r="X435" i="108"/>
  <c r="Y242" i="108"/>
  <c r="X246" i="108"/>
  <c r="G167" i="108"/>
  <c r="Y618" i="108"/>
  <c r="Y429" i="108"/>
  <c r="F173" i="108"/>
  <c r="I525" i="108"/>
  <c r="I714" i="108"/>
  <c r="X65" i="108"/>
  <c r="B191" i="108"/>
  <c r="V77" i="108"/>
  <c r="P483" i="108"/>
  <c r="P672" i="108"/>
  <c r="Y57" i="108"/>
  <c r="V447" i="108"/>
  <c r="V636" i="108"/>
  <c r="V258" i="108"/>
  <c r="M129" i="108"/>
  <c r="G537" i="108"/>
  <c r="O489" i="108"/>
  <c r="O678" i="108"/>
  <c r="O300" i="108"/>
  <c r="P296" i="108"/>
  <c r="D191" i="108"/>
  <c r="J149" i="108"/>
  <c r="M312" i="108"/>
  <c r="E362" i="108"/>
  <c r="C183" i="108"/>
  <c r="B374" i="108"/>
  <c r="B195" i="108"/>
  <c r="B189" i="108"/>
  <c r="B762" i="108"/>
  <c r="B756" i="108"/>
  <c r="B384" i="108"/>
  <c r="B378" i="108"/>
  <c r="K141" i="108"/>
  <c r="E738" i="108"/>
  <c r="F356" i="108"/>
  <c r="J332" i="108"/>
  <c r="H342" i="108"/>
  <c r="U81" i="108"/>
  <c r="T89" i="108"/>
  <c r="S93" i="108"/>
  <c r="S276" i="108"/>
  <c r="T270" i="108"/>
  <c r="U266" i="108"/>
  <c r="T459" i="108"/>
  <c r="T648" i="108"/>
  <c r="N125" i="108"/>
  <c r="W252" i="108"/>
  <c r="C182" i="108"/>
  <c r="T87" i="108"/>
  <c r="D195" i="108"/>
  <c r="D189" i="108"/>
  <c r="E177" i="108"/>
  <c r="I153" i="108"/>
  <c r="U83" i="108"/>
  <c r="R99" i="108"/>
  <c r="M501" i="108"/>
  <c r="M690" i="108"/>
  <c r="N308" i="108"/>
  <c r="O302" i="108"/>
  <c r="Q477" i="108"/>
  <c r="Q666" i="108"/>
  <c r="R284" i="108"/>
  <c r="I155" i="108"/>
  <c r="X624" i="108"/>
  <c r="G350" i="108"/>
  <c r="F732" i="108"/>
  <c r="G165" i="108"/>
  <c r="D365" i="108"/>
  <c r="B573" i="108"/>
  <c r="B567" i="108"/>
  <c r="B371" i="108"/>
  <c r="B369" i="108" s="1"/>
  <c r="D368" i="108"/>
  <c r="C368" i="108"/>
  <c r="L137" i="108"/>
  <c r="V260" i="108"/>
  <c r="B188" i="108"/>
  <c r="W254" i="108"/>
  <c r="P111" i="108"/>
  <c r="G348" i="108"/>
  <c r="K324" i="108"/>
  <c r="M314" i="108"/>
  <c r="M131" i="108"/>
  <c r="X63" i="108"/>
  <c r="Q288" i="108"/>
  <c r="S278" i="108"/>
  <c r="L135" i="108"/>
  <c r="S95" i="108"/>
  <c r="R282" i="108"/>
  <c r="R471" i="108"/>
  <c r="R660" i="108"/>
  <c r="P294" i="108"/>
  <c r="Q290" i="108"/>
  <c r="F543" i="108"/>
  <c r="H159" i="108"/>
  <c r="R101" i="108"/>
  <c r="Y240" i="108"/>
  <c r="O119" i="108"/>
  <c r="I336" i="108"/>
  <c r="N123" i="108"/>
  <c r="Q107" i="108"/>
  <c r="S465" i="108"/>
  <c r="S654" i="108"/>
  <c r="O117" i="108"/>
  <c r="U453" i="108"/>
  <c r="U642" i="108"/>
  <c r="W71" i="108"/>
  <c r="L507" i="108"/>
  <c r="L696" i="108"/>
  <c r="L318" i="108"/>
  <c r="E359" i="108"/>
  <c r="H344" i="108"/>
  <c r="G726" i="108"/>
  <c r="J147" i="108"/>
  <c r="F171" i="108"/>
  <c r="C750" i="108"/>
  <c r="C372" i="108"/>
  <c r="C365" i="108"/>
  <c r="C561" i="108"/>
  <c r="K702" i="108"/>
  <c r="K326" i="108"/>
  <c r="J708" i="108"/>
  <c r="H531" i="108"/>
  <c r="H720" i="108"/>
  <c r="F354" i="108"/>
  <c r="L320" i="108"/>
  <c r="K513" i="108"/>
  <c r="J330" i="108"/>
  <c r="J519" i="108"/>
  <c r="I338" i="108"/>
  <c r="Q105" i="108"/>
  <c r="V75" i="108"/>
  <c r="N306" i="108"/>
  <c r="N495" i="108"/>
  <c r="N684" i="108"/>
  <c r="C185" i="108"/>
  <c r="K143" i="108"/>
  <c r="T271" i="108"/>
  <c r="T267" i="108" s="1"/>
  <c r="R283" i="108"/>
  <c r="R279" i="108" s="1"/>
  <c r="Y241" i="108"/>
  <c r="Y237" i="108" s="1"/>
  <c r="C367" i="108"/>
  <c r="C363" i="108" s="1"/>
  <c r="X54" i="108"/>
  <c r="Y48" i="108"/>
  <c r="W60" i="108"/>
  <c r="U72" i="108"/>
  <c r="S84" i="108"/>
  <c r="K132" i="108"/>
  <c r="I144" i="108"/>
  <c r="G156" i="108"/>
  <c r="C174" i="108"/>
  <c r="J138" i="108"/>
  <c r="Q96" i="108"/>
  <c r="E168" i="108"/>
  <c r="D174" i="108"/>
  <c r="F162" i="108"/>
  <c r="H150" i="108"/>
  <c r="L126" i="108"/>
  <c r="N114" i="108"/>
  <c r="P102" i="108"/>
  <c r="O108" i="108"/>
  <c r="M120" i="108"/>
  <c r="R90" i="108"/>
  <c r="T78" i="108"/>
  <c r="V66" i="108"/>
  <c r="B190" i="108"/>
  <c r="E361" i="108"/>
  <c r="E357" i="108" s="1"/>
  <c r="Q289" i="108"/>
  <c r="Q285" i="108" s="1"/>
  <c r="X247" i="108"/>
  <c r="X243" i="108" s="1"/>
  <c r="B379" i="108"/>
  <c r="X64" i="108"/>
  <c r="Y58" i="108"/>
  <c r="N307" i="108"/>
  <c r="N303" i="108" s="1"/>
  <c r="H343" i="108"/>
  <c r="H339" i="108" s="1"/>
  <c r="G349" i="108"/>
  <c r="G345" i="108" s="1"/>
  <c r="P295" i="108"/>
  <c r="P291" i="108" s="1"/>
  <c r="U265" i="108"/>
  <c r="U261" i="108" s="1"/>
  <c r="K325" i="108"/>
  <c r="K321" i="108" s="1"/>
  <c r="V259" i="108"/>
  <c r="V255" i="108" s="1"/>
  <c r="W253" i="108"/>
  <c r="W249" i="108" s="1"/>
  <c r="M313" i="108"/>
  <c r="M309" i="108" s="1"/>
  <c r="L319" i="108"/>
  <c r="L315" i="108" s="1"/>
  <c r="S277" i="108"/>
  <c r="S273" i="108" s="1"/>
  <c r="F355" i="108"/>
  <c r="F351" i="108" s="1"/>
  <c r="I337" i="108"/>
  <c r="I333" i="108" s="1"/>
  <c r="D367" i="108"/>
  <c r="D363" i="108" s="1"/>
  <c r="J331" i="108"/>
  <c r="J327" i="108" s="1"/>
  <c r="O301" i="108"/>
  <c r="O297" i="108" s="1"/>
  <c r="W70" i="108"/>
  <c r="U82" i="108"/>
  <c r="S94" i="108"/>
  <c r="K142" i="108"/>
  <c r="I154" i="108"/>
  <c r="G166" i="108"/>
  <c r="C184" i="108"/>
  <c r="J148" i="108"/>
  <c r="Q106" i="108"/>
  <c r="E178" i="108"/>
  <c r="D184" i="108"/>
  <c r="F172" i="108"/>
  <c r="H160" i="108"/>
  <c r="L136" i="108"/>
  <c r="N124" i="108"/>
  <c r="P112" i="108"/>
  <c r="O118" i="108"/>
  <c r="M130" i="108"/>
  <c r="R100" i="108"/>
  <c r="T88" i="108"/>
  <c r="V76" i="108"/>
  <c r="B180" i="108"/>
  <c r="X257" i="108"/>
  <c r="V269" i="108"/>
  <c r="T281" i="108"/>
  <c r="M323" i="108"/>
  <c r="G359" i="108"/>
  <c r="E366" i="108"/>
  <c r="D561" i="108"/>
  <c r="F365" i="108"/>
  <c r="E555" i="108"/>
  <c r="I347" i="108"/>
  <c r="K335" i="108"/>
  <c r="L329" i="108"/>
  <c r="J341" i="108"/>
  <c r="H353" i="108"/>
  <c r="D372" i="108"/>
  <c r="D750" i="108"/>
  <c r="O311" i="108"/>
  <c r="N317" i="108"/>
  <c r="R293" i="108"/>
  <c r="P305" i="108"/>
  <c r="Q299" i="108"/>
  <c r="U275" i="108"/>
  <c r="S287" i="108"/>
  <c r="W263" i="108"/>
  <c r="Y251" i="108"/>
  <c r="U86" i="108" l="1"/>
  <c r="S98" i="108"/>
  <c r="O122" i="108"/>
  <c r="K146" i="108"/>
  <c r="I158" i="108"/>
  <c r="E182" i="108"/>
  <c r="Q110" i="108"/>
  <c r="M134" i="108"/>
  <c r="G170" i="108"/>
  <c r="D188" i="108"/>
  <c r="F176" i="108"/>
  <c r="H164" i="108"/>
  <c r="J152" i="108"/>
  <c r="L140" i="108"/>
  <c r="N128" i="108"/>
  <c r="P116" i="108"/>
  <c r="R104" i="108"/>
  <c r="T92" i="108"/>
  <c r="V80" i="108"/>
  <c r="X68" i="108"/>
  <c r="Y62" i="108"/>
  <c r="W74" i="108"/>
  <c r="K149" i="108"/>
  <c r="W77" i="108"/>
  <c r="U648" i="108"/>
  <c r="U459" i="108"/>
  <c r="O123" i="108"/>
  <c r="S660" i="108"/>
  <c r="S471" i="108"/>
  <c r="O125" i="108"/>
  <c r="Y246" i="108"/>
  <c r="S101" i="108"/>
  <c r="L141" i="108"/>
  <c r="S284" i="108"/>
  <c r="Q294" i="108"/>
  <c r="X69" i="108"/>
  <c r="B194" i="108"/>
  <c r="V266" i="108"/>
  <c r="I161" i="108"/>
  <c r="R290" i="108"/>
  <c r="Q672" i="108"/>
  <c r="Q483" i="108"/>
  <c r="O308" i="108"/>
  <c r="N314" i="108"/>
  <c r="M696" i="108"/>
  <c r="M507" i="108"/>
  <c r="R105" i="108"/>
  <c r="N131" i="108"/>
  <c r="T654" i="108"/>
  <c r="T465" i="108"/>
  <c r="U272" i="108"/>
  <c r="T276" i="108"/>
  <c r="S282" i="108"/>
  <c r="S99" i="108"/>
  <c r="J155" i="108"/>
  <c r="V83" i="108"/>
  <c r="X71" i="108"/>
  <c r="I720" i="108"/>
  <c r="I531" i="108"/>
  <c r="G173" i="108"/>
  <c r="X252" i="108"/>
  <c r="Y248" i="108"/>
  <c r="X441" i="108"/>
  <c r="X254" i="108"/>
  <c r="P119" i="108"/>
  <c r="T278" i="108"/>
  <c r="E185" i="108"/>
  <c r="C188" i="108"/>
  <c r="C191" i="108"/>
  <c r="N690" i="108"/>
  <c r="N501" i="108"/>
  <c r="N312" i="108"/>
  <c r="V81" i="108"/>
  <c r="Q111" i="108"/>
  <c r="I344" i="108"/>
  <c r="J525" i="108"/>
  <c r="J336" i="108"/>
  <c r="K519" i="108"/>
  <c r="L326" i="108"/>
  <c r="F360" i="108"/>
  <c r="H726" i="108"/>
  <c r="H537" i="108"/>
  <c r="J714" i="108"/>
  <c r="K332" i="108"/>
  <c r="K708" i="108"/>
  <c r="C573" i="108"/>
  <c r="C567" i="108"/>
  <c r="C371" i="108"/>
  <c r="C384" i="108"/>
  <c r="C378" i="108"/>
  <c r="C762" i="108"/>
  <c r="C756" i="108"/>
  <c r="F177" i="108"/>
  <c r="J153" i="108"/>
  <c r="G732" i="108"/>
  <c r="H350" i="108"/>
  <c r="E365" i="108"/>
  <c r="L324" i="108"/>
  <c r="L702" i="108"/>
  <c r="L513" i="108"/>
  <c r="Q113" i="108"/>
  <c r="N129" i="108"/>
  <c r="I342" i="108"/>
  <c r="R107" i="108"/>
  <c r="H165" i="108"/>
  <c r="F549" i="108"/>
  <c r="Q296" i="108"/>
  <c r="P300" i="108"/>
  <c r="R666" i="108"/>
  <c r="R477" i="108"/>
  <c r="R288" i="108"/>
  <c r="M137" i="108"/>
  <c r="M320" i="108"/>
  <c r="K330" i="108"/>
  <c r="G354" i="108"/>
  <c r="P117" i="108"/>
  <c r="W260" i="108"/>
  <c r="L143" i="108"/>
  <c r="C374" i="108"/>
  <c r="D374" i="108"/>
  <c r="B377" i="108"/>
  <c r="D371" i="108"/>
  <c r="G171" i="108"/>
  <c r="F738" i="108"/>
  <c r="G356" i="108"/>
  <c r="X630" i="108"/>
  <c r="U89" i="108"/>
  <c r="I159" i="108"/>
  <c r="E183" i="108"/>
  <c r="T93" i="108"/>
  <c r="W258" i="108"/>
  <c r="T95" i="108"/>
  <c r="U87" i="108"/>
  <c r="H348" i="108"/>
  <c r="J338" i="108"/>
  <c r="F362" i="108"/>
  <c r="E744" i="108"/>
  <c r="K147" i="108"/>
  <c r="B380" i="108"/>
  <c r="C195" i="108"/>
  <c r="C189" i="108"/>
  <c r="E368" i="108"/>
  <c r="M318" i="108"/>
  <c r="D197" i="108"/>
  <c r="P302" i="108"/>
  <c r="O306" i="108"/>
  <c r="O684" i="108"/>
  <c r="O495" i="108"/>
  <c r="G543" i="108"/>
  <c r="M135" i="108"/>
  <c r="V264" i="108"/>
  <c r="V642" i="108"/>
  <c r="V453" i="108"/>
  <c r="Y63" i="108"/>
  <c r="P678" i="108"/>
  <c r="P489" i="108"/>
  <c r="B197" i="108"/>
  <c r="F179" i="108"/>
  <c r="Y435" i="108"/>
  <c r="Y624" i="108"/>
  <c r="H167" i="108"/>
  <c r="W636" i="108"/>
  <c r="W447" i="108"/>
  <c r="U270" i="108"/>
  <c r="Y65" i="108"/>
  <c r="W75" i="108"/>
  <c r="V72" i="108"/>
  <c r="T84" i="108"/>
  <c r="R96" i="108"/>
  <c r="M126" i="108"/>
  <c r="O114" i="108"/>
  <c r="P108" i="108"/>
  <c r="N120" i="108"/>
  <c r="L132" i="108"/>
  <c r="H156" i="108"/>
  <c r="F168" i="108"/>
  <c r="D180" i="108"/>
  <c r="E174" i="108"/>
  <c r="Q102" i="108"/>
  <c r="J144" i="108"/>
  <c r="C180" i="108"/>
  <c r="G162" i="108"/>
  <c r="I150" i="108"/>
  <c r="K138" i="108"/>
  <c r="S90" i="108"/>
  <c r="U78" i="108"/>
  <c r="W66" i="108"/>
  <c r="O307" i="108"/>
  <c r="O303" i="108" s="1"/>
  <c r="J337" i="108"/>
  <c r="J333" i="108" s="1"/>
  <c r="D373" i="108"/>
  <c r="D369" i="108" s="1"/>
  <c r="I343" i="108"/>
  <c r="I339" i="108" s="1"/>
  <c r="F361" i="108"/>
  <c r="F357" i="108" s="1"/>
  <c r="S283" i="108"/>
  <c r="S279" i="108" s="1"/>
  <c r="L325" i="108"/>
  <c r="L321" i="108" s="1"/>
  <c r="M319" i="108"/>
  <c r="M315" i="108" s="1"/>
  <c r="W259" i="108"/>
  <c r="W255" i="108" s="1"/>
  <c r="V265" i="108"/>
  <c r="V261" i="108" s="1"/>
  <c r="K331" i="108"/>
  <c r="K327" i="108" s="1"/>
  <c r="U271" i="108"/>
  <c r="U267" i="108" s="1"/>
  <c r="P301" i="108"/>
  <c r="P297" i="108" s="1"/>
  <c r="G355" i="108"/>
  <c r="G351" i="108" s="1"/>
  <c r="H349" i="108"/>
  <c r="H345" i="108" s="1"/>
  <c r="N313" i="108"/>
  <c r="N309" i="108" s="1"/>
  <c r="Y54" i="108"/>
  <c r="X60" i="108"/>
  <c r="B186" i="108"/>
  <c r="V82" i="108"/>
  <c r="T94" i="108"/>
  <c r="R106" i="108"/>
  <c r="M136" i="108"/>
  <c r="O124" i="108"/>
  <c r="P118" i="108"/>
  <c r="N130" i="108"/>
  <c r="L142" i="108"/>
  <c r="H166" i="108"/>
  <c r="F178" i="108"/>
  <c r="D190" i="108"/>
  <c r="E184" i="108"/>
  <c r="Q112" i="108"/>
  <c r="J154" i="108"/>
  <c r="C190" i="108"/>
  <c r="G172" i="108"/>
  <c r="I160" i="108"/>
  <c r="K148" i="108"/>
  <c r="S100" i="108"/>
  <c r="U88" i="108"/>
  <c r="W76" i="108"/>
  <c r="Y64" i="108"/>
  <c r="X70" i="108"/>
  <c r="B385" i="108"/>
  <c r="X253" i="108"/>
  <c r="X249" i="108" s="1"/>
  <c r="Q295" i="108"/>
  <c r="Q291" i="108" s="1"/>
  <c r="E367" i="108"/>
  <c r="E363" i="108" s="1"/>
  <c r="B196" i="108"/>
  <c r="C373" i="108"/>
  <c r="C369" i="108" s="1"/>
  <c r="Y247" i="108"/>
  <c r="Y243" i="108" s="1"/>
  <c r="R289" i="108"/>
  <c r="R285" i="108" s="1"/>
  <c r="T277" i="108"/>
  <c r="T273" i="108" s="1"/>
  <c r="Y257" i="108"/>
  <c r="W269" i="108"/>
  <c r="S293" i="108"/>
  <c r="U281" i="108"/>
  <c r="Q305" i="108"/>
  <c r="P311" i="108"/>
  <c r="R299" i="108"/>
  <c r="N323" i="108"/>
  <c r="O317" i="108"/>
  <c r="D756" i="108"/>
  <c r="D378" i="108"/>
  <c r="H359" i="108"/>
  <c r="J347" i="108"/>
  <c r="L335" i="108"/>
  <c r="K341" i="108"/>
  <c r="I353" i="108"/>
  <c r="E561" i="108"/>
  <c r="F371" i="108"/>
  <c r="D567" i="108"/>
  <c r="E372" i="108"/>
  <c r="G365" i="108"/>
  <c r="M329" i="108"/>
  <c r="T287" i="108"/>
  <c r="V275" i="108"/>
  <c r="X263" i="108"/>
  <c r="B375" i="108" l="1"/>
  <c r="W81" i="108"/>
  <c r="H173" i="108"/>
  <c r="Y630" i="108"/>
  <c r="Y441" i="108"/>
  <c r="T101" i="108"/>
  <c r="W264" i="108"/>
  <c r="T99" i="108"/>
  <c r="E195" i="108"/>
  <c r="E189" i="108"/>
  <c r="I165" i="108"/>
  <c r="L149" i="108"/>
  <c r="W266" i="108"/>
  <c r="P123" i="108"/>
  <c r="G360" i="108"/>
  <c r="K336" i="108"/>
  <c r="M326" i="108"/>
  <c r="R113" i="108"/>
  <c r="I348" i="108"/>
  <c r="N135" i="108"/>
  <c r="C197" i="108"/>
  <c r="P125" i="108"/>
  <c r="X260" i="108"/>
  <c r="X447" i="108"/>
  <c r="Y254" i="108"/>
  <c r="X258" i="108"/>
  <c r="X77" i="108"/>
  <c r="J161" i="108"/>
  <c r="S105" i="108"/>
  <c r="S288" i="108"/>
  <c r="T282" i="108"/>
  <c r="U278" i="108"/>
  <c r="T471" i="108"/>
  <c r="T660" i="108"/>
  <c r="I167" i="108"/>
  <c r="V272" i="108"/>
  <c r="X75" i="108"/>
  <c r="Q300" i="108"/>
  <c r="S290" i="108"/>
  <c r="L147" i="108"/>
  <c r="O131" i="108"/>
  <c r="S477" i="108"/>
  <c r="S666" i="108"/>
  <c r="O129" i="108"/>
  <c r="U465" i="108"/>
  <c r="U654" i="108"/>
  <c r="K155" i="108"/>
  <c r="W80" i="108"/>
  <c r="Y68" i="108"/>
  <c r="X74" i="108"/>
  <c r="V86" i="108"/>
  <c r="T98" i="108"/>
  <c r="R110" i="108"/>
  <c r="P122" i="108"/>
  <c r="N134" i="108"/>
  <c r="L146" i="108"/>
  <c r="J158" i="108"/>
  <c r="H170" i="108"/>
  <c r="F182" i="108"/>
  <c r="D194" i="108"/>
  <c r="G176" i="108"/>
  <c r="M140" i="108"/>
  <c r="Q116" i="108"/>
  <c r="E188" i="108"/>
  <c r="I164" i="108"/>
  <c r="K152" i="108"/>
  <c r="O128" i="108"/>
  <c r="S104" i="108"/>
  <c r="U92" i="108"/>
  <c r="C194" i="108"/>
  <c r="Y71" i="108"/>
  <c r="U276" i="108"/>
  <c r="W453" i="108"/>
  <c r="W642" i="108"/>
  <c r="F185" i="108"/>
  <c r="P495" i="108"/>
  <c r="P684" i="108"/>
  <c r="Y69" i="108"/>
  <c r="V459" i="108"/>
  <c r="V648" i="108"/>
  <c r="V270" i="108"/>
  <c r="M141" i="108"/>
  <c r="G549" i="108"/>
  <c r="O501" i="108"/>
  <c r="O690" i="108"/>
  <c r="O312" i="108"/>
  <c r="P308" i="108"/>
  <c r="M324" i="108"/>
  <c r="E374" i="108"/>
  <c r="B386" i="108"/>
  <c r="K153" i="108"/>
  <c r="E750" i="108"/>
  <c r="F368" i="108"/>
  <c r="J344" i="108"/>
  <c r="H354" i="108"/>
  <c r="U93" i="108"/>
  <c r="U95" i="108"/>
  <c r="X636" i="108"/>
  <c r="G362" i="108"/>
  <c r="F744" i="108"/>
  <c r="G177" i="108"/>
  <c r="D377" i="108"/>
  <c r="B383" i="108"/>
  <c r="B381" i="108" s="1"/>
  <c r="D380" i="108"/>
  <c r="C380" i="108"/>
  <c r="M143" i="108"/>
  <c r="R294" i="108"/>
  <c r="R483" i="108"/>
  <c r="R672" i="108"/>
  <c r="P306" i="108"/>
  <c r="Q302" i="108"/>
  <c r="F555" i="108"/>
  <c r="H171" i="108"/>
  <c r="Q119" i="108"/>
  <c r="L519" i="108"/>
  <c r="L708" i="108"/>
  <c r="L330" i="108"/>
  <c r="E371" i="108"/>
  <c r="H356" i="108"/>
  <c r="G738" i="108"/>
  <c r="J159" i="108"/>
  <c r="F183" i="108"/>
  <c r="C377" i="108"/>
  <c r="K714" i="108"/>
  <c r="K338" i="108"/>
  <c r="J720" i="108"/>
  <c r="H543" i="108"/>
  <c r="H732" i="108"/>
  <c r="F366" i="108"/>
  <c r="L332" i="108"/>
  <c r="K525" i="108"/>
  <c r="J342" i="108"/>
  <c r="J531" i="108"/>
  <c r="I350" i="108"/>
  <c r="Q117" i="108"/>
  <c r="V87" i="108"/>
  <c r="N318" i="108"/>
  <c r="N507" i="108"/>
  <c r="N696" i="108"/>
  <c r="E191" i="108"/>
  <c r="T284" i="108"/>
  <c r="G179" i="108"/>
  <c r="I537" i="108"/>
  <c r="I726" i="108"/>
  <c r="V89" i="108"/>
  <c r="N137" i="108"/>
  <c r="R111" i="108"/>
  <c r="M513" i="108"/>
  <c r="M702" i="108"/>
  <c r="N320" i="108"/>
  <c r="O314" i="108"/>
  <c r="Q489" i="108"/>
  <c r="Q678" i="108"/>
  <c r="R296" i="108"/>
  <c r="S107" i="108"/>
  <c r="Y252" i="108"/>
  <c r="W83" i="108"/>
  <c r="C379" i="108"/>
  <c r="C375" i="108" s="1"/>
  <c r="E373" i="108"/>
  <c r="E369" i="108" s="1"/>
  <c r="Q301" i="108"/>
  <c r="Q297" i="108" s="1"/>
  <c r="X259" i="108"/>
  <c r="X255" i="108" s="1"/>
  <c r="X76" i="108"/>
  <c r="Y70" i="108"/>
  <c r="W82" i="108"/>
  <c r="U94" i="108"/>
  <c r="S106" i="108"/>
  <c r="K154" i="108"/>
  <c r="I166" i="108"/>
  <c r="G178" i="108"/>
  <c r="C196" i="108"/>
  <c r="J160" i="108"/>
  <c r="Q118" i="108"/>
  <c r="E190" i="108"/>
  <c r="D196" i="108"/>
  <c r="F184" i="108"/>
  <c r="H172" i="108"/>
  <c r="L148" i="108"/>
  <c r="N136" i="108"/>
  <c r="P124" i="108"/>
  <c r="O130" i="108"/>
  <c r="M142" i="108"/>
  <c r="R112" i="108"/>
  <c r="T100" i="108"/>
  <c r="V88" i="108"/>
  <c r="N319" i="108"/>
  <c r="N315" i="108" s="1"/>
  <c r="H355" i="108"/>
  <c r="H351" i="108" s="1"/>
  <c r="G361" i="108"/>
  <c r="G357" i="108" s="1"/>
  <c r="P307" i="108"/>
  <c r="P303" i="108" s="1"/>
  <c r="U277" i="108"/>
  <c r="U273" i="108" s="1"/>
  <c r="K337" i="108"/>
  <c r="K333" i="108" s="1"/>
  <c r="V271" i="108"/>
  <c r="V267" i="108" s="1"/>
  <c r="W265" i="108"/>
  <c r="W261" i="108" s="1"/>
  <c r="M325" i="108"/>
  <c r="M321" i="108" s="1"/>
  <c r="L331" i="108"/>
  <c r="L327" i="108" s="1"/>
  <c r="S289" i="108"/>
  <c r="S285" i="108" s="1"/>
  <c r="F367" i="108"/>
  <c r="F363" i="108" s="1"/>
  <c r="I349" i="108"/>
  <c r="I345" i="108" s="1"/>
  <c r="D379" i="108"/>
  <c r="D375" i="108" s="1"/>
  <c r="J343" i="108"/>
  <c r="J339" i="108" s="1"/>
  <c r="O313" i="108"/>
  <c r="O309" i="108" s="1"/>
  <c r="T283" i="108"/>
  <c r="T279" i="108" s="1"/>
  <c r="R295" i="108"/>
  <c r="R291" i="108" s="1"/>
  <c r="Y253" i="108"/>
  <c r="Y249" i="108" s="1"/>
  <c r="B192" i="108"/>
  <c r="B394" i="108"/>
  <c r="X66" i="108"/>
  <c r="Y60" i="108"/>
  <c r="W72" i="108"/>
  <c r="U84" i="108"/>
  <c r="S96" i="108"/>
  <c r="K144" i="108"/>
  <c r="I156" i="108"/>
  <c r="G168" i="108"/>
  <c r="C186" i="108"/>
  <c r="J150" i="108"/>
  <c r="Q108" i="108"/>
  <c r="E180" i="108"/>
  <c r="D186" i="108"/>
  <c r="F174" i="108"/>
  <c r="H162" i="108"/>
  <c r="L138" i="108"/>
  <c r="N126" i="108"/>
  <c r="P114" i="108"/>
  <c r="O120" i="108"/>
  <c r="M132" i="108"/>
  <c r="R102" i="108"/>
  <c r="T90" i="108"/>
  <c r="V78" i="108"/>
  <c r="X269" i="108"/>
  <c r="V281" i="108"/>
  <c r="T293" i="108"/>
  <c r="M335" i="108"/>
  <c r="G371" i="108"/>
  <c r="E378" i="108"/>
  <c r="D573" i="108"/>
  <c r="F377" i="108"/>
  <c r="E567" i="108"/>
  <c r="I359" i="108"/>
  <c r="K347" i="108"/>
  <c r="L341" i="108"/>
  <c r="J353" i="108"/>
  <c r="H365" i="108"/>
  <c r="D762" i="108"/>
  <c r="O323" i="108"/>
  <c r="N329" i="108"/>
  <c r="R305" i="108"/>
  <c r="P317" i="108"/>
  <c r="Q311" i="108"/>
  <c r="U287" i="108"/>
  <c r="S299" i="108"/>
  <c r="W275" i="108"/>
  <c r="Y263" i="108"/>
  <c r="D384" i="108" l="1"/>
  <c r="U98" i="108"/>
  <c r="S110" i="108"/>
  <c r="O134" i="108"/>
  <c r="K158" i="108"/>
  <c r="I170" i="108"/>
  <c r="E194" i="108"/>
  <c r="Q122" i="108"/>
  <c r="M146" i="108"/>
  <c r="G182" i="108"/>
  <c r="F188" i="108"/>
  <c r="H176" i="108"/>
  <c r="J164" i="108"/>
  <c r="L152" i="108"/>
  <c r="N140" i="108"/>
  <c r="P128" i="108"/>
  <c r="R116" i="108"/>
  <c r="T104" i="108"/>
  <c r="V92" i="108"/>
  <c r="X80" i="108"/>
  <c r="Y74" i="108"/>
  <c r="W86" i="108"/>
  <c r="W89" i="108"/>
  <c r="Y258" i="108"/>
  <c r="N143" i="108"/>
  <c r="G185" i="108"/>
  <c r="T290" i="108"/>
  <c r="Q125" i="108"/>
  <c r="H177" i="108"/>
  <c r="F561" i="108"/>
  <c r="Q308" i="108"/>
  <c r="P312" i="108"/>
  <c r="R678" i="108"/>
  <c r="R489" i="108"/>
  <c r="R300" i="108"/>
  <c r="U101" i="108"/>
  <c r="U99" i="108"/>
  <c r="H360" i="108"/>
  <c r="J350" i="108"/>
  <c r="F374" i="108"/>
  <c r="E762" i="108"/>
  <c r="E756" i="108"/>
  <c r="K159" i="108"/>
  <c r="B395" i="108"/>
  <c r="E380" i="108"/>
  <c r="M330" i="108"/>
  <c r="P314" i="108"/>
  <c r="O318" i="108"/>
  <c r="O696" i="108"/>
  <c r="O507" i="108"/>
  <c r="G555" i="108"/>
  <c r="M147" i="108"/>
  <c r="V276" i="108"/>
  <c r="V654" i="108"/>
  <c r="V465" i="108"/>
  <c r="Y75" i="108"/>
  <c r="P690" i="108"/>
  <c r="P501" i="108"/>
  <c r="Y77" i="108"/>
  <c r="K161" i="108"/>
  <c r="U660" i="108"/>
  <c r="U471" i="108"/>
  <c r="O135" i="108"/>
  <c r="S672" i="108"/>
  <c r="S483" i="108"/>
  <c r="I173" i="108"/>
  <c r="T666" i="108"/>
  <c r="T477" i="108"/>
  <c r="U284" i="108"/>
  <c r="T288" i="108"/>
  <c r="S294" i="108"/>
  <c r="S111" i="108"/>
  <c r="X83" i="108"/>
  <c r="X264" i="108"/>
  <c r="Y260" i="108"/>
  <c r="X453" i="108"/>
  <c r="X266" i="108"/>
  <c r="R119" i="108"/>
  <c r="M332" i="108"/>
  <c r="K342" i="108"/>
  <c r="G366" i="108"/>
  <c r="P129" i="108"/>
  <c r="W272" i="108"/>
  <c r="T107" i="108"/>
  <c r="Y447" i="108"/>
  <c r="Y636" i="108"/>
  <c r="S113" i="108"/>
  <c r="R302" i="108"/>
  <c r="Q684" i="108"/>
  <c r="Q495" i="108"/>
  <c r="O320" i="108"/>
  <c r="N326" i="108"/>
  <c r="M708" i="108"/>
  <c r="M519" i="108"/>
  <c r="R117" i="108"/>
  <c r="V95" i="108"/>
  <c r="I732" i="108"/>
  <c r="I543" i="108"/>
  <c r="E197" i="108"/>
  <c r="N702" i="108"/>
  <c r="N513" i="108"/>
  <c r="N324" i="108"/>
  <c r="V93" i="108"/>
  <c r="Q123" i="108"/>
  <c r="I356" i="108"/>
  <c r="J537" i="108"/>
  <c r="J348" i="108"/>
  <c r="K531" i="108"/>
  <c r="L338" i="108"/>
  <c r="F372" i="108"/>
  <c r="H738" i="108"/>
  <c r="H549" i="108"/>
  <c r="J726" i="108"/>
  <c r="K344" i="108"/>
  <c r="K720" i="108"/>
  <c r="C383" i="108"/>
  <c r="F195" i="108"/>
  <c r="F189" i="108"/>
  <c r="J165" i="108"/>
  <c r="G744" i="108"/>
  <c r="H362" i="108"/>
  <c r="E377" i="108"/>
  <c r="L336" i="108"/>
  <c r="L714" i="108"/>
  <c r="L525" i="108"/>
  <c r="M149" i="108"/>
  <c r="C386" i="108"/>
  <c r="D386" i="108"/>
  <c r="B392" i="108"/>
  <c r="B390" i="108" s="1"/>
  <c r="D383" i="108"/>
  <c r="G183" i="108"/>
  <c r="F750" i="108"/>
  <c r="G368" i="108"/>
  <c r="X642" i="108"/>
  <c r="F191" i="108"/>
  <c r="W648" i="108"/>
  <c r="W459" i="108"/>
  <c r="U282" i="108"/>
  <c r="O137" i="108"/>
  <c r="L153" i="108"/>
  <c r="S296" i="108"/>
  <c r="Q306" i="108"/>
  <c r="X81" i="108"/>
  <c r="V278" i="108"/>
  <c r="J167" i="108"/>
  <c r="P131" i="108"/>
  <c r="N141" i="108"/>
  <c r="I354" i="108"/>
  <c r="L155" i="108"/>
  <c r="I171" i="108"/>
  <c r="T105" i="108"/>
  <c r="W270" i="108"/>
  <c r="H179" i="108"/>
  <c r="W87" i="108"/>
  <c r="O319" i="108"/>
  <c r="O315" i="108" s="1"/>
  <c r="J349" i="108"/>
  <c r="J345" i="108" s="1"/>
  <c r="D385" i="108"/>
  <c r="D381" i="108" s="1"/>
  <c r="I355" i="108"/>
  <c r="I351" i="108" s="1"/>
  <c r="F373" i="108"/>
  <c r="F369" i="108" s="1"/>
  <c r="S295" i="108"/>
  <c r="S291" i="108" s="1"/>
  <c r="L337" i="108"/>
  <c r="L333" i="108" s="1"/>
  <c r="M331" i="108"/>
  <c r="M327" i="108" s="1"/>
  <c r="W271" i="108"/>
  <c r="W267" i="108" s="1"/>
  <c r="V277" i="108"/>
  <c r="V273" i="108" s="1"/>
  <c r="K343" i="108"/>
  <c r="K339" i="108" s="1"/>
  <c r="U283" i="108"/>
  <c r="U279" i="108" s="1"/>
  <c r="P313" i="108"/>
  <c r="P309" i="108" s="1"/>
  <c r="G367" i="108"/>
  <c r="G363" i="108" s="1"/>
  <c r="H361" i="108"/>
  <c r="H357" i="108" s="1"/>
  <c r="N325" i="108"/>
  <c r="N321" i="108" s="1"/>
  <c r="V94" i="108"/>
  <c r="T106" i="108"/>
  <c r="R118" i="108"/>
  <c r="M148" i="108"/>
  <c r="O136" i="108"/>
  <c r="P130" i="108"/>
  <c r="N142" i="108"/>
  <c r="L154" i="108"/>
  <c r="H178" i="108"/>
  <c r="F190" i="108"/>
  <c r="E186" i="108"/>
  <c r="Q114" i="108"/>
  <c r="J156" i="108"/>
  <c r="C192" i="108"/>
  <c r="G184" i="108"/>
  <c r="I172" i="108"/>
  <c r="K160" i="108"/>
  <c r="S112" i="108"/>
  <c r="U100" i="108"/>
  <c r="W88" i="108"/>
  <c r="Y76" i="108"/>
  <c r="X82" i="108"/>
  <c r="B400" i="108"/>
  <c r="Y259" i="108"/>
  <c r="Y255" i="108" s="1"/>
  <c r="R301" i="108"/>
  <c r="R297" i="108" s="1"/>
  <c r="T289" i="108"/>
  <c r="T285" i="108" s="1"/>
  <c r="V84" i="108"/>
  <c r="T96" i="108"/>
  <c r="R108" i="108"/>
  <c r="M138" i="108"/>
  <c r="O126" i="108"/>
  <c r="P120" i="108"/>
  <c r="N132" i="108"/>
  <c r="L144" i="108"/>
  <c r="H168" i="108"/>
  <c r="F180" i="108"/>
  <c r="D192" i="108"/>
  <c r="E196" i="108"/>
  <c r="Q124" i="108"/>
  <c r="J166" i="108"/>
  <c r="G174" i="108"/>
  <c r="I162" i="108"/>
  <c r="K150" i="108"/>
  <c r="S102" i="108"/>
  <c r="U90" i="108"/>
  <c r="W78" i="108"/>
  <c r="Y66" i="108"/>
  <c r="X72" i="108"/>
  <c r="X265" i="108"/>
  <c r="X261" i="108" s="1"/>
  <c r="Q307" i="108"/>
  <c r="Q303" i="108" s="1"/>
  <c r="E379" i="108"/>
  <c r="E375" i="108" s="1"/>
  <c r="C385" i="108"/>
  <c r="C381" i="108" s="1"/>
  <c r="Y269" i="108"/>
  <c r="W281" i="108"/>
  <c r="S305" i="108"/>
  <c r="U293" i="108"/>
  <c r="Q317" i="108"/>
  <c r="P323" i="108"/>
  <c r="R311" i="108"/>
  <c r="N335" i="108"/>
  <c r="O329" i="108"/>
  <c r="H371" i="108"/>
  <c r="J359" i="108"/>
  <c r="L347" i="108"/>
  <c r="K353" i="108"/>
  <c r="I365" i="108"/>
  <c r="E573" i="108"/>
  <c r="F383" i="108"/>
  <c r="G377" i="108"/>
  <c r="M341" i="108"/>
  <c r="T299" i="108"/>
  <c r="V287" i="108"/>
  <c r="X275" i="108"/>
  <c r="H185" i="108" l="1"/>
  <c r="W276" i="108"/>
  <c r="T111" i="108"/>
  <c r="I177" i="108"/>
  <c r="P137" i="108"/>
  <c r="O143" i="108"/>
  <c r="U288" i="108"/>
  <c r="W465" i="108"/>
  <c r="W654" i="108"/>
  <c r="M155" i="108"/>
  <c r="L531" i="108"/>
  <c r="L720" i="108"/>
  <c r="L342" i="108"/>
  <c r="E383" i="108"/>
  <c r="H368" i="108"/>
  <c r="G750" i="108"/>
  <c r="J171" i="108"/>
  <c r="C392" i="108"/>
  <c r="K726" i="108"/>
  <c r="K350" i="108"/>
  <c r="J732" i="108"/>
  <c r="H555" i="108"/>
  <c r="H744" i="108"/>
  <c r="F384" i="108"/>
  <c r="F378" i="108"/>
  <c r="L344" i="108"/>
  <c r="K537" i="108"/>
  <c r="J354" i="108"/>
  <c r="J543" i="108"/>
  <c r="I362" i="108"/>
  <c r="Q129" i="108"/>
  <c r="V99" i="108"/>
  <c r="N330" i="108"/>
  <c r="N519" i="108"/>
  <c r="N708" i="108"/>
  <c r="I549" i="108"/>
  <c r="I738" i="108"/>
  <c r="S119" i="108"/>
  <c r="Y642" i="108"/>
  <c r="Y453" i="108"/>
  <c r="R125" i="108"/>
  <c r="X272" i="108"/>
  <c r="X459" i="108"/>
  <c r="Y266" i="108"/>
  <c r="X270" i="108"/>
  <c r="I179" i="108"/>
  <c r="S489" i="108"/>
  <c r="S678" i="108"/>
  <c r="O141" i="108"/>
  <c r="U477" i="108"/>
  <c r="U666" i="108"/>
  <c r="Y83" i="108"/>
  <c r="P507" i="108"/>
  <c r="P696" i="108"/>
  <c r="Y81" i="108"/>
  <c r="V471" i="108"/>
  <c r="V660" i="108"/>
  <c r="V282" i="108"/>
  <c r="M153" i="108"/>
  <c r="G561" i="108"/>
  <c r="O513" i="108"/>
  <c r="O702" i="108"/>
  <c r="O324" i="108"/>
  <c r="P320" i="108"/>
  <c r="M336" i="108"/>
  <c r="E386" i="108"/>
  <c r="B401" i="108"/>
  <c r="K165" i="108"/>
  <c r="F380" i="108"/>
  <c r="J356" i="108"/>
  <c r="H366" i="108"/>
  <c r="U105" i="108"/>
  <c r="Q131" i="108"/>
  <c r="T296" i="108"/>
  <c r="N149" i="108"/>
  <c r="Y264" i="108"/>
  <c r="W92" i="108"/>
  <c r="Y80" i="108"/>
  <c r="X86" i="108"/>
  <c r="V98" i="108"/>
  <c r="T110" i="108"/>
  <c r="R122" i="108"/>
  <c r="P134" i="108"/>
  <c r="N146" i="108"/>
  <c r="L158" i="108"/>
  <c r="J170" i="108"/>
  <c r="H182" i="108"/>
  <c r="F194" i="108"/>
  <c r="G188" i="108"/>
  <c r="M152" i="108"/>
  <c r="Q128" i="108"/>
  <c r="I176" i="108"/>
  <c r="K164" i="108"/>
  <c r="O140" i="108"/>
  <c r="S116" i="108"/>
  <c r="U104" i="108"/>
  <c r="E384" i="108"/>
  <c r="W93" i="108"/>
  <c r="L161" i="108"/>
  <c r="I360" i="108"/>
  <c r="N147" i="108"/>
  <c r="J173" i="108"/>
  <c r="V284" i="108"/>
  <c r="X87" i="108"/>
  <c r="Q312" i="108"/>
  <c r="S302" i="108"/>
  <c r="L159" i="108"/>
  <c r="F197" i="108"/>
  <c r="X648" i="108"/>
  <c r="G374" i="108"/>
  <c r="F762" i="108"/>
  <c r="F756" i="108"/>
  <c r="G195" i="108"/>
  <c r="G189" i="108"/>
  <c r="D392" i="108"/>
  <c r="B398" i="108"/>
  <c r="D395" i="108"/>
  <c r="C395" i="108"/>
  <c r="V101" i="108"/>
  <c r="R123" i="108"/>
  <c r="M525" i="108"/>
  <c r="M714" i="108"/>
  <c r="N332" i="108"/>
  <c r="O326" i="108"/>
  <c r="Q501" i="108"/>
  <c r="Q690" i="108"/>
  <c r="R308" i="108"/>
  <c r="T113" i="108"/>
  <c r="W278" i="108"/>
  <c r="P135" i="108"/>
  <c r="G372" i="108"/>
  <c r="K348" i="108"/>
  <c r="M338" i="108"/>
  <c r="X89" i="108"/>
  <c r="S117" i="108"/>
  <c r="S300" i="108"/>
  <c r="T294" i="108"/>
  <c r="U290" i="108"/>
  <c r="T483" i="108"/>
  <c r="T672" i="108"/>
  <c r="K167" i="108"/>
  <c r="U107" i="108"/>
  <c r="R306" i="108"/>
  <c r="R495" i="108"/>
  <c r="R684" i="108"/>
  <c r="P318" i="108"/>
  <c r="Q314" i="108"/>
  <c r="F573" i="108"/>
  <c r="F567" i="108"/>
  <c r="H183" i="108"/>
  <c r="G191" i="108"/>
  <c r="W95" i="108"/>
  <c r="C394" i="108"/>
  <c r="C390" i="108" s="1"/>
  <c r="E385" i="108"/>
  <c r="Q313" i="108"/>
  <c r="X271" i="108"/>
  <c r="J172" i="108"/>
  <c r="Q130" i="108"/>
  <c r="T295" i="108"/>
  <c r="R307" i="108"/>
  <c r="Y265" i="108"/>
  <c r="B406" i="108"/>
  <c r="X78" i="108"/>
  <c r="Y72" i="108"/>
  <c r="W84" i="108"/>
  <c r="U96" i="108"/>
  <c r="S108" i="108"/>
  <c r="K156" i="108"/>
  <c r="I168" i="108"/>
  <c r="G180" i="108"/>
  <c r="F196" i="108"/>
  <c r="H184" i="108"/>
  <c r="L160" i="108"/>
  <c r="N148" i="108"/>
  <c r="P136" i="108"/>
  <c r="O142" i="108"/>
  <c r="M154" i="108"/>
  <c r="R124" i="108"/>
  <c r="T112" i="108"/>
  <c r="V100" i="108"/>
  <c r="J162" i="108"/>
  <c r="Q120" i="108"/>
  <c r="E192" i="108"/>
  <c r="X88" i="108"/>
  <c r="Y82" i="108"/>
  <c r="W94" i="108"/>
  <c r="U106" i="108"/>
  <c r="S118" i="108"/>
  <c r="K166" i="108"/>
  <c r="I178" i="108"/>
  <c r="G190" i="108"/>
  <c r="F186" i="108"/>
  <c r="H174" i="108"/>
  <c r="L150" i="108"/>
  <c r="N138" i="108"/>
  <c r="P126" i="108"/>
  <c r="O132" i="108"/>
  <c r="M144" i="108"/>
  <c r="R114" i="108"/>
  <c r="T102" i="108"/>
  <c r="V90" i="108"/>
  <c r="N331" i="108"/>
  <c r="N327" i="108" s="1"/>
  <c r="H367" i="108"/>
  <c r="H363" i="108" s="1"/>
  <c r="G373" i="108"/>
  <c r="G369" i="108" s="1"/>
  <c r="P319" i="108"/>
  <c r="P315" i="108" s="1"/>
  <c r="U289" i="108"/>
  <c r="U285" i="108" s="1"/>
  <c r="K349" i="108"/>
  <c r="K345" i="108" s="1"/>
  <c r="V283" i="108"/>
  <c r="V279" i="108" s="1"/>
  <c r="W277" i="108"/>
  <c r="W273" i="108" s="1"/>
  <c r="M337" i="108"/>
  <c r="M333" i="108" s="1"/>
  <c r="L343" i="108"/>
  <c r="L339" i="108" s="1"/>
  <c r="S301" i="108"/>
  <c r="S297" i="108" s="1"/>
  <c r="F379" i="108"/>
  <c r="F375" i="108" s="1"/>
  <c r="I361" i="108"/>
  <c r="I357" i="108" s="1"/>
  <c r="D394" i="108"/>
  <c r="D390" i="108" s="1"/>
  <c r="J355" i="108"/>
  <c r="J351" i="108" s="1"/>
  <c r="O325" i="108"/>
  <c r="O321" i="108" s="1"/>
  <c r="X281" i="108"/>
  <c r="V293" i="108"/>
  <c r="T305" i="108"/>
  <c r="M347" i="108"/>
  <c r="G383" i="108"/>
  <c r="F392" i="108"/>
  <c r="I371" i="108"/>
  <c r="K359" i="108"/>
  <c r="L353" i="108"/>
  <c r="J365" i="108"/>
  <c r="H377" i="108"/>
  <c r="O335" i="108"/>
  <c r="N341" i="108"/>
  <c r="R317" i="108"/>
  <c r="P329" i="108"/>
  <c r="Q323" i="108"/>
  <c r="U299" i="108"/>
  <c r="S311" i="108"/>
  <c r="W287" i="108"/>
  <c r="Y275" i="108"/>
  <c r="Y261" i="108" l="1"/>
  <c r="R303" i="108"/>
  <c r="T291" i="108"/>
  <c r="X267" i="108"/>
  <c r="Q309" i="108"/>
  <c r="E381" i="108"/>
  <c r="B396" i="108"/>
  <c r="U110" i="108"/>
  <c r="S122" i="108"/>
  <c r="O146" i="108"/>
  <c r="K170" i="108"/>
  <c r="I182" i="108"/>
  <c r="Q134" i="108"/>
  <c r="M158" i="108"/>
  <c r="G194" i="108"/>
  <c r="H188" i="108"/>
  <c r="J176" i="108"/>
  <c r="L164" i="108"/>
  <c r="N152" i="108"/>
  <c r="P140" i="108"/>
  <c r="R128" i="108"/>
  <c r="T116" i="108"/>
  <c r="V104" i="108"/>
  <c r="X92" i="108"/>
  <c r="Y86" i="108"/>
  <c r="W98" i="108"/>
  <c r="G197" i="108"/>
  <c r="H195" i="108"/>
  <c r="H189" i="108"/>
  <c r="Q320" i="108"/>
  <c r="P324" i="108"/>
  <c r="R690" i="108"/>
  <c r="R501" i="108"/>
  <c r="R312" i="108"/>
  <c r="K173" i="108"/>
  <c r="T678" i="108"/>
  <c r="T489" i="108"/>
  <c r="U296" i="108"/>
  <c r="T300" i="108"/>
  <c r="S306" i="108"/>
  <c r="S123" i="108"/>
  <c r="T119" i="108"/>
  <c r="R314" i="108"/>
  <c r="Q696" i="108"/>
  <c r="Q507" i="108"/>
  <c r="O332" i="108"/>
  <c r="N338" i="108"/>
  <c r="M720" i="108"/>
  <c r="M531" i="108"/>
  <c r="R129" i="108"/>
  <c r="J179" i="108"/>
  <c r="N153" i="108"/>
  <c r="I366" i="108"/>
  <c r="Y270" i="108"/>
  <c r="Q137" i="108"/>
  <c r="U111" i="108"/>
  <c r="H372" i="108"/>
  <c r="J362" i="108"/>
  <c r="F386" i="108"/>
  <c r="K171" i="108"/>
  <c r="B407" i="108"/>
  <c r="E395" i="108"/>
  <c r="M342" i="108"/>
  <c r="P326" i="108"/>
  <c r="O330" i="108"/>
  <c r="O708" i="108"/>
  <c r="O519" i="108"/>
  <c r="G573" i="108"/>
  <c r="G567" i="108"/>
  <c r="M159" i="108"/>
  <c r="V288" i="108"/>
  <c r="V666" i="108"/>
  <c r="V477" i="108"/>
  <c r="Y87" i="108"/>
  <c r="P702" i="108"/>
  <c r="P513" i="108"/>
  <c r="I185" i="108"/>
  <c r="X276" i="108"/>
  <c r="Y272" i="108"/>
  <c r="X465" i="108"/>
  <c r="X278" i="108"/>
  <c r="S125" i="108"/>
  <c r="I744" i="108"/>
  <c r="I555" i="108"/>
  <c r="N714" i="108"/>
  <c r="N525" i="108"/>
  <c r="N336" i="108"/>
  <c r="V105" i="108"/>
  <c r="Q135" i="108"/>
  <c r="I368" i="108"/>
  <c r="J549" i="108"/>
  <c r="J360" i="108"/>
  <c r="K543" i="108"/>
  <c r="L350" i="108"/>
  <c r="H750" i="108"/>
  <c r="H561" i="108"/>
  <c r="J738" i="108"/>
  <c r="K356" i="108"/>
  <c r="K732" i="108"/>
  <c r="C398" i="108"/>
  <c r="J177" i="108"/>
  <c r="G762" i="108"/>
  <c r="G756" i="108"/>
  <c r="H374" i="108"/>
  <c r="E392" i="108"/>
  <c r="L348" i="108"/>
  <c r="L726" i="108"/>
  <c r="L537" i="108"/>
  <c r="O149" i="108"/>
  <c r="H191" i="108"/>
  <c r="W101" i="108"/>
  <c r="U113" i="108"/>
  <c r="X95" i="108"/>
  <c r="M344" i="108"/>
  <c r="K354" i="108"/>
  <c r="G384" i="108"/>
  <c r="G378" i="108"/>
  <c r="P141" i="108"/>
  <c r="W284" i="108"/>
  <c r="V107" i="108"/>
  <c r="C401" i="108"/>
  <c r="D401" i="108"/>
  <c r="B404" i="108"/>
  <c r="B402" i="108" s="1"/>
  <c r="D398" i="108"/>
  <c r="G380" i="108"/>
  <c r="X654" i="108"/>
  <c r="L165" i="108"/>
  <c r="S308" i="108"/>
  <c r="Q318" i="108"/>
  <c r="X93" i="108"/>
  <c r="V290" i="108"/>
  <c r="L167" i="108"/>
  <c r="W99" i="108"/>
  <c r="N155" i="108"/>
  <c r="T302" i="108"/>
  <c r="Y89" i="108"/>
  <c r="U672" i="108"/>
  <c r="U483" i="108"/>
  <c r="O147" i="108"/>
  <c r="S684" i="108"/>
  <c r="S495" i="108"/>
  <c r="R131" i="108"/>
  <c r="Y459" i="108"/>
  <c r="Y648" i="108"/>
  <c r="M161" i="108"/>
  <c r="W660" i="108"/>
  <c r="W471" i="108"/>
  <c r="U294" i="108"/>
  <c r="P143" i="108"/>
  <c r="I183" i="108"/>
  <c r="T117" i="108"/>
  <c r="W282" i="108"/>
  <c r="O331" i="108"/>
  <c r="O327" i="108" s="1"/>
  <c r="J361" i="108"/>
  <c r="J357" i="108" s="1"/>
  <c r="G196" i="108"/>
  <c r="I184" i="108"/>
  <c r="K172" i="108"/>
  <c r="S124" i="108"/>
  <c r="U112" i="108"/>
  <c r="W100" i="108"/>
  <c r="Y88" i="108"/>
  <c r="X94" i="108"/>
  <c r="V96" i="108"/>
  <c r="T108" i="108"/>
  <c r="R120" i="108"/>
  <c r="M150" i="108"/>
  <c r="O138" i="108"/>
  <c r="P132" i="108"/>
  <c r="N144" i="108"/>
  <c r="L156" i="108"/>
  <c r="H180" i="108"/>
  <c r="F192" i="108"/>
  <c r="B412" i="108"/>
  <c r="Y271" i="108"/>
  <c r="Y267" i="108" s="1"/>
  <c r="R313" i="108"/>
  <c r="R309" i="108" s="1"/>
  <c r="T301" i="108"/>
  <c r="T297" i="108" s="1"/>
  <c r="Q126" i="108"/>
  <c r="J168" i="108"/>
  <c r="X277" i="108"/>
  <c r="X273" i="108" s="1"/>
  <c r="Q319" i="108"/>
  <c r="Q315" i="108" s="1"/>
  <c r="E394" i="108"/>
  <c r="E390" i="108" s="1"/>
  <c r="D400" i="108"/>
  <c r="D396" i="108" s="1"/>
  <c r="I367" i="108"/>
  <c r="I363" i="108" s="1"/>
  <c r="F385" i="108"/>
  <c r="F381" i="108" s="1"/>
  <c r="S307" i="108"/>
  <c r="S303" i="108" s="1"/>
  <c r="L349" i="108"/>
  <c r="L345" i="108" s="1"/>
  <c r="M343" i="108"/>
  <c r="M339" i="108" s="1"/>
  <c r="W283" i="108"/>
  <c r="W279" i="108" s="1"/>
  <c r="V289" i="108"/>
  <c r="V285" i="108" s="1"/>
  <c r="K355" i="108"/>
  <c r="K351" i="108" s="1"/>
  <c r="U295" i="108"/>
  <c r="U291" i="108" s="1"/>
  <c r="P325" i="108"/>
  <c r="P321" i="108" s="1"/>
  <c r="G379" i="108"/>
  <c r="G375" i="108" s="1"/>
  <c r="H373" i="108"/>
  <c r="H369" i="108" s="1"/>
  <c r="N337" i="108"/>
  <c r="N333" i="108" s="1"/>
  <c r="G186" i="108"/>
  <c r="I174" i="108"/>
  <c r="K162" i="108"/>
  <c r="S114" i="108"/>
  <c r="U102" i="108"/>
  <c r="W90" i="108"/>
  <c r="Y78" i="108"/>
  <c r="X84" i="108"/>
  <c r="V106" i="108"/>
  <c r="T118" i="108"/>
  <c r="R130" i="108"/>
  <c r="M160" i="108"/>
  <c r="O148" i="108"/>
  <c r="P142" i="108"/>
  <c r="N154" i="108"/>
  <c r="L166" i="108"/>
  <c r="H190" i="108"/>
  <c r="Q136" i="108"/>
  <c r="J178" i="108"/>
  <c r="C400" i="108"/>
  <c r="C396" i="108" s="1"/>
  <c r="Y281" i="108"/>
  <c r="W293" i="108"/>
  <c r="S317" i="108"/>
  <c r="U305" i="108"/>
  <c r="Q329" i="108"/>
  <c r="P335" i="108"/>
  <c r="R323" i="108"/>
  <c r="N347" i="108"/>
  <c r="O341" i="108"/>
  <c r="H383" i="108"/>
  <c r="J371" i="108"/>
  <c r="L359" i="108"/>
  <c r="K365" i="108"/>
  <c r="I377" i="108"/>
  <c r="F398" i="108"/>
  <c r="G392" i="108"/>
  <c r="M353" i="108"/>
  <c r="T311" i="108"/>
  <c r="V299" i="108"/>
  <c r="X287" i="108"/>
  <c r="W104" i="108" l="1"/>
  <c r="V110" i="108"/>
  <c r="T122" i="108"/>
  <c r="P146" i="108"/>
  <c r="N158" i="108"/>
  <c r="L170" i="108"/>
  <c r="J182" i="108"/>
  <c r="H194" i="108"/>
  <c r="M164" i="108"/>
  <c r="Q140" i="108"/>
  <c r="I188" i="108"/>
  <c r="K176" i="108"/>
  <c r="O152" i="108"/>
  <c r="S128" i="108"/>
  <c r="U116" i="108"/>
  <c r="P149" i="108"/>
  <c r="U300" i="108"/>
  <c r="W477" i="108"/>
  <c r="W666" i="108"/>
  <c r="R137" i="108"/>
  <c r="S501" i="108"/>
  <c r="S690" i="108"/>
  <c r="O153" i="108"/>
  <c r="U489" i="108"/>
  <c r="U678" i="108"/>
  <c r="N161" i="108"/>
  <c r="W105" i="108"/>
  <c r="V113" i="108"/>
  <c r="W290" i="108"/>
  <c r="P147" i="108"/>
  <c r="K360" i="108"/>
  <c r="M350" i="108"/>
  <c r="U119" i="108"/>
  <c r="H197" i="108"/>
  <c r="S131" i="108"/>
  <c r="X284" i="108"/>
  <c r="X471" i="108"/>
  <c r="Y278" i="108"/>
  <c r="X282" i="108"/>
  <c r="Q143" i="108"/>
  <c r="Y276" i="108"/>
  <c r="I372" i="108"/>
  <c r="N159" i="108"/>
  <c r="T125" i="108"/>
  <c r="S129" i="108"/>
  <c r="S312" i="108"/>
  <c r="T306" i="108"/>
  <c r="U302" i="108"/>
  <c r="T495" i="108"/>
  <c r="T684" i="108"/>
  <c r="Y92" i="108"/>
  <c r="X98" i="108"/>
  <c r="R134" i="108"/>
  <c r="W288" i="108"/>
  <c r="T123" i="108"/>
  <c r="I195" i="108"/>
  <c r="I189" i="108"/>
  <c r="M167" i="108"/>
  <c r="Y654" i="108"/>
  <c r="Y465" i="108"/>
  <c r="Y95" i="108"/>
  <c r="T308" i="108"/>
  <c r="L173" i="108"/>
  <c r="V296" i="108"/>
  <c r="X99" i="108"/>
  <c r="Q324" i="108"/>
  <c r="S314" i="108"/>
  <c r="L171" i="108"/>
  <c r="X660" i="108"/>
  <c r="G386" i="108"/>
  <c r="D404" i="108"/>
  <c r="B410" i="108"/>
  <c r="D407" i="108"/>
  <c r="C407" i="108"/>
  <c r="X101" i="108"/>
  <c r="W107" i="108"/>
  <c r="O155" i="108"/>
  <c r="L543" i="108"/>
  <c r="L732" i="108"/>
  <c r="L354" i="108"/>
  <c r="E398" i="108"/>
  <c r="H380" i="108"/>
  <c r="J183" i="108"/>
  <c r="C404" i="108"/>
  <c r="K738" i="108"/>
  <c r="K362" i="108"/>
  <c r="J744" i="108"/>
  <c r="H573" i="108"/>
  <c r="H567" i="108"/>
  <c r="H762" i="108"/>
  <c r="H756" i="108"/>
  <c r="L356" i="108"/>
  <c r="K549" i="108"/>
  <c r="J366" i="108"/>
  <c r="J555" i="108"/>
  <c r="I374" i="108"/>
  <c r="Q141" i="108"/>
  <c r="V111" i="108"/>
  <c r="N342" i="108"/>
  <c r="N531" i="108"/>
  <c r="N720" i="108"/>
  <c r="I561" i="108"/>
  <c r="I750" i="108"/>
  <c r="I191" i="108"/>
  <c r="P519" i="108"/>
  <c r="P708" i="108"/>
  <c r="Y93" i="108"/>
  <c r="V483" i="108"/>
  <c r="V672" i="108"/>
  <c r="V294" i="108"/>
  <c r="M165" i="108"/>
  <c r="O525" i="108"/>
  <c r="O714" i="108"/>
  <c r="O336" i="108"/>
  <c r="P332" i="108"/>
  <c r="M348" i="108"/>
  <c r="E401" i="108"/>
  <c r="B413" i="108"/>
  <c r="K177" i="108"/>
  <c r="F395" i="108"/>
  <c r="J368" i="108"/>
  <c r="H384" i="108"/>
  <c r="H378" i="108"/>
  <c r="U117" i="108"/>
  <c r="J185" i="108"/>
  <c r="R135" i="108"/>
  <c r="M537" i="108"/>
  <c r="M726" i="108"/>
  <c r="N344" i="108"/>
  <c r="O338" i="108"/>
  <c r="Q513" i="108"/>
  <c r="Q702" i="108"/>
  <c r="R320" i="108"/>
  <c r="K179" i="108"/>
  <c r="R318" i="108"/>
  <c r="R507" i="108"/>
  <c r="R696" i="108"/>
  <c r="P330" i="108"/>
  <c r="Q326" i="108"/>
  <c r="J184" i="108"/>
  <c r="Q142" i="108"/>
  <c r="H186" i="108"/>
  <c r="L162" i="108"/>
  <c r="N150" i="108"/>
  <c r="P138" i="108"/>
  <c r="O144" i="108"/>
  <c r="M156" i="108"/>
  <c r="R126" i="108"/>
  <c r="T114" i="108"/>
  <c r="V102" i="108"/>
  <c r="D406" i="108"/>
  <c r="B418" i="108"/>
  <c r="X90" i="108"/>
  <c r="Y84" i="108"/>
  <c r="W96" i="108"/>
  <c r="U108" i="108"/>
  <c r="S120" i="108"/>
  <c r="K168" i="108"/>
  <c r="I180" i="108"/>
  <c r="G192" i="108"/>
  <c r="C406" i="108"/>
  <c r="J174" i="108"/>
  <c r="Q132" i="108"/>
  <c r="H196" i="108"/>
  <c r="L172" i="108"/>
  <c r="N160" i="108"/>
  <c r="P148" i="108"/>
  <c r="O154" i="108"/>
  <c r="M166" i="108"/>
  <c r="R136" i="108"/>
  <c r="T124" i="108"/>
  <c r="V112" i="108"/>
  <c r="N343" i="108"/>
  <c r="N339" i="108" s="1"/>
  <c r="H379" i="108"/>
  <c r="H375" i="108" s="1"/>
  <c r="G385" i="108"/>
  <c r="G381" i="108" s="1"/>
  <c r="P331" i="108"/>
  <c r="P327" i="108" s="1"/>
  <c r="U301" i="108"/>
  <c r="U297" i="108" s="1"/>
  <c r="K361" i="108"/>
  <c r="K357" i="108" s="1"/>
  <c r="V295" i="108"/>
  <c r="V291" i="108" s="1"/>
  <c r="W289" i="108"/>
  <c r="W285" i="108" s="1"/>
  <c r="M349" i="108"/>
  <c r="M345" i="108" s="1"/>
  <c r="L355" i="108"/>
  <c r="L351" i="108" s="1"/>
  <c r="S313" i="108"/>
  <c r="F394" i="108"/>
  <c r="F390" i="108" s="1"/>
  <c r="I373" i="108"/>
  <c r="E400" i="108"/>
  <c r="E396" i="108" s="1"/>
  <c r="Q325" i="108"/>
  <c r="X283" i="108"/>
  <c r="X279" i="108" s="1"/>
  <c r="T307" i="108"/>
  <c r="R319" i="108"/>
  <c r="R315" i="108" s="1"/>
  <c r="Y277" i="108"/>
  <c r="Y273" i="108" s="1"/>
  <c r="X100" i="108"/>
  <c r="Y94" i="108"/>
  <c r="W106" i="108"/>
  <c r="U118" i="108"/>
  <c r="S130" i="108"/>
  <c r="K178" i="108"/>
  <c r="I190" i="108"/>
  <c r="J367" i="108"/>
  <c r="J363" i="108" s="1"/>
  <c r="O337" i="108"/>
  <c r="X293" i="108"/>
  <c r="V305" i="108"/>
  <c r="T317" i="108"/>
  <c r="M359" i="108"/>
  <c r="G398" i="108"/>
  <c r="F404" i="108"/>
  <c r="I383" i="108"/>
  <c r="K371" i="108"/>
  <c r="L365" i="108"/>
  <c r="J377" i="108"/>
  <c r="H392" i="108"/>
  <c r="O347" i="108"/>
  <c r="N353" i="108"/>
  <c r="R329" i="108"/>
  <c r="P341" i="108"/>
  <c r="Q335" i="108"/>
  <c r="U311" i="108"/>
  <c r="S323" i="108"/>
  <c r="W299" i="108"/>
  <c r="Y287" i="108"/>
  <c r="O333" i="108" l="1"/>
  <c r="T303" i="108"/>
  <c r="Q321" i="108"/>
  <c r="I369" i="108"/>
  <c r="S309" i="108"/>
  <c r="C402" i="108"/>
  <c r="D402" i="108"/>
  <c r="B408" i="108"/>
  <c r="U122" i="108"/>
  <c r="S134" i="108"/>
  <c r="O158" i="108"/>
  <c r="K182" i="108"/>
  <c r="I194" i="108"/>
  <c r="Q146" i="108"/>
  <c r="M170" i="108"/>
  <c r="J188" i="108"/>
  <c r="L176" i="108"/>
  <c r="N164" i="108"/>
  <c r="P152" i="108"/>
  <c r="R140" i="108"/>
  <c r="T128" i="108"/>
  <c r="V116" i="108"/>
  <c r="X104" i="108"/>
  <c r="Y98" i="108"/>
  <c r="W110" i="108"/>
  <c r="Q332" i="108"/>
  <c r="P336" i="108"/>
  <c r="R702" i="108"/>
  <c r="R513" i="108"/>
  <c r="R324" i="108"/>
  <c r="J191" i="108"/>
  <c r="U123" i="108"/>
  <c r="J374" i="108"/>
  <c r="F401" i="108"/>
  <c r="K183" i="108"/>
  <c r="B419" i="108"/>
  <c r="E407" i="108"/>
  <c r="M354" i="108"/>
  <c r="P338" i="108"/>
  <c r="O342" i="108"/>
  <c r="O720" i="108"/>
  <c r="O531" i="108"/>
  <c r="M171" i="108"/>
  <c r="V300" i="108"/>
  <c r="V678" i="108"/>
  <c r="V489" i="108"/>
  <c r="Y99" i="108"/>
  <c r="P714" i="108"/>
  <c r="P525" i="108"/>
  <c r="O161" i="108"/>
  <c r="X107" i="108"/>
  <c r="C413" i="108"/>
  <c r="D413" i="108"/>
  <c r="B416" i="108"/>
  <c r="B414" i="108" s="1"/>
  <c r="D410" i="108"/>
  <c r="G395" i="108"/>
  <c r="X666" i="108"/>
  <c r="L177" i="108"/>
  <c r="S320" i="108"/>
  <c r="Q330" i="108"/>
  <c r="X105" i="108"/>
  <c r="V302" i="108"/>
  <c r="Y101" i="108"/>
  <c r="Y471" i="108"/>
  <c r="Y660" i="108"/>
  <c r="T690" i="108"/>
  <c r="T501" i="108"/>
  <c r="U308" i="108"/>
  <c r="T312" i="108"/>
  <c r="S318" i="108"/>
  <c r="S135" i="108"/>
  <c r="Q149" i="108"/>
  <c r="X288" i="108"/>
  <c r="Y284" i="108"/>
  <c r="X477" i="108"/>
  <c r="X290" i="108"/>
  <c r="U125" i="108"/>
  <c r="M356" i="108"/>
  <c r="K366" i="108"/>
  <c r="P153" i="108"/>
  <c r="W296" i="108"/>
  <c r="N167" i="108"/>
  <c r="U684" i="108"/>
  <c r="U495" i="108"/>
  <c r="O159" i="108"/>
  <c r="S696" i="108"/>
  <c r="S507" i="108"/>
  <c r="P155" i="108"/>
  <c r="K185" i="108"/>
  <c r="R326" i="108"/>
  <c r="Q708" i="108"/>
  <c r="Q519" i="108"/>
  <c r="O344" i="108"/>
  <c r="N350" i="108"/>
  <c r="M732" i="108"/>
  <c r="M543" i="108"/>
  <c r="R141" i="108"/>
  <c r="I197" i="108"/>
  <c r="I762" i="108"/>
  <c r="I756" i="108"/>
  <c r="I573" i="108"/>
  <c r="I567" i="108"/>
  <c r="N726" i="108"/>
  <c r="N537" i="108"/>
  <c r="N348" i="108"/>
  <c r="V117" i="108"/>
  <c r="Q147" i="108"/>
  <c r="I380" i="108"/>
  <c r="J561" i="108"/>
  <c r="J372" i="108"/>
  <c r="K555" i="108"/>
  <c r="L362" i="108"/>
  <c r="J750" i="108"/>
  <c r="K368" i="108"/>
  <c r="K744" i="108"/>
  <c r="C410" i="108"/>
  <c r="J195" i="108"/>
  <c r="J189" i="108"/>
  <c r="H386" i="108"/>
  <c r="E404" i="108"/>
  <c r="L360" i="108"/>
  <c r="L738" i="108"/>
  <c r="L549" i="108"/>
  <c r="W113" i="108"/>
  <c r="L179" i="108"/>
  <c r="T314" i="108"/>
  <c r="M173" i="108"/>
  <c r="T129" i="108"/>
  <c r="W294" i="108"/>
  <c r="T131" i="108"/>
  <c r="N165" i="108"/>
  <c r="I384" i="108"/>
  <c r="I378" i="108"/>
  <c r="Y282" i="108"/>
  <c r="S137" i="108"/>
  <c r="V119" i="108"/>
  <c r="W111" i="108"/>
  <c r="R143" i="108"/>
  <c r="W672" i="108"/>
  <c r="W483" i="108"/>
  <c r="U306" i="108"/>
  <c r="I186" i="108"/>
  <c r="U114" i="108"/>
  <c r="W102" i="108"/>
  <c r="Y90" i="108"/>
  <c r="X96" i="108"/>
  <c r="Y283" i="108"/>
  <c r="Y279" i="108" s="1"/>
  <c r="R325" i="108"/>
  <c r="R321" i="108" s="1"/>
  <c r="T313" i="108"/>
  <c r="T309" i="108" s="1"/>
  <c r="X289" i="108"/>
  <c r="X285" i="108" s="1"/>
  <c r="Q331" i="108"/>
  <c r="Q327" i="108" s="1"/>
  <c r="V118" i="108"/>
  <c r="T130" i="108"/>
  <c r="R142" i="108"/>
  <c r="M172" i="108"/>
  <c r="O160" i="108"/>
  <c r="P154" i="108"/>
  <c r="N166" i="108"/>
  <c r="L178" i="108"/>
  <c r="B424" i="108"/>
  <c r="Q148" i="108"/>
  <c r="J190" i="108"/>
  <c r="K174" i="108"/>
  <c r="S126" i="108"/>
  <c r="O343" i="108"/>
  <c r="O339" i="108" s="1"/>
  <c r="J373" i="108"/>
  <c r="J369" i="108" s="1"/>
  <c r="I196" i="108"/>
  <c r="K184" i="108"/>
  <c r="S136" i="108"/>
  <c r="U124" i="108"/>
  <c r="W112" i="108"/>
  <c r="Y100" i="108"/>
  <c r="X106" i="108"/>
  <c r="E406" i="108"/>
  <c r="E402" i="108" s="1"/>
  <c r="I379" i="108"/>
  <c r="I375" i="108" s="1"/>
  <c r="F400" i="108"/>
  <c r="F396" i="108" s="1"/>
  <c r="S319" i="108"/>
  <c r="S315" i="108" s="1"/>
  <c r="L361" i="108"/>
  <c r="L357" i="108" s="1"/>
  <c r="M355" i="108"/>
  <c r="M351" i="108" s="1"/>
  <c r="W295" i="108"/>
  <c r="W291" i="108" s="1"/>
  <c r="V301" i="108"/>
  <c r="V297" i="108" s="1"/>
  <c r="K367" i="108"/>
  <c r="K363" i="108" s="1"/>
  <c r="U307" i="108"/>
  <c r="U303" i="108" s="1"/>
  <c r="P337" i="108"/>
  <c r="P333" i="108" s="1"/>
  <c r="G394" i="108"/>
  <c r="G390" i="108" s="1"/>
  <c r="H385" i="108"/>
  <c r="H381" i="108" s="1"/>
  <c r="N349" i="108"/>
  <c r="N345" i="108" s="1"/>
  <c r="V108" i="108"/>
  <c r="T120" i="108"/>
  <c r="R132" i="108"/>
  <c r="M162" i="108"/>
  <c r="O150" i="108"/>
  <c r="P144" i="108"/>
  <c r="N156" i="108"/>
  <c r="L168" i="108"/>
  <c r="H192" i="108"/>
  <c r="C412" i="108"/>
  <c r="C408" i="108" s="1"/>
  <c r="D412" i="108"/>
  <c r="D408" i="108" s="1"/>
  <c r="Q138" i="108"/>
  <c r="J180" i="108"/>
  <c r="Y293" i="108"/>
  <c r="W305" i="108"/>
  <c r="S329" i="108"/>
  <c r="U317" i="108"/>
  <c r="Q341" i="108"/>
  <c r="P347" i="108"/>
  <c r="R335" i="108"/>
  <c r="N359" i="108"/>
  <c r="O353" i="108"/>
  <c r="H398" i="108"/>
  <c r="J383" i="108"/>
  <c r="L371" i="108"/>
  <c r="K377" i="108"/>
  <c r="I392" i="108"/>
  <c r="F410" i="108"/>
  <c r="G404" i="108"/>
  <c r="M365" i="108"/>
  <c r="T323" i="108"/>
  <c r="V311" i="108"/>
  <c r="X299" i="108"/>
  <c r="X110" i="108" l="1"/>
  <c r="R146" i="108"/>
  <c r="L182" i="108"/>
  <c r="Q152" i="108"/>
  <c r="O164" i="108"/>
  <c r="S140" i="108"/>
  <c r="U128" i="108"/>
  <c r="R149" i="108"/>
  <c r="W117" i="108"/>
  <c r="S143" i="108"/>
  <c r="Y288" i="108"/>
  <c r="N171" i="108"/>
  <c r="M179" i="108"/>
  <c r="T320" i="108"/>
  <c r="W119" i="108"/>
  <c r="L555" i="108"/>
  <c r="L744" i="108"/>
  <c r="L366" i="108"/>
  <c r="E410" i="108"/>
  <c r="H395" i="108"/>
  <c r="C416" i="108"/>
  <c r="K750" i="108"/>
  <c r="K374" i="108"/>
  <c r="J762" i="108"/>
  <c r="J756" i="108"/>
  <c r="L368" i="108"/>
  <c r="K561" i="108"/>
  <c r="J384" i="108"/>
  <c r="J378" i="108"/>
  <c r="J573" i="108"/>
  <c r="J567" i="108"/>
  <c r="I386" i="108"/>
  <c r="Q153" i="108"/>
  <c r="V123" i="108"/>
  <c r="N354" i="108"/>
  <c r="N543" i="108"/>
  <c r="N732" i="108"/>
  <c r="R147" i="108"/>
  <c r="M549" i="108"/>
  <c r="M738" i="108"/>
  <c r="N356" i="108"/>
  <c r="O350" i="108"/>
  <c r="Q525" i="108"/>
  <c r="Q714" i="108"/>
  <c r="R332" i="108"/>
  <c r="P161" i="108"/>
  <c r="S513" i="108"/>
  <c r="S702" i="108"/>
  <c r="O165" i="108"/>
  <c r="U501" i="108"/>
  <c r="U690" i="108"/>
  <c r="U131" i="108"/>
  <c r="X296" i="108"/>
  <c r="X483" i="108"/>
  <c r="Y290" i="108"/>
  <c r="X294" i="108"/>
  <c r="Y107" i="108"/>
  <c r="V308" i="108"/>
  <c r="X111" i="108"/>
  <c r="Q336" i="108"/>
  <c r="S326" i="108"/>
  <c r="L183" i="108"/>
  <c r="X672" i="108"/>
  <c r="G401" i="108"/>
  <c r="D416" i="108"/>
  <c r="B422" i="108"/>
  <c r="D419" i="108"/>
  <c r="C419" i="108"/>
  <c r="O167" i="108"/>
  <c r="P531" i="108"/>
  <c r="P720" i="108"/>
  <c r="Y105" i="108"/>
  <c r="V495" i="108"/>
  <c r="V684" i="108"/>
  <c r="V306" i="108"/>
  <c r="M177" i="108"/>
  <c r="O537" i="108"/>
  <c r="O726" i="108"/>
  <c r="O348" i="108"/>
  <c r="P344" i="108"/>
  <c r="M360" i="108"/>
  <c r="E413" i="108"/>
  <c r="B425" i="108"/>
  <c r="K195" i="108"/>
  <c r="K189" i="108"/>
  <c r="F407" i="108"/>
  <c r="J380" i="108"/>
  <c r="U129" i="108"/>
  <c r="W116" i="108"/>
  <c r="Y104" i="108"/>
  <c r="V122" i="108"/>
  <c r="T134" i="108"/>
  <c r="P158" i="108"/>
  <c r="N170" i="108"/>
  <c r="J194" i="108"/>
  <c r="M176" i="108"/>
  <c r="K188" i="108"/>
  <c r="B420" i="108"/>
  <c r="U312" i="108"/>
  <c r="W489" i="108"/>
  <c r="W678" i="108"/>
  <c r="V125" i="108"/>
  <c r="T137" i="108"/>
  <c r="W300" i="108"/>
  <c r="T135" i="108"/>
  <c r="L185" i="108"/>
  <c r="K191" i="108"/>
  <c r="N173" i="108"/>
  <c r="W302" i="108"/>
  <c r="P159" i="108"/>
  <c r="K372" i="108"/>
  <c r="M362" i="108"/>
  <c r="Q155" i="108"/>
  <c r="S141" i="108"/>
  <c r="S324" i="108"/>
  <c r="T318" i="108"/>
  <c r="U314" i="108"/>
  <c r="T507" i="108"/>
  <c r="T696" i="108"/>
  <c r="Y666" i="108"/>
  <c r="Y477" i="108"/>
  <c r="X113" i="108"/>
  <c r="J197" i="108"/>
  <c r="R330" i="108"/>
  <c r="R519" i="108"/>
  <c r="R708" i="108"/>
  <c r="P342" i="108"/>
  <c r="Q338" i="108"/>
  <c r="D418" i="108"/>
  <c r="D414" i="108" s="1"/>
  <c r="E412" i="108"/>
  <c r="E408" i="108" s="1"/>
  <c r="X102" i="108"/>
  <c r="Y96" i="108"/>
  <c r="W108" i="108"/>
  <c r="U120" i="108"/>
  <c r="S132" i="108"/>
  <c r="K180" i="108"/>
  <c r="I192" i="108"/>
  <c r="J196" i="108"/>
  <c r="Q154" i="108"/>
  <c r="B430" i="108"/>
  <c r="L184" i="108"/>
  <c r="N172" i="108"/>
  <c r="P160" i="108"/>
  <c r="O166" i="108"/>
  <c r="M178" i="108"/>
  <c r="R148" i="108"/>
  <c r="T136" i="108"/>
  <c r="V124" i="108"/>
  <c r="C418" i="108"/>
  <c r="C414" i="108" s="1"/>
  <c r="N355" i="108"/>
  <c r="N351" i="108" s="1"/>
  <c r="H394" i="108"/>
  <c r="H390" i="108" s="1"/>
  <c r="G400" i="108"/>
  <c r="G396" i="108" s="1"/>
  <c r="P343" i="108"/>
  <c r="P339" i="108" s="1"/>
  <c r="U313" i="108"/>
  <c r="U309" i="108" s="1"/>
  <c r="K373" i="108"/>
  <c r="K369" i="108" s="1"/>
  <c r="V307" i="108"/>
  <c r="V303" i="108" s="1"/>
  <c r="W301" i="108"/>
  <c r="W297" i="108" s="1"/>
  <c r="M361" i="108"/>
  <c r="M357" i="108" s="1"/>
  <c r="L367" i="108"/>
  <c r="L363" i="108" s="1"/>
  <c r="S325" i="108"/>
  <c r="S321" i="108" s="1"/>
  <c r="F406" i="108"/>
  <c r="F402" i="108" s="1"/>
  <c r="I385" i="108"/>
  <c r="I381" i="108" s="1"/>
  <c r="X112" i="108"/>
  <c r="Y106" i="108"/>
  <c r="W118" i="108"/>
  <c r="U130" i="108"/>
  <c r="S142" i="108"/>
  <c r="K190" i="108"/>
  <c r="J379" i="108"/>
  <c r="J375" i="108" s="1"/>
  <c r="O349" i="108"/>
  <c r="O345" i="108" s="1"/>
  <c r="J186" i="108"/>
  <c r="Q144" i="108"/>
  <c r="L174" i="108"/>
  <c r="N162" i="108"/>
  <c r="P150" i="108"/>
  <c r="O156" i="108"/>
  <c r="M168" i="108"/>
  <c r="R138" i="108"/>
  <c r="T126" i="108"/>
  <c r="V114" i="108"/>
  <c r="Q337" i="108"/>
  <c r="Q333" i="108" s="1"/>
  <c r="X295" i="108"/>
  <c r="X291" i="108" s="1"/>
  <c r="T319" i="108"/>
  <c r="T315" i="108" s="1"/>
  <c r="R331" i="108"/>
  <c r="R327" i="108" s="1"/>
  <c r="Y289" i="108"/>
  <c r="Y285" i="108" s="1"/>
  <c r="X305" i="108"/>
  <c r="V317" i="108"/>
  <c r="T329" i="108"/>
  <c r="M371" i="108"/>
  <c r="G410" i="108"/>
  <c r="F416" i="108"/>
  <c r="I398" i="108"/>
  <c r="K383" i="108"/>
  <c r="L377" i="108"/>
  <c r="J392" i="108"/>
  <c r="H404" i="108"/>
  <c r="O359" i="108"/>
  <c r="N365" i="108"/>
  <c r="R341" i="108"/>
  <c r="P353" i="108"/>
  <c r="Q347" i="108"/>
  <c r="U323" i="108"/>
  <c r="S335" i="108"/>
  <c r="W311" i="108"/>
  <c r="Y299" i="108"/>
  <c r="U134" i="108" l="1"/>
  <c r="S146" i="108"/>
  <c r="O170" i="108"/>
  <c r="K194" i="108"/>
  <c r="Q158" i="108"/>
  <c r="M182" i="108"/>
  <c r="L188" i="108"/>
  <c r="N176" i="108"/>
  <c r="P164" i="108"/>
  <c r="R152" i="108"/>
  <c r="T140" i="108"/>
  <c r="V128" i="108"/>
  <c r="X116" i="108"/>
  <c r="Y110" i="108"/>
  <c r="W122" i="108"/>
  <c r="Q344" i="108"/>
  <c r="P348" i="108"/>
  <c r="R714" i="108"/>
  <c r="R525" i="108"/>
  <c r="R336" i="108"/>
  <c r="Q161" i="108"/>
  <c r="M368" i="108"/>
  <c r="K384" i="108"/>
  <c r="K378" i="108"/>
  <c r="P165" i="108"/>
  <c r="W308" i="108"/>
  <c r="K197" i="108"/>
  <c r="T143" i="108"/>
  <c r="O173" i="108"/>
  <c r="C425" i="108"/>
  <c r="D425" i="108"/>
  <c r="B428" i="108"/>
  <c r="D422" i="108"/>
  <c r="G407" i="108"/>
  <c r="X678" i="108"/>
  <c r="L195" i="108"/>
  <c r="L189" i="108"/>
  <c r="S332" i="108"/>
  <c r="Q342" i="108"/>
  <c r="X117" i="108"/>
  <c r="V314" i="108"/>
  <c r="U137" i="108"/>
  <c r="U696" i="108"/>
  <c r="U507" i="108"/>
  <c r="O171" i="108"/>
  <c r="S708" i="108"/>
  <c r="S519" i="108"/>
  <c r="W125" i="108"/>
  <c r="T326" i="108"/>
  <c r="S149" i="108"/>
  <c r="W123" i="108"/>
  <c r="X119" i="108"/>
  <c r="Y483" i="108"/>
  <c r="Y672" i="108"/>
  <c r="T702" i="108"/>
  <c r="T513" i="108"/>
  <c r="U320" i="108"/>
  <c r="T324" i="108"/>
  <c r="S330" i="108"/>
  <c r="S147" i="108"/>
  <c r="N179" i="108"/>
  <c r="L191" i="108"/>
  <c r="T141" i="108"/>
  <c r="W306" i="108"/>
  <c r="V131" i="108"/>
  <c r="W684" i="108"/>
  <c r="W495" i="108"/>
  <c r="U318" i="108"/>
  <c r="U135" i="108"/>
  <c r="J386" i="108"/>
  <c r="F413" i="108"/>
  <c r="B431" i="108"/>
  <c r="E419" i="108"/>
  <c r="M366" i="108"/>
  <c r="P350" i="108"/>
  <c r="O354" i="108"/>
  <c r="O732" i="108"/>
  <c r="O543" i="108"/>
  <c r="M183" i="108"/>
  <c r="V312" i="108"/>
  <c r="V690" i="108"/>
  <c r="V501" i="108"/>
  <c r="Y111" i="108"/>
  <c r="P726" i="108"/>
  <c r="P537" i="108"/>
  <c r="Y113" i="108"/>
  <c r="X300" i="108"/>
  <c r="Y296" i="108"/>
  <c r="X489" i="108"/>
  <c r="X302" i="108"/>
  <c r="P167" i="108"/>
  <c r="R338" i="108"/>
  <c r="Q720" i="108"/>
  <c r="Q531" i="108"/>
  <c r="O356" i="108"/>
  <c r="N362" i="108"/>
  <c r="M744" i="108"/>
  <c r="M555" i="108"/>
  <c r="R153" i="108"/>
  <c r="N738" i="108"/>
  <c r="N549" i="108"/>
  <c r="N360" i="108"/>
  <c r="V129" i="108"/>
  <c r="Q159" i="108"/>
  <c r="I395" i="108"/>
  <c r="K573" i="108"/>
  <c r="K567" i="108"/>
  <c r="L374" i="108"/>
  <c r="K380" i="108"/>
  <c r="K762" i="108"/>
  <c r="K756" i="108"/>
  <c r="C422" i="108"/>
  <c r="H401" i="108"/>
  <c r="E416" i="108"/>
  <c r="L372" i="108"/>
  <c r="L750" i="108"/>
  <c r="L561" i="108"/>
  <c r="M185" i="108"/>
  <c r="N177" i="108"/>
  <c r="Y294" i="108"/>
  <c r="R155" i="108"/>
  <c r="Y295" i="108"/>
  <c r="Y291" i="108" s="1"/>
  <c r="R337" i="108"/>
  <c r="R333" i="108" s="1"/>
  <c r="T325" i="108"/>
  <c r="T321" i="108" s="1"/>
  <c r="X301" i="108"/>
  <c r="X297" i="108" s="1"/>
  <c r="Q343" i="108"/>
  <c r="Q339" i="108" s="1"/>
  <c r="O355" i="108"/>
  <c r="O351" i="108" s="1"/>
  <c r="J385" i="108"/>
  <c r="J381" i="108" s="1"/>
  <c r="K196" i="108"/>
  <c r="S148" i="108"/>
  <c r="U136" i="108"/>
  <c r="W124" i="108"/>
  <c r="Y112" i="108"/>
  <c r="X118" i="108"/>
  <c r="V130" i="108"/>
  <c r="T142" i="108"/>
  <c r="R154" i="108"/>
  <c r="M184" i="108"/>
  <c r="O172" i="108"/>
  <c r="P166" i="108"/>
  <c r="N178" i="108"/>
  <c r="L190" i="108"/>
  <c r="B436" i="108"/>
  <c r="Q150" i="108"/>
  <c r="J192" i="108"/>
  <c r="E418" i="108"/>
  <c r="E414" i="108" s="1"/>
  <c r="K186" i="108"/>
  <c r="S138" i="108"/>
  <c r="U126" i="108"/>
  <c r="W114" i="108"/>
  <c r="Y102" i="108"/>
  <c r="X108" i="108"/>
  <c r="I394" i="108"/>
  <c r="I390" i="108" s="1"/>
  <c r="F412" i="108"/>
  <c r="F408" i="108" s="1"/>
  <c r="S331" i="108"/>
  <c r="S327" i="108" s="1"/>
  <c r="L373" i="108"/>
  <c r="L369" i="108" s="1"/>
  <c r="M367" i="108"/>
  <c r="M363" i="108" s="1"/>
  <c r="W307" i="108"/>
  <c r="W303" i="108" s="1"/>
  <c r="V313" i="108"/>
  <c r="V309" i="108" s="1"/>
  <c r="K379" i="108"/>
  <c r="K375" i="108" s="1"/>
  <c r="U319" i="108"/>
  <c r="U315" i="108" s="1"/>
  <c r="P349" i="108"/>
  <c r="P345" i="108" s="1"/>
  <c r="G406" i="108"/>
  <c r="G402" i="108" s="1"/>
  <c r="H400" i="108"/>
  <c r="H396" i="108" s="1"/>
  <c r="N361" i="108"/>
  <c r="N357" i="108" s="1"/>
  <c r="C424" i="108"/>
  <c r="C420" i="108" s="1"/>
  <c r="V120" i="108"/>
  <c r="T132" i="108"/>
  <c r="R144" i="108"/>
  <c r="M174" i="108"/>
  <c r="O162" i="108"/>
  <c r="P156" i="108"/>
  <c r="N168" i="108"/>
  <c r="L180" i="108"/>
  <c r="Q160" i="108"/>
  <c r="D424" i="108"/>
  <c r="Y305" i="108"/>
  <c r="W317" i="108"/>
  <c r="S341" i="108"/>
  <c r="U329" i="108"/>
  <c r="Q353" i="108"/>
  <c r="P359" i="108"/>
  <c r="R347" i="108"/>
  <c r="N371" i="108"/>
  <c r="O365" i="108"/>
  <c r="H410" i="108"/>
  <c r="J398" i="108"/>
  <c r="L383" i="108"/>
  <c r="K392" i="108"/>
  <c r="I404" i="108"/>
  <c r="F422" i="108"/>
  <c r="G416" i="108"/>
  <c r="M377" i="108"/>
  <c r="T335" i="108"/>
  <c r="V323" i="108"/>
  <c r="X311" i="108"/>
  <c r="B426" i="108" l="1"/>
  <c r="D420" i="108"/>
  <c r="W128" i="108"/>
  <c r="Y116" i="108"/>
  <c r="X122" i="108"/>
  <c r="V134" i="108"/>
  <c r="T146" i="108"/>
  <c r="R158" i="108"/>
  <c r="P170" i="108"/>
  <c r="N182" i="108"/>
  <c r="L194" i="108"/>
  <c r="M188" i="108"/>
  <c r="Q164" i="108"/>
  <c r="O176" i="108"/>
  <c r="S152" i="108"/>
  <c r="U140" i="108"/>
  <c r="R161" i="108"/>
  <c r="Y300" i="108"/>
  <c r="N183" i="108"/>
  <c r="P173" i="108"/>
  <c r="X308" i="108"/>
  <c r="X495" i="108"/>
  <c r="Y302" i="108"/>
  <c r="X306" i="108"/>
  <c r="V137" i="108"/>
  <c r="W312" i="108"/>
  <c r="T147" i="108"/>
  <c r="N185" i="108"/>
  <c r="S153" i="108"/>
  <c r="S336" i="108"/>
  <c r="T330" i="108"/>
  <c r="U326" i="108"/>
  <c r="T519" i="108"/>
  <c r="T708" i="108"/>
  <c r="Y678" i="108"/>
  <c r="Y489" i="108"/>
  <c r="S155" i="108"/>
  <c r="T332" i="108"/>
  <c r="U143" i="108"/>
  <c r="V320" i="108"/>
  <c r="X123" i="108"/>
  <c r="Q348" i="108"/>
  <c r="S338" i="108"/>
  <c r="X684" i="108"/>
  <c r="G413" i="108"/>
  <c r="D428" i="108"/>
  <c r="B434" i="108"/>
  <c r="D431" i="108"/>
  <c r="C431" i="108"/>
  <c r="T149" i="108"/>
  <c r="W314" i="108"/>
  <c r="P171" i="108"/>
  <c r="M374" i="108"/>
  <c r="M191" i="108"/>
  <c r="L573" i="108"/>
  <c r="L567" i="108"/>
  <c r="L762" i="108"/>
  <c r="L756" i="108"/>
  <c r="L384" i="108"/>
  <c r="L378" i="108"/>
  <c r="E422" i="108"/>
  <c r="H407" i="108"/>
  <c r="C428" i="108"/>
  <c r="K386" i="108"/>
  <c r="L380" i="108"/>
  <c r="I401" i="108"/>
  <c r="Q165" i="108"/>
  <c r="V135" i="108"/>
  <c r="N366" i="108"/>
  <c r="N555" i="108"/>
  <c r="N744" i="108"/>
  <c r="R159" i="108"/>
  <c r="M561" i="108"/>
  <c r="M750" i="108"/>
  <c r="N368" i="108"/>
  <c r="O362" i="108"/>
  <c r="Q537" i="108"/>
  <c r="Q726" i="108"/>
  <c r="R344" i="108"/>
  <c r="Y119" i="108"/>
  <c r="P543" i="108"/>
  <c r="P732" i="108"/>
  <c r="Y117" i="108"/>
  <c r="V507" i="108"/>
  <c r="V696" i="108"/>
  <c r="V318" i="108"/>
  <c r="M195" i="108"/>
  <c r="M189" i="108"/>
  <c r="O549" i="108"/>
  <c r="O738" i="108"/>
  <c r="O360" i="108"/>
  <c r="P356" i="108"/>
  <c r="M372" i="108"/>
  <c r="E425" i="108"/>
  <c r="B437" i="108"/>
  <c r="B432" i="108" s="1"/>
  <c r="F419" i="108"/>
  <c r="J395" i="108"/>
  <c r="U141" i="108"/>
  <c r="U324" i="108"/>
  <c r="W501" i="108"/>
  <c r="W690" i="108"/>
  <c r="L197" i="108"/>
  <c r="X125" i="108"/>
  <c r="W129" i="108"/>
  <c r="W131" i="108"/>
  <c r="S525" i="108"/>
  <c r="S714" i="108"/>
  <c r="O177" i="108"/>
  <c r="U513" i="108"/>
  <c r="U702" i="108"/>
  <c r="O179" i="108"/>
  <c r="Q167" i="108"/>
  <c r="R342" i="108"/>
  <c r="R531" i="108"/>
  <c r="R720" i="108"/>
  <c r="P354" i="108"/>
  <c r="Q350" i="108"/>
  <c r="Q166" i="108"/>
  <c r="C430" i="108"/>
  <c r="C426" i="108" s="1"/>
  <c r="N367" i="108"/>
  <c r="N363" i="108" s="1"/>
  <c r="H406" i="108"/>
  <c r="H402" i="108" s="1"/>
  <c r="G412" i="108"/>
  <c r="G408" i="108" s="1"/>
  <c r="P355" i="108"/>
  <c r="P351" i="108" s="1"/>
  <c r="U325" i="108"/>
  <c r="U321" i="108" s="1"/>
  <c r="K385" i="108"/>
  <c r="K381" i="108" s="1"/>
  <c r="V319" i="108"/>
  <c r="V315" i="108" s="1"/>
  <c r="W313" i="108"/>
  <c r="W309" i="108" s="1"/>
  <c r="M373" i="108"/>
  <c r="M369" i="108" s="1"/>
  <c r="L379" i="108"/>
  <c r="L375" i="108" s="1"/>
  <c r="S337" i="108"/>
  <c r="S333" i="108" s="1"/>
  <c r="F418" i="108"/>
  <c r="F414" i="108" s="1"/>
  <c r="I400" i="108"/>
  <c r="I396" i="108" s="1"/>
  <c r="B442" i="108"/>
  <c r="L186" i="108"/>
  <c r="N174" i="108"/>
  <c r="P162" i="108"/>
  <c r="O168" i="108"/>
  <c r="M180" i="108"/>
  <c r="R150" i="108"/>
  <c r="T138" i="108"/>
  <c r="V126" i="108"/>
  <c r="X114" i="108"/>
  <c r="Y108" i="108"/>
  <c r="W120" i="108"/>
  <c r="U132" i="108"/>
  <c r="S144" i="108"/>
  <c r="K192" i="108"/>
  <c r="D430" i="108"/>
  <c r="D426" i="108" s="1"/>
  <c r="Q156" i="108"/>
  <c r="E424" i="108"/>
  <c r="E420" i="108" s="1"/>
  <c r="L196" i="108"/>
  <c r="N184" i="108"/>
  <c r="P172" i="108"/>
  <c r="O178" i="108"/>
  <c r="M190" i="108"/>
  <c r="R160" i="108"/>
  <c r="T148" i="108"/>
  <c r="V136" i="108"/>
  <c r="X124" i="108"/>
  <c r="Y118" i="108"/>
  <c r="W130" i="108"/>
  <c r="U142" i="108"/>
  <c r="S154" i="108"/>
  <c r="J394" i="108"/>
  <c r="J390" i="108" s="1"/>
  <c r="O361" i="108"/>
  <c r="O357" i="108" s="1"/>
  <c r="Q349" i="108"/>
  <c r="Q345" i="108" s="1"/>
  <c r="X307" i="108"/>
  <c r="X303" i="108" s="1"/>
  <c r="T331" i="108"/>
  <c r="T327" i="108" s="1"/>
  <c r="R343" i="108"/>
  <c r="R339" i="108" s="1"/>
  <c r="Y301" i="108"/>
  <c r="Y297" i="108" s="1"/>
  <c r="X317" i="108"/>
  <c r="V329" i="108"/>
  <c r="T341" i="108"/>
  <c r="M383" i="108"/>
  <c r="G422" i="108"/>
  <c r="F428" i="108"/>
  <c r="I410" i="108"/>
  <c r="K398" i="108"/>
  <c r="L392" i="108"/>
  <c r="J404" i="108"/>
  <c r="H416" i="108"/>
  <c r="O371" i="108"/>
  <c r="N377" i="108"/>
  <c r="R353" i="108"/>
  <c r="P365" i="108"/>
  <c r="Q359" i="108"/>
  <c r="U335" i="108"/>
  <c r="S347" i="108"/>
  <c r="W323" i="108"/>
  <c r="Y311" i="108"/>
  <c r="U146" i="108" l="1"/>
  <c r="S158" i="108"/>
  <c r="O182" i="108"/>
  <c r="Q170" i="108"/>
  <c r="M194" i="108"/>
  <c r="N188" i="108"/>
  <c r="P176" i="108"/>
  <c r="R164" i="108"/>
  <c r="T152" i="108"/>
  <c r="V140" i="108"/>
  <c r="X128" i="108"/>
  <c r="Y122" i="108"/>
  <c r="W134" i="108"/>
  <c r="Q356" i="108"/>
  <c r="P360" i="108"/>
  <c r="R726" i="108"/>
  <c r="R537" i="108"/>
  <c r="R348" i="108"/>
  <c r="O185" i="108"/>
  <c r="U708" i="108"/>
  <c r="U519" i="108"/>
  <c r="O183" i="108"/>
  <c r="S720" i="108"/>
  <c r="S531" i="108"/>
  <c r="X131" i="108"/>
  <c r="W696" i="108"/>
  <c r="W507" i="108"/>
  <c r="U330" i="108"/>
  <c r="U147" i="108"/>
  <c r="J401" i="108"/>
  <c r="F425" i="108"/>
  <c r="B443" i="108"/>
  <c r="E431" i="108"/>
  <c r="M384" i="108"/>
  <c r="M378" i="108"/>
  <c r="P362" i="108"/>
  <c r="O366" i="108"/>
  <c r="O744" i="108"/>
  <c r="O555" i="108"/>
  <c r="V324" i="108"/>
  <c r="V702" i="108"/>
  <c r="V513" i="108"/>
  <c r="Y123" i="108"/>
  <c r="P738" i="108"/>
  <c r="P549" i="108"/>
  <c r="M197" i="108"/>
  <c r="T155" i="108"/>
  <c r="C437" i="108"/>
  <c r="D437" i="108"/>
  <c r="B440" i="108"/>
  <c r="B438" i="108" s="1"/>
  <c r="D434" i="108"/>
  <c r="G419" i="108"/>
  <c r="X690" i="108"/>
  <c r="S344" i="108"/>
  <c r="Q354" i="108"/>
  <c r="X129" i="108"/>
  <c r="V326" i="108"/>
  <c r="S161" i="108"/>
  <c r="Y495" i="108"/>
  <c r="Y684" i="108"/>
  <c r="T714" i="108"/>
  <c r="T525" i="108"/>
  <c r="U332" i="108"/>
  <c r="T336" i="108"/>
  <c r="S342" i="108"/>
  <c r="S159" i="108"/>
  <c r="V143" i="108"/>
  <c r="X312" i="108"/>
  <c r="Y308" i="108"/>
  <c r="X501" i="108"/>
  <c r="X314" i="108"/>
  <c r="R167" i="108"/>
  <c r="Q173" i="108"/>
  <c r="W137" i="108"/>
  <c r="W135" i="108"/>
  <c r="Y125" i="108"/>
  <c r="R350" i="108"/>
  <c r="Q732" i="108"/>
  <c r="Q543" i="108"/>
  <c r="O368" i="108"/>
  <c r="N374" i="108"/>
  <c r="M762" i="108"/>
  <c r="M756" i="108"/>
  <c r="M573" i="108"/>
  <c r="M567" i="108"/>
  <c r="R165" i="108"/>
  <c r="N750" i="108"/>
  <c r="N561" i="108"/>
  <c r="N372" i="108"/>
  <c r="V141" i="108"/>
  <c r="Q171" i="108"/>
  <c r="I407" i="108"/>
  <c r="L386" i="108"/>
  <c r="K395" i="108"/>
  <c r="C434" i="108"/>
  <c r="H413" i="108"/>
  <c r="E428" i="108"/>
  <c r="M380" i="108"/>
  <c r="P177" i="108"/>
  <c r="W320" i="108"/>
  <c r="U149" i="108"/>
  <c r="T338" i="108"/>
  <c r="N191" i="108"/>
  <c r="T153" i="108"/>
  <c r="W318" i="108"/>
  <c r="P179" i="108"/>
  <c r="N195" i="108"/>
  <c r="N189" i="108"/>
  <c r="Y306" i="108"/>
  <c r="S150" i="108"/>
  <c r="U138" i="108"/>
  <c r="W126" i="108"/>
  <c r="Y114" i="108"/>
  <c r="X120" i="108"/>
  <c r="V132" i="108"/>
  <c r="T144" i="108"/>
  <c r="R156" i="108"/>
  <c r="M186" i="108"/>
  <c r="O174" i="108"/>
  <c r="P168" i="108"/>
  <c r="N180" i="108"/>
  <c r="L192" i="108"/>
  <c r="E430" i="108"/>
  <c r="E426" i="108" s="1"/>
  <c r="B448" i="108"/>
  <c r="I406" i="108"/>
  <c r="I402" i="108" s="1"/>
  <c r="F424" i="108"/>
  <c r="F420" i="108" s="1"/>
  <c r="S343" i="108"/>
  <c r="S339" i="108" s="1"/>
  <c r="L385" i="108"/>
  <c r="L381" i="108" s="1"/>
  <c r="M379" i="108"/>
  <c r="M375" i="108" s="1"/>
  <c r="W319" i="108"/>
  <c r="W315" i="108" s="1"/>
  <c r="V325" i="108"/>
  <c r="V321" i="108" s="1"/>
  <c r="K394" i="108"/>
  <c r="K390" i="108" s="1"/>
  <c r="U331" i="108"/>
  <c r="U327" i="108" s="1"/>
  <c r="P361" i="108"/>
  <c r="P357" i="108" s="1"/>
  <c r="G418" i="108"/>
  <c r="G414" i="108" s="1"/>
  <c r="H412" i="108"/>
  <c r="H408" i="108" s="1"/>
  <c r="N373" i="108"/>
  <c r="N369" i="108" s="1"/>
  <c r="Q172" i="108"/>
  <c r="Y307" i="108"/>
  <c r="Y303" i="108" s="1"/>
  <c r="R349" i="108"/>
  <c r="R345" i="108" s="1"/>
  <c r="T337" i="108"/>
  <c r="T333" i="108" s="1"/>
  <c r="X313" i="108"/>
  <c r="X309" i="108" s="1"/>
  <c r="Q355" i="108"/>
  <c r="Q351" i="108" s="1"/>
  <c r="O367" i="108"/>
  <c r="O363" i="108" s="1"/>
  <c r="J400" i="108"/>
  <c r="J396" i="108" s="1"/>
  <c r="S160" i="108"/>
  <c r="U148" i="108"/>
  <c r="W136" i="108"/>
  <c r="Y124" i="108"/>
  <c r="X130" i="108"/>
  <c r="V142" i="108"/>
  <c r="T154" i="108"/>
  <c r="R166" i="108"/>
  <c r="M196" i="108"/>
  <c r="O184" i="108"/>
  <c r="P178" i="108"/>
  <c r="N190" i="108"/>
  <c r="D436" i="108"/>
  <c r="D432" i="108" s="1"/>
  <c r="C436" i="108"/>
  <c r="C432" i="108" s="1"/>
  <c r="Q162" i="108"/>
  <c r="Y317" i="108"/>
  <c r="W329" i="108"/>
  <c r="S353" i="108"/>
  <c r="U341" i="108"/>
  <c r="Q365" i="108"/>
  <c r="P371" i="108"/>
  <c r="R359" i="108"/>
  <c r="N383" i="108"/>
  <c r="O377" i="108"/>
  <c r="H422" i="108"/>
  <c r="J410" i="108"/>
  <c r="L398" i="108"/>
  <c r="K404" i="108"/>
  <c r="I416" i="108"/>
  <c r="F434" i="108"/>
  <c r="G428" i="108"/>
  <c r="M392" i="108"/>
  <c r="T347" i="108"/>
  <c r="V335" i="108"/>
  <c r="X323" i="108"/>
  <c r="Y312" i="108" l="1"/>
  <c r="N197" i="108"/>
  <c r="T344" i="108"/>
  <c r="Y131" i="108"/>
  <c r="W141" i="108"/>
  <c r="Q179" i="108"/>
  <c r="V149" i="108"/>
  <c r="S165" i="108"/>
  <c r="S348" i="108"/>
  <c r="T342" i="108"/>
  <c r="U338" i="108"/>
  <c r="T531" i="108"/>
  <c r="T720" i="108"/>
  <c r="Y690" i="108"/>
  <c r="Y501" i="108"/>
  <c r="T161" i="108"/>
  <c r="P555" i="108"/>
  <c r="P744" i="108"/>
  <c r="Y129" i="108"/>
  <c r="V519" i="108"/>
  <c r="V708" i="108"/>
  <c r="V330" i="108"/>
  <c r="O561" i="108"/>
  <c r="O750" i="108"/>
  <c r="O372" i="108"/>
  <c r="P368" i="108"/>
  <c r="E437" i="108"/>
  <c r="B449" i="108"/>
  <c r="F431" i="108"/>
  <c r="J407" i="108"/>
  <c r="U153" i="108"/>
  <c r="U336" i="108"/>
  <c r="W513" i="108"/>
  <c r="W702" i="108"/>
  <c r="O191" i="108"/>
  <c r="R354" i="108"/>
  <c r="R543" i="108"/>
  <c r="R732" i="108"/>
  <c r="P366" i="108"/>
  <c r="Q362" i="108"/>
  <c r="W140" i="108"/>
  <c r="Y128" i="108"/>
  <c r="X134" i="108"/>
  <c r="V146" i="108"/>
  <c r="T158" i="108"/>
  <c r="R170" i="108"/>
  <c r="P182" i="108"/>
  <c r="N194" i="108"/>
  <c r="Q176" i="108"/>
  <c r="O188" i="108"/>
  <c r="S164" i="108"/>
  <c r="U152" i="108"/>
  <c r="P185" i="108"/>
  <c r="W324" i="108"/>
  <c r="T159" i="108"/>
  <c r="U155" i="108"/>
  <c r="W326" i="108"/>
  <c r="P183" i="108"/>
  <c r="M386" i="108"/>
  <c r="E434" i="108"/>
  <c r="H419" i="108"/>
  <c r="C440" i="108"/>
  <c r="K401" i="108"/>
  <c r="L395" i="108"/>
  <c r="I413" i="108"/>
  <c r="Q177" i="108"/>
  <c r="V147" i="108"/>
  <c r="N384" i="108"/>
  <c r="N378" i="108"/>
  <c r="N573" i="108"/>
  <c r="N567" i="108"/>
  <c r="N762" i="108"/>
  <c r="N756" i="108"/>
  <c r="R171" i="108"/>
  <c r="N380" i="108"/>
  <c r="O374" i="108"/>
  <c r="Q549" i="108"/>
  <c r="Q738" i="108"/>
  <c r="R356" i="108"/>
  <c r="W143" i="108"/>
  <c r="R173" i="108"/>
  <c r="X320" i="108"/>
  <c r="X507" i="108"/>
  <c r="Y314" i="108"/>
  <c r="X318" i="108"/>
  <c r="S167" i="108"/>
  <c r="V332" i="108"/>
  <c r="X135" i="108"/>
  <c r="Q360" i="108"/>
  <c r="S350" i="108"/>
  <c r="X696" i="108"/>
  <c r="G425" i="108"/>
  <c r="D440" i="108"/>
  <c r="B446" i="108"/>
  <c r="B444" i="108" s="1"/>
  <c r="D443" i="108"/>
  <c r="C443" i="108"/>
  <c r="X137" i="108"/>
  <c r="S537" i="108"/>
  <c r="S726" i="108"/>
  <c r="O195" i="108"/>
  <c r="O189" i="108"/>
  <c r="U525" i="108"/>
  <c r="U714" i="108"/>
  <c r="D442" i="108"/>
  <c r="D438" i="108" s="1"/>
  <c r="N196" i="108"/>
  <c r="P184" i="108"/>
  <c r="O190" i="108"/>
  <c r="R162" i="108"/>
  <c r="T150" i="108"/>
  <c r="V138" i="108"/>
  <c r="X126" i="108"/>
  <c r="Y120" i="108"/>
  <c r="W132" i="108"/>
  <c r="U144" i="108"/>
  <c r="S156" i="108"/>
  <c r="J406" i="108"/>
  <c r="J402" i="108" s="1"/>
  <c r="O373" i="108"/>
  <c r="O369" i="108" s="1"/>
  <c r="Q361" i="108"/>
  <c r="Q357" i="108" s="1"/>
  <c r="X319" i="108"/>
  <c r="X315" i="108" s="1"/>
  <c r="T343" i="108"/>
  <c r="T339" i="108" s="1"/>
  <c r="R355" i="108"/>
  <c r="R351" i="108" s="1"/>
  <c r="Y313" i="108"/>
  <c r="Y309" i="108" s="1"/>
  <c r="Q168" i="108"/>
  <c r="N379" i="108"/>
  <c r="N375" i="108" s="1"/>
  <c r="H418" i="108"/>
  <c r="H414" i="108" s="1"/>
  <c r="G424" i="108"/>
  <c r="G420" i="108" s="1"/>
  <c r="P367" i="108"/>
  <c r="P363" i="108" s="1"/>
  <c r="U337" i="108"/>
  <c r="U333" i="108" s="1"/>
  <c r="K400" i="108"/>
  <c r="K396" i="108" s="1"/>
  <c r="V331" i="108"/>
  <c r="V327" i="108" s="1"/>
  <c r="W325" i="108"/>
  <c r="W321" i="108" s="1"/>
  <c r="M385" i="108"/>
  <c r="M381" i="108" s="1"/>
  <c r="L394" i="108"/>
  <c r="L390" i="108" s="1"/>
  <c r="S349" i="108"/>
  <c r="S345" i="108" s="1"/>
  <c r="F430" i="108"/>
  <c r="F426" i="108" s="1"/>
  <c r="I412" i="108"/>
  <c r="I408" i="108" s="1"/>
  <c r="C442" i="108"/>
  <c r="C438" i="108" s="1"/>
  <c r="N186" i="108"/>
  <c r="P174" i="108"/>
  <c r="O180" i="108"/>
  <c r="M192" i="108"/>
  <c r="R172" i="108"/>
  <c r="T160" i="108"/>
  <c r="V148" i="108"/>
  <c r="X136" i="108"/>
  <c r="Y130" i="108"/>
  <c r="W142" i="108"/>
  <c r="U154" i="108"/>
  <c r="S166" i="108"/>
  <c r="Q178" i="108"/>
  <c r="B454" i="108"/>
  <c r="E436" i="108"/>
  <c r="E432" i="108" s="1"/>
  <c r="X329" i="108"/>
  <c r="V341" i="108"/>
  <c r="T353" i="108"/>
  <c r="M398" i="108"/>
  <c r="G434" i="108"/>
  <c r="F440" i="108"/>
  <c r="I422" i="108"/>
  <c r="K410" i="108"/>
  <c r="L404" i="108"/>
  <c r="J416" i="108"/>
  <c r="H428" i="108"/>
  <c r="O383" i="108"/>
  <c r="N392" i="108"/>
  <c r="R365" i="108"/>
  <c r="P377" i="108"/>
  <c r="Q371" i="108"/>
  <c r="U347" i="108"/>
  <c r="S359" i="108"/>
  <c r="W335" i="108"/>
  <c r="Y323" i="108"/>
  <c r="U158" i="108" l="1"/>
  <c r="S170" i="108"/>
  <c r="O194" i="108"/>
  <c r="Q182" i="108"/>
  <c r="P188" i="108"/>
  <c r="R176" i="108"/>
  <c r="T164" i="108"/>
  <c r="V152" i="108"/>
  <c r="X140" i="108"/>
  <c r="Y134" i="108"/>
  <c r="W146" i="108"/>
  <c r="U720" i="108"/>
  <c r="U531" i="108"/>
  <c r="S732" i="108"/>
  <c r="S543" i="108"/>
  <c r="S173" i="108"/>
  <c r="X324" i="108"/>
  <c r="Y320" i="108"/>
  <c r="X513" i="108"/>
  <c r="X326" i="108"/>
  <c r="W149" i="108"/>
  <c r="R362" i="108"/>
  <c r="Q744" i="108"/>
  <c r="Q555" i="108"/>
  <c r="O380" i="108"/>
  <c r="N386" i="108"/>
  <c r="R177" i="108"/>
  <c r="V153" i="108"/>
  <c r="Q183" i="108"/>
  <c r="I419" i="108"/>
  <c r="L401" i="108"/>
  <c r="K407" i="108"/>
  <c r="C446" i="108"/>
  <c r="H425" i="108"/>
  <c r="E440" i="108"/>
  <c r="M395" i="108"/>
  <c r="P195" i="108"/>
  <c r="P189" i="108"/>
  <c r="W332" i="108"/>
  <c r="P191" i="108"/>
  <c r="Q368" i="108"/>
  <c r="P372" i="108"/>
  <c r="R738" i="108"/>
  <c r="R549" i="108"/>
  <c r="R360" i="108"/>
  <c r="T167" i="108"/>
  <c r="Y507" i="108"/>
  <c r="Y696" i="108"/>
  <c r="T726" i="108"/>
  <c r="T537" i="108"/>
  <c r="U344" i="108"/>
  <c r="T348" i="108"/>
  <c r="S354" i="108"/>
  <c r="S171" i="108"/>
  <c r="Q185" i="108"/>
  <c r="W147" i="108"/>
  <c r="X143" i="108"/>
  <c r="C449" i="108"/>
  <c r="D449" i="108"/>
  <c r="B452" i="108"/>
  <c r="D446" i="108"/>
  <c r="G431" i="108"/>
  <c r="X702" i="108"/>
  <c r="S356" i="108"/>
  <c r="Q366" i="108"/>
  <c r="X141" i="108"/>
  <c r="V338" i="108"/>
  <c r="R179" i="108"/>
  <c r="U161" i="108"/>
  <c r="T165" i="108"/>
  <c r="W330" i="108"/>
  <c r="O197" i="108"/>
  <c r="W708" i="108"/>
  <c r="W519" i="108"/>
  <c r="U342" i="108"/>
  <c r="U159" i="108"/>
  <c r="J413" i="108"/>
  <c r="F437" i="108"/>
  <c r="B455" i="108"/>
  <c r="E443" i="108"/>
  <c r="P374" i="108"/>
  <c r="O384" i="108"/>
  <c r="O378" i="108"/>
  <c r="O762" i="108"/>
  <c r="O756" i="108"/>
  <c r="O573" i="108"/>
  <c r="O567" i="108"/>
  <c r="V336" i="108"/>
  <c r="V714" i="108"/>
  <c r="V525" i="108"/>
  <c r="Y135" i="108"/>
  <c r="P750" i="108"/>
  <c r="P561" i="108"/>
  <c r="V155" i="108"/>
  <c r="Y137" i="108"/>
  <c r="T350" i="108"/>
  <c r="Y318" i="108"/>
  <c r="B460" i="108"/>
  <c r="Q174" i="108"/>
  <c r="S162" i="108"/>
  <c r="U150" i="108"/>
  <c r="W138" i="108"/>
  <c r="Y126" i="108"/>
  <c r="X132" i="108"/>
  <c r="V144" i="108"/>
  <c r="T156" i="108"/>
  <c r="R168" i="108"/>
  <c r="O186" i="108"/>
  <c r="P180" i="108"/>
  <c r="N192" i="108"/>
  <c r="D448" i="108"/>
  <c r="D444" i="108" s="1"/>
  <c r="E442" i="108"/>
  <c r="E438" i="108" s="1"/>
  <c r="Q184" i="108"/>
  <c r="S172" i="108"/>
  <c r="U160" i="108"/>
  <c r="W148" i="108"/>
  <c r="Y136" i="108"/>
  <c r="X142" i="108"/>
  <c r="V154" i="108"/>
  <c r="T166" i="108"/>
  <c r="R178" i="108"/>
  <c r="C448" i="108"/>
  <c r="C444" i="108" s="1"/>
  <c r="I418" i="108"/>
  <c r="I414" i="108" s="1"/>
  <c r="F436" i="108"/>
  <c r="F432" i="108" s="1"/>
  <c r="S355" i="108"/>
  <c r="S351" i="108" s="1"/>
  <c r="L400" i="108"/>
  <c r="L396" i="108" s="1"/>
  <c r="M394" i="108"/>
  <c r="M390" i="108" s="1"/>
  <c r="W331" i="108"/>
  <c r="W327" i="108" s="1"/>
  <c r="V337" i="108"/>
  <c r="V333" i="108" s="1"/>
  <c r="K406" i="108"/>
  <c r="K402" i="108" s="1"/>
  <c r="U343" i="108"/>
  <c r="U339" i="108" s="1"/>
  <c r="P373" i="108"/>
  <c r="P369" i="108" s="1"/>
  <c r="G430" i="108"/>
  <c r="G426" i="108" s="1"/>
  <c r="H424" i="108"/>
  <c r="H420" i="108" s="1"/>
  <c r="N385" i="108"/>
  <c r="N381" i="108" s="1"/>
  <c r="Y319" i="108"/>
  <c r="Y315" i="108" s="1"/>
  <c r="R361" i="108"/>
  <c r="R357" i="108" s="1"/>
  <c r="T349" i="108"/>
  <c r="T345" i="108" s="1"/>
  <c r="X325" i="108"/>
  <c r="X321" i="108" s="1"/>
  <c r="Q367" i="108"/>
  <c r="Q363" i="108" s="1"/>
  <c r="O379" i="108"/>
  <c r="O375" i="108" s="1"/>
  <c r="J412" i="108"/>
  <c r="J408" i="108" s="1"/>
  <c r="O196" i="108"/>
  <c r="P190" i="108"/>
  <c r="Y329" i="108"/>
  <c r="W341" i="108"/>
  <c r="S365" i="108"/>
  <c r="U353" i="108"/>
  <c r="Q377" i="108"/>
  <c r="P383" i="108"/>
  <c r="R371" i="108"/>
  <c r="N398" i="108"/>
  <c r="O392" i="108"/>
  <c r="H434" i="108"/>
  <c r="J422" i="108"/>
  <c r="L410" i="108"/>
  <c r="K416" i="108"/>
  <c r="I428" i="108"/>
  <c r="F446" i="108"/>
  <c r="G440" i="108"/>
  <c r="M404" i="108"/>
  <c r="T359" i="108"/>
  <c r="V347" i="108"/>
  <c r="X335" i="108"/>
  <c r="B450" i="108" l="1"/>
  <c r="W152" i="108"/>
  <c r="Y140" i="108"/>
  <c r="X146" i="108"/>
  <c r="V158" i="108"/>
  <c r="T170" i="108"/>
  <c r="R182" i="108"/>
  <c r="P194" i="108"/>
  <c r="Q188" i="108"/>
  <c r="S176" i="108"/>
  <c r="U164" i="108"/>
  <c r="Y143" i="108"/>
  <c r="U167" i="108"/>
  <c r="X149" i="108"/>
  <c r="W153" i="108"/>
  <c r="T173" i="108"/>
  <c r="R366" i="108"/>
  <c r="R555" i="108"/>
  <c r="R744" i="108"/>
  <c r="P384" i="108"/>
  <c r="P378" i="108"/>
  <c r="Q374" i="108"/>
  <c r="W155" i="108"/>
  <c r="X332" i="108"/>
  <c r="X519" i="108"/>
  <c r="Y326" i="108"/>
  <c r="X330" i="108"/>
  <c r="Y324" i="108"/>
  <c r="T356" i="108"/>
  <c r="V161" i="108"/>
  <c r="P573" i="108"/>
  <c r="P567" i="108"/>
  <c r="P762" i="108"/>
  <c r="P756" i="108"/>
  <c r="Y141" i="108"/>
  <c r="V531" i="108"/>
  <c r="V720" i="108"/>
  <c r="V342" i="108"/>
  <c r="P380" i="108"/>
  <c r="E449" i="108"/>
  <c r="B461" i="108"/>
  <c r="F443" i="108"/>
  <c r="J419" i="108"/>
  <c r="U165" i="108"/>
  <c r="U348" i="108"/>
  <c r="W525" i="108"/>
  <c r="W714" i="108"/>
  <c r="W336" i="108"/>
  <c r="T171" i="108"/>
  <c r="R185" i="108"/>
  <c r="V344" i="108"/>
  <c r="X147" i="108"/>
  <c r="Q372" i="108"/>
  <c r="S362" i="108"/>
  <c r="X708" i="108"/>
  <c r="G437" i="108"/>
  <c r="D452" i="108"/>
  <c r="B458" i="108"/>
  <c r="B456" i="108" s="1"/>
  <c r="D455" i="108"/>
  <c r="C455" i="108"/>
  <c r="Q191" i="108"/>
  <c r="S177" i="108"/>
  <c r="S360" i="108"/>
  <c r="T354" i="108"/>
  <c r="U350" i="108"/>
  <c r="T543" i="108"/>
  <c r="T732" i="108"/>
  <c r="Y702" i="108"/>
  <c r="Y513" i="108"/>
  <c r="P197" i="108"/>
  <c r="W338" i="108"/>
  <c r="M401" i="108"/>
  <c r="E446" i="108"/>
  <c r="H431" i="108"/>
  <c r="C452" i="108"/>
  <c r="K413" i="108"/>
  <c r="L407" i="108"/>
  <c r="I425" i="108"/>
  <c r="Q195" i="108"/>
  <c r="Q189" i="108"/>
  <c r="V159" i="108"/>
  <c r="R183" i="108"/>
  <c r="N395" i="108"/>
  <c r="O386" i="108"/>
  <c r="Q561" i="108"/>
  <c r="Q750" i="108"/>
  <c r="R368" i="108"/>
  <c r="S179" i="108"/>
  <c r="S549" i="108"/>
  <c r="S738" i="108"/>
  <c r="U537" i="108"/>
  <c r="U726" i="108"/>
  <c r="P196" i="108"/>
  <c r="J418" i="108"/>
  <c r="J414" i="108" s="1"/>
  <c r="O385" i="108"/>
  <c r="O381" i="108" s="1"/>
  <c r="Q373" i="108"/>
  <c r="Q369" i="108" s="1"/>
  <c r="X331" i="108"/>
  <c r="X327" i="108" s="1"/>
  <c r="T355" i="108"/>
  <c r="T351" i="108" s="1"/>
  <c r="R367" i="108"/>
  <c r="R363" i="108" s="1"/>
  <c r="Y325" i="108"/>
  <c r="Y321" i="108" s="1"/>
  <c r="C454" i="108"/>
  <c r="C450" i="108" s="1"/>
  <c r="R174" i="108"/>
  <c r="T162" i="108"/>
  <c r="V150" i="108"/>
  <c r="X138" i="108"/>
  <c r="Y132" i="108"/>
  <c r="W144" i="108"/>
  <c r="U156" i="108"/>
  <c r="S168" i="108"/>
  <c r="Q180" i="108"/>
  <c r="D454" i="108"/>
  <c r="P186" i="108"/>
  <c r="O192" i="108"/>
  <c r="N394" i="108"/>
  <c r="N390" i="108" s="1"/>
  <c r="H430" i="108"/>
  <c r="H426" i="108" s="1"/>
  <c r="G436" i="108"/>
  <c r="G432" i="108" s="1"/>
  <c r="P379" i="108"/>
  <c r="P375" i="108" s="1"/>
  <c r="U349" i="108"/>
  <c r="U345" i="108" s="1"/>
  <c r="K412" i="108"/>
  <c r="K408" i="108" s="1"/>
  <c r="V343" i="108"/>
  <c r="V339" i="108" s="1"/>
  <c r="W337" i="108"/>
  <c r="W333" i="108" s="1"/>
  <c r="M400" i="108"/>
  <c r="M396" i="108" s="1"/>
  <c r="L406" i="108"/>
  <c r="L402" i="108" s="1"/>
  <c r="S361" i="108"/>
  <c r="S357" i="108" s="1"/>
  <c r="F442" i="108"/>
  <c r="F438" i="108" s="1"/>
  <c r="I424" i="108"/>
  <c r="I420" i="108" s="1"/>
  <c r="R184" i="108"/>
  <c r="T172" i="108"/>
  <c r="V160" i="108"/>
  <c r="X148" i="108"/>
  <c r="Y142" i="108"/>
  <c r="W154" i="108"/>
  <c r="U166" i="108"/>
  <c r="S178" i="108"/>
  <c r="Q190" i="108"/>
  <c r="E448" i="108"/>
  <c r="E444" i="108" s="1"/>
  <c r="B466" i="108"/>
  <c r="X341" i="108"/>
  <c r="V353" i="108"/>
  <c r="T365" i="108"/>
  <c r="M410" i="108"/>
  <c r="G446" i="108"/>
  <c r="F452" i="108"/>
  <c r="I434" i="108"/>
  <c r="K422" i="108"/>
  <c r="L416" i="108"/>
  <c r="J428" i="108"/>
  <c r="H440" i="108"/>
  <c r="O398" i="108"/>
  <c r="N404" i="108"/>
  <c r="R377" i="108"/>
  <c r="P392" i="108"/>
  <c r="Q383" i="108"/>
  <c r="U359" i="108"/>
  <c r="S371" i="108"/>
  <c r="W347" i="108"/>
  <c r="Y335" i="108"/>
  <c r="D450" i="108" l="1"/>
  <c r="U170" i="108"/>
  <c r="S182" i="108"/>
  <c r="Q194" i="108"/>
  <c r="R188" i="108"/>
  <c r="T176" i="108"/>
  <c r="V164" i="108"/>
  <c r="X152" i="108"/>
  <c r="Y146" i="108"/>
  <c r="W158" i="108"/>
  <c r="U732" i="108"/>
  <c r="U543" i="108"/>
  <c r="S744" i="108"/>
  <c r="S555" i="108"/>
  <c r="Q197" i="108"/>
  <c r="C461" i="108"/>
  <c r="D461" i="108"/>
  <c r="B464" i="108"/>
  <c r="D458" i="108"/>
  <c r="G443" i="108"/>
  <c r="X714" i="108"/>
  <c r="S368" i="108"/>
  <c r="Q384" i="108"/>
  <c r="Q378" i="108"/>
  <c r="X153" i="108"/>
  <c r="V350" i="108"/>
  <c r="V167" i="108"/>
  <c r="T362" i="108"/>
  <c r="Y330" i="108"/>
  <c r="X336" i="108"/>
  <c r="Y332" i="108"/>
  <c r="X525" i="108"/>
  <c r="X338" i="108"/>
  <c r="T179" i="108"/>
  <c r="W159" i="108"/>
  <c r="U173" i="108"/>
  <c r="S185" i="108"/>
  <c r="R374" i="108"/>
  <c r="Q762" i="108"/>
  <c r="Q756" i="108"/>
  <c r="Q573" i="108"/>
  <c r="Q567" i="108"/>
  <c r="O395" i="108"/>
  <c r="N401" i="108"/>
  <c r="R195" i="108"/>
  <c r="R189" i="108"/>
  <c r="V165" i="108"/>
  <c r="I431" i="108"/>
  <c r="L413" i="108"/>
  <c r="K419" i="108"/>
  <c r="C458" i="108"/>
  <c r="H437" i="108"/>
  <c r="E452" i="108"/>
  <c r="M407" i="108"/>
  <c r="W344" i="108"/>
  <c r="Y519" i="108"/>
  <c r="Y708" i="108"/>
  <c r="T738" i="108"/>
  <c r="T549" i="108"/>
  <c r="U356" i="108"/>
  <c r="T360" i="108"/>
  <c r="S366" i="108"/>
  <c r="S183" i="108"/>
  <c r="R191" i="108"/>
  <c r="T177" i="108"/>
  <c r="W342" i="108"/>
  <c r="W720" i="108"/>
  <c r="W531" i="108"/>
  <c r="U354" i="108"/>
  <c r="U171" i="108"/>
  <c r="J425" i="108"/>
  <c r="F449" i="108"/>
  <c r="B467" i="108"/>
  <c r="E455" i="108"/>
  <c r="P386" i="108"/>
  <c r="V348" i="108"/>
  <c r="V726" i="108"/>
  <c r="V537" i="108"/>
  <c r="Y147" i="108"/>
  <c r="W161" i="108"/>
  <c r="Q380" i="108"/>
  <c r="R750" i="108"/>
  <c r="R561" i="108"/>
  <c r="R372" i="108"/>
  <c r="X155" i="108"/>
  <c r="Y149" i="108"/>
  <c r="B472" i="108"/>
  <c r="Q196" i="108"/>
  <c r="S184" i="108"/>
  <c r="U172" i="108"/>
  <c r="W160" i="108"/>
  <c r="Y148" i="108"/>
  <c r="X154" i="108"/>
  <c r="V166" i="108"/>
  <c r="T178" i="108"/>
  <c r="R190" i="108"/>
  <c r="D460" i="108"/>
  <c r="D456" i="108" s="1"/>
  <c r="P192" i="108"/>
  <c r="E454" i="108"/>
  <c r="E450" i="108" s="1"/>
  <c r="Q186" i="108"/>
  <c r="S174" i="108"/>
  <c r="U162" i="108"/>
  <c r="W150" i="108"/>
  <c r="Y138" i="108"/>
  <c r="X144" i="108"/>
  <c r="V156" i="108"/>
  <c r="T168" i="108"/>
  <c r="R180" i="108"/>
  <c r="I430" i="108"/>
  <c r="I426" i="108" s="1"/>
  <c r="F448" i="108"/>
  <c r="F444" i="108" s="1"/>
  <c r="S367" i="108"/>
  <c r="S363" i="108" s="1"/>
  <c r="L412" i="108"/>
  <c r="L408" i="108" s="1"/>
  <c r="M406" i="108"/>
  <c r="M402" i="108" s="1"/>
  <c r="W343" i="108"/>
  <c r="W339" i="108" s="1"/>
  <c r="V349" i="108"/>
  <c r="V345" i="108" s="1"/>
  <c r="K418" i="108"/>
  <c r="K414" i="108" s="1"/>
  <c r="U355" i="108"/>
  <c r="U351" i="108" s="1"/>
  <c r="P385" i="108"/>
  <c r="P381" i="108" s="1"/>
  <c r="G442" i="108"/>
  <c r="G438" i="108" s="1"/>
  <c r="H436" i="108"/>
  <c r="H432" i="108" s="1"/>
  <c r="N400" i="108"/>
  <c r="N396" i="108" s="1"/>
  <c r="C460" i="108"/>
  <c r="C456" i="108" s="1"/>
  <c r="Y331" i="108"/>
  <c r="Y327" i="108" s="1"/>
  <c r="R373" i="108"/>
  <c r="T361" i="108"/>
  <c r="T357" i="108" s="1"/>
  <c r="X337" i="108"/>
  <c r="X333" i="108" s="1"/>
  <c r="Q379" i="108"/>
  <c r="O394" i="108"/>
  <c r="J424" i="108"/>
  <c r="J420" i="108" s="1"/>
  <c r="Y341" i="108"/>
  <c r="W353" i="108"/>
  <c r="S377" i="108"/>
  <c r="U365" i="108"/>
  <c r="Q392" i="108"/>
  <c r="P398" i="108"/>
  <c r="R383" i="108"/>
  <c r="N410" i="108"/>
  <c r="O404" i="108"/>
  <c r="H446" i="108"/>
  <c r="J434" i="108"/>
  <c r="L422" i="108"/>
  <c r="K428" i="108"/>
  <c r="I440" i="108"/>
  <c r="F458" i="108"/>
  <c r="G452" i="108"/>
  <c r="M416" i="108"/>
  <c r="T371" i="108"/>
  <c r="V359" i="108"/>
  <c r="X347" i="108"/>
  <c r="B462" i="108" l="1"/>
  <c r="O390" i="108"/>
  <c r="Q375" i="108"/>
  <c r="R369" i="108"/>
  <c r="W164" i="108"/>
  <c r="Y152" i="108"/>
  <c r="X158" i="108"/>
  <c r="V170" i="108"/>
  <c r="T182" i="108"/>
  <c r="R194" i="108"/>
  <c r="S188" i="108"/>
  <c r="U176" i="108"/>
  <c r="X161" i="108"/>
  <c r="R384" i="108"/>
  <c r="R378" i="108"/>
  <c r="R573" i="108"/>
  <c r="R567" i="108"/>
  <c r="R762" i="108"/>
  <c r="R756" i="108"/>
  <c r="Q386" i="108"/>
  <c r="R197" i="108"/>
  <c r="S195" i="108"/>
  <c r="S189" i="108"/>
  <c r="S372" i="108"/>
  <c r="T366" i="108"/>
  <c r="U362" i="108"/>
  <c r="T555" i="108"/>
  <c r="T744" i="108"/>
  <c r="Y714" i="108"/>
  <c r="Y525" i="108"/>
  <c r="W350" i="108"/>
  <c r="M413" i="108"/>
  <c r="E458" i="108"/>
  <c r="H443" i="108"/>
  <c r="C464" i="108"/>
  <c r="K425" i="108"/>
  <c r="L419" i="108"/>
  <c r="I437" i="108"/>
  <c r="V171" i="108"/>
  <c r="N407" i="108"/>
  <c r="O401" i="108"/>
  <c r="R380" i="108"/>
  <c r="U179" i="108"/>
  <c r="W165" i="108"/>
  <c r="V173" i="108"/>
  <c r="V356" i="108"/>
  <c r="X159" i="108"/>
  <c r="S374" i="108"/>
  <c r="X720" i="108"/>
  <c r="G449" i="108"/>
  <c r="D464" i="108"/>
  <c r="B470" i="108"/>
  <c r="D467" i="108"/>
  <c r="C467" i="108"/>
  <c r="S561" i="108"/>
  <c r="S750" i="108"/>
  <c r="U549" i="108"/>
  <c r="U738" i="108"/>
  <c r="Y155" i="108"/>
  <c r="W167" i="108"/>
  <c r="Y153" i="108"/>
  <c r="V543" i="108"/>
  <c r="V732" i="108"/>
  <c r="V354" i="108"/>
  <c r="P395" i="108"/>
  <c r="E461" i="108"/>
  <c r="B473" i="108"/>
  <c r="B468" i="108" s="1"/>
  <c r="F455" i="108"/>
  <c r="J431" i="108"/>
  <c r="U177" i="108"/>
  <c r="U360" i="108"/>
  <c r="W537" i="108"/>
  <c r="W726" i="108"/>
  <c r="W348" i="108"/>
  <c r="T183" i="108"/>
  <c r="S191" i="108"/>
  <c r="T185" i="108"/>
  <c r="X344" i="108"/>
  <c r="X531" i="108"/>
  <c r="Y338" i="108"/>
  <c r="X342" i="108"/>
  <c r="Y336" i="108"/>
  <c r="T368" i="108"/>
  <c r="J430" i="108"/>
  <c r="J426" i="108" s="1"/>
  <c r="O400" i="108"/>
  <c r="O396" i="108" s="1"/>
  <c r="Q385" i="108"/>
  <c r="Q381" i="108" s="1"/>
  <c r="X343" i="108"/>
  <c r="X339" i="108" s="1"/>
  <c r="T367" i="108"/>
  <c r="T363" i="108" s="1"/>
  <c r="R379" i="108"/>
  <c r="R375" i="108" s="1"/>
  <c r="Y337" i="108"/>
  <c r="Y333" i="108" s="1"/>
  <c r="E460" i="108"/>
  <c r="E456" i="108" s="1"/>
  <c r="R196" i="108"/>
  <c r="T184" i="108"/>
  <c r="V172" i="108"/>
  <c r="X160" i="108"/>
  <c r="Y154" i="108"/>
  <c r="W166" i="108"/>
  <c r="U178" i="108"/>
  <c r="S190" i="108"/>
  <c r="C466" i="108"/>
  <c r="C462" i="108" s="1"/>
  <c r="N406" i="108"/>
  <c r="N402" i="108" s="1"/>
  <c r="H442" i="108"/>
  <c r="H438" i="108" s="1"/>
  <c r="G448" i="108"/>
  <c r="G444" i="108" s="1"/>
  <c r="P394" i="108"/>
  <c r="P390" i="108" s="1"/>
  <c r="U361" i="108"/>
  <c r="U357" i="108" s="1"/>
  <c r="K424" i="108"/>
  <c r="K420" i="108" s="1"/>
  <c r="V355" i="108"/>
  <c r="V351" i="108" s="1"/>
  <c r="W349" i="108"/>
  <c r="W345" i="108" s="1"/>
  <c r="M412" i="108"/>
  <c r="M408" i="108" s="1"/>
  <c r="L418" i="108"/>
  <c r="L414" i="108" s="1"/>
  <c r="S373" i="108"/>
  <c r="S369" i="108" s="1"/>
  <c r="F454" i="108"/>
  <c r="F450" i="108" s="1"/>
  <c r="I436" i="108"/>
  <c r="I432" i="108" s="1"/>
  <c r="D466" i="108"/>
  <c r="D462" i="108" s="1"/>
  <c r="R186" i="108"/>
  <c r="T174" i="108"/>
  <c r="V162" i="108"/>
  <c r="X150" i="108"/>
  <c r="Y144" i="108"/>
  <c r="W156" i="108"/>
  <c r="U168" i="108"/>
  <c r="S180" i="108"/>
  <c r="Q192" i="108"/>
  <c r="B478" i="108"/>
  <c r="X353" i="108"/>
  <c r="V365" i="108"/>
  <c r="T377" i="108"/>
  <c r="M422" i="108"/>
  <c r="G458" i="108"/>
  <c r="F464" i="108"/>
  <c r="I446" i="108"/>
  <c r="K434" i="108"/>
  <c r="L428" i="108"/>
  <c r="J440" i="108"/>
  <c r="H452" i="108"/>
  <c r="O410" i="108"/>
  <c r="N416" i="108"/>
  <c r="R392" i="108"/>
  <c r="P404" i="108"/>
  <c r="Q398" i="108"/>
  <c r="U371" i="108"/>
  <c r="S383" i="108"/>
  <c r="W359" i="108"/>
  <c r="Y347" i="108"/>
  <c r="U182" i="108" l="1"/>
  <c r="S194" i="108"/>
  <c r="T188" i="108"/>
  <c r="V176" i="108"/>
  <c r="X164" i="108"/>
  <c r="Y158" i="108"/>
  <c r="W170" i="108"/>
  <c r="T374" i="108"/>
  <c r="Y342" i="108"/>
  <c r="X348" i="108"/>
  <c r="Y344" i="108"/>
  <c r="X537" i="108"/>
  <c r="X350" i="108"/>
  <c r="S197" i="108"/>
  <c r="T195" i="108"/>
  <c r="T189" i="108"/>
  <c r="W354" i="108"/>
  <c r="W732" i="108"/>
  <c r="W543" i="108"/>
  <c r="U366" i="108"/>
  <c r="U183" i="108"/>
  <c r="J437" i="108"/>
  <c r="F461" i="108"/>
  <c r="B479" i="108"/>
  <c r="E467" i="108"/>
  <c r="P401" i="108"/>
  <c r="V360" i="108"/>
  <c r="V738" i="108"/>
  <c r="V549" i="108"/>
  <c r="Y159" i="108"/>
  <c r="Y161" i="108"/>
  <c r="V179" i="108"/>
  <c r="W171" i="108"/>
  <c r="X167" i="108"/>
  <c r="T191" i="108"/>
  <c r="W173" i="108"/>
  <c r="U744" i="108"/>
  <c r="U555" i="108"/>
  <c r="S762" i="108"/>
  <c r="S756" i="108"/>
  <c r="S573" i="108"/>
  <c r="S567" i="108"/>
  <c r="C473" i="108"/>
  <c r="D473" i="108"/>
  <c r="B476" i="108"/>
  <c r="D470" i="108"/>
  <c r="G455" i="108"/>
  <c r="X726" i="108"/>
  <c r="S380" i="108"/>
  <c r="X165" i="108"/>
  <c r="V362" i="108"/>
  <c r="U185" i="108"/>
  <c r="R386" i="108"/>
  <c r="O407" i="108"/>
  <c r="N413" i="108"/>
  <c r="V177" i="108"/>
  <c r="I443" i="108"/>
  <c r="L425" i="108"/>
  <c r="K431" i="108"/>
  <c r="C470" i="108"/>
  <c r="H449" i="108"/>
  <c r="E464" i="108"/>
  <c r="M419" i="108"/>
  <c r="W356" i="108"/>
  <c r="Y531" i="108"/>
  <c r="Y720" i="108"/>
  <c r="T750" i="108"/>
  <c r="T561" i="108"/>
  <c r="U368" i="108"/>
  <c r="T372" i="108"/>
  <c r="S384" i="108"/>
  <c r="S378" i="108"/>
  <c r="Q395" i="108"/>
  <c r="B484" i="108"/>
  <c r="C472" i="108"/>
  <c r="C468" i="108" s="1"/>
  <c r="S196" i="108"/>
  <c r="U184" i="108"/>
  <c r="W172" i="108"/>
  <c r="Y160" i="108"/>
  <c r="X166" i="108"/>
  <c r="V178" i="108"/>
  <c r="T190" i="108"/>
  <c r="D472" i="108"/>
  <c r="D468" i="108" s="1"/>
  <c r="I442" i="108"/>
  <c r="I438" i="108" s="1"/>
  <c r="F460" i="108"/>
  <c r="F456" i="108" s="1"/>
  <c r="S379" i="108"/>
  <c r="S375" i="108" s="1"/>
  <c r="L424" i="108"/>
  <c r="L420" i="108" s="1"/>
  <c r="M418" i="108"/>
  <c r="M414" i="108" s="1"/>
  <c r="W355" i="108"/>
  <c r="W351" i="108" s="1"/>
  <c r="V361" i="108"/>
  <c r="V357" i="108" s="1"/>
  <c r="K430" i="108"/>
  <c r="K426" i="108" s="1"/>
  <c r="U367" i="108"/>
  <c r="U363" i="108" s="1"/>
  <c r="P400" i="108"/>
  <c r="P396" i="108" s="1"/>
  <c r="G454" i="108"/>
  <c r="G450" i="108" s="1"/>
  <c r="H448" i="108"/>
  <c r="H444" i="108" s="1"/>
  <c r="N412" i="108"/>
  <c r="N408" i="108" s="1"/>
  <c r="S186" i="108"/>
  <c r="U174" i="108"/>
  <c r="W162" i="108"/>
  <c r="Y150" i="108"/>
  <c r="X156" i="108"/>
  <c r="V168" i="108"/>
  <c r="T180" i="108"/>
  <c r="R192" i="108"/>
  <c r="E466" i="108"/>
  <c r="E462" i="108" s="1"/>
  <c r="Y343" i="108"/>
  <c r="R385" i="108"/>
  <c r="T373" i="108"/>
  <c r="X349" i="108"/>
  <c r="Q394" i="108"/>
  <c r="O406" i="108"/>
  <c r="J436" i="108"/>
  <c r="Y353" i="108"/>
  <c r="W365" i="108"/>
  <c r="S392" i="108"/>
  <c r="U377" i="108"/>
  <c r="Q404" i="108"/>
  <c r="P410" i="108"/>
  <c r="R398" i="108"/>
  <c r="N422" i="108"/>
  <c r="O416" i="108"/>
  <c r="H458" i="108"/>
  <c r="J446" i="108"/>
  <c r="L434" i="108"/>
  <c r="K440" i="108"/>
  <c r="I452" i="108"/>
  <c r="F470" i="108"/>
  <c r="G464" i="108"/>
  <c r="M428" i="108"/>
  <c r="T383" i="108"/>
  <c r="V371" i="108"/>
  <c r="X359" i="108"/>
  <c r="J432" i="108" l="1"/>
  <c r="O402" i="108"/>
  <c r="Q390" i="108"/>
  <c r="X345" i="108"/>
  <c r="T369" i="108"/>
  <c r="R381" i="108"/>
  <c r="Y339" i="108"/>
  <c r="B474" i="108"/>
  <c r="U191" i="108"/>
  <c r="V368" i="108"/>
  <c r="X171" i="108"/>
  <c r="S386" i="108"/>
  <c r="X732" i="108"/>
  <c r="G461" i="108"/>
  <c r="D476" i="108"/>
  <c r="B482" i="108"/>
  <c r="D479" i="108"/>
  <c r="C479" i="108"/>
  <c r="U561" i="108"/>
  <c r="U750" i="108"/>
  <c r="T197" i="108"/>
  <c r="V185" i="108"/>
  <c r="W176" i="108"/>
  <c r="Y164" i="108"/>
  <c r="X170" i="108"/>
  <c r="V182" i="108"/>
  <c r="T194" i="108"/>
  <c r="U188" i="108"/>
  <c r="Q401" i="108"/>
  <c r="T384" i="108"/>
  <c r="T378" i="108"/>
  <c r="U374" i="108"/>
  <c r="T573" i="108"/>
  <c r="T567" i="108"/>
  <c r="T762" i="108"/>
  <c r="T756" i="108"/>
  <c r="Y726" i="108"/>
  <c r="Y537" i="108"/>
  <c r="W362" i="108"/>
  <c r="M425" i="108"/>
  <c r="E470" i="108"/>
  <c r="H455" i="108"/>
  <c r="C476" i="108"/>
  <c r="K437" i="108"/>
  <c r="L431" i="108"/>
  <c r="I449" i="108"/>
  <c r="V183" i="108"/>
  <c r="N419" i="108"/>
  <c r="O413" i="108"/>
  <c r="R395" i="108"/>
  <c r="W179" i="108"/>
  <c r="X173" i="108"/>
  <c r="W177" i="108"/>
  <c r="Y167" i="108"/>
  <c r="Y165" i="108"/>
  <c r="V555" i="108"/>
  <c r="V744" i="108"/>
  <c r="V366" i="108"/>
  <c r="P407" i="108"/>
  <c r="E473" i="108"/>
  <c r="B485" i="108"/>
  <c r="F467" i="108"/>
  <c r="J443" i="108"/>
  <c r="U195" i="108"/>
  <c r="U189" i="108"/>
  <c r="U372" i="108"/>
  <c r="W549" i="108"/>
  <c r="W738" i="108"/>
  <c r="W360" i="108"/>
  <c r="X356" i="108"/>
  <c r="X543" i="108"/>
  <c r="Y350" i="108"/>
  <c r="X354" i="108"/>
  <c r="Y348" i="108"/>
  <c r="T380" i="108"/>
  <c r="J442" i="108"/>
  <c r="J438" i="108" s="1"/>
  <c r="O412" i="108"/>
  <c r="O408" i="108" s="1"/>
  <c r="Q400" i="108"/>
  <c r="Q396" i="108" s="1"/>
  <c r="X355" i="108"/>
  <c r="X351" i="108" s="1"/>
  <c r="T379" i="108"/>
  <c r="T375" i="108" s="1"/>
  <c r="R394" i="108"/>
  <c r="R390" i="108" s="1"/>
  <c r="Y349" i="108"/>
  <c r="Y345" i="108" s="1"/>
  <c r="D478" i="108"/>
  <c r="D474" i="108" s="1"/>
  <c r="T186" i="108"/>
  <c r="V174" i="108"/>
  <c r="X162" i="108"/>
  <c r="Y156" i="108"/>
  <c r="W168" i="108"/>
  <c r="U180" i="108"/>
  <c r="S192" i="108"/>
  <c r="C478" i="108"/>
  <c r="C474" i="108" s="1"/>
  <c r="E472" i="108"/>
  <c r="E468" i="108" s="1"/>
  <c r="N418" i="108"/>
  <c r="N414" i="108" s="1"/>
  <c r="H454" i="108"/>
  <c r="H450" i="108" s="1"/>
  <c r="G460" i="108"/>
  <c r="G456" i="108" s="1"/>
  <c r="P406" i="108"/>
  <c r="P402" i="108" s="1"/>
  <c r="U373" i="108"/>
  <c r="U369" i="108" s="1"/>
  <c r="K436" i="108"/>
  <c r="K432" i="108" s="1"/>
  <c r="V367" i="108"/>
  <c r="V363" i="108" s="1"/>
  <c r="W361" i="108"/>
  <c r="W357" i="108" s="1"/>
  <c r="M424" i="108"/>
  <c r="M420" i="108" s="1"/>
  <c r="L430" i="108"/>
  <c r="L426" i="108" s="1"/>
  <c r="S385" i="108"/>
  <c r="S381" i="108" s="1"/>
  <c r="F466" i="108"/>
  <c r="F462" i="108" s="1"/>
  <c r="I448" i="108"/>
  <c r="I444" i="108" s="1"/>
  <c r="T196" i="108"/>
  <c r="V184" i="108"/>
  <c r="X172" i="108"/>
  <c r="Y166" i="108"/>
  <c r="W178" i="108"/>
  <c r="U190" i="108"/>
  <c r="B490" i="108"/>
  <c r="X365" i="108"/>
  <c r="V377" i="108"/>
  <c r="T392" i="108"/>
  <c r="M434" i="108"/>
  <c r="G470" i="108"/>
  <c r="F476" i="108"/>
  <c r="I458" i="108"/>
  <c r="K446" i="108"/>
  <c r="L440" i="108"/>
  <c r="J452" i="108"/>
  <c r="H464" i="108"/>
  <c r="O422" i="108"/>
  <c r="N428" i="108"/>
  <c r="R404" i="108"/>
  <c r="P416" i="108"/>
  <c r="Q410" i="108"/>
  <c r="U383" i="108"/>
  <c r="S398" i="108"/>
  <c r="W371" i="108"/>
  <c r="Y359" i="108"/>
  <c r="B480" i="108" l="1"/>
  <c r="V188" i="108"/>
  <c r="Y170" i="108"/>
  <c r="T386" i="108"/>
  <c r="Y354" i="108"/>
  <c r="X360" i="108"/>
  <c r="Y356" i="108"/>
  <c r="X549" i="108"/>
  <c r="X362" i="108"/>
  <c r="W366" i="108"/>
  <c r="W744" i="108"/>
  <c r="W555" i="108"/>
  <c r="U384" i="108"/>
  <c r="U378" i="108"/>
  <c r="J449" i="108"/>
  <c r="F473" i="108"/>
  <c r="B491" i="108"/>
  <c r="E479" i="108"/>
  <c r="P413" i="108"/>
  <c r="V372" i="108"/>
  <c r="V750" i="108"/>
  <c r="V561" i="108"/>
  <c r="Y171" i="108"/>
  <c r="X179" i="108"/>
  <c r="U197" i="108"/>
  <c r="U194" i="108"/>
  <c r="X176" i="108"/>
  <c r="W182" i="108"/>
  <c r="Y173" i="108"/>
  <c r="W183" i="108"/>
  <c r="W185" i="108"/>
  <c r="R401" i="108"/>
  <c r="O419" i="108"/>
  <c r="N425" i="108"/>
  <c r="V195" i="108"/>
  <c r="V189" i="108"/>
  <c r="I455" i="108"/>
  <c r="L437" i="108"/>
  <c r="K443" i="108"/>
  <c r="C482" i="108"/>
  <c r="H461" i="108"/>
  <c r="E476" i="108"/>
  <c r="M431" i="108"/>
  <c r="W368" i="108"/>
  <c r="Y543" i="108"/>
  <c r="Y732" i="108"/>
  <c r="U380" i="108"/>
  <c r="Q407" i="108"/>
  <c r="V191" i="108"/>
  <c r="U762" i="108"/>
  <c r="U756" i="108"/>
  <c r="U573" i="108"/>
  <c r="U567" i="108"/>
  <c r="C485" i="108"/>
  <c r="D485" i="108"/>
  <c r="B488" i="108"/>
  <c r="B486" i="108" s="1"/>
  <c r="D482" i="108"/>
  <c r="G467" i="108"/>
  <c r="X738" i="108"/>
  <c r="S395" i="108"/>
  <c r="X177" i="108"/>
  <c r="V374" i="108"/>
  <c r="U186" i="108"/>
  <c r="W174" i="108"/>
  <c r="Y162" i="108"/>
  <c r="X168" i="108"/>
  <c r="V180" i="108"/>
  <c r="T192" i="108"/>
  <c r="E478" i="108"/>
  <c r="E474" i="108" s="1"/>
  <c r="C484" i="108"/>
  <c r="C480" i="108" s="1"/>
  <c r="B496" i="108"/>
  <c r="U196" i="108"/>
  <c r="W184" i="108"/>
  <c r="Y172" i="108"/>
  <c r="X178" i="108"/>
  <c r="V190" i="108"/>
  <c r="I454" i="108"/>
  <c r="I450" i="108" s="1"/>
  <c r="F472" i="108"/>
  <c r="F468" i="108" s="1"/>
  <c r="S394" i="108"/>
  <c r="S390" i="108" s="1"/>
  <c r="L436" i="108"/>
  <c r="L432" i="108" s="1"/>
  <c r="M430" i="108"/>
  <c r="M426" i="108" s="1"/>
  <c r="W367" i="108"/>
  <c r="W363" i="108" s="1"/>
  <c r="V373" i="108"/>
  <c r="V369" i="108" s="1"/>
  <c r="K442" i="108"/>
  <c r="K438" i="108" s="1"/>
  <c r="U379" i="108"/>
  <c r="U375" i="108" s="1"/>
  <c r="P412" i="108"/>
  <c r="P408" i="108" s="1"/>
  <c r="G466" i="108"/>
  <c r="G462" i="108" s="1"/>
  <c r="H460" i="108"/>
  <c r="H456" i="108" s="1"/>
  <c r="N424" i="108"/>
  <c r="N420" i="108" s="1"/>
  <c r="D484" i="108"/>
  <c r="D480" i="108" s="1"/>
  <c r="Y355" i="108"/>
  <c r="Y351" i="108" s="1"/>
  <c r="R400" i="108"/>
  <c r="R396" i="108" s="1"/>
  <c r="T385" i="108"/>
  <c r="T381" i="108" s="1"/>
  <c r="X361" i="108"/>
  <c r="X357" i="108" s="1"/>
  <c r="Q406" i="108"/>
  <c r="Q402" i="108" s="1"/>
  <c r="O418" i="108"/>
  <c r="O414" i="108" s="1"/>
  <c r="J448" i="108"/>
  <c r="J444" i="108" s="1"/>
  <c r="Y365" i="108"/>
  <c r="W377" i="108"/>
  <c r="S404" i="108"/>
  <c r="U392" i="108"/>
  <c r="Q416" i="108"/>
  <c r="P422" i="108"/>
  <c r="R410" i="108"/>
  <c r="N434" i="108"/>
  <c r="O428" i="108"/>
  <c r="H470" i="108"/>
  <c r="J458" i="108"/>
  <c r="L446" i="108"/>
  <c r="K452" i="108"/>
  <c r="I464" i="108"/>
  <c r="F482" i="108"/>
  <c r="G476" i="108"/>
  <c r="M440" i="108"/>
  <c r="T398" i="108"/>
  <c r="V383" i="108"/>
  <c r="X371" i="108"/>
  <c r="V197" i="108" l="1"/>
  <c r="Q413" i="108"/>
  <c r="U386" i="108"/>
  <c r="Y738" i="108"/>
  <c r="Y549" i="108"/>
  <c r="W374" i="108"/>
  <c r="M437" i="108"/>
  <c r="E482" i="108"/>
  <c r="H467" i="108"/>
  <c r="C488" i="108"/>
  <c r="K449" i="108"/>
  <c r="L443" i="108"/>
  <c r="I461" i="108"/>
  <c r="N431" i="108"/>
  <c r="O425" i="108"/>
  <c r="R407" i="108"/>
  <c r="Y179" i="108"/>
  <c r="W188" i="108"/>
  <c r="Y176" i="108"/>
  <c r="X182" i="108"/>
  <c r="V194" i="108"/>
  <c r="V380" i="108"/>
  <c r="X183" i="108"/>
  <c r="S401" i="108"/>
  <c r="X744" i="108"/>
  <c r="G473" i="108"/>
  <c r="D488" i="108"/>
  <c r="B494" i="108"/>
  <c r="D491" i="108"/>
  <c r="C491" i="108"/>
  <c r="W191" i="108"/>
  <c r="W195" i="108"/>
  <c r="W189" i="108"/>
  <c r="X185" i="108"/>
  <c r="Y177" i="108"/>
  <c r="V573" i="108"/>
  <c r="V567" i="108"/>
  <c r="V762" i="108"/>
  <c r="V756" i="108"/>
  <c r="V384" i="108"/>
  <c r="V378" i="108"/>
  <c r="P419" i="108"/>
  <c r="E485" i="108"/>
  <c r="B497" i="108"/>
  <c r="F479" i="108"/>
  <c r="J455" i="108"/>
  <c r="W561" i="108"/>
  <c r="W750" i="108"/>
  <c r="W372" i="108"/>
  <c r="X368" i="108"/>
  <c r="X555" i="108"/>
  <c r="Y362" i="108"/>
  <c r="X366" i="108"/>
  <c r="Y360" i="108"/>
  <c r="T395" i="108"/>
  <c r="J454" i="108"/>
  <c r="J450" i="108" s="1"/>
  <c r="O424" i="108"/>
  <c r="O420" i="108" s="1"/>
  <c r="Q412" i="108"/>
  <c r="Q408" i="108" s="1"/>
  <c r="X367" i="108"/>
  <c r="X363" i="108" s="1"/>
  <c r="T394" i="108"/>
  <c r="T390" i="108" s="1"/>
  <c r="R406" i="108"/>
  <c r="R402" i="108" s="1"/>
  <c r="Y361" i="108"/>
  <c r="Y357" i="108" s="1"/>
  <c r="V186" i="108"/>
  <c r="X174" i="108"/>
  <c r="Y168" i="108"/>
  <c r="W180" i="108"/>
  <c r="U192" i="108"/>
  <c r="B502" i="108"/>
  <c r="C490" i="108"/>
  <c r="D490" i="108"/>
  <c r="D486" i="108" s="1"/>
  <c r="N430" i="108"/>
  <c r="N426" i="108" s="1"/>
  <c r="H466" i="108"/>
  <c r="H462" i="108" s="1"/>
  <c r="G472" i="108"/>
  <c r="G468" i="108" s="1"/>
  <c r="P418" i="108"/>
  <c r="P414" i="108" s="1"/>
  <c r="U385" i="108"/>
  <c r="U381" i="108" s="1"/>
  <c r="K448" i="108"/>
  <c r="K444" i="108" s="1"/>
  <c r="V379" i="108"/>
  <c r="V375" i="108" s="1"/>
  <c r="W373" i="108"/>
  <c r="W369" i="108" s="1"/>
  <c r="M436" i="108"/>
  <c r="M432" i="108" s="1"/>
  <c r="L442" i="108"/>
  <c r="L438" i="108" s="1"/>
  <c r="S400" i="108"/>
  <c r="S396" i="108" s="1"/>
  <c r="F478" i="108"/>
  <c r="F474" i="108" s="1"/>
  <c r="I460" i="108"/>
  <c r="I456" i="108" s="1"/>
  <c r="V196" i="108"/>
  <c r="X184" i="108"/>
  <c r="Y178" i="108"/>
  <c r="W190" i="108"/>
  <c r="E484" i="108"/>
  <c r="E480" i="108" s="1"/>
  <c r="X377" i="108"/>
  <c r="V392" i="108"/>
  <c r="T404" i="108"/>
  <c r="M446" i="108"/>
  <c r="G482" i="108"/>
  <c r="F488" i="108"/>
  <c r="I470" i="108"/>
  <c r="K458" i="108"/>
  <c r="L452" i="108"/>
  <c r="J464" i="108"/>
  <c r="H476" i="108"/>
  <c r="O434" i="108"/>
  <c r="N440" i="108"/>
  <c r="R416" i="108"/>
  <c r="P428" i="108"/>
  <c r="Q422" i="108"/>
  <c r="U398" i="108"/>
  <c r="S410" i="108"/>
  <c r="W383" i="108"/>
  <c r="Y371" i="108"/>
  <c r="B492" i="108" l="1"/>
  <c r="C486" i="108"/>
  <c r="X188" i="108"/>
  <c r="Y182" i="108"/>
  <c r="W194" i="108"/>
  <c r="T401" i="108"/>
  <c r="Y366" i="108"/>
  <c r="X372" i="108"/>
  <c r="Y368" i="108"/>
  <c r="X561" i="108"/>
  <c r="X374" i="108"/>
  <c r="W384" i="108"/>
  <c r="W378" i="108"/>
  <c r="W762" i="108"/>
  <c r="W756" i="108"/>
  <c r="W573" i="108"/>
  <c r="W567" i="108"/>
  <c r="J461" i="108"/>
  <c r="F485" i="108"/>
  <c r="B503" i="108"/>
  <c r="E491" i="108"/>
  <c r="P425" i="108"/>
  <c r="Y183" i="108"/>
  <c r="W197" i="108"/>
  <c r="C497" i="108"/>
  <c r="D497" i="108"/>
  <c r="B500" i="108"/>
  <c r="D494" i="108"/>
  <c r="G479" i="108"/>
  <c r="X750" i="108"/>
  <c r="S407" i="108"/>
  <c r="X195" i="108"/>
  <c r="X189" i="108"/>
  <c r="V386" i="108"/>
  <c r="B498" i="108"/>
  <c r="X191" i="108"/>
  <c r="Y185" i="108"/>
  <c r="R413" i="108"/>
  <c r="O431" i="108"/>
  <c r="N437" i="108"/>
  <c r="I467" i="108"/>
  <c r="L449" i="108"/>
  <c r="K455" i="108"/>
  <c r="C494" i="108"/>
  <c r="H473" i="108"/>
  <c r="E488" i="108"/>
  <c r="M443" i="108"/>
  <c r="W380" i="108"/>
  <c r="Y555" i="108"/>
  <c r="Y744" i="108"/>
  <c r="U395" i="108"/>
  <c r="Q419" i="108"/>
  <c r="W186" i="108"/>
  <c r="Y174" i="108"/>
  <c r="X180" i="108"/>
  <c r="V192" i="108"/>
  <c r="D496" i="108"/>
  <c r="D492" i="108" s="1"/>
  <c r="C496" i="108"/>
  <c r="C492" i="108" s="1"/>
  <c r="E490" i="108"/>
  <c r="E486" i="108" s="1"/>
  <c r="W196" i="108"/>
  <c r="Y184" i="108"/>
  <c r="X190" i="108"/>
  <c r="I466" i="108"/>
  <c r="I462" i="108" s="1"/>
  <c r="F484" i="108"/>
  <c r="F480" i="108" s="1"/>
  <c r="S406" i="108"/>
  <c r="S402" i="108" s="1"/>
  <c r="L448" i="108"/>
  <c r="L444" i="108" s="1"/>
  <c r="M442" i="108"/>
  <c r="M438" i="108" s="1"/>
  <c r="W379" i="108"/>
  <c r="W375" i="108" s="1"/>
  <c r="V385" i="108"/>
  <c r="V381" i="108" s="1"/>
  <c r="K454" i="108"/>
  <c r="K450" i="108" s="1"/>
  <c r="U394" i="108"/>
  <c r="U390" i="108" s="1"/>
  <c r="P424" i="108"/>
  <c r="P420" i="108" s="1"/>
  <c r="G478" i="108"/>
  <c r="G474" i="108" s="1"/>
  <c r="H472" i="108"/>
  <c r="H468" i="108" s="1"/>
  <c r="N436" i="108"/>
  <c r="N432" i="108" s="1"/>
  <c r="B508" i="108"/>
  <c r="Y367" i="108"/>
  <c r="Y363" i="108" s="1"/>
  <c r="R412" i="108"/>
  <c r="R408" i="108" s="1"/>
  <c r="T400" i="108"/>
  <c r="T396" i="108" s="1"/>
  <c r="X373" i="108"/>
  <c r="X369" i="108" s="1"/>
  <c r="Q418" i="108"/>
  <c r="Q414" i="108" s="1"/>
  <c r="O430" i="108"/>
  <c r="O426" i="108" s="1"/>
  <c r="J460" i="108"/>
  <c r="J456" i="108" s="1"/>
  <c r="Y377" i="108"/>
  <c r="W392" i="108"/>
  <c r="S416" i="108"/>
  <c r="U404" i="108"/>
  <c r="Q428" i="108"/>
  <c r="P434" i="108"/>
  <c r="R422" i="108"/>
  <c r="N446" i="108"/>
  <c r="O440" i="108"/>
  <c r="H482" i="108"/>
  <c r="J470" i="108"/>
  <c r="L458" i="108"/>
  <c r="K464" i="108"/>
  <c r="I476" i="108"/>
  <c r="F494" i="108"/>
  <c r="G488" i="108"/>
  <c r="M452" i="108"/>
  <c r="T410" i="108"/>
  <c r="V398" i="108"/>
  <c r="X383" i="108"/>
  <c r="Y188" i="108" l="1"/>
  <c r="X194" i="108"/>
  <c r="Y191" i="108"/>
  <c r="V395" i="108"/>
  <c r="S413" i="108"/>
  <c r="X762" i="108"/>
  <c r="X756" i="108"/>
  <c r="G485" i="108"/>
  <c r="D500" i="108"/>
  <c r="B506" i="108"/>
  <c r="D503" i="108"/>
  <c r="C503" i="108"/>
  <c r="Y195" i="108"/>
  <c r="Y189" i="108"/>
  <c r="P431" i="108"/>
  <c r="E497" i="108"/>
  <c r="B509" i="108"/>
  <c r="F491" i="108"/>
  <c r="J467" i="108"/>
  <c r="X380" i="108"/>
  <c r="X573" i="108"/>
  <c r="X567" i="108"/>
  <c r="Y374" i="108"/>
  <c r="X384" i="108"/>
  <c r="X378" i="108"/>
  <c r="Y372" i="108"/>
  <c r="T407" i="108"/>
  <c r="B504" i="108"/>
  <c r="Q425" i="108"/>
  <c r="U401" i="108"/>
  <c r="Y750" i="108"/>
  <c r="Y561" i="108"/>
  <c r="W386" i="108"/>
  <c r="M449" i="108"/>
  <c r="E494" i="108"/>
  <c r="H479" i="108"/>
  <c r="C500" i="108"/>
  <c r="K461" i="108"/>
  <c r="L455" i="108"/>
  <c r="I473" i="108"/>
  <c r="N443" i="108"/>
  <c r="O437" i="108"/>
  <c r="R419" i="108"/>
  <c r="X197" i="108"/>
  <c r="J466" i="108"/>
  <c r="J462" i="108" s="1"/>
  <c r="O436" i="108"/>
  <c r="O432" i="108" s="1"/>
  <c r="Q424" i="108"/>
  <c r="Q420" i="108" s="1"/>
  <c r="X379" i="108"/>
  <c r="X375" i="108" s="1"/>
  <c r="T406" i="108"/>
  <c r="T402" i="108" s="1"/>
  <c r="R418" i="108"/>
  <c r="R414" i="108" s="1"/>
  <c r="Y373" i="108"/>
  <c r="Y369" i="108" s="1"/>
  <c r="B514" i="108"/>
  <c r="N442" i="108"/>
  <c r="N438" i="108" s="1"/>
  <c r="H478" i="108"/>
  <c r="H474" i="108" s="1"/>
  <c r="G484" i="108"/>
  <c r="G480" i="108" s="1"/>
  <c r="P430" i="108"/>
  <c r="P426" i="108" s="1"/>
  <c r="U400" i="108"/>
  <c r="U396" i="108" s="1"/>
  <c r="K460" i="108"/>
  <c r="K456" i="108" s="1"/>
  <c r="V394" i="108"/>
  <c r="V390" i="108" s="1"/>
  <c r="W385" i="108"/>
  <c r="W381" i="108" s="1"/>
  <c r="M448" i="108"/>
  <c r="M444" i="108" s="1"/>
  <c r="L454" i="108"/>
  <c r="L450" i="108" s="1"/>
  <c r="S412" i="108"/>
  <c r="S408" i="108" s="1"/>
  <c r="F490" i="108"/>
  <c r="F486" i="108" s="1"/>
  <c r="I472" i="108"/>
  <c r="I468" i="108" s="1"/>
  <c r="X196" i="108"/>
  <c r="Y190" i="108"/>
  <c r="C502" i="108"/>
  <c r="C498" i="108" s="1"/>
  <c r="X186" i="108"/>
  <c r="Y180" i="108"/>
  <c r="W192" i="108"/>
  <c r="E496" i="108"/>
  <c r="E492" i="108" s="1"/>
  <c r="D502" i="108"/>
  <c r="D498" i="108" s="1"/>
  <c r="X392" i="108"/>
  <c r="V404" i="108"/>
  <c r="T416" i="108"/>
  <c r="M458" i="108"/>
  <c r="G494" i="108"/>
  <c r="F500" i="108"/>
  <c r="I482" i="108"/>
  <c r="K470" i="108"/>
  <c r="L464" i="108"/>
  <c r="J476" i="108"/>
  <c r="H488" i="108"/>
  <c r="O446" i="108"/>
  <c r="N452" i="108"/>
  <c r="R428" i="108"/>
  <c r="P440" i="108"/>
  <c r="Q434" i="108"/>
  <c r="U410" i="108"/>
  <c r="S422" i="108"/>
  <c r="W398" i="108"/>
  <c r="Y383" i="108"/>
  <c r="Y194" i="108" l="1"/>
  <c r="R425" i="108"/>
  <c r="O443" i="108"/>
  <c r="N449" i="108"/>
  <c r="I479" i="108"/>
  <c r="L461" i="108"/>
  <c r="K467" i="108"/>
  <c r="C506" i="108"/>
  <c r="H485" i="108"/>
  <c r="E500" i="108"/>
  <c r="M455" i="108"/>
  <c r="W395" i="108"/>
  <c r="Y573" i="108"/>
  <c r="Y567" i="108"/>
  <c r="Y762" i="108"/>
  <c r="Y756" i="108"/>
  <c r="U407" i="108"/>
  <c r="Q431" i="108"/>
  <c r="Y197" i="108"/>
  <c r="T413" i="108"/>
  <c r="Y384" i="108"/>
  <c r="Y378" i="108"/>
  <c r="Y380" i="108"/>
  <c r="X386" i="108"/>
  <c r="J473" i="108"/>
  <c r="F497" i="108"/>
  <c r="B515" i="108"/>
  <c r="E503" i="108"/>
  <c r="P437" i="108"/>
  <c r="C509" i="108"/>
  <c r="D509" i="108"/>
  <c r="B512" i="108"/>
  <c r="B510" i="108" s="1"/>
  <c r="D506" i="108"/>
  <c r="G491" i="108"/>
  <c r="S419" i="108"/>
  <c r="V401" i="108"/>
  <c r="D508" i="108"/>
  <c r="D504" i="108" s="1"/>
  <c r="C508" i="108"/>
  <c r="C504" i="108" s="1"/>
  <c r="Y196" i="108"/>
  <c r="I478" i="108"/>
  <c r="I474" i="108" s="1"/>
  <c r="F496" i="108"/>
  <c r="F492" i="108" s="1"/>
  <c r="S418" i="108"/>
  <c r="S414" i="108" s="1"/>
  <c r="L460" i="108"/>
  <c r="L456" i="108" s="1"/>
  <c r="M454" i="108"/>
  <c r="M450" i="108" s="1"/>
  <c r="W394" i="108"/>
  <c r="W390" i="108" s="1"/>
  <c r="V400" i="108"/>
  <c r="V396" i="108" s="1"/>
  <c r="K466" i="108"/>
  <c r="K462" i="108" s="1"/>
  <c r="U406" i="108"/>
  <c r="U402" i="108" s="1"/>
  <c r="P436" i="108"/>
  <c r="P432" i="108" s="1"/>
  <c r="G490" i="108"/>
  <c r="G486" i="108" s="1"/>
  <c r="H484" i="108"/>
  <c r="H480" i="108" s="1"/>
  <c r="N448" i="108"/>
  <c r="N444" i="108" s="1"/>
  <c r="E502" i="108"/>
  <c r="E498" i="108" s="1"/>
  <c r="Y186" i="108"/>
  <c r="X192" i="108"/>
  <c r="B520" i="108"/>
  <c r="Y379" i="108"/>
  <c r="Y375" i="108" s="1"/>
  <c r="R424" i="108"/>
  <c r="R420" i="108" s="1"/>
  <c r="T412" i="108"/>
  <c r="T408" i="108" s="1"/>
  <c r="X385" i="108"/>
  <c r="X381" i="108" s="1"/>
  <c r="Q430" i="108"/>
  <c r="Q426" i="108" s="1"/>
  <c r="O442" i="108"/>
  <c r="O438" i="108" s="1"/>
  <c r="J472" i="108"/>
  <c r="J468" i="108" s="1"/>
  <c r="Y392" i="108"/>
  <c r="W404" i="108"/>
  <c r="S428" i="108"/>
  <c r="U416" i="108"/>
  <c r="Q440" i="108"/>
  <c r="P446" i="108"/>
  <c r="R434" i="108"/>
  <c r="N458" i="108"/>
  <c r="O452" i="108"/>
  <c r="H494" i="108"/>
  <c r="J482" i="108"/>
  <c r="L470" i="108"/>
  <c r="K476" i="108"/>
  <c r="I488" i="108"/>
  <c r="F506" i="108"/>
  <c r="G500" i="108"/>
  <c r="M464" i="108"/>
  <c r="T422" i="108"/>
  <c r="V410" i="108"/>
  <c r="X398" i="108"/>
  <c r="Q437" i="108" l="1"/>
  <c r="U413" i="108"/>
  <c r="W401" i="108"/>
  <c r="M461" i="108"/>
  <c r="E506" i="108"/>
  <c r="H491" i="108"/>
  <c r="C512" i="108"/>
  <c r="K473" i="108"/>
  <c r="L467" i="108"/>
  <c r="I485" i="108"/>
  <c r="N455" i="108"/>
  <c r="O449" i="108"/>
  <c r="R431" i="108"/>
  <c r="V407" i="108"/>
  <c r="S425" i="108"/>
  <c r="G497" i="108"/>
  <c r="D512" i="108"/>
  <c r="B518" i="108"/>
  <c r="D515" i="108"/>
  <c r="C515" i="108"/>
  <c r="P443" i="108"/>
  <c r="E509" i="108"/>
  <c r="B521" i="108"/>
  <c r="F503" i="108"/>
  <c r="J479" i="108"/>
  <c r="X395" i="108"/>
  <c r="Y386" i="108"/>
  <c r="T419" i="108"/>
  <c r="J478" i="108"/>
  <c r="J474" i="108" s="1"/>
  <c r="O448" i="108"/>
  <c r="O444" i="108" s="1"/>
  <c r="Q436" i="108"/>
  <c r="Q432" i="108" s="1"/>
  <c r="X394" i="108"/>
  <c r="X390" i="108" s="1"/>
  <c r="T418" i="108"/>
  <c r="T414" i="108" s="1"/>
  <c r="R430" i="108"/>
  <c r="R426" i="108" s="1"/>
  <c r="Y385" i="108"/>
  <c r="Y381" i="108" s="1"/>
  <c r="Y192" i="108"/>
  <c r="C514" i="108"/>
  <c r="C510" i="108" s="1"/>
  <c r="B526" i="108"/>
  <c r="E508" i="108"/>
  <c r="E504" i="108" s="1"/>
  <c r="N454" i="108"/>
  <c r="N450" i="108" s="1"/>
  <c r="H490" i="108"/>
  <c r="H486" i="108" s="1"/>
  <c r="G496" i="108"/>
  <c r="G492" i="108" s="1"/>
  <c r="P442" i="108"/>
  <c r="P438" i="108" s="1"/>
  <c r="U412" i="108"/>
  <c r="U408" i="108" s="1"/>
  <c r="K472" i="108"/>
  <c r="K468" i="108" s="1"/>
  <c r="V406" i="108"/>
  <c r="V402" i="108" s="1"/>
  <c r="W400" i="108"/>
  <c r="W396" i="108" s="1"/>
  <c r="M460" i="108"/>
  <c r="M456" i="108" s="1"/>
  <c r="L466" i="108"/>
  <c r="L462" i="108" s="1"/>
  <c r="S424" i="108"/>
  <c r="S420" i="108" s="1"/>
  <c r="F502" i="108"/>
  <c r="F498" i="108" s="1"/>
  <c r="I484" i="108"/>
  <c r="I480" i="108" s="1"/>
  <c r="D514" i="108"/>
  <c r="D510" i="108" s="1"/>
  <c r="X404" i="108"/>
  <c r="V416" i="108"/>
  <c r="T428" i="108"/>
  <c r="M470" i="108"/>
  <c r="G506" i="108"/>
  <c r="F512" i="108"/>
  <c r="I494" i="108"/>
  <c r="K482" i="108"/>
  <c r="L476" i="108"/>
  <c r="J488" i="108"/>
  <c r="H500" i="108"/>
  <c r="O458" i="108"/>
  <c r="N464" i="108"/>
  <c r="R440" i="108"/>
  <c r="P452" i="108"/>
  <c r="Q446" i="108"/>
  <c r="U422" i="108"/>
  <c r="S434" i="108"/>
  <c r="W410" i="108"/>
  <c r="Y398" i="108"/>
  <c r="B516" i="108" l="1"/>
  <c r="T425" i="108"/>
  <c r="Y395" i="108"/>
  <c r="X401" i="108"/>
  <c r="J485" i="108"/>
  <c r="F509" i="108"/>
  <c r="B527" i="108"/>
  <c r="E515" i="108"/>
  <c r="P449" i="108"/>
  <c r="C521" i="108"/>
  <c r="D521" i="108"/>
  <c r="B524" i="108"/>
  <c r="D518" i="108"/>
  <c r="G503" i="108"/>
  <c r="S431" i="108"/>
  <c r="V413" i="108"/>
  <c r="R437" i="108"/>
  <c r="O455" i="108"/>
  <c r="N461" i="108"/>
  <c r="I491" i="108"/>
  <c r="L473" i="108"/>
  <c r="K479" i="108"/>
  <c r="C518" i="108"/>
  <c r="H497" i="108"/>
  <c r="E512" i="108"/>
  <c r="M467" i="108"/>
  <c r="W407" i="108"/>
  <c r="U419" i="108"/>
  <c r="Q443" i="108"/>
  <c r="B522" i="108"/>
  <c r="D520" i="108"/>
  <c r="D516" i="108" s="1"/>
  <c r="E514" i="108"/>
  <c r="E510" i="108" s="1"/>
  <c r="I490" i="108"/>
  <c r="I486" i="108" s="1"/>
  <c r="F508" i="108"/>
  <c r="F504" i="108" s="1"/>
  <c r="S430" i="108"/>
  <c r="S426" i="108" s="1"/>
  <c r="L472" i="108"/>
  <c r="L468" i="108" s="1"/>
  <c r="M466" i="108"/>
  <c r="M462" i="108" s="1"/>
  <c r="W406" i="108"/>
  <c r="W402" i="108" s="1"/>
  <c r="V412" i="108"/>
  <c r="V408" i="108" s="1"/>
  <c r="K478" i="108"/>
  <c r="K474" i="108" s="1"/>
  <c r="U418" i="108"/>
  <c r="U414" i="108" s="1"/>
  <c r="P448" i="108"/>
  <c r="P444" i="108" s="1"/>
  <c r="G502" i="108"/>
  <c r="G498" i="108" s="1"/>
  <c r="H496" i="108"/>
  <c r="H492" i="108" s="1"/>
  <c r="N460" i="108"/>
  <c r="N456" i="108" s="1"/>
  <c r="B532" i="108"/>
  <c r="C520" i="108"/>
  <c r="C516" i="108" s="1"/>
  <c r="Y394" i="108"/>
  <c r="Y390" i="108" s="1"/>
  <c r="R436" i="108"/>
  <c r="R432" i="108" s="1"/>
  <c r="T424" i="108"/>
  <c r="T420" i="108" s="1"/>
  <c r="X400" i="108"/>
  <c r="X396" i="108" s="1"/>
  <c r="Q442" i="108"/>
  <c r="Q438" i="108" s="1"/>
  <c r="O454" i="108"/>
  <c r="O450" i="108" s="1"/>
  <c r="J484" i="108"/>
  <c r="J480" i="108" s="1"/>
  <c r="Y404" i="108"/>
  <c r="W416" i="108"/>
  <c r="S440" i="108"/>
  <c r="U428" i="108"/>
  <c r="Q452" i="108"/>
  <c r="P458" i="108"/>
  <c r="R446" i="108"/>
  <c r="N470" i="108"/>
  <c r="O464" i="108"/>
  <c r="H506" i="108"/>
  <c r="J494" i="108"/>
  <c r="L482" i="108"/>
  <c r="K488" i="108"/>
  <c r="I500" i="108"/>
  <c r="F518" i="108"/>
  <c r="G512" i="108"/>
  <c r="M476" i="108"/>
  <c r="T434" i="108"/>
  <c r="V422" i="108"/>
  <c r="X410" i="108"/>
  <c r="Q449" i="108" l="1"/>
  <c r="U425" i="108"/>
  <c r="W413" i="108"/>
  <c r="M473" i="108"/>
  <c r="E518" i="108"/>
  <c r="H503" i="108"/>
  <c r="C524" i="108"/>
  <c r="K485" i="108"/>
  <c r="L479" i="108"/>
  <c r="I497" i="108"/>
  <c r="N467" i="108"/>
  <c r="O461" i="108"/>
  <c r="R443" i="108"/>
  <c r="V419" i="108"/>
  <c r="S437" i="108"/>
  <c r="G509" i="108"/>
  <c r="D524" i="108"/>
  <c r="B530" i="108"/>
  <c r="D527" i="108"/>
  <c r="C527" i="108"/>
  <c r="P455" i="108"/>
  <c r="E521" i="108"/>
  <c r="B533" i="108"/>
  <c r="F515" i="108"/>
  <c r="J491" i="108"/>
  <c r="X407" i="108"/>
  <c r="Y401" i="108"/>
  <c r="T431" i="108"/>
  <c r="J490" i="108"/>
  <c r="J486" i="108" s="1"/>
  <c r="O460" i="108"/>
  <c r="O456" i="108" s="1"/>
  <c r="Q448" i="108"/>
  <c r="Q444" i="108" s="1"/>
  <c r="X406" i="108"/>
  <c r="X402" i="108" s="1"/>
  <c r="T430" i="108"/>
  <c r="T426" i="108" s="1"/>
  <c r="R442" i="108"/>
  <c r="R438" i="108" s="1"/>
  <c r="Y400" i="108"/>
  <c r="Y396" i="108" s="1"/>
  <c r="C526" i="108"/>
  <c r="C522" i="108" s="1"/>
  <c r="E520" i="108"/>
  <c r="B538" i="108"/>
  <c r="N466" i="108"/>
  <c r="N462" i="108" s="1"/>
  <c r="H502" i="108"/>
  <c r="H498" i="108" s="1"/>
  <c r="G508" i="108"/>
  <c r="G504" i="108" s="1"/>
  <c r="P454" i="108"/>
  <c r="U424" i="108"/>
  <c r="U420" i="108" s="1"/>
  <c r="K484" i="108"/>
  <c r="K480" i="108" s="1"/>
  <c r="V418" i="108"/>
  <c r="V414" i="108" s="1"/>
  <c r="W412" i="108"/>
  <c r="W408" i="108" s="1"/>
  <c r="M472" i="108"/>
  <c r="M468" i="108" s="1"/>
  <c r="L478" i="108"/>
  <c r="L474" i="108" s="1"/>
  <c r="S436" i="108"/>
  <c r="S432" i="108" s="1"/>
  <c r="F514" i="108"/>
  <c r="F510" i="108" s="1"/>
  <c r="I496" i="108"/>
  <c r="I492" i="108" s="1"/>
  <c r="D526" i="108"/>
  <c r="D522" i="108" s="1"/>
  <c r="X416" i="108"/>
  <c r="V428" i="108"/>
  <c r="T440" i="108"/>
  <c r="M482" i="108"/>
  <c r="G518" i="108"/>
  <c r="F524" i="108"/>
  <c r="I506" i="108"/>
  <c r="K494" i="108"/>
  <c r="L488" i="108"/>
  <c r="J500" i="108"/>
  <c r="H512" i="108"/>
  <c r="O470" i="108"/>
  <c r="N476" i="108"/>
  <c r="R452" i="108"/>
  <c r="P464" i="108"/>
  <c r="Q458" i="108"/>
  <c r="U434" i="108"/>
  <c r="S446" i="108"/>
  <c r="W422" i="108"/>
  <c r="Y410" i="108"/>
  <c r="B528" i="108" l="1"/>
  <c r="P450" i="108"/>
  <c r="E516" i="108"/>
  <c r="T437" i="108"/>
  <c r="Y407" i="108"/>
  <c r="X413" i="108"/>
  <c r="J497" i="108"/>
  <c r="F521" i="108"/>
  <c r="B539" i="108"/>
  <c r="E527" i="108"/>
  <c r="P461" i="108"/>
  <c r="C533" i="108"/>
  <c r="D533" i="108"/>
  <c r="B536" i="108"/>
  <c r="D530" i="108"/>
  <c r="G515" i="108"/>
  <c r="S443" i="108"/>
  <c r="V425" i="108"/>
  <c r="R449" i="108"/>
  <c r="O467" i="108"/>
  <c r="N473" i="108"/>
  <c r="I503" i="108"/>
  <c r="L485" i="108"/>
  <c r="K491" i="108"/>
  <c r="C530" i="108"/>
  <c r="H509" i="108"/>
  <c r="E524" i="108"/>
  <c r="M479" i="108"/>
  <c r="W419" i="108"/>
  <c r="U431" i="108"/>
  <c r="Q455" i="108"/>
  <c r="B544" i="108"/>
  <c r="E526" i="108"/>
  <c r="D532" i="108"/>
  <c r="D528" i="108" s="1"/>
  <c r="I502" i="108"/>
  <c r="F520" i="108"/>
  <c r="S442" i="108"/>
  <c r="L484" i="108"/>
  <c r="M478" i="108"/>
  <c r="W418" i="108"/>
  <c r="V424" i="108"/>
  <c r="K490" i="108"/>
  <c r="U430" i="108"/>
  <c r="P460" i="108"/>
  <c r="G514" i="108"/>
  <c r="H508" i="108"/>
  <c r="N472" i="108"/>
  <c r="C532" i="108"/>
  <c r="Y406" i="108"/>
  <c r="Y402" i="108" s="1"/>
  <c r="R448" i="108"/>
  <c r="R444" i="108" s="1"/>
  <c r="T436" i="108"/>
  <c r="T432" i="108" s="1"/>
  <c r="X412" i="108"/>
  <c r="X408" i="108" s="1"/>
  <c r="Q454" i="108"/>
  <c r="Q450" i="108" s="1"/>
  <c r="O466" i="108"/>
  <c r="O462" i="108" s="1"/>
  <c r="J496" i="108"/>
  <c r="J492" i="108" s="1"/>
  <c r="Y416" i="108"/>
  <c r="W428" i="108"/>
  <c r="S452" i="108"/>
  <c r="U440" i="108"/>
  <c r="Q464" i="108"/>
  <c r="P470" i="108"/>
  <c r="R458" i="108"/>
  <c r="N482" i="108"/>
  <c r="O476" i="108"/>
  <c r="H518" i="108"/>
  <c r="J506" i="108"/>
  <c r="L494" i="108"/>
  <c r="K500" i="108"/>
  <c r="I512" i="108"/>
  <c r="F530" i="108"/>
  <c r="G524" i="108"/>
  <c r="M488" i="108"/>
  <c r="T446" i="108"/>
  <c r="V434" i="108"/>
  <c r="X422" i="108"/>
  <c r="B534" i="108" l="1"/>
  <c r="C528" i="108"/>
  <c r="N468" i="108"/>
  <c r="H504" i="108"/>
  <c r="G510" i="108"/>
  <c r="P456" i="108"/>
  <c r="U426" i="108"/>
  <c r="K486" i="108"/>
  <c r="V420" i="108"/>
  <c r="W414" i="108"/>
  <c r="M474" i="108"/>
  <c r="L480" i="108"/>
  <c r="S438" i="108"/>
  <c r="F516" i="108"/>
  <c r="I498" i="108"/>
  <c r="E522" i="108"/>
  <c r="Q461" i="108"/>
  <c r="U437" i="108"/>
  <c r="W425" i="108"/>
  <c r="M485" i="108"/>
  <c r="E530" i="108"/>
  <c r="H515" i="108"/>
  <c r="C536" i="108"/>
  <c r="K497" i="108"/>
  <c r="L491" i="108"/>
  <c r="I509" i="108"/>
  <c r="N479" i="108"/>
  <c r="O473" i="108"/>
  <c r="R455" i="108"/>
  <c r="V431" i="108"/>
  <c r="S449" i="108"/>
  <c r="G521" i="108"/>
  <c r="D536" i="108"/>
  <c r="B542" i="108"/>
  <c r="D539" i="108"/>
  <c r="C539" i="108"/>
  <c r="P467" i="108"/>
  <c r="E533" i="108"/>
  <c r="B545" i="108"/>
  <c r="B540" i="108" s="1"/>
  <c r="F527" i="108"/>
  <c r="J503" i="108"/>
  <c r="X419" i="108"/>
  <c r="Y413" i="108"/>
  <c r="T443" i="108"/>
  <c r="C538" i="108"/>
  <c r="N478" i="108"/>
  <c r="N474" i="108" s="1"/>
  <c r="H514" i="108"/>
  <c r="H510" i="108" s="1"/>
  <c r="G520" i="108"/>
  <c r="G516" i="108" s="1"/>
  <c r="P466" i="108"/>
  <c r="P462" i="108" s="1"/>
  <c r="U436" i="108"/>
  <c r="U432" i="108" s="1"/>
  <c r="K496" i="108"/>
  <c r="K492" i="108" s="1"/>
  <c r="V430" i="108"/>
  <c r="V426" i="108" s="1"/>
  <c r="W424" i="108"/>
  <c r="W420" i="108" s="1"/>
  <c r="M484" i="108"/>
  <c r="M480" i="108" s="1"/>
  <c r="L490" i="108"/>
  <c r="L486" i="108" s="1"/>
  <c r="S448" i="108"/>
  <c r="S444" i="108" s="1"/>
  <c r="F526" i="108"/>
  <c r="F522" i="108" s="1"/>
  <c r="I508" i="108"/>
  <c r="I504" i="108" s="1"/>
  <c r="E532" i="108"/>
  <c r="E528" i="108" s="1"/>
  <c r="J502" i="108"/>
  <c r="O472" i="108"/>
  <c r="Q460" i="108"/>
  <c r="X418" i="108"/>
  <c r="T442" i="108"/>
  <c r="R454" i="108"/>
  <c r="Y412" i="108"/>
  <c r="D538" i="108"/>
  <c r="B550" i="108"/>
  <c r="X428" i="108"/>
  <c r="V440" i="108"/>
  <c r="T452" i="108"/>
  <c r="M494" i="108"/>
  <c r="G530" i="108"/>
  <c r="F536" i="108"/>
  <c r="I518" i="108"/>
  <c r="K506" i="108"/>
  <c r="L500" i="108"/>
  <c r="J512" i="108"/>
  <c r="H524" i="108"/>
  <c r="O482" i="108"/>
  <c r="N488" i="108"/>
  <c r="R464" i="108"/>
  <c r="P476" i="108"/>
  <c r="Q470" i="108"/>
  <c r="U446" i="108"/>
  <c r="S458" i="108"/>
  <c r="W434" i="108"/>
  <c r="Y422" i="108"/>
  <c r="D534" i="108" l="1"/>
  <c r="Y408" i="108"/>
  <c r="R450" i="108"/>
  <c r="T438" i="108"/>
  <c r="X414" i="108"/>
  <c r="Q456" i="108"/>
  <c r="O468" i="108"/>
  <c r="J498" i="108"/>
  <c r="C534" i="108"/>
  <c r="T449" i="108"/>
  <c r="Y419" i="108"/>
  <c r="X425" i="108"/>
  <c r="J509" i="108"/>
  <c r="F533" i="108"/>
  <c r="B551" i="108"/>
  <c r="E539" i="108"/>
  <c r="P473" i="108"/>
  <c r="C545" i="108"/>
  <c r="D545" i="108"/>
  <c r="B548" i="108"/>
  <c r="D542" i="108"/>
  <c r="G527" i="108"/>
  <c r="S455" i="108"/>
  <c r="V437" i="108"/>
  <c r="R461" i="108"/>
  <c r="O479" i="108"/>
  <c r="N485" i="108"/>
  <c r="I515" i="108"/>
  <c r="L497" i="108"/>
  <c r="K503" i="108"/>
  <c r="C542" i="108"/>
  <c r="H521" i="108"/>
  <c r="E536" i="108"/>
  <c r="M491" i="108"/>
  <c r="W431" i="108"/>
  <c r="U443" i="108"/>
  <c r="Q467" i="108"/>
  <c r="B556" i="108"/>
  <c r="E538" i="108"/>
  <c r="E534" i="108" s="1"/>
  <c r="I514" i="108"/>
  <c r="F532" i="108"/>
  <c r="S454" i="108"/>
  <c r="L496" i="108"/>
  <c r="M490" i="108"/>
  <c r="W430" i="108"/>
  <c r="V436" i="108"/>
  <c r="K502" i="108"/>
  <c r="U442" i="108"/>
  <c r="P472" i="108"/>
  <c r="G526" i="108"/>
  <c r="H520" i="108"/>
  <c r="N484" i="108"/>
  <c r="D544" i="108"/>
  <c r="Y418" i="108"/>
  <c r="Y414" i="108" s="1"/>
  <c r="R460" i="108"/>
  <c r="R456" i="108" s="1"/>
  <c r="T448" i="108"/>
  <c r="T444" i="108" s="1"/>
  <c r="X424" i="108"/>
  <c r="X420" i="108" s="1"/>
  <c r="Q466" i="108"/>
  <c r="Q462" i="108" s="1"/>
  <c r="O478" i="108"/>
  <c r="O474" i="108" s="1"/>
  <c r="J508" i="108"/>
  <c r="J504" i="108" s="1"/>
  <c r="C544" i="108"/>
  <c r="C540" i="108" s="1"/>
  <c r="Y428" i="108"/>
  <c r="W440" i="108"/>
  <c r="S464" i="108"/>
  <c r="U452" i="108"/>
  <c r="Q476" i="108"/>
  <c r="P482" i="108"/>
  <c r="R470" i="108"/>
  <c r="N494" i="108"/>
  <c r="O488" i="108"/>
  <c r="H530" i="108"/>
  <c r="J518" i="108"/>
  <c r="L506" i="108"/>
  <c r="K512" i="108"/>
  <c r="I524" i="108"/>
  <c r="F542" i="108"/>
  <c r="G536" i="108"/>
  <c r="M500" i="108"/>
  <c r="T458" i="108"/>
  <c r="V446" i="108"/>
  <c r="X434" i="108"/>
  <c r="B546" i="108" l="1"/>
  <c r="D540" i="108"/>
  <c r="N480" i="108"/>
  <c r="H516" i="108"/>
  <c r="G522" i="108"/>
  <c r="P468" i="108"/>
  <c r="U438" i="108"/>
  <c r="K498" i="108"/>
  <c r="V432" i="108"/>
  <c r="W426" i="108"/>
  <c r="M486" i="108"/>
  <c r="L492" i="108"/>
  <c r="S450" i="108"/>
  <c r="F528" i="108"/>
  <c r="I510" i="108"/>
  <c r="Q473" i="108"/>
  <c r="U449" i="108"/>
  <c r="W437" i="108"/>
  <c r="M497" i="108"/>
  <c r="E542" i="108"/>
  <c r="H527" i="108"/>
  <c r="C548" i="108"/>
  <c r="K509" i="108"/>
  <c r="L503" i="108"/>
  <c r="I521" i="108"/>
  <c r="N491" i="108"/>
  <c r="O485" i="108"/>
  <c r="R467" i="108"/>
  <c r="V443" i="108"/>
  <c r="S461" i="108"/>
  <c r="G533" i="108"/>
  <c r="D548" i="108"/>
  <c r="B554" i="108"/>
  <c r="D551" i="108"/>
  <c r="C551" i="108"/>
  <c r="P479" i="108"/>
  <c r="E545" i="108"/>
  <c r="B557" i="108"/>
  <c r="F539" i="108"/>
  <c r="J515" i="108"/>
  <c r="X431" i="108"/>
  <c r="Y425" i="108"/>
  <c r="T455" i="108"/>
  <c r="C550" i="108"/>
  <c r="C546" i="108" s="1"/>
  <c r="X430" i="108"/>
  <c r="E544" i="108"/>
  <c r="E540" i="108" s="1"/>
  <c r="J514" i="108"/>
  <c r="J510" i="108" s="1"/>
  <c r="O484" i="108"/>
  <c r="O480" i="108" s="1"/>
  <c r="Q472" i="108"/>
  <c r="Q468" i="108" s="1"/>
  <c r="T454" i="108"/>
  <c r="T450" i="108" s="1"/>
  <c r="R466" i="108"/>
  <c r="R462" i="108" s="1"/>
  <c r="Y424" i="108"/>
  <c r="Y420" i="108" s="1"/>
  <c r="D550" i="108"/>
  <c r="D546" i="108" s="1"/>
  <c r="N490" i="108"/>
  <c r="N486" i="108" s="1"/>
  <c r="H526" i="108"/>
  <c r="H522" i="108" s="1"/>
  <c r="G532" i="108"/>
  <c r="G528" i="108" s="1"/>
  <c r="P478" i="108"/>
  <c r="P474" i="108" s="1"/>
  <c r="U448" i="108"/>
  <c r="U444" i="108" s="1"/>
  <c r="K508" i="108"/>
  <c r="K504" i="108" s="1"/>
  <c r="V442" i="108"/>
  <c r="V438" i="108" s="1"/>
  <c r="W436" i="108"/>
  <c r="W432" i="108" s="1"/>
  <c r="M496" i="108"/>
  <c r="M492" i="108" s="1"/>
  <c r="L502" i="108"/>
  <c r="L498" i="108" s="1"/>
  <c r="S460" i="108"/>
  <c r="S456" i="108" s="1"/>
  <c r="F538" i="108"/>
  <c r="F534" i="108" s="1"/>
  <c r="I520" i="108"/>
  <c r="I516" i="108" s="1"/>
  <c r="B562" i="108"/>
  <c r="X440" i="108"/>
  <c r="V452" i="108"/>
  <c r="T464" i="108"/>
  <c r="M506" i="108"/>
  <c r="G542" i="108"/>
  <c r="F548" i="108"/>
  <c r="I530" i="108"/>
  <c r="K518" i="108"/>
  <c r="L512" i="108"/>
  <c r="J524" i="108"/>
  <c r="H536" i="108"/>
  <c r="O494" i="108"/>
  <c r="N500" i="108"/>
  <c r="R476" i="108"/>
  <c r="P488" i="108"/>
  <c r="Q482" i="108"/>
  <c r="U458" i="108"/>
  <c r="S470" i="108"/>
  <c r="W446" i="108"/>
  <c r="Y434" i="108"/>
  <c r="X426" i="108" l="1"/>
  <c r="B552" i="108"/>
  <c r="T461" i="108"/>
  <c r="Y431" i="108"/>
  <c r="X437" i="108"/>
  <c r="J521" i="108"/>
  <c r="F545" i="108"/>
  <c r="B563" i="108"/>
  <c r="E551" i="108"/>
  <c r="P485" i="108"/>
  <c r="C557" i="108"/>
  <c r="D557" i="108"/>
  <c r="B560" i="108"/>
  <c r="B558" i="108" s="1"/>
  <c r="D554" i="108"/>
  <c r="G539" i="108"/>
  <c r="S467" i="108"/>
  <c r="V449" i="108"/>
  <c r="R473" i="108"/>
  <c r="O491" i="108"/>
  <c r="N497" i="108"/>
  <c r="I527" i="108"/>
  <c r="L509" i="108"/>
  <c r="K515" i="108"/>
  <c r="C554" i="108"/>
  <c r="H533" i="108"/>
  <c r="E548" i="108"/>
  <c r="M503" i="108"/>
  <c r="W443" i="108"/>
  <c r="U455" i="108"/>
  <c r="Q479" i="108"/>
  <c r="B568" i="108"/>
  <c r="I526" i="108"/>
  <c r="F544" i="108"/>
  <c r="F540" i="108" s="1"/>
  <c r="S466" i="108"/>
  <c r="S462" i="108" s="1"/>
  <c r="L508" i="108"/>
  <c r="L504" i="108" s="1"/>
  <c r="M502" i="108"/>
  <c r="M498" i="108" s="1"/>
  <c r="W442" i="108"/>
  <c r="W438" i="108" s="1"/>
  <c r="V448" i="108"/>
  <c r="V444" i="108" s="1"/>
  <c r="K514" i="108"/>
  <c r="K510" i="108" s="1"/>
  <c r="U454" i="108"/>
  <c r="U450" i="108" s="1"/>
  <c r="P484" i="108"/>
  <c r="P480" i="108" s="1"/>
  <c r="G538" i="108"/>
  <c r="G534" i="108" s="1"/>
  <c r="H532" i="108"/>
  <c r="H528" i="108" s="1"/>
  <c r="N496" i="108"/>
  <c r="N492" i="108" s="1"/>
  <c r="E550" i="108"/>
  <c r="E546" i="108" s="1"/>
  <c r="X436" i="108"/>
  <c r="X432" i="108" s="1"/>
  <c r="D556" i="108"/>
  <c r="D552" i="108" s="1"/>
  <c r="Y430" i="108"/>
  <c r="Y426" i="108" s="1"/>
  <c r="R472" i="108"/>
  <c r="R468" i="108" s="1"/>
  <c r="T460" i="108"/>
  <c r="T456" i="108" s="1"/>
  <c r="Q478" i="108"/>
  <c r="Q474" i="108" s="1"/>
  <c r="O490" i="108"/>
  <c r="O486" i="108" s="1"/>
  <c r="J520" i="108"/>
  <c r="J516" i="108" s="1"/>
  <c r="C556" i="108"/>
  <c r="C552" i="108" s="1"/>
  <c r="Y440" i="108"/>
  <c r="W452" i="108"/>
  <c r="S476" i="108"/>
  <c r="U464" i="108"/>
  <c r="Q488" i="108"/>
  <c r="P494" i="108"/>
  <c r="R482" i="108"/>
  <c r="N506" i="108"/>
  <c r="O500" i="108"/>
  <c r="H542" i="108"/>
  <c r="J530" i="108"/>
  <c r="L518" i="108"/>
  <c r="K524" i="108"/>
  <c r="I536" i="108"/>
  <c r="F554" i="108"/>
  <c r="G548" i="108"/>
  <c r="M512" i="108"/>
  <c r="T470" i="108"/>
  <c r="V458" i="108"/>
  <c r="X446" i="108"/>
  <c r="I522" i="108" l="1"/>
  <c r="Q485" i="108"/>
  <c r="U461" i="108"/>
  <c r="W449" i="108"/>
  <c r="M509" i="108"/>
  <c r="E554" i="108"/>
  <c r="H539" i="108"/>
  <c r="C560" i="108"/>
  <c r="K521" i="108"/>
  <c r="L515" i="108"/>
  <c r="I533" i="108"/>
  <c r="N503" i="108"/>
  <c r="O497" i="108"/>
  <c r="R479" i="108"/>
  <c r="V455" i="108"/>
  <c r="S473" i="108"/>
  <c r="G545" i="108"/>
  <c r="D560" i="108"/>
  <c r="B566" i="108"/>
  <c r="D563" i="108"/>
  <c r="C563" i="108"/>
  <c r="P491" i="108"/>
  <c r="E557" i="108"/>
  <c r="B569" i="108"/>
  <c r="F551" i="108"/>
  <c r="J527" i="108"/>
  <c r="X443" i="108"/>
  <c r="Y437" i="108"/>
  <c r="T467" i="108"/>
  <c r="C562" i="108"/>
  <c r="J526" i="108"/>
  <c r="O496" i="108"/>
  <c r="O492" i="108" s="1"/>
  <c r="Q484" i="108"/>
  <c r="Q480" i="108" s="1"/>
  <c r="T466" i="108"/>
  <c r="R478" i="108"/>
  <c r="R474" i="108" s="1"/>
  <c r="Y436" i="108"/>
  <c r="E556" i="108"/>
  <c r="E552" i="108" s="1"/>
  <c r="N502" i="108"/>
  <c r="H538" i="108"/>
  <c r="G544" i="108"/>
  <c r="P490" i="108"/>
  <c r="U460" i="108"/>
  <c r="K520" i="108"/>
  <c r="V454" i="108"/>
  <c r="W448" i="108"/>
  <c r="M508" i="108"/>
  <c r="L514" i="108"/>
  <c r="S472" i="108"/>
  <c r="F550" i="108"/>
  <c r="I532" i="108"/>
  <c r="D562" i="108"/>
  <c r="X442" i="108"/>
  <c r="X438" i="108" s="1"/>
  <c r="B574" i="108"/>
  <c r="X452" i="108"/>
  <c r="V464" i="108"/>
  <c r="T476" i="108"/>
  <c r="M518" i="108"/>
  <c r="G554" i="108"/>
  <c r="F560" i="108"/>
  <c r="I542" i="108"/>
  <c r="K530" i="108"/>
  <c r="L524" i="108"/>
  <c r="J536" i="108"/>
  <c r="H548" i="108"/>
  <c r="O506" i="108"/>
  <c r="N512" i="108"/>
  <c r="R488" i="108"/>
  <c r="P500" i="108"/>
  <c r="Q494" i="108"/>
  <c r="U470" i="108"/>
  <c r="S482" i="108"/>
  <c r="W458" i="108"/>
  <c r="Y446" i="108"/>
  <c r="B564" i="108" l="1"/>
  <c r="Y432" i="108"/>
  <c r="T462" i="108"/>
  <c r="J522" i="108"/>
  <c r="D558" i="108"/>
  <c r="I528" i="108"/>
  <c r="F546" i="108"/>
  <c r="S468" i="108"/>
  <c r="L510" i="108"/>
  <c r="M504" i="108"/>
  <c r="W444" i="108"/>
  <c r="V450" i="108"/>
  <c r="K516" i="108"/>
  <c r="U456" i="108"/>
  <c r="P486" i="108"/>
  <c r="G540" i="108"/>
  <c r="H534" i="108"/>
  <c r="N498" i="108"/>
  <c r="C558" i="108"/>
  <c r="T473" i="108"/>
  <c r="Y443" i="108"/>
  <c r="X449" i="108"/>
  <c r="J533" i="108"/>
  <c r="F557" i="108"/>
  <c r="B575" i="108"/>
  <c r="E563" i="108"/>
  <c r="P497" i="108"/>
  <c r="C569" i="108"/>
  <c r="D569" i="108"/>
  <c r="B572" i="108"/>
  <c r="D566" i="108"/>
  <c r="G551" i="108"/>
  <c r="S479" i="108"/>
  <c r="V461" i="108"/>
  <c r="R485" i="108"/>
  <c r="O503" i="108"/>
  <c r="N509" i="108"/>
  <c r="I539" i="108"/>
  <c r="L521" i="108"/>
  <c r="K527" i="108"/>
  <c r="C566" i="108"/>
  <c r="H545" i="108"/>
  <c r="E560" i="108"/>
  <c r="M515" i="108"/>
  <c r="W455" i="108"/>
  <c r="U467" i="108"/>
  <c r="Q491" i="108"/>
  <c r="B583" i="108"/>
  <c r="X448" i="108"/>
  <c r="X444" i="108" s="1"/>
  <c r="E562" i="108"/>
  <c r="Y442" i="108"/>
  <c r="Y438" i="108" s="1"/>
  <c r="R484" i="108"/>
  <c r="R480" i="108" s="1"/>
  <c r="T472" i="108"/>
  <c r="T468" i="108" s="1"/>
  <c r="Q490" i="108"/>
  <c r="Q486" i="108" s="1"/>
  <c r="O502" i="108"/>
  <c r="O498" i="108" s="1"/>
  <c r="J532" i="108"/>
  <c r="J528" i="108" s="1"/>
  <c r="D568" i="108"/>
  <c r="D564" i="108" s="1"/>
  <c r="I538" i="108"/>
  <c r="I534" i="108" s="1"/>
  <c r="F556" i="108"/>
  <c r="F552" i="108" s="1"/>
  <c r="S478" i="108"/>
  <c r="S474" i="108" s="1"/>
  <c r="L520" i="108"/>
  <c r="L516" i="108" s="1"/>
  <c r="M514" i="108"/>
  <c r="M510" i="108" s="1"/>
  <c r="W454" i="108"/>
  <c r="W450" i="108" s="1"/>
  <c r="V460" i="108"/>
  <c r="V456" i="108" s="1"/>
  <c r="K526" i="108"/>
  <c r="K522" i="108" s="1"/>
  <c r="U466" i="108"/>
  <c r="U462" i="108" s="1"/>
  <c r="P496" i="108"/>
  <c r="P492" i="108" s="1"/>
  <c r="G550" i="108"/>
  <c r="G546" i="108" s="1"/>
  <c r="H544" i="108"/>
  <c r="H540" i="108" s="1"/>
  <c r="N508" i="108"/>
  <c r="N504" i="108" s="1"/>
  <c r="C568" i="108"/>
  <c r="C564" i="108" s="1"/>
  <c r="Y452" i="108"/>
  <c r="W464" i="108"/>
  <c r="S488" i="108"/>
  <c r="U476" i="108"/>
  <c r="Q500" i="108"/>
  <c r="P506" i="108"/>
  <c r="R494" i="108"/>
  <c r="N518" i="108"/>
  <c r="O512" i="108"/>
  <c r="H554" i="108"/>
  <c r="J542" i="108"/>
  <c r="L530" i="108"/>
  <c r="K536" i="108"/>
  <c r="I548" i="108"/>
  <c r="F566" i="108"/>
  <c r="G560" i="108"/>
  <c r="M524" i="108"/>
  <c r="T482" i="108"/>
  <c r="V470" i="108"/>
  <c r="X458" i="108"/>
  <c r="B570" i="108" l="1"/>
  <c r="E558" i="108"/>
  <c r="Q497" i="108"/>
  <c r="U473" i="108"/>
  <c r="W461" i="108"/>
  <c r="M521" i="108"/>
  <c r="E566" i="108"/>
  <c r="H551" i="108"/>
  <c r="C572" i="108"/>
  <c r="K533" i="108"/>
  <c r="L527" i="108"/>
  <c r="I545" i="108"/>
  <c r="N515" i="108"/>
  <c r="O509" i="108"/>
  <c r="R491" i="108"/>
  <c r="V467" i="108"/>
  <c r="S485" i="108"/>
  <c r="G557" i="108"/>
  <c r="D572" i="108"/>
  <c r="B581" i="108"/>
  <c r="D575" i="108"/>
  <c r="C575" i="108"/>
  <c r="P503" i="108"/>
  <c r="E569" i="108"/>
  <c r="B584" i="108"/>
  <c r="B579" i="108" s="1"/>
  <c r="F563" i="108"/>
  <c r="J539" i="108"/>
  <c r="X455" i="108"/>
  <c r="Y449" i="108"/>
  <c r="T479" i="108"/>
  <c r="C574" i="108"/>
  <c r="N514" i="108"/>
  <c r="N510" i="108" s="1"/>
  <c r="H550" i="108"/>
  <c r="H546" i="108" s="1"/>
  <c r="G556" i="108"/>
  <c r="G552" i="108" s="1"/>
  <c r="P502" i="108"/>
  <c r="P498" i="108" s="1"/>
  <c r="U472" i="108"/>
  <c r="U468" i="108" s="1"/>
  <c r="K532" i="108"/>
  <c r="K528" i="108" s="1"/>
  <c r="V466" i="108"/>
  <c r="V462" i="108" s="1"/>
  <c r="W460" i="108"/>
  <c r="W456" i="108" s="1"/>
  <c r="M520" i="108"/>
  <c r="M516" i="108" s="1"/>
  <c r="L526" i="108"/>
  <c r="L522" i="108" s="1"/>
  <c r="S484" i="108"/>
  <c r="S480" i="108" s="1"/>
  <c r="F562" i="108"/>
  <c r="F558" i="108" s="1"/>
  <c r="I544" i="108"/>
  <c r="I540" i="108" s="1"/>
  <c r="E568" i="108"/>
  <c r="E564" i="108" s="1"/>
  <c r="X454" i="108"/>
  <c r="D574" i="108"/>
  <c r="J538" i="108"/>
  <c r="J534" i="108" s="1"/>
  <c r="O508" i="108"/>
  <c r="O504" i="108" s="1"/>
  <c r="Q496" i="108"/>
  <c r="Q492" i="108" s="1"/>
  <c r="T478" i="108"/>
  <c r="T474" i="108" s="1"/>
  <c r="R490" i="108"/>
  <c r="R486" i="108" s="1"/>
  <c r="Y448" i="108"/>
  <c r="Y444" i="108" s="1"/>
  <c r="B589" i="108"/>
  <c r="X464" i="108"/>
  <c r="V476" i="108"/>
  <c r="T488" i="108"/>
  <c r="M530" i="108"/>
  <c r="G566" i="108"/>
  <c r="F572" i="108"/>
  <c r="I554" i="108"/>
  <c r="K542" i="108"/>
  <c r="L536" i="108"/>
  <c r="J548" i="108"/>
  <c r="H560" i="108"/>
  <c r="O518" i="108"/>
  <c r="N524" i="108"/>
  <c r="R500" i="108"/>
  <c r="P512" i="108"/>
  <c r="Q506" i="108"/>
  <c r="U482" i="108"/>
  <c r="S494" i="108"/>
  <c r="W470" i="108"/>
  <c r="Y458" i="108"/>
  <c r="D570" i="108" l="1"/>
  <c r="X450" i="108"/>
  <c r="C570" i="108"/>
  <c r="T485" i="108"/>
  <c r="Y455" i="108"/>
  <c r="X461" i="108"/>
  <c r="J545" i="108"/>
  <c r="F569" i="108"/>
  <c r="B590" i="108"/>
  <c r="E575" i="108"/>
  <c r="P509" i="108"/>
  <c r="C584" i="108"/>
  <c r="D584" i="108"/>
  <c r="B587" i="108"/>
  <c r="D581" i="108"/>
  <c r="G563" i="108"/>
  <c r="S491" i="108"/>
  <c r="V473" i="108"/>
  <c r="R497" i="108"/>
  <c r="O515" i="108"/>
  <c r="N521" i="108"/>
  <c r="I551" i="108"/>
  <c r="L533" i="108"/>
  <c r="K539" i="108"/>
  <c r="C581" i="108"/>
  <c r="H557" i="108"/>
  <c r="E572" i="108"/>
  <c r="M527" i="108"/>
  <c r="W467" i="108"/>
  <c r="U479" i="108"/>
  <c r="Q503" i="108"/>
  <c r="B595" i="108"/>
  <c r="Y454" i="108"/>
  <c r="R496" i="108"/>
  <c r="T484" i="108"/>
  <c r="Q502" i="108"/>
  <c r="O514" i="108"/>
  <c r="J544" i="108"/>
  <c r="E574" i="108"/>
  <c r="I550" i="108"/>
  <c r="I546" i="108" s="1"/>
  <c r="F568" i="108"/>
  <c r="F564" i="108" s="1"/>
  <c r="S490" i="108"/>
  <c r="S486" i="108" s="1"/>
  <c r="L532" i="108"/>
  <c r="L528" i="108" s="1"/>
  <c r="M526" i="108"/>
  <c r="M522" i="108" s="1"/>
  <c r="W466" i="108"/>
  <c r="W462" i="108" s="1"/>
  <c r="V472" i="108"/>
  <c r="V468" i="108" s="1"/>
  <c r="K538" i="108"/>
  <c r="K534" i="108" s="1"/>
  <c r="U478" i="108"/>
  <c r="U474" i="108" s="1"/>
  <c r="P508" i="108"/>
  <c r="P504" i="108" s="1"/>
  <c r="G562" i="108"/>
  <c r="G558" i="108" s="1"/>
  <c r="H556" i="108"/>
  <c r="H552" i="108" s="1"/>
  <c r="N520" i="108"/>
  <c r="N516" i="108" s="1"/>
  <c r="D583" i="108"/>
  <c r="D579" i="108" s="1"/>
  <c r="X460" i="108"/>
  <c r="C583" i="108"/>
  <c r="Y464" i="108"/>
  <c r="W476" i="108"/>
  <c r="S500" i="108"/>
  <c r="U488" i="108"/>
  <c r="Q512" i="108"/>
  <c r="P518" i="108"/>
  <c r="R506" i="108"/>
  <c r="N530" i="108"/>
  <c r="O524" i="108"/>
  <c r="H566" i="108"/>
  <c r="J554" i="108"/>
  <c r="L542" i="108"/>
  <c r="K548" i="108"/>
  <c r="I560" i="108"/>
  <c r="F581" i="108"/>
  <c r="G572" i="108"/>
  <c r="M536" i="108"/>
  <c r="T494" i="108"/>
  <c r="V482" i="108"/>
  <c r="X470" i="108"/>
  <c r="B585" i="108" l="1"/>
  <c r="C579" i="108"/>
  <c r="X456" i="108"/>
  <c r="E570" i="108"/>
  <c r="J540" i="108"/>
  <c r="O510" i="108"/>
  <c r="Q498" i="108"/>
  <c r="T480" i="108"/>
  <c r="R492" i="108"/>
  <c r="Y450" i="108"/>
  <c r="Q509" i="108"/>
  <c r="U485" i="108"/>
  <c r="W473" i="108"/>
  <c r="M533" i="108"/>
  <c r="E581" i="108"/>
  <c r="H563" i="108"/>
  <c r="C587" i="108"/>
  <c r="K545" i="108"/>
  <c r="L539" i="108"/>
  <c r="I557" i="108"/>
  <c r="N527" i="108"/>
  <c r="O521" i="108"/>
  <c r="R503" i="108"/>
  <c r="V479" i="108"/>
  <c r="S497" i="108"/>
  <c r="G569" i="108"/>
  <c r="D587" i="108"/>
  <c r="B593" i="108"/>
  <c r="D590" i="108"/>
  <c r="C590" i="108"/>
  <c r="P515" i="108"/>
  <c r="E584" i="108"/>
  <c r="B596" i="108"/>
  <c r="F575" i="108"/>
  <c r="J551" i="108"/>
  <c r="X467" i="108"/>
  <c r="Y461" i="108"/>
  <c r="T491" i="108"/>
  <c r="E583" i="108"/>
  <c r="E579" i="108" s="1"/>
  <c r="J550" i="108"/>
  <c r="O520" i="108"/>
  <c r="O516" i="108" s="1"/>
  <c r="Q508" i="108"/>
  <c r="Q504" i="108" s="1"/>
  <c r="T490" i="108"/>
  <c r="R502" i="108"/>
  <c r="R498" i="108" s="1"/>
  <c r="Y460" i="108"/>
  <c r="C589" i="108"/>
  <c r="C585" i="108" s="1"/>
  <c r="X466" i="108"/>
  <c r="X462" i="108" s="1"/>
  <c r="D589" i="108"/>
  <c r="D585" i="108" s="1"/>
  <c r="N526" i="108"/>
  <c r="N522" i="108" s="1"/>
  <c r="H562" i="108"/>
  <c r="H558" i="108" s="1"/>
  <c r="G568" i="108"/>
  <c r="G564" i="108" s="1"/>
  <c r="P514" i="108"/>
  <c r="P510" i="108" s="1"/>
  <c r="U484" i="108"/>
  <c r="U480" i="108" s="1"/>
  <c r="K544" i="108"/>
  <c r="K540" i="108" s="1"/>
  <c r="V478" i="108"/>
  <c r="V474" i="108" s="1"/>
  <c r="W472" i="108"/>
  <c r="W468" i="108" s="1"/>
  <c r="M532" i="108"/>
  <c r="M528" i="108" s="1"/>
  <c r="L538" i="108"/>
  <c r="L534" i="108" s="1"/>
  <c r="S496" i="108"/>
  <c r="S492" i="108" s="1"/>
  <c r="F574" i="108"/>
  <c r="F570" i="108" s="1"/>
  <c r="I556" i="108"/>
  <c r="I552" i="108" s="1"/>
  <c r="B601" i="108"/>
  <c r="X476" i="108"/>
  <c r="V488" i="108"/>
  <c r="T500" i="108"/>
  <c r="M542" i="108"/>
  <c r="G581" i="108"/>
  <c r="F587" i="108"/>
  <c r="I566" i="108"/>
  <c r="K554" i="108"/>
  <c r="L548" i="108"/>
  <c r="J560" i="108"/>
  <c r="H572" i="108"/>
  <c r="O530" i="108"/>
  <c r="N536" i="108"/>
  <c r="R512" i="108"/>
  <c r="P524" i="108"/>
  <c r="Q518" i="108"/>
  <c r="U494" i="108"/>
  <c r="S506" i="108"/>
  <c r="W482" i="108"/>
  <c r="Y470" i="108"/>
  <c r="Y456" i="108" l="1"/>
  <c r="T486" i="108"/>
  <c r="J546" i="108"/>
  <c r="B591" i="108"/>
  <c r="E587" i="108"/>
  <c r="T497" i="108"/>
  <c r="Y467" i="108"/>
  <c r="X473" i="108"/>
  <c r="J557" i="108"/>
  <c r="F584" i="108"/>
  <c r="B602" i="108"/>
  <c r="E590" i="108"/>
  <c r="P521" i="108"/>
  <c r="C596" i="108"/>
  <c r="D596" i="108"/>
  <c r="B599" i="108"/>
  <c r="B597" i="108" s="1"/>
  <c r="D593" i="108"/>
  <c r="G575" i="108"/>
  <c r="S503" i="108"/>
  <c r="V485" i="108"/>
  <c r="R509" i="108"/>
  <c r="O527" i="108"/>
  <c r="N533" i="108"/>
  <c r="I563" i="108"/>
  <c r="L545" i="108"/>
  <c r="K551" i="108"/>
  <c r="C593" i="108"/>
  <c r="H569" i="108"/>
  <c r="M539" i="108"/>
  <c r="W479" i="108"/>
  <c r="U491" i="108"/>
  <c r="Q515" i="108"/>
  <c r="B607" i="108"/>
  <c r="I562" i="108"/>
  <c r="F583" i="108"/>
  <c r="S502" i="108"/>
  <c r="L544" i="108"/>
  <c r="M538" i="108"/>
  <c r="W478" i="108"/>
  <c r="V484" i="108"/>
  <c r="K550" i="108"/>
  <c r="U490" i="108"/>
  <c r="P520" i="108"/>
  <c r="G574" i="108"/>
  <c r="H568" i="108"/>
  <c r="N532" i="108"/>
  <c r="C595" i="108"/>
  <c r="Y466" i="108"/>
  <c r="Y462" i="108" s="1"/>
  <c r="R508" i="108"/>
  <c r="R504" i="108" s="1"/>
  <c r="T496" i="108"/>
  <c r="T492" i="108" s="1"/>
  <c r="Q514" i="108"/>
  <c r="Q510" i="108" s="1"/>
  <c r="O526" i="108"/>
  <c r="O522" i="108" s="1"/>
  <c r="J556" i="108"/>
  <c r="J552" i="108" s="1"/>
  <c r="D595" i="108"/>
  <c r="D591" i="108" s="1"/>
  <c r="X472" i="108"/>
  <c r="E589" i="108"/>
  <c r="Y476" i="108"/>
  <c r="W488" i="108"/>
  <c r="S512" i="108"/>
  <c r="U500" i="108"/>
  <c r="Q524" i="108"/>
  <c r="P530" i="108"/>
  <c r="R518" i="108"/>
  <c r="N542" i="108"/>
  <c r="O536" i="108"/>
  <c r="H581" i="108"/>
  <c r="J566" i="108"/>
  <c r="L554" i="108"/>
  <c r="K560" i="108"/>
  <c r="I572" i="108"/>
  <c r="F593" i="108"/>
  <c r="G587" i="108"/>
  <c r="M548" i="108"/>
  <c r="T506" i="108"/>
  <c r="V494" i="108"/>
  <c r="X482" i="108"/>
  <c r="E585" i="108" l="1"/>
  <c r="X468" i="108"/>
  <c r="C591" i="108"/>
  <c r="N528" i="108"/>
  <c r="H564" i="108"/>
  <c r="G570" i="108"/>
  <c r="P516" i="108"/>
  <c r="U486" i="108"/>
  <c r="K546" i="108"/>
  <c r="V480" i="108"/>
  <c r="W474" i="108"/>
  <c r="M534" i="108"/>
  <c r="L540" i="108"/>
  <c r="S498" i="108"/>
  <c r="F579" i="108"/>
  <c r="I558" i="108"/>
  <c r="Q521" i="108"/>
  <c r="U497" i="108"/>
  <c r="W485" i="108"/>
  <c r="M545" i="108"/>
  <c r="H575" i="108"/>
  <c r="C599" i="108"/>
  <c r="K557" i="108"/>
  <c r="L551" i="108"/>
  <c r="I569" i="108"/>
  <c r="N539" i="108"/>
  <c r="O533" i="108"/>
  <c r="R515" i="108"/>
  <c r="V491" i="108"/>
  <c r="S509" i="108"/>
  <c r="G584" i="108"/>
  <c r="D599" i="108"/>
  <c r="B605" i="108"/>
  <c r="D602" i="108"/>
  <c r="C602" i="108"/>
  <c r="P527" i="108"/>
  <c r="E596" i="108"/>
  <c r="B608" i="108"/>
  <c r="F590" i="108"/>
  <c r="J563" i="108"/>
  <c r="X479" i="108"/>
  <c r="Y473" i="108"/>
  <c r="T503" i="108"/>
  <c r="B603" i="108"/>
  <c r="E593" i="108"/>
  <c r="E595" i="108"/>
  <c r="E591" i="108" s="1"/>
  <c r="X478" i="108"/>
  <c r="X474" i="108" s="1"/>
  <c r="C601" i="108"/>
  <c r="C597" i="108" s="1"/>
  <c r="N538" i="108"/>
  <c r="N534" i="108" s="1"/>
  <c r="H574" i="108"/>
  <c r="H570" i="108" s="1"/>
  <c r="G583" i="108"/>
  <c r="G579" i="108" s="1"/>
  <c r="P526" i="108"/>
  <c r="P522" i="108" s="1"/>
  <c r="U496" i="108"/>
  <c r="U492" i="108" s="1"/>
  <c r="K556" i="108"/>
  <c r="K552" i="108" s="1"/>
  <c r="V490" i="108"/>
  <c r="V486" i="108" s="1"/>
  <c r="W484" i="108"/>
  <c r="W480" i="108" s="1"/>
  <c r="M544" i="108"/>
  <c r="M540" i="108" s="1"/>
  <c r="L550" i="108"/>
  <c r="L546" i="108" s="1"/>
  <c r="S508" i="108"/>
  <c r="S504" i="108" s="1"/>
  <c r="F589" i="108"/>
  <c r="F585" i="108" s="1"/>
  <c r="I568" i="108"/>
  <c r="I564" i="108" s="1"/>
  <c r="D601" i="108"/>
  <c r="D597" i="108" s="1"/>
  <c r="J562" i="108"/>
  <c r="J558" i="108" s="1"/>
  <c r="O532" i="108"/>
  <c r="O528" i="108" s="1"/>
  <c r="Q520" i="108"/>
  <c r="Q516" i="108" s="1"/>
  <c r="T502" i="108"/>
  <c r="T498" i="108" s="1"/>
  <c r="R514" i="108"/>
  <c r="R510" i="108" s="1"/>
  <c r="Y472" i="108"/>
  <c r="Y468" i="108" s="1"/>
  <c r="B613" i="108"/>
  <c r="X488" i="108"/>
  <c r="V500" i="108"/>
  <c r="T512" i="108"/>
  <c r="M554" i="108"/>
  <c r="G593" i="108"/>
  <c r="F599" i="108"/>
  <c r="I581" i="108"/>
  <c r="K566" i="108"/>
  <c r="L560" i="108"/>
  <c r="J572" i="108"/>
  <c r="H587" i="108"/>
  <c r="O542" i="108"/>
  <c r="N548" i="108"/>
  <c r="R524" i="108"/>
  <c r="P536" i="108"/>
  <c r="Q530" i="108"/>
  <c r="U506" i="108"/>
  <c r="S518" i="108"/>
  <c r="W494" i="108"/>
  <c r="Y482" i="108"/>
  <c r="E599" i="108" l="1"/>
  <c r="T509" i="108"/>
  <c r="Y479" i="108"/>
  <c r="X485" i="108"/>
  <c r="J569" i="108"/>
  <c r="F596" i="108"/>
  <c r="B614" i="108"/>
  <c r="E602" i="108"/>
  <c r="P533" i="108"/>
  <c r="C608" i="108"/>
  <c r="D608" i="108"/>
  <c r="B611" i="108"/>
  <c r="B609" i="108" s="1"/>
  <c r="D605" i="108"/>
  <c r="G590" i="108"/>
  <c r="S515" i="108"/>
  <c r="V497" i="108"/>
  <c r="R521" i="108"/>
  <c r="O539" i="108"/>
  <c r="N545" i="108"/>
  <c r="I575" i="108"/>
  <c r="L557" i="108"/>
  <c r="K563" i="108"/>
  <c r="C605" i="108"/>
  <c r="H584" i="108"/>
  <c r="M551" i="108"/>
  <c r="W491" i="108"/>
  <c r="U503" i="108"/>
  <c r="Q527" i="108"/>
  <c r="Y478" i="108"/>
  <c r="Y474" i="108" s="1"/>
  <c r="R520" i="108"/>
  <c r="R516" i="108" s="1"/>
  <c r="Q526" i="108"/>
  <c r="O538" i="108"/>
  <c r="O534" i="108" s="1"/>
  <c r="J568" i="108"/>
  <c r="J564" i="108" s="1"/>
  <c r="C607" i="108"/>
  <c r="C603" i="108" s="1"/>
  <c r="X484" i="108"/>
  <c r="X480" i="108" s="1"/>
  <c r="B619" i="108"/>
  <c r="T508" i="108"/>
  <c r="T504" i="108" s="1"/>
  <c r="D607" i="108"/>
  <c r="D603" i="108" s="1"/>
  <c r="I574" i="108"/>
  <c r="I570" i="108" s="1"/>
  <c r="F595" i="108"/>
  <c r="F591" i="108" s="1"/>
  <c r="S514" i="108"/>
  <c r="S510" i="108" s="1"/>
  <c r="L556" i="108"/>
  <c r="L552" i="108" s="1"/>
  <c r="M550" i="108"/>
  <c r="M546" i="108" s="1"/>
  <c r="W490" i="108"/>
  <c r="W486" i="108" s="1"/>
  <c r="V496" i="108"/>
  <c r="V492" i="108" s="1"/>
  <c r="K562" i="108"/>
  <c r="K558" i="108" s="1"/>
  <c r="U502" i="108"/>
  <c r="U498" i="108" s="1"/>
  <c r="P532" i="108"/>
  <c r="P528" i="108" s="1"/>
  <c r="G589" i="108"/>
  <c r="G585" i="108" s="1"/>
  <c r="H583" i="108"/>
  <c r="H579" i="108" s="1"/>
  <c r="N544" i="108"/>
  <c r="N540" i="108" s="1"/>
  <c r="E601" i="108"/>
  <c r="E597" i="108" s="1"/>
  <c r="Y488" i="108"/>
  <c r="W500" i="108"/>
  <c r="S524" i="108"/>
  <c r="U512" i="108"/>
  <c r="Q536" i="108"/>
  <c r="P542" i="108"/>
  <c r="R530" i="108"/>
  <c r="N554" i="108"/>
  <c r="O548" i="108"/>
  <c r="H593" i="108"/>
  <c r="J581" i="108"/>
  <c r="L566" i="108"/>
  <c r="K572" i="108"/>
  <c r="I587" i="108"/>
  <c r="F605" i="108"/>
  <c r="G599" i="108"/>
  <c r="M560" i="108"/>
  <c r="T518" i="108"/>
  <c r="V506" i="108"/>
  <c r="X494" i="108"/>
  <c r="Q522" i="108" l="1"/>
  <c r="Q533" i="108"/>
  <c r="U509" i="108"/>
  <c r="W497" i="108"/>
  <c r="M557" i="108"/>
  <c r="H590" i="108"/>
  <c r="C611" i="108"/>
  <c r="K569" i="108"/>
  <c r="L563" i="108"/>
  <c r="I584" i="108"/>
  <c r="N551" i="108"/>
  <c r="O545" i="108"/>
  <c r="R527" i="108"/>
  <c r="V503" i="108"/>
  <c r="S521" i="108"/>
  <c r="G596" i="108"/>
  <c r="D611" i="108"/>
  <c r="B617" i="108"/>
  <c r="D614" i="108"/>
  <c r="C614" i="108"/>
  <c r="P539" i="108"/>
  <c r="E608" i="108"/>
  <c r="B620" i="108"/>
  <c r="F602" i="108"/>
  <c r="J575" i="108"/>
  <c r="X491" i="108"/>
  <c r="Y485" i="108"/>
  <c r="T515" i="108"/>
  <c r="E605" i="108"/>
  <c r="E607" i="108"/>
  <c r="N550" i="108"/>
  <c r="N546" i="108" s="1"/>
  <c r="H589" i="108"/>
  <c r="H585" i="108" s="1"/>
  <c r="G595" i="108"/>
  <c r="G591" i="108" s="1"/>
  <c r="P538" i="108"/>
  <c r="P534" i="108" s="1"/>
  <c r="U508" i="108"/>
  <c r="U504" i="108" s="1"/>
  <c r="K568" i="108"/>
  <c r="K564" i="108" s="1"/>
  <c r="V502" i="108"/>
  <c r="V498" i="108" s="1"/>
  <c r="W496" i="108"/>
  <c r="W492" i="108" s="1"/>
  <c r="M556" i="108"/>
  <c r="M552" i="108" s="1"/>
  <c r="L562" i="108"/>
  <c r="L558" i="108" s="1"/>
  <c r="S520" i="108"/>
  <c r="S516" i="108" s="1"/>
  <c r="F601" i="108"/>
  <c r="F597" i="108" s="1"/>
  <c r="I583" i="108"/>
  <c r="I579" i="108" s="1"/>
  <c r="B625" i="108"/>
  <c r="X490" i="108"/>
  <c r="X486" i="108" s="1"/>
  <c r="D613" i="108"/>
  <c r="D609" i="108" s="1"/>
  <c r="T514" i="108"/>
  <c r="T510" i="108" s="1"/>
  <c r="C613" i="108"/>
  <c r="C609" i="108" s="1"/>
  <c r="J574" i="108"/>
  <c r="J570" i="108" s="1"/>
  <c r="O544" i="108"/>
  <c r="O540" i="108" s="1"/>
  <c r="Q532" i="108"/>
  <c r="Q528" i="108" s="1"/>
  <c r="R526" i="108"/>
  <c r="R522" i="108" s="1"/>
  <c r="Y484" i="108"/>
  <c r="Y480" i="108" s="1"/>
  <c r="X500" i="108"/>
  <c r="V512" i="108"/>
  <c r="T524" i="108"/>
  <c r="M566" i="108"/>
  <c r="G605" i="108"/>
  <c r="F611" i="108"/>
  <c r="I593" i="108"/>
  <c r="K581" i="108"/>
  <c r="L572" i="108"/>
  <c r="J587" i="108"/>
  <c r="H599" i="108"/>
  <c r="O554" i="108"/>
  <c r="N560" i="108"/>
  <c r="R536" i="108"/>
  <c r="P548" i="108"/>
  <c r="Q542" i="108"/>
  <c r="U518" i="108"/>
  <c r="S530" i="108"/>
  <c r="W506" i="108"/>
  <c r="Y494" i="108"/>
  <c r="E603" i="108" l="1"/>
  <c r="B615" i="108"/>
  <c r="T521" i="108"/>
  <c r="Y491" i="108"/>
  <c r="X497" i="108"/>
  <c r="J584" i="108"/>
  <c r="F608" i="108"/>
  <c r="B626" i="108"/>
  <c r="E614" i="108"/>
  <c r="P545" i="108"/>
  <c r="C620" i="108"/>
  <c r="D620" i="108"/>
  <c r="B623" i="108"/>
  <c r="B621" i="108" s="1"/>
  <c r="D617" i="108"/>
  <c r="G602" i="108"/>
  <c r="S527" i="108"/>
  <c r="V509" i="108"/>
  <c r="R533" i="108"/>
  <c r="O551" i="108"/>
  <c r="N557" i="108"/>
  <c r="I590" i="108"/>
  <c r="L569" i="108"/>
  <c r="K575" i="108"/>
  <c r="C617" i="108"/>
  <c r="H596" i="108"/>
  <c r="M563" i="108"/>
  <c r="W503" i="108"/>
  <c r="U515" i="108"/>
  <c r="Q539" i="108"/>
  <c r="E611" i="108"/>
  <c r="C619" i="108"/>
  <c r="C615" i="108" s="1"/>
  <c r="T520" i="108"/>
  <c r="T516" i="108" s="1"/>
  <c r="B631" i="108"/>
  <c r="I589" i="108"/>
  <c r="I585" i="108" s="1"/>
  <c r="F607" i="108"/>
  <c r="F603" i="108" s="1"/>
  <c r="S526" i="108"/>
  <c r="S522" i="108" s="1"/>
  <c r="L568" i="108"/>
  <c r="L564" i="108" s="1"/>
  <c r="M562" i="108"/>
  <c r="M558" i="108" s="1"/>
  <c r="W502" i="108"/>
  <c r="W498" i="108" s="1"/>
  <c r="V508" i="108"/>
  <c r="V504" i="108" s="1"/>
  <c r="K574" i="108"/>
  <c r="K570" i="108" s="1"/>
  <c r="U514" i="108"/>
  <c r="U510" i="108" s="1"/>
  <c r="P544" i="108"/>
  <c r="P540" i="108" s="1"/>
  <c r="G601" i="108"/>
  <c r="G597" i="108" s="1"/>
  <c r="H595" i="108"/>
  <c r="H591" i="108" s="1"/>
  <c r="N556" i="108"/>
  <c r="N552" i="108" s="1"/>
  <c r="Y490" i="108"/>
  <c r="Y486" i="108" s="1"/>
  <c r="R532" i="108"/>
  <c r="R528" i="108" s="1"/>
  <c r="Q538" i="108"/>
  <c r="Q534" i="108" s="1"/>
  <c r="O550" i="108"/>
  <c r="O546" i="108" s="1"/>
  <c r="J583" i="108"/>
  <c r="J579" i="108" s="1"/>
  <c r="D619" i="108"/>
  <c r="D615" i="108" s="1"/>
  <c r="X496" i="108"/>
  <c r="X492" i="108" s="1"/>
  <c r="E613" i="108"/>
  <c r="E609" i="108" s="1"/>
  <c r="Y500" i="108"/>
  <c r="W512" i="108"/>
  <c r="S536" i="108"/>
  <c r="U524" i="108"/>
  <c r="Q548" i="108"/>
  <c r="P554" i="108"/>
  <c r="R542" i="108"/>
  <c r="N566" i="108"/>
  <c r="O560" i="108"/>
  <c r="H605" i="108"/>
  <c r="J593" i="108"/>
  <c r="L581" i="108"/>
  <c r="K587" i="108"/>
  <c r="I599" i="108"/>
  <c r="F617" i="108"/>
  <c r="G611" i="108"/>
  <c r="M572" i="108"/>
  <c r="T530" i="108"/>
  <c r="V518" i="108"/>
  <c r="X506" i="108"/>
  <c r="Q545" i="108" l="1"/>
  <c r="U521" i="108"/>
  <c r="W509" i="108"/>
  <c r="M569" i="108"/>
  <c r="H602" i="108"/>
  <c r="C623" i="108"/>
  <c r="K584" i="108"/>
  <c r="L575" i="108"/>
  <c r="I596" i="108"/>
  <c r="N563" i="108"/>
  <c r="O557" i="108"/>
  <c r="R539" i="108"/>
  <c r="V515" i="108"/>
  <c r="S533" i="108"/>
  <c r="G608" i="108"/>
  <c r="D623" i="108"/>
  <c r="B629" i="108"/>
  <c r="D626" i="108"/>
  <c r="C626" i="108"/>
  <c r="P551" i="108"/>
  <c r="E620" i="108"/>
  <c r="B632" i="108"/>
  <c r="F614" i="108"/>
  <c r="J590" i="108"/>
  <c r="X503" i="108"/>
  <c r="Y497" i="108"/>
  <c r="T527" i="108"/>
  <c r="E617" i="108"/>
  <c r="B637" i="108"/>
  <c r="T526" i="108"/>
  <c r="T522" i="108" s="1"/>
  <c r="E619" i="108"/>
  <c r="E615" i="108" s="1"/>
  <c r="X502" i="108"/>
  <c r="X498" i="108" s="1"/>
  <c r="D625" i="108"/>
  <c r="D621" i="108" s="1"/>
  <c r="J589" i="108"/>
  <c r="J585" i="108" s="1"/>
  <c r="O556" i="108"/>
  <c r="O552" i="108" s="1"/>
  <c r="Q544" i="108"/>
  <c r="Q540" i="108" s="1"/>
  <c r="R538" i="108"/>
  <c r="R534" i="108" s="1"/>
  <c r="Y496" i="108"/>
  <c r="Y492" i="108" s="1"/>
  <c r="N562" i="108"/>
  <c r="N558" i="108" s="1"/>
  <c r="H601" i="108"/>
  <c r="H597" i="108" s="1"/>
  <c r="G607" i="108"/>
  <c r="G603" i="108" s="1"/>
  <c r="P550" i="108"/>
  <c r="P546" i="108" s="1"/>
  <c r="U520" i="108"/>
  <c r="U516" i="108" s="1"/>
  <c r="K583" i="108"/>
  <c r="K579" i="108" s="1"/>
  <c r="V514" i="108"/>
  <c r="V510" i="108" s="1"/>
  <c r="W508" i="108"/>
  <c r="W504" i="108" s="1"/>
  <c r="M568" i="108"/>
  <c r="M564" i="108" s="1"/>
  <c r="L574" i="108"/>
  <c r="L570" i="108" s="1"/>
  <c r="S532" i="108"/>
  <c r="S528" i="108" s="1"/>
  <c r="F613" i="108"/>
  <c r="F609" i="108" s="1"/>
  <c r="I595" i="108"/>
  <c r="I591" i="108" s="1"/>
  <c r="C625" i="108"/>
  <c r="C621" i="108" s="1"/>
  <c r="X512" i="108"/>
  <c r="V524" i="108"/>
  <c r="T536" i="108"/>
  <c r="M581" i="108"/>
  <c r="G617" i="108"/>
  <c r="F623" i="108"/>
  <c r="I605" i="108"/>
  <c r="K593" i="108"/>
  <c r="L587" i="108"/>
  <c r="J599" i="108"/>
  <c r="H611" i="108"/>
  <c r="O566" i="108"/>
  <c r="N572" i="108"/>
  <c r="R548" i="108"/>
  <c r="P560" i="108"/>
  <c r="Q554" i="108"/>
  <c r="U530" i="108"/>
  <c r="S542" i="108"/>
  <c r="W518" i="108"/>
  <c r="Y506" i="108"/>
  <c r="B627" i="108" l="1"/>
  <c r="T533" i="108"/>
  <c r="Y503" i="108"/>
  <c r="X509" i="108"/>
  <c r="J596" i="108"/>
  <c r="F620" i="108"/>
  <c r="B638" i="108"/>
  <c r="E626" i="108"/>
  <c r="P557" i="108"/>
  <c r="C632" i="108"/>
  <c r="D632" i="108"/>
  <c r="B635" i="108"/>
  <c r="D629" i="108"/>
  <c r="G614" i="108"/>
  <c r="S539" i="108"/>
  <c r="V521" i="108"/>
  <c r="R545" i="108"/>
  <c r="O563" i="108"/>
  <c r="N569" i="108"/>
  <c r="I602" i="108"/>
  <c r="L584" i="108"/>
  <c r="K590" i="108"/>
  <c r="C629" i="108"/>
  <c r="H608" i="108"/>
  <c r="M575" i="108"/>
  <c r="W515" i="108"/>
  <c r="U527" i="108"/>
  <c r="Q551" i="108"/>
  <c r="B633" i="108"/>
  <c r="E623" i="108"/>
  <c r="C631" i="108"/>
  <c r="C627" i="108" s="1"/>
  <c r="I601" i="108"/>
  <c r="I597" i="108" s="1"/>
  <c r="F619" i="108"/>
  <c r="F615" i="108" s="1"/>
  <c r="S538" i="108"/>
  <c r="S534" i="108" s="1"/>
  <c r="L583" i="108"/>
  <c r="L579" i="108" s="1"/>
  <c r="M574" i="108"/>
  <c r="M570" i="108" s="1"/>
  <c r="W514" i="108"/>
  <c r="W510" i="108" s="1"/>
  <c r="V520" i="108"/>
  <c r="V516" i="108" s="1"/>
  <c r="K589" i="108"/>
  <c r="K585" i="108" s="1"/>
  <c r="U526" i="108"/>
  <c r="U522" i="108" s="1"/>
  <c r="P556" i="108"/>
  <c r="P552" i="108" s="1"/>
  <c r="G613" i="108"/>
  <c r="G609" i="108" s="1"/>
  <c r="H607" i="108"/>
  <c r="H603" i="108" s="1"/>
  <c r="N568" i="108"/>
  <c r="N564" i="108" s="1"/>
  <c r="Y502" i="108"/>
  <c r="Y498" i="108" s="1"/>
  <c r="R544" i="108"/>
  <c r="R540" i="108" s="1"/>
  <c r="Q550" i="108"/>
  <c r="Q546" i="108" s="1"/>
  <c r="O562" i="108"/>
  <c r="O558" i="108" s="1"/>
  <c r="J595" i="108"/>
  <c r="J591" i="108" s="1"/>
  <c r="E625" i="108"/>
  <c r="E621" i="108" s="1"/>
  <c r="T532" i="108"/>
  <c r="T528" i="108" s="1"/>
  <c r="D631" i="108"/>
  <c r="D627" i="108" s="1"/>
  <c r="X508" i="108"/>
  <c r="X504" i="108" s="1"/>
  <c r="B643" i="108"/>
  <c r="Y512" i="108"/>
  <c r="W524" i="108"/>
  <c r="S548" i="108"/>
  <c r="U536" i="108"/>
  <c r="Q560" i="108"/>
  <c r="P566" i="108"/>
  <c r="R554" i="108"/>
  <c r="N581" i="108"/>
  <c r="O572" i="108"/>
  <c r="H617" i="108"/>
  <c r="J605" i="108"/>
  <c r="L593" i="108"/>
  <c r="K599" i="108"/>
  <c r="I611" i="108"/>
  <c r="F629" i="108"/>
  <c r="G623" i="108"/>
  <c r="M587" i="108"/>
  <c r="T542" i="108"/>
  <c r="V530" i="108"/>
  <c r="X518" i="108"/>
  <c r="E629" i="108" l="1"/>
  <c r="Q557" i="108"/>
  <c r="U533" i="108"/>
  <c r="W521" i="108"/>
  <c r="M584" i="108"/>
  <c r="H614" i="108"/>
  <c r="C635" i="108"/>
  <c r="K596" i="108"/>
  <c r="L590" i="108"/>
  <c r="I608" i="108"/>
  <c r="N575" i="108"/>
  <c r="O569" i="108"/>
  <c r="R551" i="108"/>
  <c r="V527" i="108"/>
  <c r="S545" i="108"/>
  <c r="G620" i="108"/>
  <c r="D635" i="108"/>
  <c r="B641" i="108"/>
  <c r="D638" i="108"/>
  <c r="C638" i="108"/>
  <c r="P563" i="108"/>
  <c r="E632" i="108"/>
  <c r="B644" i="108"/>
  <c r="F626" i="108"/>
  <c r="J602" i="108"/>
  <c r="X515" i="108"/>
  <c r="Y509" i="108"/>
  <c r="T539" i="108"/>
  <c r="B649" i="108"/>
  <c r="X514" i="108"/>
  <c r="X510" i="108" s="1"/>
  <c r="E631" i="108"/>
  <c r="E627" i="108" s="1"/>
  <c r="J601" i="108"/>
  <c r="J597" i="108" s="1"/>
  <c r="O568" i="108"/>
  <c r="O564" i="108" s="1"/>
  <c r="Q556" i="108"/>
  <c r="Q552" i="108" s="1"/>
  <c r="R550" i="108"/>
  <c r="R546" i="108" s="1"/>
  <c r="Y508" i="108"/>
  <c r="Y504" i="108" s="1"/>
  <c r="N574" i="108"/>
  <c r="N570" i="108" s="1"/>
  <c r="H613" i="108"/>
  <c r="H609" i="108" s="1"/>
  <c r="G619" i="108"/>
  <c r="G615" i="108" s="1"/>
  <c r="P562" i="108"/>
  <c r="P558" i="108" s="1"/>
  <c r="U532" i="108"/>
  <c r="U528" i="108" s="1"/>
  <c r="K595" i="108"/>
  <c r="K591" i="108" s="1"/>
  <c r="V526" i="108"/>
  <c r="V522" i="108" s="1"/>
  <c r="W520" i="108"/>
  <c r="W516" i="108" s="1"/>
  <c r="M583" i="108"/>
  <c r="M579" i="108" s="1"/>
  <c r="L589" i="108"/>
  <c r="L585" i="108" s="1"/>
  <c r="S544" i="108"/>
  <c r="S540" i="108" s="1"/>
  <c r="F625" i="108"/>
  <c r="F621" i="108" s="1"/>
  <c r="I607" i="108"/>
  <c r="I603" i="108" s="1"/>
  <c r="D637" i="108"/>
  <c r="D633" i="108" s="1"/>
  <c r="T538" i="108"/>
  <c r="T534" i="108" s="1"/>
  <c r="C637" i="108"/>
  <c r="C633" i="108" s="1"/>
  <c r="X524" i="108"/>
  <c r="V536" i="108"/>
  <c r="T548" i="108"/>
  <c r="M593" i="108"/>
  <c r="G629" i="108"/>
  <c r="F635" i="108"/>
  <c r="I617" i="108"/>
  <c r="K605" i="108"/>
  <c r="L599" i="108"/>
  <c r="J611" i="108"/>
  <c r="H623" i="108"/>
  <c r="O581" i="108"/>
  <c r="N587" i="108"/>
  <c r="R560" i="108"/>
  <c r="P572" i="108"/>
  <c r="Q566" i="108"/>
  <c r="U542" i="108"/>
  <c r="S554" i="108"/>
  <c r="W530" i="108"/>
  <c r="Y518" i="108"/>
  <c r="B639" i="108" l="1"/>
  <c r="T545" i="108"/>
  <c r="Y515" i="108"/>
  <c r="X521" i="108"/>
  <c r="J608" i="108"/>
  <c r="F632" i="108"/>
  <c r="B650" i="108"/>
  <c r="E638" i="108"/>
  <c r="P569" i="108"/>
  <c r="C644" i="108"/>
  <c r="D644" i="108"/>
  <c r="B647" i="108"/>
  <c r="D641" i="108"/>
  <c r="G626" i="108"/>
  <c r="S551" i="108"/>
  <c r="V533" i="108"/>
  <c r="R557" i="108"/>
  <c r="O575" i="108"/>
  <c r="N584" i="108"/>
  <c r="I614" i="108"/>
  <c r="L596" i="108"/>
  <c r="K602" i="108"/>
  <c r="C641" i="108"/>
  <c r="H620" i="108"/>
  <c r="M590" i="108"/>
  <c r="W527" i="108"/>
  <c r="U539" i="108"/>
  <c r="Q563" i="108"/>
  <c r="B645" i="108"/>
  <c r="E635" i="108"/>
  <c r="T544" i="108"/>
  <c r="T540" i="108" s="1"/>
  <c r="E637" i="108"/>
  <c r="E633" i="108" s="1"/>
  <c r="X520" i="108"/>
  <c r="X516" i="108" s="1"/>
  <c r="C643" i="108"/>
  <c r="C639" i="108" s="1"/>
  <c r="D643" i="108"/>
  <c r="D639" i="108" s="1"/>
  <c r="I613" i="108"/>
  <c r="I609" i="108" s="1"/>
  <c r="F631" i="108"/>
  <c r="F627" i="108" s="1"/>
  <c r="S550" i="108"/>
  <c r="S546" i="108" s="1"/>
  <c r="L595" i="108"/>
  <c r="L591" i="108" s="1"/>
  <c r="M589" i="108"/>
  <c r="M585" i="108" s="1"/>
  <c r="W526" i="108"/>
  <c r="W522" i="108" s="1"/>
  <c r="V532" i="108"/>
  <c r="V528" i="108" s="1"/>
  <c r="K601" i="108"/>
  <c r="K597" i="108" s="1"/>
  <c r="U538" i="108"/>
  <c r="U534" i="108" s="1"/>
  <c r="P568" i="108"/>
  <c r="P564" i="108" s="1"/>
  <c r="G625" i="108"/>
  <c r="G621" i="108" s="1"/>
  <c r="H619" i="108"/>
  <c r="H615" i="108" s="1"/>
  <c r="N583" i="108"/>
  <c r="N579" i="108" s="1"/>
  <c r="Y514" i="108"/>
  <c r="Y510" i="108" s="1"/>
  <c r="R556" i="108"/>
  <c r="R552" i="108" s="1"/>
  <c r="Q562" i="108"/>
  <c r="Q558" i="108" s="1"/>
  <c r="O574" i="108"/>
  <c r="O570" i="108" s="1"/>
  <c r="J607" i="108"/>
  <c r="J603" i="108" s="1"/>
  <c r="B655" i="108"/>
  <c r="Y524" i="108"/>
  <c r="W536" i="108"/>
  <c r="S560" i="108"/>
  <c r="U548" i="108"/>
  <c r="Q572" i="108"/>
  <c r="P581" i="108"/>
  <c r="R566" i="108"/>
  <c r="N593" i="108"/>
  <c r="O587" i="108"/>
  <c r="H629" i="108"/>
  <c r="J617" i="108"/>
  <c r="L605" i="108"/>
  <c r="K611" i="108"/>
  <c r="I623" i="108"/>
  <c r="F641" i="108"/>
  <c r="G635" i="108"/>
  <c r="M599" i="108"/>
  <c r="T554" i="108"/>
  <c r="V542" i="108"/>
  <c r="X530" i="108"/>
  <c r="E641" i="108" l="1"/>
  <c r="Q569" i="108"/>
  <c r="U545" i="108"/>
  <c r="W533" i="108"/>
  <c r="M596" i="108"/>
  <c r="H626" i="108"/>
  <c r="C647" i="108"/>
  <c r="K608" i="108"/>
  <c r="L602" i="108"/>
  <c r="I620" i="108"/>
  <c r="N590" i="108"/>
  <c r="O584" i="108"/>
  <c r="R563" i="108"/>
  <c r="V539" i="108"/>
  <c r="S557" i="108"/>
  <c r="G632" i="108"/>
  <c r="D647" i="108"/>
  <c r="B653" i="108"/>
  <c r="D650" i="108"/>
  <c r="C650" i="108"/>
  <c r="P575" i="108"/>
  <c r="E644" i="108"/>
  <c r="B656" i="108"/>
  <c r="F638" i="108"/>
  <c r="J614" i="108"/>
  <c r="X527" i="108"/>
  <c r="Y521" i="108"/>
  <c r="T551" i="108"/>
  <c r="B661" i="108"/>
  <c r="J613" i="108"/>
  <c r="O583" i="108"/>
  <c r="Q568" i="108"/>
  <c r="R562" i="108"/>
  <c r="Y520" i="108"/>
  <c r="N589" i="108"/>
  <c r="H625" i="108"/>
  <c r="G631" i="108"/>
  <c r="P574" i="108"/>
  <c r="U544" i="108"/>
  <c r="K607" i="108"/>
  <c r="V538" i="108"/>
  <c r="W532" i="108"/>
  <c r="M595" i="108"/>
  <c r="L601" i="108"/>
  <c r="S556" i="108"/>
  <c r="F637" i="108"/>
  <c r="I619" i="108"/>
  <c r="C649" i="108"/>
  <c r="X526" i="108"/>
  <c r="X522" i="108" s="1"/>
  <c r="D649" i="108"/>
  <c r="D645" i="108" s="1"/>
  <c r="E643" i="108"/>
  <c r="T550" i="108"/>
  <c r="T546" i="108" s="1"/>
  <c r="X536" i="108"/>
  <c r="V548" i="108"/>
  <c r="T560" i="108"/>
  <c r="M605" i="108"/>
  <c r="G641" i="108"/>
  <c r="F647" i="108"/>
  <c r="I629" i="108"/>
  <c r="K617" i="108"/>
  <c r="L611" i="108"/>
  <c r="J623" i="108"/>
  <c r="H635" i="108"/>
  <c r="O593" i="108"/>
  <c r="N599" i="108"/>
  <c r="R572" i="108"/>
  <c r="P587" i="108"/>
  <c r="Q581" i="108"/>
  <c r="U554" i="108"/>
  <c r="S566" i="108"/>
  <c r="W542" i="108"/>
  <c r="Y530" i="108"/>
  <c r="E639" i="108" l="1"/>
  <c r="C645" i="108"/>
  <c r="I615" i="108"/>
  <c r="F633" i="108"/>
  <c r="S552" i="108"/>
  <c r="L597" i="108"/>
  <c r="M591" i="108"/>
  <c r="W528" i="108"/>
  <c r="V534" i="108"/>
  <c r="K603" i="108"/>
  <c r="U540" i="108"/>
  <c r="P570" i="108"/>
  <c r="G627" i="108"/>
  <c r="H621" i="108"/>
  <c r="N585" i="108"/>
  <c r="Y516" i="108"/>
  <c r="R558" i="108"/>
  <c r="Q564" i="108"/>
  <c r="O579" i="108"/>
  <c r="J609" i="108"/>
  <c r="B651" i="108"/>
  <c r="T557" i="108"/>
  <c r="Y527" i="108"/>
  <c r="X533" i="108"/>
  <c r="J620" i="108"/>
  <c r="F644" i="108"/>
  <c r="B662" i="108"/>
  <c r="E650" i="108"/>
  <c r="P584" i="108"/>
  <c r="C656" i="108"/>
  <c r="D656" i="108"/>
  <c r="B659" i="108"/>
  <c r="D653" i="108"/>
  <c r="G638" i="108"/>
  <c r="S563" i="108"/>
  <c r="V545" i="108"/>
  <c r="R569" i="108"/>
  <c r="O590" i="108"/>
  <c r="N596" i="108"/>
  <c r="I626" i="108"/>
  <c r="L608" i="108"/>
  <c r="K614" i="108"/>
  <c r="C653" i="108"/>
  <c r="H632" i="108"/>
  <c r="M602" i="108"/>
  <c r="W539" i="108"/>
  <c r="U551" i="108"/>
  <c r="Q575" i="108"/>
  <c r="B657" i="108"/>
  <c r="E647" i="108"/>
  <c r="E649" i="108"/>
  <c r="C655" i="108"/>
  <c r="I625" i="108"/>
  <c r="I621" i="108" s="1"/>
  <c r="F643" i="108"/>
  <c r="F639" i="108" s="1"/>
  <c r="S562" i="108"/>
  <c r="S558" i="108" s="1"/>
  <c r="L607" i="108"/>
  <c r="M601" i="108"/>
  <c r="M597" i="108" s="1"/>
  <c r="W538" i="108"/>
  <c r="W534" i="108" s="1"/>
  <c r="V544" i="108"/>
  <c r="V540" i="108" s="1"/>
  <c r="K613" i="108"/>
  <c r="K609" i="108" s="1"/>
  <c r="U550" i="108"/>
  <c r="U546" i="108" s="1"/>
  <c r="P583" i="108"/>
  <c r="P579" i="108" s="1"/>
  <c r="G637" i="108"/>
  <c r="G633" i="108" s="1"/>
  <c r="H631" i="108"/>
  <c r="H627" i="108" s="1"/>
  <c r="N595" i="108"/>
  <c r="N591" i="108" s="1"/>
  <c r="Y526" i="108"/>
  <c r="Y522" i="108" s="1"/>
  <c r="R568" i="108"/>
  <c r="R564" i="108" s="1"/>
  <c r="Q574" i="108"/>
  <c r="Q570" i="108" s="1"/>
  <c r="O589" i="108"/>
  <c r="O585" i="108" s="1"/>
  <c r="J619" i="108"/>
  <c r="J615" i="108" s="1"/>
  <c r="T556" i="108"/>
  <c r="T552" i="108" s="1"/>
  <c r="D655" i="108"/>
  <c r="D651" i="108" s="1"/>
  <c r="X532" i="108"/>
  <c r="X528" i="108" s="1"/>
  <c r="B667" i="108"/>
  <c r="Y536" i="108"/>
  <c r="W548" i="108"/>
  <c r="S572" i="108"/>
  <c r="U560" i="108"/>
  <c r="Q587" i="108"/>
  <c r="P593" i="108"/>
  <c r="R581" i="108"/>
  <c r="N605" i="108"/>
  <c r="O599" i="108"/>
  <c r="H641" i="108"/>
  <c r="J629" i="108"/>
  <c r="L617" i="108"/>
  <c r="K623" i="108"/>
  <c r="I635" i="108"/>
  <c r="F653" i="108"/>
  <c r="G647" i="108"/>
  <c r="M611" i="108"/>
  <c r="T566" i="108"/>
  <c r="V554" i="108"/>
  <c r="X542" i="108"/>
  <c r="L603" i="108" l="1"/>
  <c r="C651" i="108"/>
  <c r="E645" i="108"/>
  <c r="E653" i="108"/>
  <c r="Q584" i="108"/>
  <c r="U557" i="108"/>
  <c r="W545" i="108"/>
  <c r="M608" i="108"/>
  <c r="H638" i="108"/>
  <c r="C659" i="108"/>
  <c r="K620" i="108"/>
  <c r="L614" i="108"/>
  <c r="I632" i="108"/>
  <c r="N602" i="108"/>
  <c r="O596" i="108"/>
  <c r="R575" i="108"/>
  <c r="V551" i="108"/>
  <c r="S569" i="108"/>
  <c r="G644" i="108"/>
  <c r="D659" i="108"/>
  <c r="B665" i="108"/>
  <c r="D662" i="108"/>
  <c r="C662" i="108"/>
  <c r="P590" i="108"/>
  <c r="E656" i="108"/>
  <c r="B668" i="108"/>
  <c r="F650" i="108"/>
  <c r="J626" i="108"/>
  <c r="X539" i="108"/>
  <c r="Y533" i="108"/>
  <c r="T563" i="108"/>
  <c r="C661" i="108"/>
  <c r="C657" i="108" s="1"/>
  <c r="B673" i="108"/>
  <c r="X538" i="108"/>
  <c r="X534" i="108" s="1"/>
  <c r="D661" i="108"/>
  <c r="D657" i="108" s="1"/>
  <c r="T562" i="108"/>
  <c r="J625" i="108"/>
  <c r="O595" i="108"/>
  <c r="Q583" i="108"/>
  <c r="R574" i="108"/>
  <c r="Y532" i="108"/>
  <c r="N601" i="108"/>
  <c r="H637" i="108"/>
  <c r="G643" i="108"/>
  <c r="P589" i="108"/>
  <c r="U556" i="108"/>
  <c r="K619" i="108"/>
  <c r="V550" i="108"/>
  <c r="W544" i="108"/>
  <c r="M607" i="108"/>
  <c r="L613" i="108"/>
  <c r="S568" i="108"/>
  <c r="F649" i="108"/>
  <c r="I631" i="108"/>
  <c r="E655" i="108"/>
  <c r="X548" i="108"/>
  <c r="V560" i="108"/>
  <c r="T572" i="108"/>
  <c r="M617" i="108"/>
  <c r="G653" i="108"/>
  <c r="F659" i="108"/>
  <c r="I641" i="108"/>
  <c r="K629" i="108"/>
  <c r="L623" i="108"/>
  <c r="J635" i="108"/>
  <c r="H647" i="108"/>
  <c r="O605" i="108"/>
  <c r="N611" i="108"/>
  <c r="R587" i="108"/>
  <c r="P599" i="108"/>
  <c r="Q593" i="108"/>
  <c r="U566" i="108"/>
  <c r="S581" i="108"/>
  <c r="W554" i="108"/>
  <c r="Y542" i="108"/>
  <c r="E651" i="108" l="1"/>
  <c r="I627" i="108"/>
  <c r="F645" i="108"/>
  <c r="S564" i="108"/>
  <c r="L609" i="108"/>
  <c r="M603" i="108"/>
  <c r="W540" i="108"/>
  <c r="V546" i="108"/>
  <c r="K615" i="108"/>
  <c r="U552" i="108"/>
  <c r="P585" i="108"/>
  <c r="G639" i="108"/>
  <c r="H633" i="108"/>
  <c r="N597" i="108"/>
  <c r="Y528" i="108"/>
  <c r="R570" i="108"/>
  <c r="Q579" i="108"/>
  <c r="O591" i="108"/>
  <c r="J621" i="108"/>
  <c r="T558" i="108"/>
  <c r="B663" i="108"/>
  <c r="T569" i="108"/>
  <c r="Y539" i="108"/>
  <c r="X545" i="108"/>
  <c r="J632" i="108"/>
  <c r="F656" i="108"/>
  <c r="B674" i="108"/>
  <c r="E662" i="108"/>
  <c r="P596" i="108"/>
  <c r="C668" i="108"/>
  <c r="D668" i="108"/>
  <c r="B671" i="108"/>
  <c r="B669" i="108" s="1"/>
  <c r="D665" i="108"/>
  <c r="G650" i="108"/>
  <c r="S575" i="108"/>
  <c r="V557" i="108"/>
  <c r="R584" i="108"/>
  <c r="O602" i="108"/>
  <c r="N608" i="108"/>
  <c r="I638" i="108"/>
  <c r="L620" i="108"/>
  <c r="K626" i="108"/>
  <c r="C665" i="108"/>
  <c r="H644" i="108"/>
  <c r="M614" i="108"/>
  <c r="W551" i="108"/>
  <c r="U563" i="108"/>
  <c r="Q590" i="108"/>
  <c r="E659" i="108"/>
  <c r="E661" i="108"/>
  <c r="I637" i="108"/>
  <c r="F655" i="108"/>
  <c r="F651" i="108" s="1"/>
  <c r="S574" i="108"/>
  <c r="S570" i="108" s="1"/>
  <c r="L619" i="108"/>
  <c r="M613" i="108"/>
  <c r="W550" i="108"/>
  <c r="V556" i="108"/>
  <c r="V552" i="108" s="1"/>
  <c r="K625" i="108"/>
  <c r="K621" i="108" s="1"/>
  <c r="U562" i="108"/>
  <c r="U558" i="108" s="1"/>
  <c r="P595" i="108"/>
  <c r="P591" i="108" s="1"/>
  <c r="G649" i="108"/>
  <c r="G645" i="108" s="1"/>
  <c r="H643" i="108"/>
  <c r="H639" i="108" s="1"/>
  <c r="N607" i="108"/>
  <c r="N603" i="108" s="1"/>
  <c r="Y538" i="108"/>
  <c r="Y534" i="108" s="1"/>
  <c r="R583" i="108"/>
  <c r="R579" i="108" s="1"/>
  <c r="Q589" i="108"/>
  <c r="Q585" i="108" s="1"/>
  <c r="O601" i="108"/>
  <c r="O597" i="108" s="1"/>
  <c r="J631" i="108"/>
  <c r="J627" i="108" s="1"/>
  <c r="T568" i="108"/>
  <c r="T564" i="108" s="1"/>
  <c r="B679" i="108"/>
  <c r="D667" i="108"/>
  <c r="D663" i="108" s="1"/>
  <c r="X544" i="108"/>
  <c r="X540" i="108" s="1"/>
  <c r="C667" i="108"/>
  <c r="C663" i="108" s="1"/>
  <c r="Y548" i="108"/>
  <c r="W560" i="108"/>
  <c r="S587" i="108"/>
  <c r="U572" i="108"/>
  <c r="Q599" i="108"/>
  <c r="P605" i="108"/>
  <c r="R593" i="108"/>
  <c r="N617" i="108"/>
  <c r="O611" i="108"/>
  <c r="H653" i="108"/>
  <c r="J641" i="108"/>
  <c r="L629" i="108"/>
  <c r="K635" i="108"/>
  <c r="I647" i="108"/>
  <c r="F665" i="108"/>
  <c r="G659" i="108"/>
  <c r="M623" i="108"/>
  <c r="T581" i="108"/>
  <c r="V566" i="108"/>
  <c r="X554" i="108"/>
  <c r="W546" i="108" l="1"/>
  <c r="M609" i="108"/>
  <c r="L615" i="108"/>
  <c r="I633" i="108"/>
  <c r="E657" i="108"/>
  <c r="Q596" i="108"/>
  <c r="U569" i="108"/>
  <c r="W557" i="108"/>
  <c r="M620" i="108"/>
  <c r="H650" i="108"/>
  <c r="C671" i="108"/>
  <c r="K632" i="108"/>
  <c r="L626" i="108"/>
  <c r="I644" i="108"/>
  <c r="N614" i="108"/>
  <c r="O608" i="108"/>
  <c r="R590" i="108"/>
  <c r="V563" i="108"/>
  <c r="S584" i="108"/>
  <c r="G656" i="108"/>
  <c r="D671" i="108"/>
  <c r="B677" i="108"/>
  <c r="D674" i="108"/>
  <c r="C674" i="108"/>
  <c r="P602" i="108"/>
  <c r="E668" i="108"/>
  <c r="B680" i="108"/>
  <c r="F662" i="108"/>
  <c r="J638" i="108"/>
  <c r="X551" i="108"/>
  <c r="Y545" i="108"/>
  <c r="T575" i="108"/>
  <c r="E665" i="108"/>
  <c r="C673" i="108"/>
  <c r="C669" i="108" s="1"/>
  <c r="X550" i="108"/>
  <c r="B685" i="108"/>
  <c r="T574" i="108"/>
  <c r="T570" i="108" s="1"/>
  <c r="J637" i="108"/>
  <c r="J633" i="108" s="1"/>
  <c r="O607" i="108"/>
  <c r="O603" i="108" s="1"/>
  <c r="Q595" i="108"/>
  <c r="Q591" i="108" s="1"/>
  <c r="R589" i="108"/>
  <c r="R585" i="108" s="1"/>
  <c r="Y544" i="108"/>
  <c r="Y540" i="108" s="1"/>
  <c r="N613" i="108"/>
  <c r="N609" i="108" s="1"/>
  <c r="H649" i="108"/>
  <c r="H645" i="108" s="1"/>
  <c r="G655" i="108"/>
  <c r="G651" i="108" s="1"/>
  <c r="P601" i="108"/>
  <c r="P597" i="108" s="1"/>
  <c r="U568" i="108"/>
  <c r="U564" i="108" s="1"/>
  <c r="K631" i="108"/>
  <c r="K627" i="108" s="1"/>
  <c r="V562" i="108"/>
  <c r="V558" i="108" s="1"/>
  <c r="W556" i="108"/>
  <c r="W552" i="108" s="1"/>
  <c r="M619" i="108"/>
  <c r="M615" i="108" s="1"/>
  <c r="L625" i="108"/>
  <c r="L621" i="108" s="1"/>
  <c r="S583" i="108"/>
  <c r="S579" i="108" s="1"/>
  <c r="F661" i="108"/>
  <c r="F657" i="108" s="1"/>
  <c r="I643" i="108"/>
  <c r="I639" i="108" s="1"/>
  <c r="D673" i="108"/>
  <c r="D669" i="108" s="1"/>
  <c r="E667" i="108"/>
  <c r="E663" i="108" s="1"/>
  <c r="X560" i="108"/>
  <c r="V572" i="108"/>
  <c r="T587" i="108"/>
  <c r="M629" i="108"/>
  <c r="G665" i="108"/>
  <c r="F671" i="108"/>
  <c r="I653" i="108"/>
  <c r="K641" i="108"/>
  <c r="L635" i="108"/>
  <c r="J647" i="108"/>
  <c r="H659" i="108"/>
  <c r="O617" i="108"/>
  <c r="N623" i="108"/>
  <c r="R599" i="108"/>
  <c r="P611" i="108"/>
  <c r="Q605" i="108"/>
  <c r="U581" i="108"/>
  <c r="S593" i="108"/>
  <c r="W566" i="108"/>
  <c r="Y554" i="108"/>
  <c r="X546" i="108" l="1"/>
  <c r="B675" i="108"/>
  <c r="T584" i="108"/>
  <c r="Y551" i="108"/>
  <c r="X557" i="108"/>
  <c r="J644" i="108"/>
  <c r="F668" i="108"/>
  <c r="B686" i="108"/>
  <c r="E674" i="108"/>
  <c r="P608" i="108"/>
  <c r="C680" i="108"/>
  <c r="D680" i="108"/>
  <c r="B683" i="108"/>
  <c r="B681" i="108" s="1"/>
  <c r="D677" i="108"/>
  <c r="G662" i="108"/>
  <c r="S590" i="108"/>
  <c r="V569" i="108"/>
  <c r="R596" i="108"/>
  <c r="O614" i="108"/>
  <c r="N620" i="108"/>
  <c r="I650" i="108"/>
  <c r="L632" i="108"/>
  <c r="K638" i="108"/>
  <c r="C677" i="108"/>
  <c r="H656" i="108"/>
  <c r="M626" i="108"/>
  <c r="W563" i="108"/>
  <c r="U575" i="108"/>
  <c r="Q602" i="108"/>
  <c r="E671" i="108"/>
  <c r="E673" i="108"/>
  <c r="E669" i="108" s="1"/>
  <c r="B691" i="108"/>
  <c r="X556" i="108"/>
  <c r="X552" i="108" s="1"/>
  <c r="D679" i="108"/>
  <c r="D675" i="108" s="1"/>
  <c r="I649" i="108"/>
  <c r="F667" i="108"/>
  <c r="F663" i="108" s="1"/>
  <c r="S589" i="108"/>
  <c r="S585" i="108" s="1"/>
  <c r="L631" i="108"/>
  <c r="L627" i="108" s="1"/>
  <c r="M625" i="108"/>
  <c r="M621" i="108" s="1"/>
  <c r="W562" i="108"/>
  <c r="W558" i="108" s="1"/>
  <c r="V568" i="108"/>
  <c r="V564" i="108" s="1"/>
  <c r="K637" i="108"/>
  <c r="K633" i="108" s="1"/>
  <c r="U574" i="108"/>
  <c r="U570" i="108" s="1"/>
  <c r="P607" i="108"/>
  <c r="P603" i="108" s="1"/>
  <c r="G661" i="108"/>
  <c r="G657" i="108" s="1"/>
  <c r="H655" i="108"/>
  <c r="H651" i="108" s="1"/>
  <c r="N619" i="108"/>
  <c r="N615" i="108" s="1"/>
  <c r="Y550" i="108"/>
  <c r="Y546" i="108" s="1"/>
  <c r="R595" i="108"/>
  <c r="R591" i="108" s="1"/>
  <c r="Q601" i="108"/>
  <c r="Q597" i="108" s="1"/>
  <c r="O613" i="108"/>
  <c r="O609" i="108" s="1"/>
  <c r="J643" i="108"/>
  <c r="J639" i="108" s="1"/>
  <c r="T583" i="108"/>
  <c r="T579" i="108" s="1"/>
  <c r="C679" i="108"/>
  <c r="Y560" i="108"/>
  <c r="W572" i="108"/>
  <c r="S599" i="108"/>
  <c r="U587" i="108"/>
  <c r="Q611" i="108"/>
  <c r="P617" i="108"/>
  <c r="R605" i="108"/>
  <c r="N629" i="108"/>
  <c r="O623" i="108"/>
  <c r="H665" i="108"/>
  <c r="J653" i="108"/>
  <c r="L641" i="108"/>
  <c r="K647" i="108"/>
  <c r="I659" i="108"/>
  <c r="F677" i="108"/>
  <c r="G671" i="108"/>
  <c r="M635" i="108"/>
  <c r="T593" i="108"/>
  <c r="V581" i="108"/>
  <c r="X566" i="108"/>
  <c r="I645" i="108" l="1"/>
  <c r="C675" i="108"/>
  <c r="Q608" i="108"/>
  <c r="U584" i="108"/>
  <c r="W569" i="108"/>
  <c r="M632" i="108"/>
  <c r="H662" i="108"/>
  <c r="C683" i="108"/>
  <c r="K644" i="108"/>
  <c r="L638" i="108"/>
  <c r="I656" i="108"/>
  <c r="N626" i="108"/>
  <c r="O620" i="108"/>
  <c r="R602" i="108"/>
  <c r="V575" i="108"/>
  <c r="S596" i="108"/>
  <c r="G668" i="108"/>
  <c r="D683" i="108"/>
  <c r="B689" i="108"/>
  <c r="D686" i="108"/>
  <c r="C686" i="108"/>
  <c r="P614" i="108"/>
  <c r="E680" i="108"/>
  <c r="B692" i="108"/>
  <c r="F674" i="108"/>
  <c r="J650" i="108"/>
  <c r="X563" i="108"/>
  <c r="Y557" i="108"/>
  <c r="T590" i="108"/>
  <c r="E677" i="108"/>
  <c r="C685" i="108"/>
  <c r="C681" i="108" s="1"/>
  <c r="T589" i="108"/>
  <c r="J649" i="108"/>
  <c r="O619" i="108"/>
  <c r="O615" i="108" s="1"/>
  <c r="Q607" i="108"/>
  <c r="Q603" i="108" s="1"/>
  <c r="R601" i="108"/>
  <c r="R597" i="108" s="1"/>
  <c r="Y556" i="108"/>
  <c r="Y552" i="108" s="1"/>
  <c r="N625" i="108"/>
  <c r="N621" i="108" s="1"/>
  <c r="H661" i="108"/>
  <c r="H657" i="108" s="1"/>
  <c r="G667" i="108"/>
  <c r="G663" i="108" s="1"/>
  <c r="P613" i="108"/>
  <c r="P609" i="108" s="1"/>
  <c r="U583" i="108"/>
  <c r="U579" i="108" s="1"/>
  <c r="K643" i="108"/>
  <c r="K639" i="108" s="1"/>
  <c r="V574" i="108"/>
  <c r="V570" i="108" s="1"/>
  <c r="W568" i="108"/>
  <c r="W564" i="108" s="1"/>
  <c r="M631" i="108"/>
  <c r="M627" i="108" s="1"/>
  <c r="L637" i="108"/>
  <c r="L633" i="108" s="1"/>
  <c r="S595" i="108"/>
  <c r="S591" i="108" s="1"/>
  <c r="F673" i="108"/>
  <c r="F669" i="108" s="1"/>
  <c r="I655" i="108"/>
  <c r="I651" i="108" s="1"/>
  <c r="B697" i="108"/>
  <c r="D685" i="108"/>
  <c r="D681" i="108" s="1"/>
  <c r="X562" i="108"/>
  <c r="X558" i="108" s="1"/>
  <c r="E679" i="108"/>
  <c r="E675" i="108" s="1"/>
  <c r="X572" i="108"/>
  <c r="V587" i="108"/>
  <c r="T599" i="108"/>
  <c r="M641" i="108"/>
  <c r="G677" i="108"/>
  <c r="F683" i="108"/>
  <c r="I665" i="108"/>
  <c r="K653" i="108"/>
  <c r="L647" i="108"/>
  <c r="J659" i="108"/>
  <c r="H671" i="108"/>
  <c r="O629" i="108"/>
  <c r="N635" i="108"/>
  <c r="R611" i="108"/>
  <c r="P623" i="108"/>
  <c r="Q617" i="108"/>
  <c r="U593" i="108"/>
  <c r="S605" i="108"/>
  <c r="W581" i="108"/>
  <c r="Y566" i="108"/>
  <c r="J645" i="108" l="1"/>
  <c r="B687" i="108"/>
  <c r="T585" i="108"/>
  <c r="T596" i="108"/>
  <c r="Y563" i="108"/>
  <c r="X569" i="108"/>
  <c r="J656" i="108"/>
  <c r="F680" i="108"/>
  <c r="B698" i="108"/>
  <c r="E686" i="108"/>
  <c r="P620" i="108"/>
  <c r="C692" i="108"/>
  <c r="D692" i="108"/>
  <c r="B695" i="108"/>
  <c r="B693" i="108" s="1"/>
  <c r="D689" i="108"/>
  <c r="G674" i="108"/>
  <c r="S602" i="108"/>
  <c r="V584" i="108"/>
  <c r="R608" i="108"/>
  <c r="O626" i="108"/>
  <c r="N632" i="108"/>
  <c r="I662" i="108"/>
  <c r="L644" i="108"/>
  <c r="K650" i="108"/>
  <c r="C689" i="108"/>
  <c r="H668" i="108"/>
  <c r="M638" i="108"/>
  <c r="W575" i="108"/>
  <c r="U590" i="108"/>
  <c r="Q614" i="108"/>
  <c r="E683" i="108"/>
  <c r="E685" i="108"/>
  <c r="E681" i="108" s="1"/>
  <c r="X568" i="108"/>
  <c r="X564" i="108" s="1"/>
  <c r="B703" i="108"/>
  <c r="I661" i="108"/>
  <c r="I657" i="108" s="1"/>
  <c r="F679" i="108"/>
  <c r="F675" i="108" s="1"/>
  <c r="S601" i="108"/>
  <c r="S597" i="108" s="1"/>
  <c r="L643" i="108"/>
  <c r="L639" i="108" s="1"/>
  <c r="M637" i="108"/>
  <c r="M633" i="108" s="1"/>
  <c r="W574" i="108"/>
  <c r="W570" i="108" s="1"/>
  <c r="V583" i="108"/>
  <c r="V579" i="108" s="1"/>
  <c r="K649" i="108"/>
  <c r="K645" i="108" s="1"/>
  <c r="U589" i="108"/>
  <c r="U585" i="108" s="1"/>
  <c r="P619" i="108"/>
  <c r="P615" i="108" s="1"/>
  <c r="G673" i="108"/>
  <c r="G669" i="108" s="1"/>
  <c r="H667" i="108"/>
  <c r="H663" i="108" s="1"/>
  <c r="N631" i="108"/>
  <c r="N627" i="108" s="1"/>
  <c r="Y562" i="108"/>
  <c r="Y558" i="108" s="1"/>
  <c r="R607" i="108"/>
  <c r="R603" i="108" s="1"/>
  <c r="Q613" i="108"/>
  <c r="Q609" i="108" s="1"/>
  <c r="O625" i="108"/>
  <c r="O621" i="108" s="1"/>
  <c r="J655" i="108"/>
  <c r="J651" i="108" s="1"/>
  <c r="T595" i="108"/>
  <c r="T591" i="108" s="1"/>
  <c r="D691" i="108"/>
  <c r="D687" i="108" s="1"/>
  <c r="C691" i="108"/>
  <c r="Y572" i="108"/>
  <c r="W587" i="108"/>
  <c r="S611" i="108"/>
  <c r="U599" i="108"/>
  <c r="Q623" i="108"/>
  <c r="P629" i="108"/>
  <c r="R617" i="108"/>
  <c r="N641" i="108"/>
  <c r="O635" i="108"/>
  <c r="H677" i="108"/>
  <c r="J665" i="108"/>
  <c r="L653" i="108"/>
  <c r="K659" i="108"/>
  <c r="I671" i="108"/>
  <c r="F689" i="108"/>
  <c r="G683" i="108"/>
  <c r="M647" i="108"/>
  <c r="T605" i="108"/>
  <c r="V593" i="108"/>
  <c r="X581" i="108"/>
  <c r="C687" i="108" l="1"/>
  <c r="Q620" i="108"/>
  <c r="U596" i="108"/>
  <c r="W584" i="108"/>
  <c r="M644" i="108"/>
  <c r="H674" i="108"/>
  <c r="C695" i="108"/>
  <c r="K656" i="108"/>
  <c r="L650" i="108"/>
  <c r="I668" i="108"/>
  <c r="N638" i="108"/>
  <c r="O632" i="108"/>
  <c r="R614" i="108"/>
  <c r="V590" i="108"/>
  <c r="S608" i="108"/>
  <c r="G680" i="108"/>
  <c r="D695" i="108"/>
  <c r="B701" i="108"/>
  <c r="D698" i="108"/>
  <c r="C698" i="108"/>
  <c r="P626" i="108"/>
  <c r="E692" i="108"/>
  <c r="B704" i="108"/>
  <c r="F686" i="108"/>
  <c r="J662" i="108"/>
  <c r="X575" i="108"/>
  <c r="Y569" i="108"/>
  <c r="T602" i="108"/>
  <c r="E689" i="108"/>
  <c r="B709" i="108"/>
  <c r="X574" i="108"/>
  <c r="C697" i="108"/>
  <c r="C693" i="108" s="1"/>
  <c r="D697" i="108"/>
  <c r="D693" i="108" s="1"/>
  <c r="T601" i="108"/>
  <c r="T597" i="108" s="1"/>
  <c r="J661" i="108"/>
  <c r="J657" i="108" s="1"/>
  <c r="O631" i="108"/>
  <c r="O627" i="108" s="1"/>
  <c r="Q619" i="108"/>
  <c r="Q615" i="108" s="1"/>
  <c r="R613" i="108"/>
  <c r="R609" i="108" s="1"/>
  <c r="Y568" i="108"/>
  <c r="Y564" i="108" s="1"/>
  <c r="N637" i="108"/>
  <c r="N633" i="108" s="1"/>
  <c r="H673" i="108"/>
  <c r="H669" i="108" s="1"/>
  <c r="G679" i="108"/>
  <c r="G675" i="108" s="1"/>
  <c r="P625" i="108"/>
  <c r="P621" i="108" s="1"/>
  <c r="U595" i="108"/>
  <c r="U591" i="108" s="1"/>
  <c r="K655" i="108"/>
  <c r="K651" i="108" s="1"/>
  <c r="V589" i="108"/>
  <c r="V585" i="108" s="1"/>
  <c r="W583" i="108"/>
  <c r="W579" i="108" s="1"/>
  <c r="M643" i="108"/>
  <c r="M639" i="108" s="1"/>
  <c r="L649" i="108"/>
  <c r="L645" i="108" s="1"/>
  <c r="S607" i="108"/>
  <c r="S603" i="108" s="1"/>
  <c r="F685" i="108"/>
  <c r="F681" i="108" s="1"/>
  <c r="I667" i="108"/>
  <c r="I663" i="108" s="1"/>
  <c r="E691" i="108"/>
  <c r="E687" i="108" s="1"/>
  <c r="X587" i="108"/>
  <c r="V599" i="108"/>
  <c r="T611" i="108"/>
  <c r="M653" i="108"/>
  <c r="G689" i="108"/>
  <c r="F695" i="108"/>
  <c r="I677" i="108"/>
  <c r="K665" i="108"/>
  <c r="L659" i="108"/>
  <c r="J671" i="108"/>
  <c r="H683" i="108"/>
  <c r="O641" i="108"/>
  <c r="N647" i="108"/>
  <c r="R623" i="108"/>
  <c r="P635" i="108"/>
  <c r="Q629" i="108"/>
  <c r="U605" i="108"/>
  <c r="S617" i="108"/>
  <c r="W593" i="108"/>
  <c r="Y581" i="108"/>
  <c r="X570" i="108" l="1"/>
  <c r="B699" i="108"/>
  <c r="T608" i="108"/>
  <c r="Y575" i="108"/>
  <c r="X584" i="108"/>
  <c r="J668" i="108"/>
  <c r="F692" i="108"/>
  <c r="B710" i="108"/>
  <c r="E698" i="108"/>
  <c r="P632" i="108"/>
  <c r="C704" i="108"/>
  <c r="D704" i="108"/>
  <c r="B707" i="108"/>
  <c r="D701" i="108"/>
  <c r="G686" i="108"/>
  <c r="S614" i="108"/>
  <c r="V596" i="108"/>
  <c r="R620" i="108"/>
  <c r="O638" i="108"/>
  <c r="N644" i="108"/>
  <c r="I674" i="108"/>
  <c r="L656" i="108"/>
  <c r="K662" i="108"/>
  <c r="C701" i="108"/>
  <c r="H680" i="108"/>
  <c r="M650" i="108"/>
  <c r="W590" i="108"/>
  <c r="U602" i="108"/>
  <c r="Q626" i="108"/>
  <c r="B705" i="108"/>
  <c r="E695" i="108"/>
  <c r="E697" i="108"/>
  <c r="I673" i="108"/>
  <c r="I669" i="108" s="1"/>
  <c r="F691" i="108"/>
  <c r="F687" i="108" s="1"/>
  <c r="S613" i="108"/>
  <c r="S609" i="108" s="1"/>
  <c r="L655" i="108"/>
  <c r="L651" i="108" s="1"/>
  <c r="M649" i="108"/>
  <c r="M645" i="108" s="1"/>
  <c r="W589" i="108"/>
  <c r="W585" i="108" s="1"/>
  <c r="V595" i="108"/>
  <c r="V591" i="108" s="1"/>
  <c r="K661" i="108"/>
  <c r="K657" i="108" s="1"/>
  <c r="U601" i="108"/>
  <c r="U597" i="108" s="1"/>
  <c r="P631" i="108"/>
  <c r="P627" i="108" s="1"/>
  <c r="G685" i="108"/>
  <c r="G681" i="108" s="1"/>
  <c r="H679" i="108"/>
  <c r="H675" i="108" s="1"/>
  <c r="N643" i="108"/>
  <c r="N639" i="108" s="1"/>
  <c r="Y574" i="108"/>
  <c r="Y570" i="108" s="1"/>
  <c r="R619" i="108"/>
  <c r="R615" i="108" s="1"/>
  <c r="Q625" i="108"/>
  <c r="Q621" i="108" s="1"/>
  <c r="O637" i="108"/>
  <c r="O633" i="108" s="1"/>
  <c r="J667" i="108"/>
  <c r="J663" i="108" s="1"/>
  <c r="T607" i="108"/>
  <c r="T603" i="108" s="1"/>
  <c r="C703" i="108"/>
  <c r="C699" i="108" s="1"/>
  <c r="X583" i="108"/>
  <c r="X579" i="108" s="1"/>
  <c r="D703" i="108"/>
  <c r="D699" i="108" s="1"/>
  <c r="B715" i="108"/>
  <c r="Y587" i="108"/>
  <c r="W599" i="108"/>
  <c r="S623" i="108"/>
  <c r="U611" i="108"/>
  <c r="Q635" i="108"/>
  <c r="P641" i="108"/>
  <c r="R629" i="108"/>
  <c r="N653" i="108"/>
  <c r="O647" i="108"/>
  <c r="H689" i="108"/>
  <c r="J677" i="108"/>
  <c r="L665" i="108"/>
  <c r="K671" i="108"/>
  <c r="I683" i="108"/>
  <c r="F701" i="108"/>
  <c r="G695" i="108"/>
  <c r="M659" i="108"/>
  <c r="T617" i="108"/>
  <c r="V605" i="108"/>
  <c r="X593" i="108"/>
  <c r="E693" i="108" l="1"/>
  <c r="E701" i="108"/>
  <c r="Q632" i="108"/>
  <c r="U608" i="108"/>
  <c r="W596" i="108"/>
  <c r="M656" i="108"/>
  <c r="H686" i="108"/>
  <c r="C707" i="108"/>
  <c r="K668" i="108"/>
  <c r="L662" i="108"/>
  <c r="I680" i="108"/>
  <c r="N650" i="108"/>
  <c r="O644" i="108"/>
  <c r="R626" i="108"/>
  <c r="V602" i="108"/>
  <c r="S620" i="108"/>
  <c r="G692" i="108"/>
  <c r="D707" i="108"/>
  <c r="B713" i="108"/>
  <c r="D710" i="108"/>
  <c r="C710" i="108"/>
  <c r="P638" i="108"/>
  <c r="E704" i="108"/>
  <c r="B716" i="108"/>
  <c r="F698" i="108"/>
  <c r="J674" i="108"/>
  <c r="X590" i="108"/>
  <c r="Y584" i="108"/>
  <c r="T614" i="108"/>
  <c r="B721" i="108"/>
  <c r="C709" i="108"/>
  <c r="C705" i="108" s="1"/>
  <c r="T613" i="108"/>
  <c r="T609" i="108" s="1"/>
  <c r="J673" i="108"/>
  <c r="J669" i="108" s="1"/>
  <c r="O643" i="108"/>
  <c r="O639" i="108" s="1"/>
  <c r="Q631" i="108"/>
  <c r="Q627" i="108" s="1"/>
  <c r="R625" i="108"/>
  <c r="R621" i="108" s="1"/>
  <c r="Y583" i="108"/>
  <c r="Y579" i="108" s="1"/>
  <c r="N649" i="108"/>
  <c r="N645" i="108" s="1"/>
  <c r="H685" i="108"/>
  <c r="H681" i="108" s="1"/>
  <c r="G691" i="108"/>
  <c r="G687" i="108" s="1"/>
  <c r="P637" i="108"/>
  <c r="P633" i="108" s="1"/>
  <c r="U607" i="108"/>
  <c r="U603" i="108" s="1"/>
  <c r="K667" i="108"/>
  <c r="K663" i="108" s="1"/>
  <c r="V601" i="108"/>
  <c r="V597" i="108" s="1"/>
  <c r="W595" i="108"/>
  <c r="W591" i="108" s="1"/>
  <c r="M655" i="108"/>
  <c r="M651" i="108" s="1"/>
  <c r="L661" i="108"/>
  <c r="L657" i="108" s="1"/>
  <c r="S619" i="108"/>
  <c r="S615" i="108" s="1"/>
  <c r="F697" i="108"/>
  <c r="F693" i="108" s="1"/>
  <c r="I679" i="108"/>
  <c r="I675" i="108" s="1"/>
  <c r="D709" i="108"/>
  <c r="D705" i="108" s="1"/>
  <c r="X589" i="108"/>
  <c r="X585" i="108" s="1"/>
  <c r="E703" i="108"/>
  <c r="E699" i="108" s="1"/>
  <c r="X599" i="108"/>
  <c r="V611" i="108"/>
  <c r="T623" i="108"/>
  <c r="M665" i="108"/>
  <c r="G701" i="108"/>
  <c r="F707" i="108"/>
  <c r="I689" i="108"/>
  <c r="K677" i="108"/>
  <c r="L671" i="108"/>
  <c r="J683" i="108"/>
  <c r="H695" i="108"/>
  <c r="O653" i="108"/>
  <c r="N659" i="108"/>
  <c r="R635" i="108"/>
  <c r="P647" i="108"/>
  <c r="Q641" i="108"/>
  <c r="U617" i="108"/>
  <c r="S629" i="108"/>
  <c r="W605" i="108"/>
  <c r="Y593" i="108"/>
  <c r="B711" i="108" l="1"/>
  <c r="T620" i="108"/>
  <c r="Y590" i="108"/>
  <c r="X596" i="108"/>
  <c r="J680" i="108"/>
  <c r="F704" i="108"/>
  <c r="B722" i="108"/>
  <c r="E710" i="108"/>
  <c r="P644" i="108"/>
  <c r="C716" i="108"/>
  <c r="D716" i="108"/>
  <c r="B719" i="108"/>
  <c r="D713" i="108"/>
  <c r="G698" i="108"/>
  <c r="S626" i="108"/>
  <c r="V608" i="108"/>
  <c r="R632" i="108"/>
  <c r="O650" i="108"/>
  <c r="N656" i="108"/>
  <c r="I686" i="108"/>
  <c r="L668" i="108"/>
  <c r="K674" i="108"/>
  <c r="C713" i="108"/>
  <c r="H692" i="108"/>
  <c r="M662" i="108"/>
  <c r="W602" i="108"/>
  <c r="U614" i="108"/>
  <c r="Q638" i="108"/>
  <c r="E707" i="108"/>
  <c r="E709" i="108"/>
  <c r="X595" i="108"/>
  <c r="X591" i="108" s="1"/>
  <c r="C715" i="108"/>
  <c r="D715" i="108"/>
  <c r="I685" i="108"/>
  <c r="F703" i="108"/>
  <c r="F699" i="108" s="1"/>
  <c r="S625" i="108"/>
  <c r="S621" i="108" s="1"/>
  <c r="L667" i="108"/>
  <c r="L663" i="108" s="1"/>
  <c r="M661" i="108"/>
  <c r="M657" i="108" s="1"/>
  <c r="W601" i="108"/>
  <c r="W597" i="108" s="1"/>
  <c r="V607" i="108"/>
  <c r="V603" i="108" s="1"/>
  <c r="K673" i="108"/>
  <c r="K669" i="108" s="1"/>
  <c r="U613" i="108"/>
  <c r="U609" i="108" s="1"/>
  <c r="P643" i="108"/>
  <c r="P639" i="108" s="1"/>
  <c r="G697" i="108"/>
  <c r="G693" i="108" s="1"/>
  <c r="H691" i="108"/>
  <c r="H687" i="108" s="1"/>
  <c r="N655" i="108"/>
  <c r="N651" i="108" s="1"/>
  <c r="Y589" i="108"/>
  <c r="R631" i="108"/>
  <c r="R627" i="108" s="1"/>
  <c r="Q637" i="108"/>
  <c r="Q633" i="108" s="1"/>
  <c r="O649" i="108"/>
  <c r="O645" i="108" s="1"/>
  <c r="J679" i="108"/>
  <c r="J675" i="108" s="1"/>
  <c r="T619" i="108"/>
  <c r="T615" i="108" s="1"/>
  <c r="B727" i="108"/>
  <c r="Y599" i="108"/>
  <c r="W611" i="108"/>
  <c r="S635" i="108"/>
  <c r="U623" i="108"/>
  <c r="Q647" i="108"/>
  <c r="P653" i="108"/>
  <c r="R641" i="108"/>
  <c r="N665" i="108"/>
  <c r="O659" i="108"/>
  <c r="H701" i="108"/>
  <c r="J689" i="108"/>
  <c r="L677" i="108"/>
  <c r="K683" i="108"/>
  <c r="I695" i="108"/>
  <c r="F713" i="108"/>
  <c r="G707" i="108"/>
  <c r="M671" i="108"/>
  <c r="T629" i="108"/>
  <c r="V617" i="108"/>
  <c r="X605" i="108"/>
  <c r="B717" i="108" l="1"/>
  <c r="I681" i="108"/>
  <c r="C711" i="108"/>
  <c r="Y585" i="108"/>
  <c r="D711" i="108"/>
  <c r="E705" i="108"/>
  <c r="E713" i="108"/>
  <c r="Q644" i="108"/>
  <c r="U620" i="108"/>
  <c r="W608" i="108"/>
  <c r="M668" i="108"/>
  <c r="H698" i="108"/>
  <c r="C719" i="108"/>
  <c r="K680" i="108"/>
  <c r="L674" i="108"/>
  <c r="I692" i="108"/>
  <c r="N662" i="108"/>
  <c r="O656" i="108"/>
  <c r="R638" i="108"/>
  <c r="V614" i="108"/>
  <c r="S632" i="108"/>
  <c r="G704" i="108"/>
  <c r="D719" i="108"/>
  <c r="B725" i="108"/>
  <c r="D722" i="108"/>
  <c r="C722" i="108"/>
  <c r="P650" i="108"/>
  <c r="E716" i="108"/>
  <c r="B728" i="108"/>
  <c r="F710" i="108"/>
  <c r="J686" i="108"/>
  <c r="X602" i="108"/>
  <c r="Y596" i="108"/>
  <c r="T626" i="108"/>
  <c r="B733" i="108"/>
  <c r="T625" i="108"/>
  <c r="J685" i="108"/>
  <c r="J681" i="108" s="1"/>
  <c r="O655" i="108"/>
  <c r="O651" i="108" s="1"/>
  <c r="Q643" i="108"/>
  <c r="Q639" i="108" s="1"/>
  <c r="R637" i="108"/>
  <c r="R633" i="108" s="1"/>
  <c r="Y595" i="108"/>
  <c r="Y591" i="108" s="1"/>
  <c r="N661" i="108"/>
  <c r="N657" i="108" s="1"/>
  <c r="H697" i="108"/>
  <c r="H693" i="108" s="1"/>
  <c r="G703" i="108"/>
  <c r="G699" i="108" s="1"/>
  <c r="P649" i="108"/>
  <c r="P645" i="108" s="1"/>
  <c r="U619" i="108"/>
  <c r="U615" i="108" s="1"/>
  <c r="K679" i="108"/>
  <c r="K675" i="108" s="1"/>
  <c r="V613" i="108"/>
  <c r="V609" i="108" s="1"/>
  <c r="W607" i="108"/>
  <c r="W603" i="108" s="1"/>
  <c r="M667" i="108"/>
  <c r="M663" i="108" s="1"/>
  <c r="L673" i="108"/>
  <c r="L669" i="108" s="1"/>
  <c r="S631" i="108"/>
  <c r="S627" i="108" s="1"/>
  <c r="F709" i="108"/>
  <c r="F705" i="108" s="1"/>
  <c r="I691" i="108"/>
  <c r="I687" i="108" s="1"/>
  <c r="C721" i="108"/>
  <c r="C717" i="108" s="1"/>
  <c r="X601" i="108"/>
  <c r="X597" i="108" s="1"/>
  <c r="D721" i="108"/>
  <c r="D717" i="108" s="1"/>
  <c r="E715" i="108"/>
  <c r="E711" i="108" s="1"/>
  <c r="X611" i="108"/>
  <c r="V623" i="108"/>
  <c r="T635" i="108"/>
  <c r="M677" i="108"/>
  <c r="G713" i="108"/>
  <c r="F719" i="108"/>
  <c r="I701" i="108"/>
  <c r="K689" i="108"/>
  <c r="L683" i="108"/>
  <c r="J695" i="108"/>
  <c r="H707" i="108"/>
  <c r="O665" i="108"/>
  <c r="N671" i="108"/>
  <c r="R647" i="108"/>
  <c r="P659" i="108"/>
  <c r="Q653" i="108"/>
  <c r="U629" i="108"/>
  <c r="S641" i="108"/>
  <c r="W617" i="108"/>
  <c r="Y605" i="108"/>
  <c r="T621" i="108" l="1"/>
  <c r="B723" i="108"/>
  <c r="T632" i="108"/>
  <c r="Y602" i="108"/>
  <c r="X608" i="108"/>
  <c r="J692" i="108"/>
  <c r="F716" i="108"/>
  <c r="B734" i="108"/>
  <c r="E722" i="108"/>
  <c r="P656" i="108"/>
  <c r="C728" i="108"/>
  <c r="D728" i="108"/>
  <c r="B731" i="108"/>
  <c r="D725" i="108"/>
  <c r="G710" i="108"/>
  <c r="S638" i="108"/>
  <c r="V620" i="108"/>
  <c r="R644" i="108"/>
  <c r="O662" i="108"/>
  <c r="N668" i="108"/>
  <c r="I698" i="108"/>
  <c r="L680" i="108"/>
  <c r="K686" i="108"/>
  <c r="C725" i="108"/>
  <c r="H704" i="108"/>
  <c r="M674" i="108"/>
  <c r="W614" i="108"/>
  <c r="U626" i="108"/>
  <c r="Q650" i="108"/>
  <c r="B729" i="108"/>
  <c r="E719" i="108"/>
  <c r="E721" i="108"/>
  <c r="E717" i="108" s="1"/>
  <c r="C727" i="108"/>
  <c r="C723" i="108" s="1"/>
  <c r="I697" i="108"/>
  <c r="I693" i="108" s="1"/>
  <c r="F715" i="108"/>
  <c r="F711" i="108" s="1"/>
  <c r="S637" i="108"/>
  <c r="S633" i="108" s="1"/>
  <c r="L679" i="108"/>
  <c r="L675" i="108" s="1"/>
  <c r="M673" i="108"/>
  <c r="M669" i="108" s="1"/>
  <c r="W613" i="108"/>
  <c r="W609" i="108" s="1"/>
  <c r="V619" i="108"/>
  <c r="V615" i="108" s="1"/>
  <c r="K685" i="108"/>
  <c r="K681" i="108" s="1"/>
  <c r="U625" i="108"/>
  <c r="U621" i="108" s="1"/>
  <c r="P655" i="108"/>
  <c r="P651" i="108" s="1"/>
  <c r="G709" i="108"/>
  <c r="G705" i="108" s="1"/>
  <c r="H703" i="108"/>
  <c r="H699" i="108" s="1"/>
  <c r="N667" i="108"/>
  <c r="N663" i="108" s="1"/>
  <c r="Y601" i="108"/>
  <c r="Y597" i="108" s="1"/>
  <c r="R643" i="108"/>
  <c r="R639" i="108" s="1"/>
  <c r="Q649" i="108"/>
  <c r="Q645" i="108" s="1"/>
  <c r="O661" i="108"/>
  <c r="O657" i="108" s="1"/>
  <c r="J691" i="108"/>
  <c r="J687" i="108" s="1"/>
  <c r="T631" i="108"/>
  <c r="T627" i="108" s="1"/>
  <c r="D727" i="108"/>
  <c r="D723" i="108" s="1"/>
  <c r="X607" i="108"/>
  <c r="X603" i="108" s="1"/>
  <c r="B739" i="108"/>
  <c r="Y611" i="108"/>
  <c r="W623" i="108"/>
  <c r="S647" i="108"/>
  <c r="U635" i="108"/>
  <c r="Q659" i="108"/>
  <c r="P665" i="108"/>
  <c r="R653" i="108"/>
  <c r="N677" i="108"/>
  <c r="O671" i="108"/>
  <c r="H713" i="108"/>
  <c r="J701" i="108"/>
  <c r="L689" i="108"/>
  <c r="K695" i="108"/>
  <c r="I707" i="108"/>
  <c r="F725" i="108"/>
  <c r="G719" i="108"/>
  <c r="M683" i="108"/>
  <c r="T641" i="108"/>
  <c r="V629" i="108"/>
  <c r="X617" i="108"/>
  <c r="E725" i="108" l="1"/>
  <c r="Q656" i="108"/>
  <c r="U632" i="108"/>
  <c r="W620" i="108"/>
  <c r="M680" i="108"/>
  <c r="H710" i="108"/>
  <c r="C731" i="108"/>
  <c r="K692" i="108"/>
  <c r="L686" i="108"/>
  <c r="I704" i="108"/>
  <c r="N674" i="108"/>
  <c r="O668" i="108"/>
  <c r="R650" i="108"/>
  <c r="V626" i="108"/>
  <c r="S644" i="108"/>
  <c r="G716" i="108"/>
  <c r="D731" i="108"/>
  <c r="B737" i="108"/>
  <c r="D734" i="108"/>
  <c r="C734" i="108"/>
  <c r="P662" i="108"/>
  <c r="E728" i="108"/>
  <c r="B740" i="108"/>
  <c r="F722" i="108"/>
  <c r="J698" i="108"/>
  <c r="X614" i="108"/>
  <c r="Y608" i="108"/>
  <c r="T638" i="108"/>
  <c r="B745" i="108"/>
  <c r="X613" i="108"/>
  <c r="X609" i="108" s="1"/>
  <c r="C733" i="108"/>
  <c r="C729" i="108" s="1"/>
  <c r="D733" i="108"/>
  <c r="D729" i="108" s="1"/>
  <c r="T637" i="108"/>
  <c r="T633" i="108" s="1"/>
  <c r="J697" i="108"/>
  <c r="J693" i="108" s="1"/>
  <c r="O667" i="108"/>
  <c r="O663" i="108" s="1"/>
  <c r="Q655" i="108"/>
  <c r="Q651" i="108" s="1"/>
  <c r="R649" i="108"/>
  <c r="R645" i="108" s="1"/>
  <c r="Y607" i="108"/>
  <c r="Y603" i="108" s="1"/>
  <c r="N673" i="108"/>
  <c r="N669" i="108" s="1"/>
  <c r="H709" i="108"/>
  <c r="H705" i="108" s="1"/>
  <c r="G715" i="108"/>
  <c r="G711" i="108" s="1"/>
  <c r="P661" i="108"/>
  <c r="P657" i="108" s="1"/>
  <c r="U631" i="108"/>
  <c r="U627" i="108" s="1"/>
  <c r="K691" i="108"/>
  <c r="K687" i="108" s="1"/>
  <c r="V625" i="108"/>
  <c r="V621" i="108" s="1"/>
  <c r="W619" i="108"/>
  <c r="W615" i="108" s="1"/>
  <c r="M679" i="108"/>
  <c r="M675" i="108" s="1"/>
  <c r="L685" i="108"/>
  <c r="L681" i="108" s="1"/>
  <c r="S643" i="108"/>
  <c r="S639" i="108" s="1"/>
  <c r="F721" i="108"/>
  <c r="F717" i="108" s="1"/>
  <c r="I703" i="108"/>
  <c r="I699" i="108" s="1"/>
  <c r="E727" i="108"/>
  <c r="E723" i="108" s="1"/>
  <c r="X623" i="108"/>
  <c r="V635" i="108"/>
  <c r="T647" i="108"/>
  <c r="M689" i="108"/>
  <c r="G725" i="108"/>
  <c r="F731" i="108"/>
  <c r="I713" i="108"/>
  <c r="K701" i="108"/>
  <c r="L695" i="108"/>
  <c r="J707" i="108"/>
  <c r="H719" i="108"/>
  <c r="O677" i="108"/>
  <c r="N683" i="108"/>
  <c r="R659" i="108"/>
  <c r="P671" i="108"/>
  <c r="Q665" i="108"/>
  <c r="U641" i="108"/>
  <c r="S653" i="108"/>
  <c r="W629" i="108"/>
  <c r="Y617" i="108"/>
  <c r="B735" i="108" l="1"/>
  <c r="T644" i="108"/>
  <c r="Y614" i="108"/>
  <c r="X620" i="108"/>
  <c r="J704" i="108"/>
  <c r="F728" i="108"/>
  <c r="B746" i="108"/>
  <c r="E734" i="108"/>
  <c r="P668" i="108"/>
  <c r="C740" i="108"/>
  <c r="D740" i="108"/>
  <c r="B743" i="108"/>
  <c r="D737" i="108"/>
  <c r="G722" i="108"/>
  <c r="S650" i="108"/>
  <c r="V632" i="108"/>
  <c r="R656" i="108"/>
  <c r="O674" i="108"/>
  <c r="N680" i="108"/>
  <c r="I710" i="108"/>
  <c r="L692" i="108"/>
  <c r="K698" i="108"/>
  <c r="C737" i="108"/>
  <c r="H716" i="108"/>
  <c r="M686" i="108"/>
  <c r="W626" i="108"/>
  <c r="U638" i="108"/>
  <c r="Q662" i="108"/>
  <c r="E731" i="108"/>
  <c r="E733" i="108"/>
  <c r="I709" i="108"/>
  <c r="F727" i="108"/>
  <c r="F723" i="108" s="1"/>
  <c r="S649" i="108"/>
  <c r="S645" i="108" s="1"/>
  <c r="L691" i="108"/>
  <c r="M685" i="108"/>
  <c r="W625" i="108"/>
  <c r="V631" i="108"/>
  <c r="V627" i="108" s="1"/>
  <c r="K697" i="108"/>
  <c r="K693" i="108" s="1"/>
  <c r="U637" i="108"/>
  <c r="U633" i="108" s="1"/>
  <c r="P667" i="108"/>
  <c r="P663" i="108" s="1"/>
  <c r="G721" i="108"/>
  <c r="G717" i="108" s="1"/>
  <c r="H715" i="108"/>
  <c r="H711" i="108" s="1"/>
  <c r="N679" i="108"/>
  <c r="N675" i="108" s="1"/>
  <c r="Y613" i="108"/>
  <c r="Y609" i="108" s="1"/>
  <c r="R655" i="108"/>
  <c r="R651" i="108" s="1"/>
  <c r="Q661" i="108"/>
  <c r="Q657" i="108" s="1"/>
  <c r="O673" i="108"/>
  <c r="O669" i="108" s="1"/>
  <c r="J703" i="108"/>
  <c r="J699" i="108" s="1"/>
  <c r="T643" i="108"/>
  <c r="T639" i="108" s="1"/>
  <c r="C739" i="108"/>
  <c r="C735" i="108" s="1"/>
  <c r="X619" i="108"/>
  <c r="D739" i="108"/>
  <c r="B751" i="108"/>
  <c r="Y623" i="108"/>
  <c r="W635" i="108"/>
  <c r="S659" i="108"/>
  <c r="U647" i="108"/>
  <c r="Q671" i="108"/>
  <c r="P677" i="108"/>
  <c r="R665" i="108"/>
  <c r="N689" i="108"/>
  <c r="O683" i="108"/>
  <c r="H725" i="108"/>
  <c r="J713" i="108"/>
  <c r="L701" i="108"/>
  <c r="K707" i="108"/>
  <c r="I719" i="108"/>
  <c r="F737" i="108"/>
  <c r="G731" i="108"/>
  <c r="M695" i="108"/>
  <c r="T653" i="108"/>
  <c r="V641" i="108"/>
  <c r="X629" i="108"/>
  <c r="W621" i="108" l="1"/>
  <c r="M681" i="108"/>
  <c r="L687" i="108"/>
  <c r="I705" i="108"/>
  <c r="B741" i="108"/>
  <c r="D735" i="108"/>
  <c r="X615" i="108"/>
  <c r="E729" i="108"/>
  <c r="E737" i="108"/>
  <c r="Q668" i="108"/>
  <c r="U644" i="108"/>
  <c r="W632" i="108"/>
  <c r="M692" i="108"/>
  <c r="H722" i="108"/>
  <c r="C743" i="108"/>
  <c r="K704" i="108"/>
  <c r="L698" i="108"/>
  <c r="I716" i="108"/>
  <c r="N686" i="108"/>
  <c r="O680" i="108"/>
  <c r="R662" i="108"/>
  <c r="V638" i="108"/>
  <c r="S656" i="108"/>
  <c r="G728" i="108"/>
  <c r="D743" i="108"/>
  <c r="B749" i="108"/>
  <c r="D746" i="108"/>
  <c r="C746" i="108"/>
  <c r="P674" i="108"/>
  <c r="E740" i="108"/>
  <c r="B752" i="108"/>
  <c r="F734" i="108"/>
  <c r="J710" i="108"/>
  <c r="X626" i="108"/>
  <c r="Y620" i="108"/>
  <c r="T650" i="108"/>
  <c r="B757" i="108"/>
  <c r="C745" i="108"/>
  <c r="T649" i="108"/>
  <c r="T645" i="108" s="1"/>
  <c r="J709" i="108"/>
  <c r="J705" i="108" s="1"/>
  <c r="O679" i="108"/>
  <c r="O675" i="108" s="1"/>
  <c r="Q667" i="108"/>
  <c r="Q663" i="108" s="1"/>
  <c r="R661" i="108"/>
  <c r="R657" i="108" s="1"/>
  <c r="Y619" i="108"/>
  <c r="Y615" i="108" s="1"/>
  <c r="N685" i="108"/>
  <c r="N681" i="108" s="1"/>
  <c r="H721" i="108"/>
  <c r="H717" i="108" s="1"/>
  <c r="G727" i="108"/>
  <c r="G723" i="108" s="1"/>
  <c r="P673" i="108"/>
  <c r="P669" i="108" s="1"/>
  <c r="U643" i="108"/>
  <c r="U639" i="108" s="1"/>
  <c r="K703" i="108"/>
  <c r="K699" i="108" s="1"/>
  <c r="V637" i="108"/>
  <c r="V633" i="108" s="1"/>
  <c r="W631" i="108"/>
  <c r="W627" i="108" s="1"/>
  <c r="M691" i="108"/>
  <c r="M687" i="108" s="1"/>
  <c r="L697" i="108"/>
  <c r="L693" i="108" s="1"/>
  <c r="S655" i="108"/>
  <c r="S651" i="108" s="1"/>
  <c r="F733" i="108"/>
  <c r="F729" i="108" s="1"/>
  <c r="I715" i="108"/>
  <c r="I711" i="108" s="1"/>
  <c r="D745" i="108"/>
  <c r="D741" i="108" s="1"/>
  <c r="X625" i="108"/>
  <c r="E739" i="108"/>
  <c r="X635" i="108"/>
  <c r="V647" i="108"/>
  <c r="T659" i="108"/>
  <c r="M701" i="108"/>
  <c r="G737" i="108"/>
  <c r="F743" i="108"/>
  <c r="I725" i="108"/>
  <c r="K713" i="108"/>
  <c r="L707" i="108"/>
  <c r="J719" i="108"/>
  <c r="H731" i="108"/>
  <c r="O689" i="108"/>
  <c r="N695" i="108"/>
  <c r="R671" i="108"/>
  <c r="P683" i="108"/>
  <c r="Q677" i="108"/>
  <c r="U653" i="108"/>
  <c r="S665" i="108"/>
  <c r="W641" i="108"/>
  <c r="Y629" i="108"/>
  <c r="B747" i="108" l="1"/>
  <c r="E735" i="108"/>
  <c r="X621" i="108"/>
  <c r="C741" i="108"/>
  <c r="T656" i="108"/>
  <c r="Y626" i="108"/>
  <c r="X632" i="108"/>
  <c r="J716" i="108"/>
  <c r="F740" i="108"/>
  <c r="B764" i="108"/>
  <c r="B758" i="108"/>
  <c r="E746" i="108"/>
  <c r="P680" i="108"/>
  <c r="C752" i="108"/>
  <c r="D752" i="108"/>
  <c r="B761" i="108"/>
  <c r="B755" i="108"/>
  <c r="D749" i="108"/>
  <c r="G734" i="108"/>
  <c r="S662" i="108"/>
  <c r="V644" i="108"/>
  <c r="R668" i="108"/>
  <c r="O686" i="108"/>
  <c r="N692" i="108"/>
  <c r="I722" i="108"/>
  <c r="L704" i="108"/>
  <c r="K710" i="108"/>
  <c r="C749" i="108"/>
  <c r="H728" i="108"/>
  <c r="M698" i="108"/>
  <c r="W638" i="108"/>
  <c r="U650" i="108"/>
  <c r="Q674" i="108"/>
  <c r="B753" i="108"/>
  <c r="E743" i="108"/>
  <c r="E745" i="108"/>
  <c r="E741" i="108" s="1"/>
  <c r="X631" i="108"/>
  <c r="X627" i="108" s="1"/>
  <c r="C751" i="108"/>
  <c r="C747" i="108" s="1"/>
  <c r="D751" i="108"/>
  <c r="D747" i="108" s="1"/>
  <c r="I721" i="108"/>
  <c r="I717" i="108" s="1"/>
  <c r="F739" i="108"/>
  <c r="F735" i="108" s="1"/>
  <c r="S661" i="108"/>
  <c r="S657" i="108" s="1"/>
  <c r="L703" i="108"/>
  <c r="L699" i="108" s="1"/>
  <c r="M697" i="108"/>
  <c r="M693" i="108" s="1"/>
  <c r="W637" i="108"/>
  <c r="W633" i="108" s="1"/>
  <c r="V643" i="108"/>
  <c r="V639" i="108" s="1"/>
  <c r="K709" i="108"/>
  <c r="K705" i="108" s="1"/>
  <c r="U649" i="108"/>
  <c r="U645" i="108" s="1"/>
  <c r="P679" i="108"/>
  <c r="P675" i="108" s="1"/>
  <c r="G733" i="108"/>
  <c r="G729" i="108" s="1"/>
  <c r="H727" i="108"/>
  <c r="H723" i="108" s="1"/>
  <c r="N691" i="108"/>
  <c r="N687" i="108" s="1"/>
  <c r="Y625" i="108"/>
  <c r="Y621" i="108" s="1"/>
  <c r="R667" i="108"/>
  <c r="R663" i="108" s="1"/>
  <c r="Q673" i="108"/>
  <c r="Q669" i="108" s="1"/>
  <c r="O685" i="108"/>
  <c r="O681" i="108" s="1"/>
  <c r="J715" i="108"/>
  <c r="J711" i="108" s="1"/>
  <c r="T655" i="108"/>
  <c r="T651" i="108" s="1"/>
  <c r="B763" i="108"/>
  <c r="B759" i="108" s="1"/>
  <c r="Y635" i="108"/>
  <c r="W647" i="108"/>
  <c r="S671" i="108"/>
  <c r="U659" i="108"/>
  <c r="Q683" i="108"/>
  <c r="P689" i="108"/>
  <c r="R677" i="108"/>
  <c r="N701" i="108"/>
  <c r="O695" i="108"/>
  <c r="H737" i="108"/>
  <c r="J725" i="108"/>
  <c r="L713" i="108"/>
  <c r="K719" i="108"/>
  <c r="I731" i="108"/>
  <c r="F749" i="108"/>
  <c r="G743" i="108"/>
  <c r="M707" i="108"/>
  <c r="T665" i="108"/>
  <c r="V653" i="108"/>
  <c r="X641" i="108"/>
  <c r="E749" i="108" l="1"/>
  <c r="Q680" i="108"/>
  <c r="U656" i="108"/>
  <c r="W644" i="108"/>
  <c r="M704" i="108"/>
  <c r="H734" i="108"/>
  <c r="C761" i="108"/>
  <c r="C755" i="108"/>
  <c r="K716" i="108"/>
  <c r="L710" i="108"/>
  <c r="I728" i="108"/>
  <c r="N698" i="108"/>
  <c r="O692" i="108"/>
  <c r="R674" i="108"/>
  <c r="V650" i="108"/>
  <c r="S668" i="108"/>
  <c r="G740" i="108"/>
  <c r="D761" i="108"/>
  <c r="D755" i="108"/>
  <c r="D764" i="108"/>
  <c r="D758" i="108"/>
  <c r="C764" i="108"/>
  <c r="C758" i="108"/>
  <c r="P686" i="108"/>
  <c r="E752" i="108"/>
  <c r="F746" i="108"/>
  <c r="J722" i="108"/>
  <c r="X638" i="108"/>
  <c r="Y632" i="108"/>
  <c r="T662" i="108"/>
  <c r="T661" i="108"/>
  <c r="T657" i="108" s="1"/>
  <c r="J721" i="108"/>
  <c r="J717" i="108" s="1"/>
  <c r="O691" i="108"/>
  <c r="O687" i="108" s="1"/>
  <c r="Q679" i="108"/>
  <c r="Q675" i="108" s="1"/>
  <c r="R673" i="108"/>
  <c r="R669" i="108" s="1"/>
  <c r="Y631" i="108"/>
  <c r="Y627" i="108" s="1"/>
  <c r="N697" i="108"/>
  <c r="N693" i="108" s="1"/>
  <c r="H733" i="108"/>
  <c r="H729" i="108" s="1"/>
  <c r="G739" i="108"/>
  <c r="G735" i="108" s="1"/>
  <c r="P685" i="108"/>
  <c r="P681" i="108" s="1"/>
  <c r="U655" i="108"/>
  <c r="U651" i="108" s="1"/>
  <c r="K715" i="108"/>
  <c r="K711" i="108" s="1"/>
  <c r="V649" i="108"/>
  <c r="V645" i="108" s="1"/>
  <c r="W643" i="108"/>
  <c r="W639" i="108" s="1"/>
  <c r="M703" i="108"/>
  <c r="M699" i="108" s="1"/>
  <c r="L709" i="108"/>
  <c r="L705" i="108" s="1"/>
  <c r="S667" i="108"/>
  <c r="S663" i="108" s="1"/>
  <c r="F745" i="108"/>
  <c r="F741" i="108" s="1"/>
  <c r="I727" i="108"/>
  <c r="I723" i="108" s="1"/>
  <c r="C757" i="108"/>
  <c r="C753" i="108" s="1"/>
  <c r="X637" i="108"/>
  <c r="D757" i="108"/>
  <c r="D753" i="108" s="1"/>
  <c r="E751" i="108"/>
  <c r="E747" i="108" s="1"/>
  <c r="X647" i="108"/>
  <c r="V659" i="108"/>
  <c r="T671" i="108"/>
  <c r="M713" i="108"/>
  <c r="G749" i="108"/>
  <c r="F755" i="108"/>
  <c r="I737" i="108"/>
  <c r="K725" i="108"/>
  <c r="L719" i="108"/>
  <c r="J731" i="108"/>
  <c r="H743" i="108"/>
  <c r="O701" i="108"/>
  <c r="N707" i="108"/>
  <c r="R683" i="108"/>
  <c r="P695" i="108"/>
  <c r="Q689" i="108"/>
  <c r="U665" i="108"/>
  <c r="S677" i="108"/>
  <c r="W653" i="108"/>
  <c r="Y641" i="108"/>
  <c r="X633" i="108" l="1"/>
  <c r="E755" i="108"/>
  <c r="E761" i="108"/>
  <c r="T668" i="108"/>
  <c r="Y638" i="108"/>
  <c r="X644" i="108"/>
  <c r="J728" i="108"/>
  <c r="F752" i="108"/>
  <c r="E764" i="108"/>
  <c r="E758" i="108"/>
  <c r="P692" i="108"/>
  <c r="G746" i="108"/>
  <c r="S674" i="108"/>
  <c r="V656" i="108"/>
  <c r="R680" i="108"/>
  <c r="O698" i="108"/>
  <c r="N704" i="108"/>
  <c r="I734" i="108"/>
  <c r="L716" i="108"/>
  <c r="K722" i="108"/>
  <c r="H740" i="108"/>
  <c r="M710" i="108"/>
  <c r="W650" i="108"/>
  <c r="U662" i="108"/>
  <c r="Q686" i="108"/>
  <c r="D763" i="108"/>
  <c r="D759" i="108" s="1"/>
  <c r="X643" i="108"/>
  <c r="X639" i="108" s="1"/>
  <c r="E757" i="108"/>
  <c r="E753" i="108" s="1"/>
  <c r="C763" i="108"/>
  <c r="C759" i="108" s="1"/>
  <c r="I733" i="108"/>
  <c r="I729" i="108" s="1"/>
  <c r="F751" i="108"/>
  <c r="F747" i="108" s="1"/>
  <c r="S673" i="108"/>
  <c r="S669" i="108" s="1"/>
  <c r="L715" i="108"/>
  <c r="L711" i="108" s="1"/>
  <c r="M709" i="108"/>
  <c r="M705" i="108" s="1"/>
  <c r="W649" i="108"/>
  <c r="W645" i="108" s="1"/>
  <c r="V655" i="108"/>
  <c r="V651" i="108" s="1"/>
  <c r="K721" i="108"/>
  <c r="K717" i="108" s="1"/>
  <c r="U661" i="108"/>
  <c r="U657" i="108" s="1"/>
  <c r="P691" i="108"/>
  <c r="P687" i="108" s="1"/>
  <c r="G745" i="108"/>
  <c r="G741" i="108" s="1"/>
  <c r="H739" i="108"/>
  <c r="H735" i="108" s="1"/>
  <c r="N703" i="108"/>
  <c r="N699" i="108" s="1"/>
  <c r="Y637" i="108"/>
  <c r="Y633" i="108" s="1"/>
  <c r="R679" i="108"/>
  <c r="R675" i="108" s="1"/>
  <c r="Q685" i="108"/>
  <c r="Q681" i="108" s="1"/>
  <c r="O697" i="108"/>
  <c r="O693" i="108" s="1"/>
  <c r="J727" i="108"/>
  <c r="J723" i="108" s="1"/>
  <c r="T667" i="108"/>
  <c r="T663" i="108" s="1"/>
  <c r="Y647" i="108"/>
  <c r="W659" i="108"/>
  <c r="S683" i="108"/>
  <c r="U671" i="108"/>
  <c r="Q695" i="108"/>
  <c r="P701" i="108"/>
  <c r="R689" i="108"/>
  <c r="N713" i="108"/>
  <c r="O707" i="108"/>
  <c r="H749" i="108"/>
  <c r="J737" i="108"/>
  <c r="L725" i="108"/>
  <c r="K731" i="108"/>
  <c r="I743" i="108"/>
  <c r="F761" i="108"/>
  <c r="G755" i="108"/>
  <c r="M719" i="108"/>
  <c r="T677" i="108"/>
  <c r="V665" i="108"/>
  <c r="X653" i="108"/>
  <c r="Q692" i="108" l="1"/>
  <c r="U668" i="108"/>
  <c r="W656" i="108"/>
  <c r="M716" i="108"/>
  <c r="H746" i="108"/>
  <c r="K728" i="108"/>
  <c r="L722" i="108"/>
  <c r="I740" i="108"/>
  <c r="N710" i="108"/>
  <c r="O704" i="108"/>
  <c r="R686" i="108"/>
  <c r="V662" i="108"/>
  <c r="S680" i="108"/>
  <c r="G752" i="108"/>
  <c r="P698" i="108"/>
  <c r="F764" i="108"/>
  <c r="F758" i="108"/>
  <c r="J734" i="108"/>
  <c r="X650" i="108"/>
  <c r="Y644" i="108"/>
  <c r="T674" i="108"/>
  <c r="E763" i="108"/>
  <c r="E759" i="108" s="1"/>
  <c r="T673" i="108"/>
  <c r="T669" i="108" s="1"/>
  <c r="J733" i="108"/>
  <c r="J729" i="108" s="1"/>
  <c r="O703" i="108"/>
  <c r="O699" i="108" s="1"/>
  <c r="Q691" i="108"/>
  <c r="Q687" i="108" s="1"/>
  <c r="R685" i="108"/>
  <c r="R681" i="108" s="1"/>
  <c r="Y643" i="108"/>
  <c r="Y639" i="108" s="1"/>
  <c r="N709" i="108"/>
  <c r="N705" i="108" s="1"/>
  <c r="H745" i="108"/>
  <c r="H741" i="108" s="1"/>
  <c r="G751" i="108"/>
  <c r="G747" i="108" s="1"/>
  <c r="P697" i="108"/>
  <c r="P693" i="108" s="1"/>
  <c r="U667" i="108"/>
  <c r="U663" i="108" s="1"/>
  <c r="K727" i="108"/>
  <c r="K723" i="108" s="1"/>
  <c r="V661" i="108"/>
  <c r="V657" i="108" s="1"/>
  <c r="W655" i="108"/>
  <c r="W651" i="108" s="1"/>
  <c r="M715" i="108"/>
  <c r="M711" i="108" s="1"/>
  <c r="L721" i="108"/>
  <c r="L717" i="108" s="1"/>
  <c r="S679" i="108"/>
  <c r="S675" i="108" s="1"/>
  <c r="F763" i="108"/>
  <c r="F759" i="108" s="1"/>
  <c r="F757" i="108"/>
  <c r="F753" i="108" s="1"/>
  <c r="I739" i="108"/>
  <c r="I735" i="108" s="1"/>
  <c r="X649" i="108"/>
  <c r="X645" i="108" s="1"/>
  <c r="X659" i="108"/>
  <c r="V671" i="108"/>
  <c r="T683" i="108"/>
  <c r="M725" i="108"/>
  <c r="G761" i="108"/>
  <c r="I749" i="108"/>
  <c r="K737" i="108"/>
  <c r="L731" i="108"/>
  <c r="J743" i="108"/>
  <c r="H755" i="108"/>
  <c r="O713" i="108"/>
  <c r="N719" i="108"/>
  <c r="R695" i="108"/>
  <c r="P707" i="108"/>
  <c r="Q701" i="108"/>
  <c r="U677" i="108"/>
  <c r="S689" i="108"/>
  <c r="W665" i="108"/>
  <c r="Y653" i="108"/>
  <c r="T680" i="108" l="1"/>
  <c r="Y650" i="108"/>
  <c r="X656" i="108"/>
  <c r="J740" i="108"/>
  <c r="P704" i="108"/>
  <c r="G764" i="108"/>
  <c r="G758" i="108"/>
  <c r="S686" i="108"/>
  <c r="V668" i="108"/>
  <c r="R692" i="108"/>
  <c r="O710" i="108"/>
  <c r="N716" i="108"/>
  <c r="I746" i="108"/>
  <c r="L728" i="108"/>
  <c r="K734" i="108"/>
  <c r="H752" i="108"/>
  <c r="M722" i="108"/>
  <c r="W662" i="108"/>
  <c r="U674" i="108"/>
  <c r="Q698" i="108"/>
  <c r="X655" i="108"/>
  <c r="X651" i="108" s="1"/>
  <c r="I745" i="108"/>
  <c r="I741" i="108" s="1"/>
  <c r="S685" i="108"/>
  <c r="S681" i="108" s="1"/>
  <c r="L727" i="108"/>
  <c r="L723" i="108" s="1"/>
  <c r="M721" i="108"/>
  <c r="M717" i="108" s="1"/>
  <c r="W661" i="108"/>
  <c r="W657" i="108" s="1"/>
  <c r="V667" i="108"/>
  <c r="V663" i="108" s="1"/>
  <c r="K733" i="108"/>
  <c r="K729" i="108" s="1"/>
  <c r="U673" i="108"/>
  <c r="U669" i="108" s="1"/>
  <c r="P703" i="108"/>
  <c r="P699" i="108" s="1"/>
  <c r="G763" i="108"/>
  <c r="G759" i="108" s="1"/>
  <c r="G757" i="108"/>
  <c r="G753" i="108" s="1"/>
  <c r="H751" i="108"/>
  <c r="H747" i="108" s="1"/>
  <c r="N715" i="108"/>
  <c r="N711" i="108" s="1"/>
  <c r="Y649" i="108"/>
  <c r="Y645" i="108" s="1"/>
  <c r="R691" i="108"/>
  <c r="R687" i="108" s="1"/>
  <c r="Q697" i="108"/>
  <c r="Q693" i="108" s="1"/>
  <c r="O709" i="108"/>
  <c r="O705" i="108" s="1"/>
  <c r="J739" i="108"/>
  <c r="J735" i="108" s="1"/>
  <c r="T679" i="108"/>
  <c r="T675" i="108" s="1"/>
  <c r="Y659" i="108"/>
  <c r="W671" i="108"/>
  <c r="S695" i="108"/>
  <c r="U683" i="108"/>
  <c r="Q707" i="108"/>
  <c r="P713" i="108"/>
  <c r="R701" i="108"/>
  <c r="N725" i="108"/>
  <c r="O719" i="108"/>
  <c r="H761" i="108"/>
  <c r="J749" i="108"/>
  <c r="L737" i="108"/>
  <c r="K743" i="108"/>
  <c r="I755" i="108"/>
  <c r="M731" i="108"/>
  <c r="T689" i="108"/>
  <c r="V677" i="108"/>
  <c r="X665" i="108"/>
  <c r="Q704" i="108" l="1"/>
  <c r="U680" i="108"/>
  <c r="W668" i="108"/>
  <c r="M728" i="108"/>
  <c r="H764" i="108"/>
  <c r="H758" i="108"/>
  <c r="K740" i="108"/>
  <c r="L734" i="108"/>
  <c r="I752" i="108"/>
  <c r="N722" i="108"/>
  <c r="O716" i="108"/>
  <c r="R698" i="108"/>
  <c r="V674" i="108"/>
  <c r="S692" i="108"/>
  <c r="P710" i="108"/>
  <c r="J746" i="108"/>
  <c r="X662" i="108"/>
  <c r="Y656" i="108"/>
  <c r="T686" i="108"/>
  <c r="T685" i="108"/>
  <c r="J745" i="108"/>
  <c r="J741" i="108" s="1"/>
  <c r="O715" i="108"/>
  <c r="O711" i="108" s="1"/>
  <c r="Q703" i="108"/>
  <c r="Q699" i="108" s="1"/>
  <c r="R697" i="108"/>
  <c r="R693" i="108" s="1"/>
  <c r="Y655" i="108"/>
  <c r="Y651" i="108" s="1"/>
  <c r="N721" i="108"/>
  <c r="N717" i="108" s="1"/>
  <c r="H763" i="108"/>
  <c r="H759" i="108" s="1"/>
  <c r="H757" i="108"/>
  <c r="H753" i="108" s="1"/>
  <c r="P709" i="108"/>
  <c r="P705" i="108" s="1"/>
  <c r="U679" i="108"/>
  <c r="U675" i="108" s="1"/>
  <c r="K739" i="108"/>
  <c r="K735" i="108" s="1"/>
  <c r="V673" i="108"/>
  <c r="V669" i="108" s="1"/>
  <c r="W667" i="108"/>
  <c r="W663" i="108" s="1"/>
  <c r="M727" i="108"/>
  <c r="M723" i="108" s="1"/>
  <c r="L733" i="108"/>
  <c r="L729" i="108" s="1"/>
  <c r="S691" i="108"/>
  <c r="S687" i="108" s="1"/>
  <c r="I751" i="108"/>
  <c r="I747" i="108" s="1"/>
  <c r="X661" i="108"/>
  <c r="X657" i="108" s="1"/>
  <c r="X671" i="108"/>
  <c r="V683" i="108"/>
  <c r="T695" i="108"/>
  <c r="M737" i="108"/>
  <c r="I761" i="108"/>
  <c r="K749" i="108"/>
  <c r="L743" i="108"/>
  <c r="J755" i="108"/>
  <c r="O725" i="108"/>
  <c r="N731" i="108"/>
  <c r="R707" i="108"/>
  <c r="P719" i="108"/>
  <c r="Q713" i="108"/>
  <c r="U689" i="108"/>
  <c r="S701" i="108"/>
  <c r="W677" i="108"/>
  <c r="Y665" i="108"/>
  <c r="T681" i="108" l="1"/>
  <c r="T692" i="108"/>
  <c r="Y662" i="108"/>
  <c r="X668" i="108"/>
  <c r="J752" i="108"/>
  <c r="P716" i="108"/>
  <c r="S698" i="108"/>
  <c r="V680" i="108"/>
  <c r="R704" i="108"/>
  <c r="O722" i="108"/>
  <c r="N728" i="108"/>
  <c r="I764" i="108"/>
  <c r="I758" i="108"/>
  <c r="L740" i="108"/>
  <c r="K746" i="108"/>
  <c r="M734" i="108"/>
  <c r="W674" i="108"/>
  <c r="U686" i="108"/>
  <c r="Q710" i="108"/>
  <c r="X667" i="108"/>
  <c r="X663" i="108" s="1"/>
  <c r="I763" i="108"/>
  <c r="I759" i="108" s="1"/>
  <c r="I757" i="108"/>
  <c r="I753" i="108" s="1"/>
  <c r="S697" i="108"/>
  <c r="S693" i="108" s="1"/>
  <c r="L739" i="108"/>
  <c r="L735" i="108" s="1"/>
  <c r="M733" i="108"/>
  <c r="M729" i="108" s="1"/>
  <c r="W673" i="108"/>
  <c r="W669" i="108" s="1"/>
  <c r="V679" i="108"/>
  <c r="V675" i="108" s="1"/>
  <c r="K745" i="108"/>
  <c r="K741" i="108" s="1"/>
  <c r="U685" i="108"/>
  <c r="U681" i="108" s="1"/>
  <c r="P715" i="108"/>
  <c r="P711" i="108" s="1"/>
  <c r="N727" i="108"/>
  <c r="N723" i="108" s="1"/>
  <c r="Y661" i="108"/>
  <c r="Y657" i="108" s="1"/>
  <c r="R703" i="108"/>
  <c r="R699" i="108" s="1"/>
  <c r="Q709" i="108"/>
  <c r="Q705" i="108" s="1"/>
  <c r="O721" i="108"/>
  <c r="O717" i="108" s="1"/>
  <c r="J751" i="108"/>
  <c r="J747" i="108" s="1"/>
  <c r="T691" i="108"/>
  <c r="T687" i="108" s="1"/>
  <c r="Y671" i="108"/>
  <c r="W683" i="108"/>
  <c r="S707" i="108"/>
  <c r="U695" i="108"/>
  <c r="Q719" i="108"/>
  <c r="P725" i="108"/>
  <c r="R713" i="108"/>
  <c r="N737" i="108"/>
  <c r="O731" i="108"/>
  <c r="J761" i="108"/>
  <c r="L749" i="108"/>
  <c r="K755" i="108"/>
  <c r="M743" i="108"/>
  <c r="T701" i="108"/>
  <c r="V689" i="108"/>
  <c r="X677" i="108"/>
  <c r="Q716" i="108" l="1"/>
  <c r="U692" i="108"/>
  <c r="W680" i="108"/>
  <c r="M740" i="108"/>
  <c r="K752" i="108"/>
  <c r="L746" i="108"/>
  <c r="N734" i="108"/>
  <c r="O728" i="108"/>
  <c r="R710" i="108"/>
  <c r="V686" i="108"/>
  <c r="S704" i="108"/>
  <c r="P722" i="108"/>
  <c r="J764" i="108"/>
  <c r="J758" i="108"/>
  <c r="X674" i="108"/>
  <c r="Y668" i="108"/>
  <c r="T698" i="108"/>
  <c r="T697" i="108"/>
  <c r="J763" i="108"/>
  <c r="J759" i="108" s="1"/>
  <c r="J757" i="108"/>
  <c r="J753" i="108" s="1"/>
  <c r="O727" i="108"/>
  <c r="O723" i="108" s="1"/>
  <c r="Q715" i="108"/>
  <c r="Q711" i="108" s="1"/>
  <c r="R709" i="108"/>
  <c r="R705" i="108" s="1"/>
  <c r="Y667" i="108"/>
  <c r="Y663" i="108" s="1"/>
  <c r="N733" i="108"/>
  <c r="N729" i="108" s="1"/>
  <c r="P721" i="108"/>
  <c r="P717" i="108" s="1"/>
  <c r="U691" i="108"/>
  <c r="U687" i="108" s="1"/>
  <c r="K751" i="108"/>
  <c r="K747" i="108" s="1"/>
  <c r="V685" i="108"/>
  <c r="V681" i="108" s="1"/>
  <c r="W679" i="108"/>
  <c r="W675" i="108" s="1"/>
  <c r="M739" i="108"/>
  <c r="M735" i="108" s="1"/>
  <c r="L745" i="108"/>
  <c r="L741" i="108" s="1"/>
  <c r="S703" i="108"/>
  <c r="S699" i="108" s="1"/>
  <c r="X673" i="108"/>
  <c r="X669" i="108" s="1"/>
  <c r="X683" i="108"/>
  <c r="V695" i="108"/>
  <c r="T707" i="108"/>
  <c r="M749" i="108"/>
  <c r="K761" i="108"/>
  <c r="L755" i="108"/>
  <c r="O737" i="108"/>
  <c r="N743" i="108"/>
  <c r="R719" i="108"/>
  <c r="P731" i="108"/>
  <c r="Q725" i="108"/>
  <c r="U701" i="108"/>
  <c r="S713" i="108"/>
  <c r="W689" i="108"/>
  <c r="Y677" i="108"/>
  <c r="T693" i="108" l="1"/>
  <c r="T704" i="108"/>
  <c r="Y674" i="108"/>
  <c r="X680" i="108"/>
  <c r="P728" i="108"/>
  <c r="S710" i="108"/>
  <c r="V692" i="108"/>
  <c r="R716" i="108"/>
  <c r="O734" i="108"/>
  <c r="N740" i="108"/>
  <c r="L752" i="108"/>
  <c r="K764" i="108"/>
  <c r="K758" i="108"/>
  <c r="M746" i="108"/>
  <c r="W686" i="108"/>
  <c r="U698" i="108"/>
  <c r="Q722" i="108"/>
  <c r="X679" i="108"/>
  <c r="X675" i="108" s="1"/>
  <c r="S709" i="108"/>
  <c r="S705" i="108" s="1"/>
  <c r="L751" i="108"/>
  <c r="L747" i="108" s="1"/>
  <c r="M745" i="108"/>
  <c r="M741" i="108" s="1"/>
  <c r="W685" i="108"/>
  <c r="W681" i="108" s="1"/>
  <c r="V691" i="108"/>
  <c r="V687" i="108" s="1"/>
  <c r="K763" i="108"/>
  <c r="K759" i="108" s="1"/>
  <c r="K757" i="108"/>
  <c r="K753" i="108" s="1"/>
  <c r="U697" i="108"/>
  <c r="U693" i="108" s="1"/>
  <c r="P727" i="108"/>
  <c r="P723" i="108" s="1"/>
  <c r="N739" i="108"/>
  <c r="N735" i="108" s="1"/>
  <c r="Y673" i="108"/>
  <c r="Y669" i="108" s="1"/>
  <c r="R715" i="108"/>
  <c r="R711" i="108" s="1"/>
  <c r="Q721" i="108"/>
  <c r="Q717" i="108" s="1"/>
  <c r="O733" i="108"/>
  <c r="O729" i="108" s="1"/>
  <c r="T703" i="108"/>
  <c r="T699" i="108" s="1"/>
  <c r="Y683" i="108"/>
  <c r="W695" i="108"/>
  <c r="S719" i="108"/>
  <c r="U707" i="108"/>
  <c r="Q731" i="108"/>
  <c r="P737" i="108"/>
  <c r="R725" i="108"/>
  <c r="N749" i="108"/>
  <c r="O743" i="108"/>
  <c r="L761" i="108"/>
  <c r="M755" i="108"/>
  <c r="T713" i="108"/>
  <c r="V701" i="108"/>
  <c r="X689" i="108"/>
  <c r="Q728" i="108" l="1"/>
  <c r="U704" i="108"/>
  <c r="W692" i="108"/>
  <c r="M752" i="108"/>
  <c r="L764" i="108"/>
  <c r="L758" i="108"/>
  <c r="N746" i="108"/>
  <c r="O740" i="108"/>
  <c r="R722" i="108"/>
  <c r="V698" i="108"/>
  <c r="S716" i="108"/>
  <c r="P734" i="108"/>
  <c r="X686" i="108"/>
  <c r="Y680" i="108"/>
  <c r="T710" i="108"/>
  <c r="T709" i="108"/>
  <c r="O739" i="108"/>
  <c r="O735" i="108" s="1"/>
  <c r="Q727" i="108"/>
  <c r="Q723" i="108" s="1"/>
  <c r="R721" i="108"/>
  <c r="R717" i="108" s="1"/>
  <c r="Y679" i="108"/>
  <c r="Y675" i="108" s="1"/>
  <c r="N745" i="108"/>
  <c r="N741" i="108" s="1"/>
  <c r="P733" i="108"/>
  <c r="P729" i="108" s="1"/>
  <c r="U703" i="108"/>
  <c r="U699" i="108" s="1"/>
  <c r="V697" i="108"/>
  <c r="V693" i="108" s="1"/>
  <c r="W691" i="108"/>
  <c r="W687" i="108" s="1"/>
  <c r="M751" i="108"/>
  <c r="M747" i="108" s="1"/>
  <c r="L763" i="108"/>
  <c r="L759" i="108" s="1"/>
  <c r="L757" i="108"/>
  <c r="L753" i="108" s="1"/>
  <c r="S715" i="108"/>
  <c r="S711" i="108" s="1"/>
  <c r="X685" i="108"/>
  <c r="X681" i="108" s="1"/>
  <c r="X695" i="108"/>
  <c r="V707" i="108"/>
  <c r="T719" i="108"/>
  <c r="M761" i="108"/>
  <c r="O749" i="108"/>
  <c r="N755" i="108"/>
  <c r="R731" i="108"/>
  <c r="P743" i="108"/>
  <c r="Q737" i="108"/>
  <c r="U713" i="108"/>
  <c r="S725" i="108"/>
  <c r="W701" i="108"/>
  <c r="Y689" i="108"/>
  <c r="T705" i="108" l="1"/>
  <c r="T716" i="108"/>
  <c r="Y686" i="108"/>
  <c r="X692" i="108"/>
  <c r="P740" i="108"/>
  <c r="S722" i="108"/>
  <c r="V704" i="108"/>
  <c r="R728" i="108"/>
  <c r="O746" i="108"/>
  <c r="N752" i="108"/>
  <c r="M764" i="108"/>
  <c r="M758" i="108"/>
  <c r="W698" i="108"/>
  <c r="U710" i="108"/>
  <c r="Q734" i="108"/>
  <c r="X691" i="108"/>
  <c r="X687" i="108" s="1"/>
  <c r="S721" i="108"/>
  <c r="S717" i="108" s="1"/>
  <c r="M763" i="108"/>
  <c r="M759" i="108" s="1"/>
  <c r="M757" i="108"/>
  <c r="M753" i="108" s="1"/>
  <c r="W697" i="108"/>
  <c r="W693" i="108" s="1"/>
  <c r="V703" i="108"/>
  <c r="V699" i="108" s="1"/>
  <c r="U709" i="108"/>
  <c r="U705" i="108" s="1"/>
  <c r="P739" i="108"/>
  <c r="P735" i="108" s="1"/>
  <c r="N751" i="108"/>
  <c r="N747" i="108" s="1"/>
  <c r="Y685" i="108"/>
  <c r="Y681" i="108" s="1"/>
  <c r="R727" i="108"/>
  <c r="R723" i="108" s="1"/>
  <c r="Q733" i="108"/>
  <c r="Q729" i="108" s="1"/>
  <c r="O745" i="108"/>
  <c r="O741" i="108" s="1"/>
  <c r="T715" i="108"/>
  <c r="T711" i="108" s="1"/>
  <c r="Y695" i="108"/>
  <c r="W707" i="108"/>
  <c r="S731" i="108"/>
  <c r="U719" i="108"/>
  <c r="Q743" i="108"/>
  <c r="P749" i="108"/>
  <c r="R737" i="108"/>
  <c r="N761" i="108"/>
  <c r="O755" i="108"/>
  <c r="T725" i="108"/>
  <c r="V713" i="108"/>
  <c r="X701" i="108"/>
  <c r="Q740" i="108" l="1"/>
  <c r="U716" i="108"/>
  <c r="W704" i="108"/>
  <c r="N764" i="108"/>
  <c r="N758" i="108"/>
  <c r="O752" i="108"/>
  <c r="R734" i="108"/>
  <c r="V710" i="108"/>
  <c r="S728" i="108"/>
  <c r="P746" i="108"/>
  <c r="X698" i="108"/>
  <c r="Y692" i="108"/>
  <c r="T722" i="108"/>
  <c r="T721" i="108"/>
  <c r="T717" i="108" s="1"/>
  <c r="O751" i="108"/>
  <c r="O747" i="108" s="1"/>
  <c r="Q739" i="108"/>
  <c r="Q735" i="108" s="1"/>
  <c r="R733" i="108"/>
  <c r="R729" i="108" s="1"/>
  <c r="Y691" i="108"/>
  <c r="Y687" i="108" s="1"/>
  <c r="N763" i="108"/>
  <c r="N759" i="108" s="1"/>
  <c r="N757" i="108"/>
  <c r="N753" i="108" s="1"/>
  <c r="P745" i="108"/>
  <c r="P741" i="108" s="1"/>
  <c r="U715" i="108"/>
  <c r="U711" i="108" s="1"/>
  <c r="V709" i="108"/>
  <c r="V705" i="108" s="1"/>
  <c r="W703" i="108"/>
  <c r="W699" i="108" s="1"/>
  <c r="S727" i="108"/>
  <c r="S723" i="108" s="1"/>
  <c r="X697" i="108"/>
  <c r="X693" i="108" s="1"/>
  <c r="X707" i="108"/>
  <c r="V719" i="108"/>
  <c r="T731" i="108"/>
  <c r="O761" i="108"/>
  <c r="R743" i="108"/>
  <c r="P755" i="108"/>
  <c r="Q749" i="108"/>
  <c r="U725" i="108"/>
  <c r="S737" i="108"/>
  <c r="W713" i="108"/>
  <c r="Y701" i="108"/>
  <c r="T728" i="108" l="1"/>
  <c r="Y698" i="108"/>
  <c r="X704" i="108"/>
  <c r="P752" i="108"/>
  <c r="S734" i="108"/>
  <c r="V716" i="108"/>
  <c r="R740" i="108"/>
  <c r="O764" i="108"/>
  <c r="O758" i="108"/>
  <c r="W710" i="108"/>
  <c r="U722" i="108"/>
  <c r="Q746" i="108"/>
  <c r="X703" i="108"/>
  <c r="X699" i="108" s="1"/>
  <c r="S733" i="108"/>
  <c r="S729" i="108" s="1"/>
  <c r="W709" i="108"/>
  <c r="W705" i="108" s="1"/>
  <c r="V715" i="108"/>
  <c r="V711" i="108" s="1"/>
  <c r="U721" i="108"/>
  <c r="U717" i="108" s="1"/>
  <c r="P751" i="108"/>
  <c r="P747" i="108" s="1"/>
  <c r="Y697" i="108"/>
  <c r="Y693" i="108" s="1"/>
  <c r="R739" i="108"/>
  <c r="R735" i="108" s="1"/>
  <c r="Q745" i="108"/>
  <c r="Q741" i="108" s="1"/>
  <c r="O763" i="108"/>
  <c r="O759" i="108" s="1"/>
  <c r="O757" i="108"/>
  <c r="O753" i="108" s="1"/>
  <c r="T727" i="108"/>
  <c r="T723" i="108" s="1"/>
  <c r="Y707" i="108"/>
  <c r="W719" i="108"/>
  <c r="S743" i="108"/>
  <c r="U731" i="108"/>
  <c r="Q755" i="108"/>
  <c r="P761" i="108"/>
  <c r="R749" i="108"/>
  <c r="T737" i="108"/>
  <c r="V725" i="108"/>
  <c r="X713" i="108"/>
  <c r="Q752" i="108" l="1"/>
  <c r="U728" i="108"/>
  <c r="W716" i="108"/>
  <c r="R746" i="108"/>
  <c r="V722" i="108"/>
  <c r="S740" i="108"/>
  <c r="P764" i="108"/>
  <c r="P758" i="108"/>
  <c r="X710" i="108"/>
  <c r="Y704" i="108"/>
  <c r="T734" i="108"/>
  <c r="T733" i="108"/>
  <c r="T729" i="108" s="1"/>
  <c r="Q751" i="108"/>
  <c r="Q747" i="108" s="1"/>
  <c r="R745" i="108"/>
  <c r="R741" i="108" s="1"/>
  <c r="Y703" i="108"/>
  <c r="Y699" i="108" s="1"/>
  <c r="P763" i="108"/>
  <c r="P759" i="108" s="1"/>
  <c r="P757" i="108"/>
  <c r="P753" i="108" s="1"/>
  <c r="U727" i="108"/>
  <c r="U723" i="108" s="1"/>
  <c r="V721" i="108"/>
  <c r="V717" i="108" s="1"/>
  <c r="W715" i="108"/>
  <c r="W711" i="108" s="1"/>
  <c r="S739" i="108"/>
  <c r="S735" i="108" s="1"/>
  <c r="X709" i="108"/>
  <c r="X705" i="108" s="1"/>
  <c r="X719" i="108"/>
  <c r="V731" i="108"/>
  <c r="T743" i="108"/>
  <c r="R755" i="108"/>
  <c r="Q761" i="108"/>
  <c r="U737" i="108"/>
  <c r="S749" i="108"/>
  <c r="W725" i="108"/>
  <c r="Y713" i="108"/>
  <c r="T740" i="108" l="1"/>
  <c r="Y710" i="108"/>
  <c r="X716" i="108"/>
  <c r="S746" i="108"/>
  <c r="V728" i="108"/>
  <c r="R752" i="108"/>
  <c r="W722" i="108"/>
  <c r="U734" i="108"/>
  <c r="Q764" i="108"/>
  <c r="Q758" i="108"/>
  <c r="X715" i="108"/>
  <c r="X711" i="108" s="1"/>
  <c r="S745" i="108"/>
  <c r="S741" i="108" s="1"/>
  <c r="W721" i="108"/>
  <c r="W717" i="108" s="1"/>
  <c r="V727" i="108"/>
  <c r="V723" i="108" s="1"/>
  <c r="U733" i="108"/>
  <c r="U729" i="108" s="1"/>
  <c r="Y709" i="108"/>
  <c r="Y705" i="108" s="1"/>
  <c r="R751" i="108"/>
  <c r="R747" i="108" s="1"/>
  <c r="Q763" i="108"/>
  <c r="Q759" i="108" s="1"/>
  <c r="Q757" i="108"/>
  <c r="Q753" i="108" s="1"/>
  <c r="T739" i="108"/>
  <c r="T735" i="108" s="1"/>
  <c r="Y719" i="108"/>
  <c r="W731" i="108"/>
  <c r="S755" i="108"/>
  <c r="U743" i="108"/>
  <c r="R761" i="108"/>
  <c r="T749" i="108"/>
  <c r="V737" i="108"/>
  <c r="X725" i="108"/>
  <c r="U740" i="108" l="1"/>
  <c r="W728" i="108"/>
  <c r="R764" i="108"/>
  <c r="R758" i="108"/>
  <c r="V734" i="108"/>
  <c r="S752" i="108"/>
  <c r="X722" i="108"/>
  <c r="Y716" i="108"/>
  <c r="T746" i="108"/>
  <c r="T745" i="108"/>
  <c r="T741" i="108" s="1"/>
  <c r="R763" i="108"/>
  <c r="R759" i="108" s="1"/>
  <c r="R757" i="108"/>
  <c r="R753" i="108" s="1"/>
  <c r="Y715" i="108"/>
  <c r="Y711" i="108" s="1"/>
  <c r="U739" i="108"/>
  <c r="U735" i="108" s="1"/>
  <c r="V733" i="108"/>
  <c r="V729" i="108" s="1"/>
  <c r="W727" i="108"/>
  <c r="W723" i="108" s="1"/>
  <c r="S751" i="108"/>
  <c r="S747" i="108" s="1"/>
  <c r="X721" i="108"/>
  <c r="X717" i="108" s="1"/>
  <c r="X731" i="108"/>
  <c r="V743" i="108"/>
  <c r="T755" i="108"/>
  <c r="U749" i="108"/>
  <c r="S761" i="108"/>
  <c r="W737" i="108"/>
  <c r="Y725" i="108"/>
  <c r="T752" i="108" l="1"/>
  <c r="Y722" i="108"/>
  <c r="X728" i="108"/>
  <c r="S764" i="108"/>
  <c r="S758" i="108"/>
  <c r="V740" i="108"/>
  <c r="W734" i="108"/>
  <c r="U746" i="108"/>
  <c r="X727" i="108"/>
  <c r="X723" i="108" s="1"/>
  <c r="S763" i="108"/>
  <c r="S759" i="108" s="1"/>
  <c r="S757" i="108"/>
  <c r="S753" i="108" s="1"/>
  <c r="W733" i="108"/>
  <c r="W729" i="108" s="1"/>
  <c r="V739" i="108"/>
  <c r="V735" i="108" s="1"/>
  <c r="U745" i="108"/>
  <c r="U741" i="108" s="1"/>
  <c r="Y721" i="108"/>
  <c r="Y717" i="108" s="1"/>
  <c r="T751" i="108"/>
  <c r="T747" i="108" s="1"/>
  <c r="Y731" i="108"/>
  <c r="W743" i="108"/>
  <c r="U755" i="108"/>
  <c r="T761" i="108"/>
  <c r="V749" i="108"/>
  <c r="X737" i="108"/>
  <c r="U752" i="108" l="1"/>
  <c r="W740" i="108"/>
  <c r="V746" i="108"/>
  <c r="X734" i="108"/>
  <c r="Y728" i="108"/>
  <c r="T764" i="108"/>
  <c r="T758" i="108"/>
  <c r="T763" i="108"/>
  <c r="T759" i="108" s="1"/>
  <c r="T757" i="108"/>
  <c r="T753" i="108" s="1"/>
  <c r="Y727" i="108"/>
  <c r="Y723" i="108" s="1"/>
  <c r="U751" i="108"/>
  <c r="U747" i="108" s="1"/>
  <c r="V745" i="108"/>
  <c r="V741" i="108" s="1"/>
  <c r="W739" i="108"/>
  <c r="W735" i="108" s="1"/>
  <c r="X733" i="108"/>
  <c r="X729" i="108" s="1"/>
  <c r="X743" i="108"/>
  <c r="V755" i="108"/>
  <c r="U761" i="108"/>
  <c r="W749" i="108"/>
  <c r="Y737" i="108"/>
  <c r="Y734" i="108" l="1"/>
  <c r="X740" i="108"/>
  <c r="V752" i="108"/>
  <c r="W746" i="108"/>
  <c r="U764" i="108"/>
  <c r="U758" i="108"/>
  <c r="X739" i="108"/>
  <c r="X735" i="108" s="1"/>
  <c r="W745" i="108"/>
  <c r="W741" i="108" s="1"/>
  <c r="V751" i="108"/>
  <c r="V747" i="108" s="1"/>
  <c r="U763" i="108"/>
  <c r="U759" i="108" s="1"/>
  <c r="U757" i="108"/>
  <c r="U753" i="108" s="1"/>
  <c r="Y733" i="108"/>
  <c r="Y729" i="108" s="1"/>
  <c r="Y743" i="108"/>
  <c r="W755" i="108"/>
  <c r="V761" i="108"/>
  <c r="X749" i="108"/>
  <c r="W752" i="108" l="1"/>
  <c r="V764" i="108"/>
  <c r="V758" i="108"/>
  <c r="X746" i="108"/>
  <c r="Y740" i="108"/>
  <c r="Y739" i="108"/>
  <c r="Y735" i="108" s="1"/>
  <c r="V763" i="108"/>
  <c r="V759" i="108" s="1"/>
  <c r="V757" i="108"/>
  <c r="V753" i="108" s="1"/>
  <c r="W751" i="108"/>
  <c r="W747" i="108" s="1"/>
  <c r="X745" i="108"/>
  <c r="X741" i="108" s="1"/>
  <c r="X755" i="108"/>
  <c r="W761" i="108"/>
  <c r="Y749" i="108"/>
  <c r="Y746" i="108" l="1"/>
  <c r="X752" i="108"/>
  <c r="W764" i="108"/>
  <c r="W758" i="108"/>
  <c r="X751" i="108"/>
  <c r="X747" i="108" s="1"/>
  <c r="W763" i="108"/>
  <c r="W759" i="108" s="1"/>
  <c r="W757" i="108"/>
  <c r="W753" i="108" s="1"/>
  <c r="Y745" i="108"/>
  <c r="Y741" i="108" s="1"/>
  <c r="Y755" i="108"/>
  <c r="X761" i="108"/>
  <c r="X764" i="108" l="1"/>
  <c r="X758" i="108"/>
  <c r="Y752" i="108"/>
  <c r="Y751" i="108"/>
  <c r="Y747" i="108" s="1"/>
  <c r="X763" i="108"/>
  <c r="X759" i="108" s="1"/>
  <c r="X757" i="108"/>
  <c r="X753" i="108" s="1"/>
  <c r="Y761" i="108"/>
  <c r="Y764" i="108" l="1"/>
  <c r="Y758" i="108"/>
  <c r="Y763" i="108"/>
  <c r="Y759" i="108" s="1"/>
  <c r="Y757" i="108"/>
  <c r="Y753" i="108" s="1"/>
</calcChain>
</file>

<file path=xl/sharedStrings.xml><?xml version="1.0" encoding="utf-8"?>
<sst xmlns="http://schemas.openxmlformats.org/spreadsheetml/2006/main" count="5172" uniqueCount="153">
  <si>
    <t>ВН</t>
  </si>
  <si>
    <t>НН</t>
  </si>
  <si>
    <t>- услуги по передаче</t>
  </si>
  <si>
    <t>- сбытовая надбавка ГП</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</si>
  <si>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</si>
  <si>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</si>
  <si>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</si>
  <si>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</si>
  <si>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</si>
  <si>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</si>
  <si>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</si>
  <si>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</si>
  <si>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</si>
  <si>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</si>
  <si>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</si>
  <si>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</si>
  <si>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</si>
  <si>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</si>
  <si>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</si>
  <si>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</si>
  <si>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</si>
  <si>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</si>
  <si>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</si>
  <si>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</si>
  <si>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</si>
  <si>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</si>
  <si>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</si>
  <si>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</si>
  <si>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</si>
  <si>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</si>
  <si>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</si>
  <si>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</si>
  <si>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</si>
  <si>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</si>
  <si>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</si>
  <si>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</si>
  <si>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</si>
  <si>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</si>
  <si>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</si>
  <si>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</si>
  <si>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</si>
  <si>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</si>
  <si>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</si>
  <si>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</si>
  <si>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</si>
  <si>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</si>
  <si>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</si>
  <si>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</si>
  <si>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</si>
  <si>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</si>
  <si>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</si>
  <si>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</si>
  <si>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</si>
  <si>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</si>
  <si>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</si>
  <si>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</si>
  <si>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</si>
  <si>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</si>
  <si>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</si>
  <si>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</si>
  <si>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</si>
  <si>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</si>
  <si>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</si>
  <si>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</si>
  <si>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плата за иные услуги</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</si>
  <si>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Хабаровского края</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</si>
  <si>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</si>
  <si>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</si>
  <si>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</si>
  <si>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ООО "РУСЭНЕРГОСБЫТ"</t>
  </si>
  <si>
    <t>Код участника</t>
  </si>
  <si>
    <t>RUSENSBI</t>
  </si>
  <si>
    <t>код(-ы) ГТП</t>
  </si>
  <si>
    <t>PRUSGD89</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</si>
  <si>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</si>
  <si>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</si>
  <si>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</si>
  <si>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</si>
  <si>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</si>
  <si>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</si>
  <si>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</si>
  <si>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</si>
  <si>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</si>
  <si>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</si>
  <si>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</si>
  <si>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</si>
  <si>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</si>
  <si>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</si>
  <si>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</si>
  <si>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</si>
  <si>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</si>
  <si>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</si>
  <si>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</si>
  <si>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</si>
  <si>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</si>
  <si>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</si>
  <si>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</si>
  <si>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</si>
  <si>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</si>
  <si>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</si>
  <si>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</si>
  <si>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</si>
  <si>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</si>
  <si>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</si>
  <si>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</si>
  <si>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</si>
  <si>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</si>
  <si>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</si>
  <si>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</si>
  <si>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</si>
  <si>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</si>
  <si>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</si>
  <si>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</si>
  <si>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</si>
  <si>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</si>
  <si>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</si>
  <si>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</si>
  <si>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</si>
  <si>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</si>
  <si>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с максимальной мощностью энергопринимающих устройств от 670 кВт до 10 МВт</t>
  </si>
  <si>
    <t>1124,91</t>
  </si>
  <si>
    <t>в сентябре 2016 г.</t>
  </si>
  <si>
    <t>сентябрь 2016 года</t>
  </si>
  <si>
    <t>01.09.2016</t>
  </si>
  <si>
    <t>02.09.2016</t>
  </si>
  <si>
    <t>03.09.2016</t>
  </si>
  <si>
    <t>04.09.2016</t>
  </si>
  <si>
    <t>05.09.2016</t>
  </si>
  <si>
    <t>06.09.2016</t>
  </si>
  <si>
    <t>07.09.2016</t>
  </si>
  <si>
    <t>08.09.2016</t>
  </si>
  <si>
    <t>09.09.2016</t>
  </si>
  <si>
    <t>10.09.2016</t>
  </si>
  <si>
    <t>11.09.2016</t>
  </si>
  <si>
    <t>12.09.2016</t>
  </si>
  <si>
    <t>13.09.2016</t>
  </si>
  <si>
    <t>14.09.2016</t>
  </si>
  <si>
    <t>15.09.2016</t>
  </si>
  <si>
    <t>16.09.2016</t>
  </si>
  <si>
    <t>17.09.2016</t>
  </si>
  <si>
    <t>18.09.2016</t>
  </si>
  <si>
    <t>19.09.2016</t>
  </si>
  <si>
    <t>20.09.2016</t>
  </si>
  <si>
    <t>21.09.2016</t>
  </si>
  <si>
    <t>22.09.2016</t>
  </si>
  <si>
    <t>23.09.2016</t>
  </si>
  <si>
    <t>24.09.2016</t>
  </si>
  <si>
    <t>25.09.2016</t>
  </si>
  <si>
    <t>26.09.2016</t>
  </si>
  <si>
    <t>27.09.2016</t>
  </si>
  <si>
    <t>28.09.2016</t>
  </si>
  <si>
    <t>29.09.2016</t>
  </si>
  <si>
    <t>30.09.2016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</si>
</sst>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р_._-;\-* #,##0.00_р_._-;_-* &quot;-&quot;??_р_._-;_-@_-"/>
    <numFmt numFmtId="164" formatCode="#,##0.00_р_."/>
    <numFmt numFmtId="165" formatCode="#,##0.000"/>
    <numFmt numFmtId="166" formatCode="#,##0.00000000"/>
    <numFmt numFmtId="167" formatCode="#,##0.000000"/>
    <numFmt numFmtId="168" formatCode="#,##0.00000000000"/>
    <numFmt numFmtId="169" formatCode="#,##0.00000000000000000"/>
  </numFmts>
  <fonts count="45"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13"/>
      <color theme="1"/>
      <name val="Arial"/>
      <family val="2"/>
      <charset val="204"/>
    </font>
    <font>
      <i/>
      <sz val="11"/>
      <color indexed="23"/>
      <name val="Calibri"/>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1"/>
      <color rgb="FFFF0000"/>
      <name val="Arial"/>
      <family val="2"/>
      <charset val="204"/>
    </font>
  </fonts>
  <fills count="12">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indexed="55"/>
        <bgColor indexed="64"/>
      </patternFill>
    </fill>
    <fill>
      <patternFill patternType="solid">
        <fgColor rgb="FFFFFF0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0">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4" fontId="18" fillId="0" borderId="0" applyFont="0" applyFill="0" applyBorder="0" applyAlignment="0" applyProtection="0"/>
    <xf numFmtId="164" fontId="18" fillId="0" borderId="0" applyFont="0" applyFill="0" applyBorder="0" applyAlignment="0" applyProtection="0"/>
    <xf numFmtId="43" fontId="16"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3"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4" applyNumberFormat="0" applyFont="0" applyAlignment="0" applyProtection="0"/>
    <xf numFmtId="0" fontId="23" fillId="0" borderId="35" applyNumberFormat="0" applyFill="0" applyAlignment="0" applyProtection="0"/>
    <xf numFmtId="0" fontId="24" fillId="6" borderId="36"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55"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39"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4" fontId="13" fillId="0" borderId="0" applyFont="0" applyFill="0" applyBorder="0" applyAlignment="0" applyProtection="0"/>
    <xf numFmtId="164"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230">
    <xf numFmtId="0" fontId="0" fillId="0" borderId="0" xfId="0"/>
    <xf numFmtId="0" fontId="27" fillId="2" borderId="0" xfId="10" applyFont="1" applyFill="1" applyAlignment="1">
      <alignment vertical="center"/>
    </xf>
    <xf numFmtId="49" fontId="30" fillId="2" borderId="43" xfId="10" applyNumberFormat="1" applyFont="1" applyFill="1" applyBorder="1" applyAlignment="1">
      <alignment horizontal="left" vertical="center" wrapText="1" indent="2"/>
    </xf>
    <xf numFmtId="49" fontId="30" fillId="2" borderId="46" xfId="10" applyNumberFormat="1" applyFont="1" applyFill="1" applyBorder="1" applyAlignment="1">
      <alignment horizontal="left" vertical="center" wrapText="1" indent="2"/>
    </xf>
    <xf numFmtId="49" fontId="30" fillId="2" borderId="24" xfId="10" applyNumberFormat="1" applyFont="1" applyFill="1" applyBorder="1" applyAlignment="1">
      <alignment horizontal="left" vertical="center" wrapText="1" indent="2"/>
    </xf>
    <xf numFmtId="0" fontId="27" fillId="2" borderId="0" xfId="19" applyFont="1" applyFill="1"/>
    <xf numFmtId="0" fontId="27" fillId="2" borderId="0" xfId="19" applyFont="1" applyFill="1" applyAlignment="1">
      <alignment vertical="center"/>
    </xf>
    <xf numFmtId="0" fontId="27" fillId="7" borderId="0" xfId="19" applyFont="1" applyFill="1" applyAlignment="1">
      <alignment vertical="center"/>
    </xf>
    <xf numFmtId="0" fontId="27" fillId="2" borderId="41" xfId="19" applyFont="1" applyFill="1" applyBorder="1"/>
    <xf numFmtId="165" fontId="27" fillId="2" borderId="0" xfId="19" applyNumberFormat="1" applyFont="1" applyFill="1"/>
    <xf numFmtId="0" fontId="27" fillId="2" borderId="29" xfId="19" applyFont="1" applyFill="1" applyBorder="1"/>
    <xf numFmtId="0" fontId="32" fillId="2" borderId="0" xfId="19" applyFont="1" applyFill="1"/>
    <xf numFmtId="0" fontId="31" fillId="2" borderId="44" xfId="19" applyFont="1" applyFill="1" applyBorder="1" applyAlignment="1">
      <alignment horizontal="center" vertical="center" wrapText="1"/>
    </xf>
    <xf numFmtId="0" fontId="32" fillId="2" borderId="0" xfId="19" applyFont="1" applyFill="1" applyAlignment="1">
      <alignment vertical="center"/>
    </xf>
    <xf numFmtId="0" fontId="31" fillId="2" borderId="42" xfId="19" applyFont="1" applyFill="1" applyBorder="1" applyAlignment="1">
      <alignment horizontal="center" vertical="center" wrapText="1"/>
    </xf>
    <xf numFmtId="0" fontId="31" fillId="2" borderId="49" xfId="19" applyFont="1" applyFill="1" applyBorder="1" applyAlignment="1">
      <alignment horizontal="center" vertical="center" wrapText="1"/>
    </xf>
    <xf numFmtId="0" fontId="31" fillId="2" borderId="24" xfId="19"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9" xfId="19" applyFont="1" applyFill="1" applyBorder="1" applyAlignment="1">
      <alignment horizontal="center" vertical="center" wrapText="1"/>
    </xf>
    <xf numFmtId="0" fontId="27" fillId="2" borderId="0" xfId="19" applyFont="1" applyFill="1" applyBorder="1"/>
    <xf numFmtId="49" fontId="30" fillId="2" borderId="47" xfId="10" applyNumberFormat="1" applyFont="1" applyFill="1" applyBorder="1" applyAlignment="1">
      <alignment horizontal="left" vertical="center" wrapText="1" indent="2"/>
    </xf>
    <xf numFmtId="4" fontId="31" fillId="2" borderId="9" xfId="19" applyNumberFormat="1" applyFont="1" applyFill="1" applyBorder="1" applyAlignment="1">
      <alignment horizontal="right" vertical="center" wrapText="1"/>
    </xf>
    <xf numFmtId="49" fontId="30" fillId="2" borderId="45" xfId="10" applyNumberFormat="1" applyFont="1" applyFill="1" applyBorder="1" applyAlignment="1">
      <alignment horizontal="left" vertical="center" wrapText="1" indent="2"/>
    </xf>
    <xf numFmtId="4" fontId="31" fillId="2" borderId="48" xfId="19" applyNumberFormat="1" applyFont="1" applyFill="1" applyBorder="1" applyAlignment="1">
      <alignment horizontal="right" vertical="center" wrapText="1"/>
    </xf>
    <xf numFmtId="4" fontId="30" fillId="2" borderId="4" xfId="19" applyNumberFormat="1" applyFont="1" applyFill="1" applyBorder="1" applyAlignment="1">
      <alignment horizontal="right" vertical="center" wrapText="1"/>
    </xf>
    <xf numFmtId="4" fontId="30" fillId="2" borderId="1" xfId="19" applyNumberFormat="1" applyFont="1" applyFill="1" applyBorder="1" applyAlignment="1">
      <alignment horizontal="right" vertical="center" wrapText="1"/>
    </xf>
    <xf numFmtId="4" fontId="30" fillId="2" borderId="7" xfId="19" applyNumberFormat="1" applyFont="1" applyFill="1" applyBorder="1" applyAlignment="1">
      <alignment horizontal="right" vertical="center" wrapText="1"/>
    </xf>
    <xf numFmtId="4" fontId="30" fillId="2" borderId="18" xfId="19" applyNumberFormat="1" applyFont="1" applyFill="1" applyBorder="1" applyAlignment="1">
      <alignment horizontal="right" vertical="center" wrapText="1"/>
    </xf>
    <xf numFmtId="4" fontId="30" fillId="2" borderId="16" xfId="19" applyNumberFormat="1" applyFont="1" applyFill="1" applyBorder="1" applyAlignment="1">
      <alignment horizontal="right" vertical="center" wrapText="1"/>
    </xf>
    <xf numFmtId="4" fontId="30" fillId="2" borderId="17" xfId="19" applyNumberFormat="1" applyFont="1" applyFill="1" applyBorder="1" applyAlignment="1">
      <alignment horizontal="right" vertical="center" wrapText="1"/>
    </xf>
    <xf numFmtId="4" fontId="30" fillId="2" borderId="13" xfId="19" applyNumberFormat="1" applyFont="1" applyFill="1" applyBorder="1" applyAlignment="1">
      <alignment horizontal="right" vertical="center" wrapText="1"/>
    </xf>
    <xf numFmtId="0" fontId="31" fillId="8" borderId="15"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40"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56" xfId="19" applyFont="1" applyFill="1" applyBorder="1" applyAlignment="1">
      <alignment horizontal="center" vertical="center" wrapText="1"/>
    </xf>
    <xf numFmtId="0" fontId="31" fillId="8" borderId="57" xfId="19" applyFont="1" applyFill="1" applyBorder="1" applyAlignment="1">
      <alignment horizontal="center" vertical="center" wrapText="1"/>
    </xf>
    <xf numFmtId="0" fontId="0" fillId="2" borderId="0" xfId="0" applyFill="1"/>
    <xf numFmtId="0" fontId="31" fillId="8" borderId="53" xfId="19" applyFont="1" applyFill="1" applyBorder="1" applyAlignment="1">
      <alignment horizontal="center" vertical="center" wrapText="1"/>
    </xf>
    <xf numFmtId="0" fontId="29" fillId="2" borderId="0" xfId="19" applyFont="1" applyFill="1" applyAlignment="1">
      <alignment horizontal="left" vertical="center" indent="1"/>
    </xf>
    <xf numFmtId="0" fontId="29" fillId="2" borderId="0" xfId="19" applyFont="1" applyFill="1" applyAlignment="1">
      <alignment horizontal="left" vertical="center"/>
    </xf>
    <xf numFmtId="4" fontId="29" fillId="2" borderId="0" xfId="19" applyNumberFormat="1" applyFont="1" applyFill="1" applyAlignment="1">
      <alignment horizontal="center" vertical="center"/>
    </xf>
    <xf numFmtId="0" fontId="26" fillId="2" borderId="0" xfId="19" applyFont="1" applyFill="1" applyAlignment="1">
      <alignment vertical="center"/>
    </xf>
    <xf numFmtId="0" fontId="26" fillId="2" borderId="0" xfId="19" applyFont="1" applyFill="1" applyAlignment="1"/>
    <xf numFmtId="4" fontId="29" fillId="2" borderId="0" xfId="19" applyNumberFormat="1" applyFont="1" applyFill="1" applyAlignment="1">
      <alignment horizontal="center"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29" fillId="2" borderId="0" xfId="19" applyFont="1" applyFill="1" applyAlignment="1">
      <alignment horizontal="left" vertical="center"/>
    </xf>
    <xf numFmtId="49" fontId="30" fillId="2" borderId="59" xfId="10" applyNumberFormat="1" applyFont="1" applyFill="1" applyBorder="1" applyAlignment="1">
      <alignment horizontal="left" vertical="center" wrapText="1" indent="2"/>
    </xf>
    <xf numFmtId="49" fontId="30" fillId="2" borderId="58" xfId="10" applyNumberFormat="1" applyFont="1" applyFill="1" applyBorder="1" applyAlignment="1">
      <alignment horizontal="left" vertical="center" wrapText="1" indent="2"/>
    </xf>
    <xf numFmtId="4" fontId="30" fillId="2" borderId="0" xfId="19" applyNumberFormat="1" applyFont="1" applyFill="1" applyBorder="1" applyAlignment="1">
      <alignment horizontal="right" vertical="center" wrapText="1"/>
    </xf>
    <xf numFmtId="4" fontId="30" fillId="2" borderId="12" xfId="19" applyNumberFormat="1" applyFont="1" applyFill="1" applyBorder="1" applyAlignment="1">
      <alignment horizontal="right" vertical="center" wrapText="1"/>
    </xf>
    <xf numFmtId="0" fontId="27" fillId="2" borderId="41" xfId="19" applyFont="1" applyFill="1" applyBorder="1" applyAlignment="1">
      <alignment vertical="center"/>
    </xf>
    <xf numFmtId="0" fontId="27" fillId="2" borderId="0" xfId="19" applyFont="1" applyFill="1" applyBorder="1" applyAlignment="1">
      <alignment vertical="center"/>
    </xf>
    <xf numFmtId="0" fontId="27" fillId="2" borderId="29" xfId="19" applyFont="1" applyFill="1" applyBorder="1" applyAlignment="1">
      <alignment vertical="center"/>
    </xf>
    <xf numFmtId="49" fontId="30" fillId="2" borderId="0" xfId="19" applyNumberFormat="1" applyFont="1" applyFill="1" applyBorder="1" applyAlignment="1">
      <alignment horizontal="left" vertical="center" wrapText="1" indent="2"/>
    </xf>
    <xf numFmtId="2" fontId="30" fillId="2" borderId="0" xfId="19" applyNumberFormat="1" applyFont="1" applyFill="1" applyBorder="1" applyAlignment="1">
      <alignment horizontal="center" vertical="center" wrapText="1"/>
    </xf>
    <xf numFmtId="49" fontId="30" fillId="2" borderId="0" xfId="10" applyNumberFormat="1" applyFont="1" applyFill="1" applyBorder="1" applyAlignment="1">
      <alignment horizontal="left" vertical="center" wrapText="1" indent="2"/>
    </xf>
    <xf numFmtId="0" fontId="35" fillId="0" borderId="0" xfId="48" applyFont="1"/>
    <xf numFmtId="2" fontId="14" fillId="0" borderId="61" xfId="49" applyNumberFormat="1" applyFont="1" applyFill="1" applyBorder="1" applyAlignment="1">
      <alignment vertical="top"/>
    </xf>
    <xf numFmtId="2" fontId="14" fillId="0" borderId="31" xfId="49" applyNumberFormat="1" applyFont="1" applyFill="1" applyBorder="1" applyAlignment="1">
      <alignment vertical="top"/>
    </xf>
    <xf numFmtId="0" fontId="35" fillId="0" borderId="0" xfId="49" applyFont="1"/>
    <xf numFmtId="2" fontId="14" fillId="0" borderId="0" xfId="49" applyNumberFormat="1" applyFont="1" applyFill="1" applyBorder="1" applyAlignment="1">
      <alignment vertical="top"/>
    </xf>
    <xf numFmtId="2" fontId="35" fillId="0" borderId="0" xfId="49" applyNumberFormat="1" applyFont="1"/>
    <xf numFmtId="0" fontId="35" fillId="10" borderId="1" xfId="49" applyFont="1" applyFill="1" applyBorder="1" applyAlignment="1">
      <alignment horizontal="center" vertical="center" wrapText="1"/>
    </xf>
    <xf numFmtId="43" fontId="27" fillId="2" borderId="0" xfId="23" applyFont="1" applyFill="1"/>
    <xf numFmtId="16" fontId="0" fillId="0" borderId="0" xfId="0" applyNumberFormat="1"/>
    <xf numFmtId="16" fontId="43" fillId="0" borderId="0" xfId="0" applyNumberFormat="1" applyFont="1"/>
    <xf numFmtId="167" fontId="30" fillId="2" borderId="1" xfId="19" applyNumberFormat="1" applyFont="1" applyFill="1" applyBorder="1" applyAlignment="1">
      <alignment horizontal="right" vertical="center" wrapText="1"/>
    </xf>
    <xf numFmtId="167" fontId="30" fillId="2" borderId="7" xfId="19" applyNumberFormat="1" applyFont="1" applyFill="1" applyBorder="1" applyAlignment="1">
      <alignment horizontal="right" vertical="center" wrapText="1"/>
    </xf>
    <xf numFmtId="4" fontId="31" fillId="2" borderId="22" xfId="19" applyNumberFormat="1" applyFont="1" applyFill="1" applyBorder="1" applyAlignment="1">
      <alignment horizontal="right" vertical="center" wrapText="1"/>
    </xf>
    <xf numFmtId="4" fontId="31" fillId="2" borderId="28" xfId="19" applyNumberFormat="1" applyFont="1" applyFill="1" applyBorder="1" applyAlignment="1">
      <alignment horizontal="right" vertical="center" wrapText="1"/>
    </xf>
    <xf numFmtId="0" fontId="31" fillId="2" borderId="21" xfId="19" applyFont="1" applyFill="1" applyBorder="1" applyAlignment="1">
      <alignment horizontal="center" vertical="center" wrapText="1"/>
    </xf>
    <xf numFmtId="49" fontId="30" fillId="2" borderId="4" xfId="10" applyNumberFormat="1" applyFont="1" applyFill="1" applyBorder="1" applyAlignment="1">
      <alignment horizontal="left" vertical="center" wrapText="1" indent="2"/>
    </xf>
    <xf numFmtId="49" fontId="30" fillId="2" borderId="6" xfId="10" applyNumberFormat="1" applyFont="1" applyFill="1" applyBorder="1" applyAlignment="1">
      <alignment horizontal="left" vertical="center" wrapText="1" indent="2"/>
    </xf>
    <xf numFmtId="167" fontId="30" fillId="2" borderId="5" xfId="19" applyNumberFormat="1" applyFont="1" applyFill="1" applyBorder="1" applyAlignment="1">
      <alignment horizontal="right" vertical="center" wrapText="1"/>
    </xf>
    <xf numFmtId="167" fontId="30" fillId="2" borderId="19" xfId="19" applyNumberFormat="1" applyFont="1" applyFill="1" applyBorder="1" applyAlignment="1">
      <alignment horizontal="right" vertical="center" wrapText="1"/>
    </xf>
    <xf numFmtId="4" fontId="30" fillId="11" borderId="1" xfId="19" applyNumberFormat="1" applyFont="1" applyFill="1" applyBorder="1" applyAlignment="1">
      <alignment horizontal="right" vertical="center" wrapText="1"/>
    </xf>
    <xf numFmtId="0" fontId="26" fillId="2" borderId="62" xfId="19" applyFont="1" applyFill="1" applyBorder="1" applyAlignment="1">
      <alignment vertical="center"/>
    </xf>
    <xf numFmtId="0" fontId="26" fillId="2" borderId="63" xfId="19" applyFont="1" applyFill="1" applyBorder="1" applyAlignment="1">
      <alignment vertical="center"/>
    </xf>
    <xf numFmtId="0" fontId="26" fillId="2" borderId="64" xfId="19" applyFont="1" applyFill="1" applyBorder="1" applyAlignment="1">
      <alignment vertical="center"/>
    </xf>
    <xf numFmtId="0" fontId="26" fillId="2" borderId="65" xfId="19" applyFont="1" applyFill="1" applyBorder="1" applyAlignment="1">
      <alignment vertical="center"/>
    </xf>
    <xf numFmtId="0" fontId="26" fillId="2" borderId="0" xfId="19" applyFont="1" applyFill="1" applyBorder="1" applyAlignment="1">
      <alignment vertical="center"/>
    </xf>
    <xf numFmtId="0" fontId="26" fillId="2" borderId="66" xfId="19" applyFont="1" applyFill="1" applyBorder="1" applyAlignment="1">
      <alignment vertical="center"/>
    </xf>
    <xf numFmtId="0" fontId="38" fillId="2" borderId="65" xfId="19" applyFont="1" applyFill="1" applyBorder="1" applyAlignment="1"/>
    <xf numFmtId="43" fontId="38" fillId="2" borderId="0" xfId="23" applyFont="1" applyFill="1" applyBorder="1" applyAlignment="1"/>
    <xf numFmtId="43" fontId="38" fillId="2" borderId="66" xfId="23" applyFont="1" applyFill="1" applyBorder="1" applyAlignment="1"/>
    <xf numFmtId="0" fontId="27" fillId="2" borderId="65" xfId="19" applyFont="1" applyFill="1" applyBorder="1"/>
    <xf numFmtId="43" fontId="27" fillId="2" borderId="0" xfId="23" applyFont="1" applyFill="1" applyBorder="1"/>
    <xf numFmtId="43" fontId="27" fillId="2" borderId="66" xfId="23" applyFont="1" applyFill="1" applyBorder="1"/>
    <xf numFmtId="0" fontId="32" fillId="2" borderId="65" xfId="19" applyFont="1" applyFill="1" applyBorder="1"/>
    <xf numFmtId="43" fontId="44" fillId="2" borderId="0" xfId="23" applyFont="1" applyFill="1" applyBorder="1"/>
    <xf numFmtId="43" fontId="32" fillId="2" borderId="66" xfId="23" applyFont="1" applyFill="1" applyBorder="1"/>
    <xf numFmtId="10" fontId="27" fillId="2" borderId="0" xfId="23" applyNumberFormat="1" applyFont="1" applyFill="1" applyBorder="1"/>
    <xf numFmtId="0" fontId="27" fillId="2" borderId="61" xfId="19" applyFont="1" applyFill="1" applyBorder="1"/>
    <xf numFmtId="43" fontId="27" fillId="2" borderId="31" xfId="23" applyFont="1" applyFill="1" applyBorder="1"/>
    <xf numFmtId="43" fontId="27" fillId="2" borderId="32" xfId="23" applyFont="1" applyFill="1" applyBorder="1"/>
    <xf numFmtId="0" fontId="43" fillId="0" borderId="0" xfId="0" applyFont="1"/>
    <xf numFmtId="4" fontId="30" fillId="2" borderId="9" xfId="19" applyNumberFormat="1" applyFont="1" applyFill="1" applyBorder="1" applyAlignment="1">
      <alignment horizontal="right" vertical="center" wrapText="1"/>
    </xf>
    <xf numFmtId="0" fontId="40" fillId="0" borderId="0" xfId="0" applyFont="1"/>
    <xf numFmtId="0" fontId="35" fillId="0" borderId="0" xfId="0" applyFont="1"/>
    <xf numFmtId="2" fontId="14" fillId="0" borderId="23"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0" borderId="23" xfId="0" applyNumberFormat="1" applyFont="1" applyFill="1" applyBorder="1" applyAlignment="1">
      <alignment horizontal="left" vertical="center"/>
    </xf>
    <xf numFmtId="49" fontId="14" fillId="10" borderId="1" xfId="0" applyNumberFormat="1" applyFont="1" applyFill="1" applyBorder="1" applyAlignment="1">
      <alignment horizontal="right" vertical="center"/>
    </xf>
    <xf numFmtId="2" fontId="14" fillId="0" borderId="23" xfId="0" applyNumberFormat="1" applyFont="1" applyBorder="1" applyAlignment="1">
      <alignment horizontal="left" vertical="center"/>
    </xf>
    <xf numFmtId="2" fontId="14" fillId="10" borderId="23" xfId="0" applyNumberFormat="1" applyFont="1" applyFill="1" applyBorder="1" applyAlignment="1">
      <alignment horizontal="left" vertical="center" wrapText="1"/>
    </xf>
    <xf numFmtId="0" fontId="40" fillId="10" borderId="60" xfId="0" applyFont="1" applyFill="1" applyBorder="1" applyAlignment="1">
      <alignment vertical="center" wrapText="1"/>
    </xf>
    <xf numFmtId="0" fontId="40" fillId="10" borderId="2" xfId="0" applyFont="1" applyFill="1" applyBorder="1" applyAlignment="1">
      <alignment vertical="center" wrapText="1"/>
    </xf>
    <xf numFmtId="0" fontId="40" fillId="10" borderId="2" xfId="0" applyFont="1" applyFill="1" applyBorder="1" applyAlignment="1">
      <alignment horizontal="left" vertical="center" wrapText="1"/>
    </xf>
    <xf numFmtId="0" fontId="40" fillId="10" borderId="23" xfId="0" applyFont="1" applyFill="1" applyBorder="1" applyAlignment="1">
      <alignment horizontal="left" vertical="center" wrapText="1"/>
    </xf>
    <xf numFmtId="0" fontId="35" fillId="0" borderId="1" xfId="0" applyFont="1" applyBorder="1"/>
    <xf numFmtId="166" fontId="35" fillId="0" borderId="1" xfId="0" applyNumberFormat="1" applyFont="1" applyBorder="1" applyAlignment="1">
      <alignment horizontal="right" vertical="center"/>
    </xf>
    <xf numFmtId="168"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0" fillId="10" borderId="2" xfId="0" applyFont="1" applyFill="1" applyBorder="1" applyAlignment="1">
      <alignment horizontal="center" vertical="center" wrapText="1"/>
    </xf>
    <xf numFmtId="4" fontId="35" fillId="10" borderId="23" xfId="0" applyNumberFormat="1" applyFont="1" applyFill="1" applyBorder="1" applyAlignment="1">
      <alignment horizontal="right"/>
    </xf>
    <xf numFmtId="165"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69" fontId="35" fillId="0" borderId="1" xfId="0" applyNumberFormat="1" applyFont="1" applyBorder="1" applyAlignment="1">
      <alignment horizontal="right" vertical="center"/>
    </xf>
    <xf numFmtId="0" fontId="41" fillId="0" borderId="1" xfId="0" applyFont="1" applyBorder="1" applyAlignment="1">
      <alignment vertical="center"/>
    </xf>
    <xf numFmtId="0" fontId="35" fillId="0" borderId="1" xfId="0" applyFont="1" applyBorder="1" applyAlignment="1">
      <alignment horizontal="center"/>
    </xf>
    <xf numFmtId="166" fontId="35" fillId="0" borderId="1" xfId="0" applyNumberFormat="1" applyFont="1" applyBorder="1" applyAlignment="1">
      <alignment horizontal="right"/>
    </xf>
    <xf numFmtId="2" fontId="14" fillId="10" borderId="2" xfId="0" applyNumberFormat="1" applyFont="1" applyFill="1" applyBorder="1" applyAlignment="1">
      <alignment horizontal="left" vertical="center"/>
    </xf>
    <xf numFmtId="0" fontId="26" fillId="2" borderId="0" xfId="19" applyFont="1" applyFill="1" applyAlignment="1">
      <alignment horizontal="center" vertical="center" wrapText="1"/>
    </xf>
    <xf numFmtId="0" fontId="28" fillId="2" borderId="0" xfId="19" applyFont="1" applyFill="1" applyBorder="1" applyAlignment="1">
      <alignment horizontal="center" vertical="top" wrapText="1"/>
    </xf>
    <xf numFmtId="0" fontId="31" fillId="8" borderId="50" xfId="19" applyFont="1" applyFill="1" applyBorder="1" applyAlignment="1">
      <alignment horizontal="center" vertical="center" wrapText="1"/>
    </xf>
    <xf numFmtId="0" fontId="31" fillId="8" borderId="24" xfId="19" applyFont="1" applyFill="1" applyBorder="1" applyAlignment="1">
      <alignment horizontal="center" vertical="center" wrapText="1"/>
    </xf>
    <xf numFmtId="0" fontId="31" fillId="8" borderId="51"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39" xfId="19" applyFont="1" applyFill="1" applyBorder="1" applyAlignment="1">
      <alignment horizontal="center" vertical="center" wrapText="1"/>
    </xf>
    <xf numFmtId="0" fontId="29" fillId="2" borderId="0" xfId="19" applyFont="1" applyFill="1" applyAlignment="1">
      <alignment horizontal="center" vertical="center"/>
    </xf>
    <xf numFmtId="49" fontId="27" fillId="8" borderId="9" xfId="10" applyNumberFormat="1" applyFont="1" applyFill="1" applyBorder="1" applyAlignment="1">
      <alignment horizontal="center" vertical="center"/>
    </xf>
    <xf numFmtId="49" fontId="27" fillId="8" borderId="10" xfId="10" applyNumberFormat="1" applyFont="1" applyFill="1" applyBorder="1" applyAlignment="1">
      <alignment horizontal="center" vertical="center"/>
    </xf>
    <xf numFmtId="49" fontId="27" fillId="8" borderId="11" xfId="10" applyNumberFormat="1" applyFont="1" applyFill="1" applyBorder="1" applyAlignment="1">
      <alignment horizontal="center" vertical="center"/>
    </xf>
    <xf numFmtId="0" fontId="32" fillId="8" borderId="9" xfId="10" applyFont="1" applyFill="1" applyBorder="1" applyAlignment="1">
      <alignment horizontal="center" vertical="center"/>
    </xf>
    <xf numFmtId="0" fontId="32" fillId="8" borderId="10" xfId="10" applyFont="1" applyFill="1" applyBorder="1" applyAlignment="1">
      <alignment horizontal="center" vertical="center"/>
    </xf>
    <xf numFmtId="0" fontId="32" fillId="8" borderId="11" xfId="10" applyFont="1" applyFill="1" applyBorder="1" applyAlignment="1">
      <alignment horizontal="center" vertical="center"/>
    </xf>
    <xf numFmtId="4" fontId="37" fillId="11" borderId="47" xfId="0" applyNumberFormat="1" applyFont="1" applyFill="1" applyBorder="1" applyAlignment="1">
      <alignment horizontal="center" vertical="center"/>
    </xf>
    <xf numFmtId="0" fontId="37" fillId="11" borderId="25" xfId="0" applyFont="1" applyFill="1" applyBorder="1" applyAlignment="1">
      <alignment horizontal="center" vertical="center"/>
    </xf>
    <xf numFmtId="0" fontId="37" fillId="11" borderId="37" xfId="0" applyFont="1" applyFill="1" applyBorder="1" applyAlignment="1">
      <alignment horizontal="center" vertical="center"/>
    </xf>
    <xf numFmtId="167" fontId="37" fillId="0" borderId="38" xfId="0" applyNumberFormat="1" applyFont="1" applyFill="1" applyBorder="1" applyAlignment="1">
      <alignment horizontal="center" vertical="center"/>
    </xf>
    <xf numFmtId="167" fontId="37" fillId="0" borderId="41" xfId="0" applyNumberFormat="1" applyFont="1" applyFill="1" applyBorder="1" applyAlignment="1">
      <alignment horizontal="center" vertical="center"/>
    </xf>
    <xf numFmtId="167" fontId="37" fillId="0" borderId="39" xfId="0" applyNumberFormat="1" applyFont="1" applyFill="1" applyBorder="1" applyAlignment="1">
      <alignment horizontal="center" vertical="center"/>
    </xf>
    <xf numFmtId="4" fontId="32" fillId="2" borderId="9" xfId="10" applyNumberFormat="1" applyFont="1" applyFill="1" applyBorder="1" applyAlignment="1">
      <alignment horizontal="center" vertical="center"/>
    </xf>
    <xf numFmtId="4" fontId="32" fillId="2" borderId="10" xfId="10" applyNumberFormat="1" applyFont="1" applyFill="1" applyBorder="1" applyAlignment="1">
      <alignment horizontal="center" vertical="center"/>
    </xf>
    <xf numFmtId="4" fontId="32" fillId="2" borderId="11" xfId="10" applyNumberFormat="1" applyFont="1" applyFill="1" applyBorder="1" applyAlignment="1">
      <alignment horizontal="center" vertical="center"/>
    </xf>
    <xf numFmtId="49" fontId="32" fillId="2" borderId="9" xfId="10" applyNumberFormat="1" applyFont="1" applyFill="1" applyBorder="1" applyAlignment="1">
      <alignment horizontal="left" vertical="center" indent="1"/>
    </xf>
    <xf numFmtId="49" fontId="32" fillId="2" borderId="10" xfId="10" applyNumberFormat="1" applyFont="1" applyFill="1" applyBorder="1" applyAlignment="1">
      <alignment horizontal="left" vertical="center" indent="1"/>
    </xf>
    <xf numFmtId="49" fontId="32" fillId="2" borderId="11" xfId="10" applyNumberFormat="1" applyFont="1" applyFill="1" applyBorder="1" applyAlignment="1">
      <alignment horizontal="left" vertical="center" indent="1"/>
    </xf>
    <xf numFmtId="49" fontId="37" fillId="2" borderId="38" xfId="0" applyNumberFormat="1" applyFont="1" applyFill="1" applyBorder="1" applyAlignment="1">
      <alignment horizontal="left" vertical="center" indent="2"/>
    </xf>
    <xf numFmtId="49" fontId="37" fillId="2" borderId="41" xfId="0" applyNumberFormat="1" applyFont="1" applyFill="1" applyBorder="1" applyAlignment="1">
      <alignment horizontal="left" vertical="center" indent="2"/>
    </xf>
    <xf numFmtId="49" fontId="37" fillId="2" borderId="39" xfId="0" applyNumberFormat="1" applyFont="1" applyFill="1" applyBorder="1" applyAlignment="1">
      <alignment horizontal="left" vertical="center" indent="2"/>
    </xf>
    <xf numFmtId="49" fontId="37" fillId="2" borderId="47" xfId="0" applyNumberFormat="1" applyFont="1" applyFill="1" applyBorder="1" applyAlignment="1">
      <alignment horizontal="left" vertical="center" indent="2"/>
    </xf>
    <xf numFmtId="49" fontId="37" fillId="2" borderId="25" xfId="0" applyNumberFormat="1" applyFont="1" applyFill="1" applyBorder="1" applyAlignment="1">
      <alignment horizontal="left" vertical="center" indent="2"/>
    </xf>
    <xf numFmtId="49" fontId="37" fillId="2" borderId="37" xfId="0" applyNumberFormat="1" applyFont="1" applyFill="1" applyBorder="1" applyAlignment="1">
      <alignment horizontal="left" vertical="center" indent="2"/>
    </xf>
    <xf numFmtId="4" fontId="37" fillId="2" borderId="38" xfId="0" applyNumberFormat="1" applyFont="1" applyFill="1" applyBorder="1" applyAlignment="1">
      <alignment horizontal="center" vertical="center"/>
    </xf>
    <xf numFmtId="0" fontId="37" fillId="2" borderId="41" xfId="0" applyFont="1" applyFill="1" applyBorder="1" applyAlignment="1">
      <alignment horizontal="center" vertical="center"/>
    </xf>
    <xf numFmtId="0" fontId="37" fillId="2" borderId="39" xfId="0" applyFont="1" applyFill="1" applyBorder="1" applyAlignment="1">
      <alignment horizontal="center" vertical="center"/>
    </xf>
    <xf numFmtId="0" fontId="29" fillId="2" borderId="0" xfId="19" applyFont="1" applyFill="1" applyAlignment="1">
      <alignment horizontal="left" vertical="center"/>
    </xf>
    <xf numFmtId="0" fontId="29" fillId="2" borderId="0" xfId="19" applyFont="1" applyFill="1" applyBorder="1" applyAlignment="1">
      <alignment horizontal="left" vertical="center" wrapText="1"/>
    </xf>
    <xf numFmtId="0" fontId="29" fillId="2" borderId="0" xfId="19" applyFont="1" applyFill="1" applyAlignment="1">
      <alignment horizontal="left" vertical="center" wrapText="1"/>
    </xf>
    <xf numFmtId="4" fontId="31" fillId="2" borderId="10" xfId="19" applyNumberFormat="1" applyFont="1" applyFill="1" applyBorder="1" applyAlignment="1">
      <alignment horizontal="center" vertical="center" wrapText="1"/>
    </xf>
    <xf numFmtId="4" fontId="31" fillId="2" borderId="11" xfId="19" applyNumberFormat="1" applyFont="1" applyFill="1" applyBorder="1" applyAlignment="1">
      <alignment horizontal="center" vertical="center" wrapText="1"/>
    </xf>
    <xf numFmtId="0" fontId="31" fillId="2" borderId="42" xfId="19" applyFont="1" applyFill="1" applyBorder="1" applyAlignment="1">
      <alignment horizontal="left" vertical="center" wrapText="1" indent="1"/>
    </xf>
    <xf numFmtId="4" fontId="31" fillId="2" borderId="27" xfId="19" applyNumberFormat="1" applyFont="1" applyFill="1" applyBorder="1" applyAlignment="1">
      <alignment horizontal="center" vertical="center" wrapText="1"/>
    </xf>
    <xf numFmtId="4" fontId="31" fillId="0" borderId="9" xfId="19" applyNumberFormat="1" applyFont="1" applyFill="1" applyBorder="1" applyAlignment="1">
      <alignment horizontal="center" vertical="center" wrapText="1"/>
    </xf>
    <xf numFmtId="4" fontId="31" fillId="0" borderId="10" xfId="19" applyNumberFormat="1" applyFont="1" applyFill="1" applyBorder="1" applyAlignment="1">
      <alignment horizontal="center" vertical="center" wrapText="1"/>
    </xf>
    <xf numFmtId="4" fontId="31" fillId="0" borderId="11" xfId="19" applyNumberFormat="1"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20" xfId="19" applyFont="1" applyFill="1" applyBorder="1" applyAlignment="1">
      <alignment horizontal="center" vertical="center" wrapText="1"/>
    </xf>
    <xf numFmtId="0" fontId="31" fillId="8" borderId="29" xfId="19" applyFont="1" applyFill="1" applyBorder="1" applyAlignment="1">
      <alignment horizontal="center" vertical="center" wrapText="1"/>
    </xf>
    <xf numFmtId="0" fontId="31" fillId="8" borderId="30" xfId="19" applyFont="1" applyFill="1" applyBorder="1" applyAlignment="1">
      <alignment horizontal="center" vertical="center" wrapText="1"/>
    </xf>
    <xf numFmtId="0" fontId="31" fillId="8" borderId="11" xfId="19" applyFont="1" applyFill="1" applyBorder="1" applyAlignment="1">
      <alignment horizontal="center" vertical="center" wrapText="1"/>
    </xf>
    <xf numFmtId="0" fontId="31" fillId="8" borderId="42" xfId="19" applyFont="1" applyFill="1" applyBorder="1" applyAlignment="1">
      <alignment horizontal="center" vertical="center" wrapText="1"/>
    </xf>
    <xf numFmtId="0" fontId="31" fillId="8" borderId="27" xfId="19" applyFont="1" applyFill="1" applyBorder="1" applyAlignment="1">
      <alignment horizontal="center" vertical="center" wrapText="1"/>
    </xf>
    <xf numFmtId="0" fontId="31" fillId="8" borderId="14"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31" fillId="8" borderId="52" xfId="19" applyFont="1" applyFill="1" applyBorder="1" applyAlignment="1">
      <alignment horizontal="center" vertical="center" wrapText="1"/>
    </xf>
    <xf numFmtId="0" fontId="31" fillId="8" borderId="0" xfId="19" applyFont="1" applyFill="1" applyBorder="1" applyAlignment="1">
      <alignment horizontal="center" vertical="center" wrapText="1"/>
    </xf>
    <xf numFmtId="0" fontId="31" fillId="8" borderId="12" xfId="19" applyFont="1" applyFill="1" applyBorder="1" applyAlignment="1">
      <alignment horizontal="center" vertical="center" wrapText="1"/>
    </xf>
    <xf numFmtId="0" fontId="31" fillId="8" borderId="9" xfId="19" applyFont="1" applyFill="1" applyBorder="1" applyAlignment="1">
      <alignment horizontal="center" vertical="center" wrapText="1"/>
    </xf>
    <xf numFmtId="0" fontId="31" fillId="8" borderId="10" xfId="19" applyFont="1" applyFill="1" applyBorder="1" applyAlignment="1">
      <alignment horizontal="center" vertical="center" wrapText="1"/>
    </xf>
    <xf numFmtId="49" fontId="31" fillId="2" borderId="9" xfId="19" applyNumberFormat="1" applyFont="1" applyFill="1" applyBorder="1" applyAlignment="1">
      <alignment horizontal="left" vertical="center" wrapText="1" indent="1"/>
    </xf>
    <xf numFmtId="49" fontId="31" fillId="2" borderId="10" xfId="19" applyNumberFormat="1" applyFont="1" applyFill="1" applyBorder="1" applyAlignment="1">
      <alignment horizontal="left" vertical="center" wrapText="1" indent="1"/>
    </xf>
    <xf numFmtId="49" fontId="31" fillId="2" borderId="11" xfId="19" applyNumberFormat="1" applyFont="1" applyFill="1" applyBorder="1" applyAlignment="1">
      <alignment horizontal="left" vertical="center" wrapText="1" indent="1"/>
    </xf>
    <xf numFmtId="2" fontId="31" fillId="2" borderId="42" xfId="19" applyNumberFormat="1" applyFont="1" applyFill="1" applyBorder="1" applyAlignment="1">
      <alignment horizontal="center" vertical="center" wrapText="1"/>
    </xf>
    <xf numFmtId="49" fontId="30" fillId="2" borderId="58" xfId="19" applyNumberFormat="1" applyFont="1" applyFill="1" applyBorder="1" applyAlignment="1">
      <alignment horizontal="left" vertical="center" wrapText="1" indent="2"/>
    </xf>
    <xf numFmtId="49" fontId="30" fillId="2" borderId="54" xfId="19" applyNumberFormat="1" applyFont="1" applyFill="1" applyBorder="1" applyAlignment="1">
      <alignment horizontal="left" vertical="center" wrapText="1" indent="2"/>
    </xf>
    <xf numFmtId="49" fontId="30" fillId="2" borderId="26" xfId="19" applyNumberFormat="1" applyFont="1" applyFill="1" applyBorder="1" applyAlignment="1">
      <alignment horizontal="left" vertical="center" wrapText="1" indent="2"/>
    </xf>
    <xf numFmtId="2" fontId="30" fillId="2" borderId="58" xfId="19" applyNumberFormat="1" applyFont="1" applyFill="1" applyBorder="1" applyAlignment="1">
      <alignment horizontal="center" vertical="center" wrapText="1"/>
    </xf>
    <xf numFmtId="2" fontId="30" fillId="2" borderId="54" xfId="19" applyNumberFormat="1" applyFont="1" applyFill="1" applyBorder="1" applyAlignment="1">
      <alignment horizontal="center" vertical="center" wrapText="1"/>
    </xf>
    <xf numFmtId="2" fontId="30" fillId="2" borderId="26" xfId="19" applyNumberFormat="1" applyFont="1" applyFill="1" applyBorder="1" applyAlignment="1">
      <alignment horizontal="center" vertical="center" wrapText="1"/>
    </xf>
    <xf numFmtId="49" fontId="30" fillId="2" borderId="47" xfId="19" applyNumberFormat="1" applyFont="1" applyFill="1" applyBorder="1" applyAlignment="1">
      <alignment horizontal="left" vertical="center" wrapText="1" indent="2"/>
    </xf>
    <xf numFmtId="49" fontId="30" fillId="2" borderId="25" xfId="19" applyNumberFormat="1" applyFont="1" applyFill="1" applyBorder="1" applyAlignment="1">
      <alignment horizontal="left" vertical="center" wrapText="1" indent="2"/>
    </xf>
    <xf numFmtId="49" fontId="30" fillId="2" borderId="37" xfId="19" applyNumberFormat="1" applyFont="1" applyFill="1" applyBorder="1" applyAlignment="1">
      <alignment horizontal="left" vertical="center" wrapText="1" indent="2"/>
    </xf>
    <xf numFmtId="2" fontId="30" fillId="2" borderId="47" xfId="19" applyNumberFormat="1" applyFont="1" applyFill="1" applyBorder="1" applyAlignment="1">
      <alignment horizontal="center" vertical="center" wrapText="1"/>
    </xf>
    <xf numFmtId="2" fontId="30" fillId="2" borderId="25" xfId="19" applyNumberFormat="1" applyFont="1" applyFill="1" applyBorder="1" applyAlignment="1">
      <alignment horizontal="center" vertical="center" wrapText="1"/>
    </xf>
    <xf numFmtId="2" fontId="30" fillId="2" borderId="37" xfId="19" applyNumberFormat="1" applyFont="1" applyFill="1" applyBorder="1" applyAlignment="1">
      <alignment horizontal="center" vertical="center" wrapText="1"/>
    </xf>
    <xf numFmtId="4" fontId="27" fillId="2" borderId="9" xfId="10" applyNumberFormat="1" applyFont="1" applyFill="1" applyBorder="1" applyAlignment="1">
      <alignment horizontal="center" vertical="center"/>
    </xf>
    <xf numFmtId="4" fontId="27" fillId="2" borderId="10" xfId="10" applyNumberFormat="1" applyFont="1" applyFill="1" applyBorder="1" applyAlignment="1">
      <alignment horizontal="center" vertical="center"/>
    </xf>
    <xf numFmtId="4" fontId="27" fillId="2" borderId="11" xfId="10" applyNumberFormat="1" applyFont="1" applyFill="1" applyBorder="1" applyAlignment="1">
      <alignment horizontal="center" vertical="center"/>
    </xf>
    <xf numFmtId="4" fontId="31" fillId="2" borderId="9" xfId="19" applyNumberFormat="1" applyFont="1" applyFill="1" applyBorder="1" applyAlignment="1">
      <alignment horizontal="center" vertical="center" wrapText="1"/>
    </xf>
    <xf numFmtId="0" fontId="35" fillId="10" borderId="60" xfId="49" applyFont="1" applyFill="1" applyBorder="1" applyAlignment="1">
      <alignment horizontal="center" vertical="center" wrapText="1"/>
    </xf>
    <xf numFmtId="0" fontId="35" fillId="0" borderId="2" xfId="49" applyFont="1" applyBorder="1" applyAlignment="1">
      <alignment horizontal="center" vertical="center" wrapText="1"/>
    </xf>
    <xf numFmtId="0" fontId="35" fillId="0" borderId="23" xfId="49" applyFont="1" applyBorder="1" applyAlignment="1">
      <alignment horizontal="center" vertical="center" wrapText="1"/>
    </xf>
    <xf numFmtId="0" fontId="35" fillId="0" borderId="3" xfId="49" applyFont="1" applyBorder="1" applyAlignment="1">
      <alignment horizontal="center"/>
    </xf>
    <xf numFmtId="0" fontId="35" fillId="0" borderId="8" xfId="0" applyFont="1" applyBorder="1" applyAlignment="1"/>
    <xf numFmtId="0" fontId="35" fillId="0" borderId="3" xfId="49" applyFont="1" applyBorder="1" applyAlignment="1"/>
    <xf numFmtId="0" fontId="35" fillId="0" borderId="60" xfId="49" applyFont="1" applyBorder="1" applyAlignment="1"/>
    <xf numFmtId="0" fontId="35" fillId="0" borderId="2" xfId="49" applyFont="1" applyBorder="1" applyAlignment="1"/>
    <xf numFmtId="0" fontId="35" fillId="0" borderId="23" xfId="49" applyFont="1" applyBorder="1" applyAlignment="1"/>
    <xf numFmtId="0" fontId="41" fillId="0" borderId="60" xfId="0" applyFont="1" applyBorder="1" applyAlignment="1">
      <alignment horizontal="right" vertical="center" wrapText="1"/>
    </xf>
    <xf numFmtId="0" fontId="41" fillId="0" borderId="23" xfId="0" applyFont="1" applyBorder="1" applyAlignment="1">
      <alignment horizontal="right" vertical="center" wrapText="1"/>
    </xf>
    <xf numFmtId="0" fontId="35" fillId="10" borderId="3" xfId="49" applyFont="1" applyFill="1" applyBorder="1" applyAlignment="1">
      <alignment horizontal="center" vertical="center"/>
    </xf>
    <xf numFmtId="0" fontId="35" fillId="10" borderId="8" xfId="49" applyFont="1" applyFill="1" applyBorder="1" applyAlignment="1">
      <alignment horizontal="center" vertical="center"/>
    </xf>
    <xf numFmtId="0" fontId="35" fillId="0" borderId="60" xfId="0" applyFont="1" applyBorder="1" applyAlignment="1">
      <alignment horizontal="left" vertical="center" wrapText="1"/>
    </xf>
    <xf numFmtId="0" fontId="35" fillId="0" borderId="23" xfId="0" applyFont="1" applyBorder="1" applyAlignment="1">
      <alignment horizontal="left" vertical="center" wrapText="1"/>
    </xf>
    <xf numFmtId="2" fontId="14" fillId="0" borderId="60"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0" borderId="60"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xf>
  </cellXfs>
  <cellStyles count="50">
    <cellStyle name=" 1" xfId="1"/>
    <cellStyle name="Normal_Sheet1" xfId="22"/>
    <cellStyle name="Обычный" xfId="0" builtinId="0"/>
    <cellStyle name="Обычный 2" xfId="2"/>
    <cellStyle name="Обычный 2 2" xfId="11"/>
    <cellStyle name="Обычный 2 3" xfId="49"/>
    <cellStyle name="Обычный 3" xfId="10"/>
    <cellStyle name="Обычный 3 2" xfId="24"/>
    <cellStyle name="Обычный 3 2 11" xfId="47"/>
    <cellStyle name="Обычный 3 2 2" xfId="28"/>
    <cellStyle name="Обычный 3 2 2 2" xfId="29"/>
    <cellStyle name="Обычный 3 2 2 2 2" xfId="31"/>
    <cellStyle name="Обычный 3 2 2 2 2 2" xfId="43"/>
    <cellStyle name="Обычный 3 2 2 2 3" xfId="41"/>
    <cellStyle name="Обычный 3 2 2 3" xfId="40"/>
    <cellStyle name="Обычный 3 2 2 4 4" xfId="46"/>
    <cellStyle name="Обычный 3 2 3" xfId="44"/>
    <cellStyle name="Обычный 3 2 5" xfId="33"/>
    <cellStyle name="Обычный 4" xfId="19"/>
    <cellStyle name="Обычный 4 2" xfId="25"/>
    <cellStyle name="Обычный 4 2 2" xfId="30"/>
    <cellStyle name="Обычный 4 2 2 2" xfId="42"/>
    <cellStyle name="Обычный 4 2 3" xfId="45"/>
    <cellStyle name="Обычный 4 2 4" xfId="38"/>
    <cellStyle name="Обычный 4 3" xfId="37"/>
    <cellStyle name="Обычный 5" xfId="26"/>
    <cellStyle name="Обычный 5 2" xfId="39"/>
    <cellStyle name="Обычный 6" xfId="32"/>
    <cellStyle name="Обычный 7" xfId="48"/>
    <cellStyle name="Процентный 2" xfId="3"/>
    <cellStyle name="Стиль 1" xfId="4"/>
    <cellStyle name="Финансовый" xfId="23" builtinId="3"/>
    <cellStyle name="Финансовый 2" xfId="5"/>
    <cellStyle name="Финансовый 2 2" xfId="34"/>
    <cellStyle name="Финансовый 3" xfId="6"/>
    <cellStyle name="Финансовый 3 2" xfId="35"/>
    <cellStyle name="Финансовый 4" xfId="7"/>
    <cellStyle name="Финансовый 4 2" xfId="36"/>
    <cellStyle name="㼿" xfId="12"/>
    <cellStyle name="㼿?" xfId="13"/>
    <cellStyle name="㼿㼿" xfId="14"/>
    <cellStyle name="㼿㼿 2" xfId="27"/>
    <cellStyle name="㼿㼿?" xfId="15"/>
    <cellStyle name="㼿㼿㼿" xfId="8"/>
    <cellStyle name="㼿㼿㼿 2" xfId="21"/>
    <cellStyle name="㼿㼿㼿?" xfId="9"/>
    <cellStyle name="㼿㼿㼿? 2" xfId="20"/>
    <cellStyle name="㼿㼿㼿㼿" xfId="16"/>
    <cellStyle name="㼿㼿㼿㼿?" xfId="17"/>
    <cellStyle name="㼿㼿㼿㼿㼿" xfId="18"/>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7.wmf"/><Relationship Id="rId2" Type="http://schemas.openxmlformats.org/officeDocument/2006/relationships/image" Target="../media/image16.wmf"/><Relationship Id="rId1" Type="http://schemas.openxmlformats.org/officeDocument/2006/relationships/image" Target="../media/image15.wmf"/><Relationship Id="rId6" Type="http://schemas.openxmlformats.org/officeDocument/2006/relationships/image" Target="../media/image20.wmf"/><Relationship Id="rId5" Type="http://schemas.openxmlformats.org/officeDocument/2006/relationships/image" Target="../media/image19.wmf"/><Relationship Id="rId4" Type="http://schemas.openxmlformats.org/officeDocument/2006/relationships/image" Target="../media/image18.w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emf"/><Relationship Id="rId12" Type="http://schemas.openxmlformats.org/officeDocument/2006/relationships/image" Target="../media/image12.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emf"/><Relationship Id="rId11" Type="http://schemas.openxmlformats.org/officeDocument/2006/relationships/image" Target="../media/image11.wmf"/><Relationship Id="rId5" Type="http://schemas.openxmlformats.org/officeDocument/2006/relationships/image" Target="../media/image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drawing1.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97" name="Object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98" name="Object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99" name="Object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01" name="Object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03" name="Object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204" name="Object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07" name="Object 39"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08" name="Object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09" name="Object 41" hidden="1">
              <a:extLst>
                <a:ext uri="{63B3BB69-23CF-44E3-9099-C40C66FF867C}">
                  <a14:compatExt spid="_x0000_s7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10" name="Object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3" Type="http://schemas.openxmlformats.org/officeDocument/2006/relationships/image" Target="../media/image5.wmf"/><Relationship Id="rId18" Type="http://schemas.openxmlformats.org/officeDocument/2006/relationships/oleObject" Target="../embeddings/oleObject8.bin"/><Relationship Id="rId26" Type="http://schemas.openxmlformats.org/officeDocument/2006/relationships/oleObject" Target="../embeddings/oleObject12.bin"/><Relationship Id="rId39" Type="http://schemas.openxmlformats.org/officeDocument/2006/relationships/oleObject" Target="../embeddings/oleObject22.bin"/><Relationship Id="rId21" Type="http://schemas.openxmlformats.org/officeDocument/2006/relationships/image" Target="../media/image9.wmf"/><Relationship Id="rId34" Type="http://schemas.openxmlformats.org/officeDocument/2006/relationships/oleObject" Target="../embeddings/oleObject17.bin"/><Relationship Id="rId42" Type="http://schemas.openxmlformats.org/officeDocument/2006/relationships/oleObject" Target="../embeddings/oleObject25.bin"/><Relationship Id="rId47" Type="http://schemas.openxmlformats.org/officeDocument/2006/relationships/oleObject" Target="../embeddings/oleObject30.bin"/><Relationship Id="rId50" Type="http://schemas.openxmlformats.org/officeDocument/2006/relationships/oleObject" Target="../embeddings/oleObject33.bin"/><Relationship Id="rId55" Type="http://schemas.openxmlformats.org/officeDocument/2006/relationships/oleObject" Target="../embeddings/oleObject38.bin"/><Relationship Id="rId7" Type="http://schemas.openxmlformats.org/officeDocument/2006/relationships/image" Target="../media/image2.wmf"/><Relationship Id="rId12" Type="http://schemas.openxmlformats.org/officeDocument/2006/relationships/oleObject" Target="../embeddings/oleObject5.bin"/><Relationship Id="rId17" Type="http://schemas.openxmlformats.org/officeDocument/2006/relationships/image" Target="../media/image7.emf"/><Relationship Id="rId25" Type="http://schemas.openxmlformats.org/officeDocument/2006/relationships/image" Target="../media/image11.wmf"/><Relationship Id="rId33" Type="http://schemas.openxmlformats.org/officeDocument/2006/relationships/oleObject" Target="../embeddings/oleObject16.bin"/><Relationship Id="rId38" Type="http://schemas.openxmlformats.org/officeDocument/2006/relationships/oleObject" Target="../embeddings/oleObject21.bin"/><Relationship Id="rId46" Type="http://schemas.openxmlformats.org/officeDocument/2006/relationships/oleObject" Target="../embeddings/oleObject29.bin"/><Relationship Id="rId59" Type="http://schemas.openxmlformats.org/officeDocument/2006/relationships/oleObject" Target="../embeddings/oleObject42.bin"/><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29" Type="http://schemas.openxmlformats.org/officeDocument/2006/relationships/image" Target="../media/image13.wmf"/><Relationship Id="rId41" Type="http://schemas.openxmlformats.org/officeDocument/2006/relationships/oleObject" Target="../embeddings/oleObject24.bin"/><Relationship Id="rId54" Type="http://schemas.openxmlformats.org/officeDocument/2006/relationships/oleObject" Target="../embeddings/oleObject37.bin"/><Relationship Id="rId1" Type="http://schemas.openxmlformats.org/officeDocument/2006/relationships/printerSettings" Target="../printerSettings/printerSettings5.bin"/><Relationship Id="rId6" Type="http://schemas.openxmlformats.org/officeDocument/2006/relationships/oleObject" Target="../embeddings/oleObject2.bin"/><Relationship Id="rId11" Type="http://schemas.openxmlformats.org/officeDocument/2006/relationships/image" Target="../media/image4.wmf"/><Relationship Id="rId24" Type="http://schemas.openxmlformats.org/officeDocument/2006/relationships/oleObject" Target="../embeddings/oleObject11.bin"/><Relationship Id="rId32" Type="http://schemas.openxmlformats.org/officeDocument/2006/relationships/oleObject" Target="../embeddings/oleObject15.bin"/><Relationship Id="rId37" Type="http://schemas.openxmlformats.org/officeDocument/2006/relationships/oleObject" Target="../embeddings/oleObject20.bin"/><Relationship Id="rId40" Type="http://schemas.openxmlformats.org/officeDocument/2006/relationships/oleObject" Target="../embeddings/oleObject23.bin"/><Relationship Id="rId45" Type="http://schemas.openxmlformats.org/officeDocument/2006/relationships/oleObject" Target="../embeddings/oleObject28.bin"/><Relationship Id="rId53" Type="http://schemas.openxmlformats.org/officeDocument/2006/relationships/oleObject" Target="../embeddings/oleObject36.bin"/><Relationship Id="rId58" Type="http://schemas.openxmlformats.org/officeDocument/2006/relationships/oleObject" Target="../embeddings/oleObject41.bin"/><Relationship Id="rId5" Type="http://schemas.openxmlformats.org/officeDocument/2006/relationships/image" Target="../media/image1.wmf"/><Relationship Id="rId15" Type="http://schemas.openxmlformats.org/officeDocument/2006/relationships/image" Target="../media/image6.emf"/><Relationship Id="rId23" Type="http://schemas.openxmlformats.org/officeDocument/2006/relationships/image" Target="../media/image10.wmf"/><Relationship Id="rId28" Type="http://schemas.openxmlformats.org/officeDocument/2006/relationships/oleObject" Target="../embeddings/oleObject13.bin"/><Relationship Id="rId36" Type="http://schemas.openxmlformats.org/officeDocument/2006/relationships/oleObject" Target="../embeddings/oleObject19.bin"/><Relationship Id="rId49" Type="http://schemas.openxmlformats.org/officeDocument/2006/relationships/oleObject" Target="../embeddings/oleObject32.bin"/><Relationship Id="rId57" Type="http://schemas.openxmlformats.org/officeDocument/2006/relationships/oleObject" Target="../embeddings/oleObject40.bin"/><Relationship Id="rId10" Type="http://schemas.openxmlformats.org/officeDocument/2006/relationships/oleObject" Target="../embeddings/oleObject4.bin"/><Relationship Id="rId19" Type="http://schemas.openxmlformats.org/officeDocument/2006/relationships/image" Target="../media/image8.wmf"/><Relationship Id="rId31" Type="http://schemas.openxmlformats.org/officeDocument/2006/relationships/image" Target="../media/image14.wmf"/><Relationship Id="rId44" Type="http://schemas.openxmlformats.org/officeDocument/2006/relationships/oleObject" Target="../embeddings/oleObject27.bin"/><Relationship Id="rId52" Type="http://schemas.openxmlformats.org/officeDocument/2006/relationships/oleObject" Target="../embeddings/oleObject35.bin"/><Relationship Id="rId4" Type="http://schemas.openxmlformats.org/officeDocument/2006/relationships/oleObject" Target="../embeddings/oleObject1.bin"/><Relationship Id="rId9" Type="http://schemas.openxmlformats.org/officeDocument/2006/relationships/image" Target="../media/image3.w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2.wmf"/><Relationship Id="rId30" Type="http://schemas.openxmlformats.org/officeDocument/2006/relationships/oleObject" Target="../embeddings/oleObject14.bin"/><Relationship Id="rId35" Type="http://schemas.openxmlformats.org/officeDocument/2006/relationships/oleObject" Target="../embeddings/oleObject18.bin"/><Relationship Id="rId43" Type="http://schemas.openxmlformats.org/officeDocument/2006/relationships/oleObject" Target="../embeddings/oleObject26.bin"/><Relationship Id="rId48" Type="http://schemas.openxmlformats.org/officeDocument/2006/relationships/oleObject" Target="../embeddings/oleObject31.bin"/><Relationship Id="rId56" Type="http://schemas.openxmlformats.org/officeDocument/2006/relationships/oleObject" Target="../embeddings/oleObject39.bin"/><Relationship Id="rId8" Type="http://schemas.openxmlformats.org/officeDocument/2006/relationships/oleObject" Target="../embeddings/oleObject3.bin"/><Relationship Id="rId51" Type="http://schemas.openxmlformats.org/officeDocument/2006/relationships/oleObject" Target="../embeddings/oleObject34.bin"/><Relationship Id="rId3"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B773"/>
  <sheetViews>
    <sheetView view="pageBreakPreview" topLeftCell="B1" zoomScale="55" zoomScaleNormal="100" zoomScaleSheetLayoutView="55" workbookViewId="0">
      <selection activeCell="AC1" sqref="A1:XFD1048576"/>
    </sheetView>
  </sheetViews>
  <sheetFormatPr defaultRowHeight="14.25" outlineLevelRow="1" x14ac:dyDescent="0.2"/>
  <cols>
    <col min="1" max="1" width="35.7109375" style="5" customWidth="1"/>
    <col min="2" max="25" width="12.5703125" style="5" customWidth="1"/>
    <col min="26" max="26" width="3.7109375" style="5" customWidth="1"/>
    <col min="27" max="27" width="9.140625" style="5"/>
    <col min="28" max="28" width="14.85546875" style="5" customWidth="1"/>
    <col min="29" max="16384" width="9.140625" style="5"/>
  </cols>
  <sheetData>
    <row r="1" spans="1:28" s="17" customFormat="1" x14ac:dyDescent="0.2">
      <c r="L1" s="19"/>
      <c r="M1" s="19"/>
      <c r="P1" s="18"/>
    </row>
    <row r="2" spans="1:28" s="44" customFormat="1" ht="16.5" x14ac:dyDescent="0.2">
      <c r="A2" s="131" t="s">
        <v>65</v>
      </c>
      <c r="B2" s="131"/>
      <c r="C2" s="131"/>
      <c r="D2" s="131"/>
      <c r="E2" s="131"/>
      <c r="F2" s="131"/>
      <c r="G2" s="131"/>
      <c r="H2" s="131"/>
      <c r="I2" s="131"/>
      <c r="J2" s="131"/>
      <c r="K2" s="131"/>
      <c r="L2" s="131"/>
      <c r="M2" s="131"/>
      <c r="N2" s="131"/>
      <c r="O2" s="131"/>
      <c r="P2" s="131"/>
      <c r="Q2" s="131"/>
      <c r="R2" s="131"/>
      <c r="S2" s="131"/>
      <c r="T2" s="131"/>
      <c r="U2" s="131"/>
      <c r="V2" s="131"/>
      <c r="W2" s="131"/>
      <c r="X2" s="131"/>
      <c r="Y2" s="131"/>
    </row>
    <row r="3" spans="1:28" s="44" customFormat="1" ht="16.5" customHeight="1" x14ac:dyDescent="0.2">
      <c r="A3" s="131" t="s">
        <v>119</v>
      </c>
      <c r="B3" s="131"/>
      <c r="C3" s="131"/>
      <c r="D3" s="131"/>
      <c r="E3" s="131"/>
      <c r="F3" s="131"/>
      <c r="G3" s="131"/>
      <c r="H3" s="131"/>
      <c r="I3" s="131"/>
      <c r="J3" s="131"/>
      <c r="K3" s="131"/>
      <c r="L3" s="131"/>
      <c r="M3" s="131"/>
      <c r="N3" s="131"/>
      <c r="O3" s="131"/>
      <c r="P3" s="131"/>
      <c r="Q3" s="131"/>
      <c r="R3" s="131"/>
      <c r="S3" s="131"/>
      <c r="T3" s="131"/>
      <c r="U3" s="131"/>
      <c r="V3" s="131"/>
      <c r="W3" s="131"/>
      <c r="X3" s="131"/>
      <c r="Y3" s="131"/>
      <c r="AA3" s="87"/>
      <c r="AB3" s="88" t="s">
        <v>114</v>
      </c>
    </row>
    <row r="4" spans="1:28" s="45" customFormat="1" ht="30" customHeight="1" x14ac:dyDescent="0.25">
      <c r="A4" s="131" t="s">
        <v>121</v>
      </c>
      <c r="B4" s="131"/>
      <c r="C4" s="131"/>
      <c r="D4" s="131"/>
      <c r="E4" s="131"/>
      <c r="F4" s="131"/>
      <c r="G4" s="131"/>
      <c r="H4" s="131"/>
      <c r="I4" s="131"/>
      <c r="J4" s="131"/>
      <c r="K4" s="131"/>
      <c r="L4" s="131"/>
      <c r="M4" s="131"/>
      <c r="N4" s="131"/>
      <c r="O4" s="131"/>
      <c r="P4" s="131"/>
      <c r="Q4" s="131"/>
      <c r="R4" s="131"/>
      <c r="S4" s="131"/>
      <c r="T4" s="131"/>
      <c r="U4" s="131"/>
      <c r="V4" s="131"/>
      <c r="W4" s="131"/>
      <c r="X4" s="131"/>
      <c r="Y4" s="131"/>
      <c r="AA4" s="90" t="s">
        <v>0</v>
      </c>
      <c r="AB4" s="91">
        <v>1294.27</v>
      </c>
    </row>
    <row r="5" spans="1:28" ht="15" customHeight="1" x14ac:dyDescent="0.2">
      <c r="AA5" s="93" t="s">
        <v>106</v>
      </c>
      <c r="AB5" s="94">
        <v>1775.72</v>
      </c>
    </row>
    <row r="6" spans="1:28" ht="112.5" customHeight="1" x14ac:dyDescent="0.2">
      <c r="A6" s="132" t="s">
        <v>40</v>
      </c>
      <c r="B6" s="132"/>
      <c r="C6" s="132"/>
      <c r="D6" s="132"/>
      <c r="E6" s="132"/>
      <c r="F6" s="132"/>
      <c r="G6" s="132"/>
      <c r="H6" s="132"/>
      <c r="I6" s="132"/>
      <c r="J6" s="132"/>
      <c r="K6" s="132"/>
      <c r="L6" s="132"/>
      <c r="M6" s="132"/>
      <c r="N6" s="132"/>
      <c r="O6" s="132"/>
      <c r="P6" s="132"/>
      <c r="Q6" s="132"/>
      <c r="R6" s="132"/>
      <c r="S6" s="132"/>
      <c r="T6" s="132"/>
      <c r="U6" s="132"/>
      <c r="V6" s="132"/>
      <c r="W6" s="132"/>
      <c r="X6" s="132"/>
      <c r="Y6" s="132"/>
      <c r="AA6" s="93" t="s">
        <v>107</v>
      </c>
      <c r="AB6" s="94">
        <v>1919.93</v>
      </c>
    </row>
    <row r="7" spans="1:28" x14ac:dyDescent="0.2">
      <c r="AA7" s="93" t="s">
        <v>1</v>
      </c>
      <c r="AB7" s="94">
        <v>2149.4</v>
      </c>
    </row>
    <row r="8" spans="1:28" ht="15" thickBot="1" x14ac:dyDescent="0.25">
      <c r="A8"/>
    </row>
    <row r="9" spans="1:28" ht="15" thickBot="1" x14ac:dyDescent="0.25">
      <c r="A9" s="133" t="s">
        <v>31</v>
      </c>
      <c r="B9" s="135" t="s">
        <v>32</v>
      </c>
      <c r="C9" s="136"/>
      <c r="D9" s="136"/>
      <c r="E9" s="136"/>
      <c r="F9" s="136"/>
      <c r="G9" s="136"/>
      <c r="H9" s="136"/>
      <c r="I9" s="136"/>
      <c r="J9" s="136"/>
      <c r="K9" s="136"/>
      <c r="L9" s="136"/>
      <c r="M9" s="136"/>
      <c r="N9" s="136"/>
      <c r="O9" s="136"/>
      <c r="P9" s="136"/>
      <c r="Q9" s="136"/>
      <c r="R9" s="136"/>
      <c r="S9" s="136"/>
      <c r="T9" s="136"/>
      <c r="U9" s="136"/>
      <c r="V9" s="136"/>
      <c r="W9" s="136"/>
      <c r="X9" s="136"/>
      <c r="Y9" s="137"/>
    </row>
    <row r="10" spans="1:28" ht="15" thickBot="1" x14ac:dyDescent="0.25">
      <c r="A10" s="134"/>
      <c r="B10" s="48" t="s">
        <v>30</v>
      </c>
      <c r="C10" s="35" t="s">
        <v>29</v>
      </c>
      <c r="D10" s="47" t="s">
        <v>28</v>
      </c>
      <c r="E10" s="35" t="s">
        <v>27</v>
      </c>
      <c r="F10" s="35" t="s">
        <v>26</v>
      </c>
      <c r="G10" s="35" t="s">
        <v>25</v>
      </c>
      <c r="H10" s="35" t="s">
        <v>24</v>
      </c>
      <c r="I10" s="35" t="s">
        <v>23</v>
      </c>
      <c r="J10" s="35" t="s">
        <v>22</v>
      </c>
      <c r="K10" s="37" t="s">
        <v>21</v>
      </c>
      <c r="L10" s="35" t="s">
        <v>20</v>
      </c>
      <c r="M10" s="38" t="s">
        <v>19</v>
      </c>
      <c r="N10" s="37" t="s">
        <v>18</v>
      </c>
      <c r="O10" s="35" t="s">
        <v>17</v>
      </c>
      <c r="P10" s="38" t="s">
        <v>16</v>
      </c>
      <c r="Q10" s="47" t="s">
        <v>15</v>
      </c>
      <c r="R10" s="35" t="s">
        <v>14</v>
      </c>
      <c r="S10" s="47" t="s">
        <v>13</v>
      </c>
      <c r="T10" s="35" t="s">
        <v>12</v>
      </c>
      <c r="U10" s="47" t="s">
        <v>11</v>
      </c>
      <c r="V10" s="35" t="s">
        <v>10</v>
      </c>
      <c r="W10" s="47" t="s">
        <v>9</v>
      </c>
      <c r="X10" s="35" t="s">
        <v>8</v>
      </c>
      <c r="Y10" s="49" t="s">
        <v>7</v>
      </c>
    </row>
    <row r="11" spans="1:28" ht="15" thickBot="1" x14ac:dyDescent="0.25">
      <c r="A11" s="78">
        <v>1</v>
      </c>
      <c r="B11" s="76">
        <v>2163.9</v>
      </c>
      <c r="C11" s="76">
        <v>2306.9899999999998</v>
      </c>
      <c r="D11" s="76">
        <v>2268.0100000000002</v>
      </c>
      <c r="E11" s="76">
        <v>2362.02</v>
      </c>
      <c r="F11" s="76">
        <v>2322.86</v>
      </c>
      <c r="G11" s="76">
        <v>2379.0700000000002</v>
      </c>
      <c r="H11" s="76">
        <v>2383.79</v>
      </c>
      <c r="I11" s="76">
        <v>2170.4499999999998</v>
      </c>
      <c r="J11" s="76">
        <v>2030.86</v>
      </c>
      <c r="K11" s="76">
        <v>2037.65</v>
      </c>
      <c r="L11" s="76">
        <v>2078.5</v>
      </c>
      <c r="M11" s="76">
        <v>2087.6999999999998</v>
      </c>
      <c r="N11" s="76">
        <v>1997.93</v>
      </c>
      <c r="O11" s="76">
        <v>2027.61</v>
      </c>
      <c r="P11" s="76">
        <v>2066.42</v>
      </c>
      <c r="Q11" s="76">
        <v>2076.13</v>
      </c>
      <c r="R11" s="76">
        <v>2029.12</v>
      </c>
      <c r="S11" s="76">
        <v>2067.54</v>
      </c>
      <c r="T11" s="76">
        <v>2203.2600000000002</v>
      </c>
      <c r="U11" s="76">
        <v>2178.37</v>
      </c>
      <c r="V11" s="76">
        <v>2279.69</v>
      </c>
      <c r="W11" s="76">
        <v>2265.73</v>
      </c>
      <c r="X11" s="76">
        <v>2141.65</v>
      </c>
      <c r="Y11" s="77">
        <v>2173.5700000000002</v>
      </c>
    </row>
    <row r="12" spans="1:28" ht="38.25" hidden="1" outlineLevel="1" x14ac:dyDescent="0.2">
      <c r="A12" s="79" t="s">
        <v>108</v>
      </c>
      <c r="B12" s="74">
        <v>649.10394177000001</v>
      </c>
      <c r="C12" s="74">
        <v>792.19285788000002</v>
      </c>
      <c r="D12" s="74">
        <v>753.21261503000005</v>
      </c>
      <c r="E12" s="74">
        <v>847.21890708000001</v>
      </c>
      <c r="F12" s="74">
        <v>808.05811554000002</v>
      </c>
      <c r="G12" s="74">
        <v>864.27017314</v>
      </c>
      <c r="H12" s="74">
        <v>868.99094313000001</v>
      </c>
      <c r="I12" s="74">
        <v>655.65272274999995</v>
      </c>
      <c r="J12" s="74">
        <v>516.06584405000001</v>
      </c>
      <c r="K12" s="74">
        <v>522.85575003999998</v>
      </c>
      <c r="L12" s="74">
        <v>563.70181317000004</v>
      </c>
      <c r="M12" s="74">
        <v>572.89769689000002</v>
      </c>
      <c r="N12" s="74">
        <v>483.13454888000001</v>
      </c>
      <c r="O12" s="74">
        <v>512.81552567999995</v>
      </c>
      <c r="P12" s="74">
        <v>551.62167926999996</v>
      </c>
      <c r="Q12" s="74">
        <v>561.33530788999997</v>
      </c>
      <c r="R12" s="74">
        <v>514.32351275999997</v>
      </c>
      <c r="S12" s="74">
        <v>552.74374550000005</v>
      </c>
      <c r="T12" s="74">
        <v>688.45862599999998</v>
      </c>
      <c r="U12" s="74">
        <v>663.56990953000002</v>
      </c>
      <c r="V12" s="74">
        <v>764.88665193999998</v>
      </c>
      <c r="W12" s="74">
        <v>750.92890963000002</v>
      </c>
      <c r="X12" s="74">
        <v>626.85555667000006</v>
      </c>
      <c r="Y12" s="75">
        <v>658.76821328999995</v>
      </c>
    </row>
    <row r="13" spans="1:28" ht="38.25" hidden="1" outlineLevel="1" x14ac:dyDescent="0.2">
      <c r="A13" s="79" t="s">
        <v>39</v>
      </c>
      <c r="B13" s="83">
        <v>0</v>
      </c>
      <c r="C13" s="27">
        <v>0</v>
      </c>
      <c r="D13" s="27">
        <v>0</v>
      </c>
      <c r="E13" s="27">
        <v>0</v>
      </c>
      <c r="F13" s="27">
        <v>0</v>
      </c>
      <c r="G13" s="27">
        <v>0</v>
      </c>
      <c r="H13" s="27">
        <v>0</v>
      </c>
      <c r="I13" s="27">
        <v>0</v>
      </c>
      <c r="J13" s="27">
        <v>0</v>
      </c>
      <c r="K13" s="27">
        <v>0</v>
      </c>
      <c r="L13" s="27">
        <v>0</v>
      </c>
      <c r="M13" s="27">
        <v>0</v>
      </c>
      <c r="N13" s="27">
        <v>0</v>
      </c>
      <c r="O13" s="27">
        <v>0</v>
      </c>
      <c r="P13" s="27">
        <v>0</v>
      </c>
      <c r="Q13" s="27">
        <v>0</v>
      </c>
      <c r="R13" s="27">
        <v>0</v>
      </c>
      <c r="S13" s="27">
        <v>0</v>
      </c>
      <c r="T13" s="27">
        <v>0</v>
      </c>
      <c r="U13" s="27">
        <v>0</v>
      </c>
      <c r="V13" s="27">
        <v>0</v>
      </c>
      <c r="W13" s="27">
        <v>0</v>
      </c>
      <c r="X13" s="27">
        <v>0</v>
      </c>
      <c r="Y13" s="28">
        <v>0</v>
      </c>
    </row>
    <row r="14" spans="1:28" hidden="1" outlineLevel="1" x14ac:dyDescent="0.2">
      <c r="A14" s="79" t="s">
        <v>2</v>
      </c>
      <c r="B14" s="27">
        <v>1294.27</v>
      </c>
      <c r="C14" s="27">
        <v>1294.27</v>
      </c>
      <c r="D14" s="27">
        <v>1294.27</v>
      </c>
      <c r="E14" s="27">
        <v>1294.27</v>
      </c>
      <c r="F14" s="27">
        <v>1294.27</v>
      </c>
      <c r="G14" s="27">
        <v>1294.27</v>
      </c>
      <c r="H14" s="27">
        <v>1294.27</v>
      </c>
      <c r="I14" s="27">
        <v>1294.27</v>
      </c>
      <c r="J14" s="27">
        <v>1294.27</v>
      </c>
      <c r="K14" s="27">
        <v>1294.27</v>
      </c>
      <c r="L14" s="27">
        <v>1294.27</v>
      </c>
      <c r="M14" s="27">
        <v>1294.27</v>
      </c>
      <c r="N14" s="27">
        <v>1294.27</v>
      </c>
      <c r="O14" s="27">
        <v>1294.27</v>
      </c>
      <c r="P14" s="27">
        <v>1294.27</v>
      </c>
      <c r="Q14" s="27">
        <v>1294.27</v>
      </c>
      <c r="R14" s="27">
        <v>1294.27</v>
      </c>
      <c r="S14" s="27">
        <v>1294.27</v>
      </c>
      <c r="T14" s="27">
        <v>1294.27</v>
      </c>
      <c r="U14" s="27">
        <v>1294.27</v>
      </c>
      <c r="V14" s="27">
        <v>1294.27</v>
      </c>
      <c r="W14" s="27">
        <v>1294.27</v>
      </c>
      <c r="X14" s="27">
        <v>1294.27</v>
      </c>
      <c r="Y14" s="28">
        <v>1294.27</v>
      </c>
    </row>
    <row r="15" spans="1:28" hidden="1" outlineLevel="1" x14ac:dyDescent="0.2">
      <c r="A15" s="79" t="s">
        <v>3</v>
      </c>
      <c r="B15" s="83">
        <v>217.41</v>
      </c>
      <c r="C15" s="27">
        <v>217.41</v>
      </c>
      <c r="D15" s="27">
        <v>217.41</v>
      </c>
      <c r="E15" s="27">
        <v>217.41</v>
      </c>
      <c r="F15" s="27">
        <v>217.41</v>
      </c>
      <c r="G15" s="27">
        <v>217.41</v>
      </c>
      <c r="H15" s="27">
        <v>217.41</v>
      </c>
      <c r="I15" s="27">
        <v>217.41</v>
      </c>
      <c r="J15" s="27">
        <v>217.41</v>
      </c>
      <c r="K15" s="27">
        <v>217.41</v>
      </c>
      <c r="L15" s="27">
        <v>217.41</v>
      </c>
      <c r="M15" s="27">
        <v>217.41</v>
      </c>
      <c r="N15" s="27">
        <v>217.41</v>
      </c>
      <c r="O15" s="27">
        <v>217.41</v>
      </c>
      <c r="P15" s="27">
        <v>217.41</v>
      </c>
      <c r="Q15" s="27">
        <v>217.41</v>
      </c>
      <c r="R15" s="27">
        <v>217.41</v>
      </c>
      <c r="S15" s="27">
        <v>217.41</v>
      </c>
      <c r="T15" s="27">
        <v>217.41</v>
      </c>
      <c r="U15" s="27">
        <v>217.41</v>
      </c>
      <c r="V15" s="27">
        <v>217.41</v>
      </c>
      <c r="W15" s="27">
        <v>217.41</v>
      </c>
      <c r="X15" s="27">
        <v>217.41</v>
      </c>
      <c r="Y15" s="28">
        <v>217.41</v>
      </c>
      <c r="AA15" s="5" t="s">
        <v>110</v>
      </c>
    </row>
    <row r="16" spans="1:28" ht="15" hidden="1" outlineLevel="1" thickBot="1" x14ac:dyDescent="0.25">
      <c r="A16" s="80" t="s">
        <v>64</v>
      </c>
      <c r="B16" s="81">
        <v>3.1186847100000001</v>
      </c>
      <c r="C16" s="81">
        <v>3.1186847100000001</v>
      </c>
      <c r="D16" s="81">
        <v>3.1186847100000001</v>
      </c>
      <c r="E16" s="81">
        <v>3.1186847100000001</v>
      </c>
      <c r="F16" s="81">
        <v>3.1186847100000001</v>
      </c>
      <c r="G16" s="81">
        <v>3.1186847100000001</v>
      </c>
      <c r="H16" s="81">
        <v>3.1186847100000001</v>
      </c>
      <c r="I16" s="81">
        <v>3.1186847100000001</v>
      </c>
      <c r="J16" s="81">
        <v>3.1186847100000001</v>
      </c>
      <c r="K16" s="81">
        <v>3.1186847100000001</v>
      </c>
      <c r="L16" s="81">
        <v>3.1186847100000001</v>
      </c>
      <c r="M16" s="81">
        <v>3.1186847100000001</v>
      </c>
      <c r="N16" s="81">
        <v>3.1186847100000001</v>
      </c>
      <c r="O16" s="81">
        <v>3.1186847100000001</v>
      </c>
      <c r="P16" s="81">
        <v>3.1186847100000001</v>
      </c>
      <c r="Q16" s="81">
        <v>3.1186847100000001</v>
      </c>
      <c r="R16" s="81">
        <v>3.1186847100000001</v>
      </c>
      <c r="S16" s="81">
        <v>3.1186847100000001</v>
      </c>
      <c r="T16" s="81">
        <v>3.1186847100000001</v>
      </c>
      <c r="U16" s="81">
        <v>3.1186847100000001</v>
      </c>
      <c r="V16" s="81">
        <v>3.1186847100000001</v>
      </c>
      <c r="W16" s="81">
        <v>3.1186847100000001</v>
      </c>
      <c r="X16" s="81">
        <v>3.1186847100000001</v>
      </c>
      <c r="Y16" s="82">
        <v>3.1186847100000001</v>
      </c>
    </row>
    <row r="17" spans="1:25" ht="15" collapsed="1" thickBot="1" x14ac:dyDescent="0.25">
      <c r="A17" s="78">
        <v>2</v>
      </c>
      <c r="B17" s="76">
        <v>2110.21</v>
      </c>
      <c r="C17" s="76">
        <v>2245.31</v>
      </c>
      <c r="D17" s="76">
        <v>2324.06</v>
      </c>
      <c r="E17" s="76">
        <v>2302.14</v>
      </c>
      <c r="F17" s="76">
        <v>2433.31</v>
      </c>
      <c r="G17" s="76">
        <v>2400.6</v>
      </c>
      <c r="H17" s="76">
        <v>2349.11</v>
      </c>
      <c r="I17" s="76">
        <v>2151.0100000000002</v>
      </c>
      <c r="J17" s="76">
        <v>2058.87</v>
      </c>
      <c r="K17" s="76">
        <v>2114.33</v>
      </c>
      <c r="L17" s="76">
        <v>2023.28</v>
      </c>
      <c r="M17" s="76">
        <v>2054.29</v>
      </c>
      <c r="N17" s="76">
        <v>2101.6</v>
      </c>
      <c r="O17" s="76">
        <v>2208.54</v>
      </c>
      <c r="P17" s="76">
        <v>2217.23</v>
      </c>
      <c r="Q17" s="76">
        <v>2286.37</v>
      </c>
      <c r="R17" s="76">
        <v>2358.64</v>
      </c>
      <c r="S17" s="76">
        <v>2243.19</v>
      </c>
      <c r="T17" s="76">
        <v>2169.67</v>
      </c>
      <c r="U17" s="76">
        <v>2267.7199999999998</v>
      </c>
      <c r="V17" s="76">
        <v>2245.73</v>
      </c>
      <c r="W17" s="76">
        <v>2215.77</v>
      </c>
      <c r="X17" s="76">
        <v>2273.86</v>
      </c>
      <c r="Y17" s="77">
        <v>2173.86</v>
      </c>
    </row>
    <row r="18" spans="1:25" ht="38.25" hidden="1" outlineLevel="1" x14ac:dyDescent="0.2">
      <c r="A18" s="79" t="s">
        <v>108</v>
      </c>
      <c r="B18" s="74">
        <v>595.40641221999999</v>
      </c>
      <c r="C18" s="74">
        <v>730.50793268999996</v>
      </c>
      <c r="D18" s="74">
        <v>809.26153971999997</v>
      </c>
      <c r="E18" s="74">
        <v>787.34185616000002</v>
      </c>
      <c r="F18" s="74">
        <v>918.51621407000005</v>
      </c>
      <c r="G18" s="74">
        <v>885.80013902999997</v>
      </c>
      <c r="H18" s="74">
        <v>834.31404525000005</v>
      </c>
      <c r="I18" s="74">
        <v>636.21536060999995</v>
      </c>
      <c r="J18" s="74">
        <v>544.06979932000002</v>
      </c>
      <c r="K18" s="74">
        <v>599.52972376000002</v>
      </c>
      <c r="L18" s="74">
        <v>508.47823204000002</v>
      </c>
      <c r="M18" s="74">
        <v>539.48689610999998</v>
      </c>
      <c r="N18" s="74">
        <v>586.80295741999998</v>
      </c>
      <c r="O18" s="74">
        <v>693.74555334000001</v>
      </c>
      <c r="P18" s="74">
        <v>702.43454982000003</v>
      </c>
      <c r="Q18" s="74">
        <v>771.57610507000004</v>
      </c>
      <c r="R18" s="74">
        <v>843.83802406999996</v>
      </c>
      <c r="S18" s="74">
        <v>728.38913926999999</v>
      </c>
      <c r="T18" s="74">
        <v>654.87144033000004</v>
      </c>
      <c r="U18" s="74">
        <v>752.92274942999995</v>
      </c>
      <c r="V18" s="74">
        <v>730.93049843999995</v>
      </c>
      <c r="W18" s="74">
        <v>700.96837528000003</v>
      </c>
      <c r="X18" s="74">
        <v>759.06300772999998</v>
      </c>
      <c r="Y18" s="75">
        <v>659.05631783000001</v>
      </c>
    </row>
    <row r="19" spans="1:25" ht="38.25" hidden="1" outlineLevel="1" x14ac:dyDescent="0.2">
      <c r="A19" s="79" t="s">
        <v>39</v>
      </c>
      <c r="B19" s="27">
        <v>0</v>
      </c>
      <c r="C19" s="27">
        <v>0</v>
      </c>
      <c r="D19" s="27">
        <v>0</v>
      </c>
      <c r="E19" s="27">
        <v>0</v>
      </c>
      <c r="F19" s="27">
        <v>0</v>
      </c>
      <c r="G19" s="27">
        <v>0</v>
      </c>
      <c r="H19" s="27">
        <v>0</v>
      </c>
      <c r="I19" s="27">
        <v>0</v>
      </c>
      <c r="J19" s="27">
        <v>0</v>
      </c>
      <c r="K19" s="27">
        <v>0</v>
      </c>
      <c r="L19" s="27">
        <v>0</v>
      </c>
      <c r="M19" s="27">
        <v>0</v>
      </c>
      <c r="N19" s="27">
        <v>0</v>
      </c>
      <c r="O19" s="27">
        <v>0</v>
      </c>
      <c r="P19" s="27">
        <v>0</v>
      </c>
      <c r="Q19" s="27">
        <v>0</v>
      </c>
      <c r="R19" s="27">
        <v>0</v>
      </c>
      <c r="S19" s="27">
        <v>0</v>
      </c>
      <c r="T19" s="27">
        <v>0</v>
      </c>
      <c r="U19" s="27">
        <v>0</v>
      </c>
      <c r="V19" s="27">
        <v>0</v>
      </c>
      <c r="W19" s="27">
        <v>0</v>
      </c>
      <c r="X19" s="27">
        <v>0</v>
      </c>
      <c r="Y19" s="28">
        <v>0</v>
      </c>
    </row>
    <row r="20" spans="1:25" hidden="1" outlineLevel="1" x14ac:dyDescent="0.2">
      <c r="A20" s="79" t="s">
        <v>2</v>
      </c>
      <c r="B20" s="27">
        <v>1294.27</v>
      </c>
      <c r="C20" s="27">
        <v>1294.27</v>
      </c>
      <c r="D20" s="27">
        <v>1294.27</v>
      </c>
      <c r="E20" s="27">
        <v>1294.27</v>
      </c>
      <c r="F20" s="27">
        <v>1294.27</v>
      </c>
      <c r="G20" s="27">
        <v>1294.27</v>
      </c>
      <c r="H20" s="27">
        <v>1294.27</v>
      </c>
      <c r="I20" s="27">
        <v>1294.27</v>
      </c>
      <c r="J20" s="27">
        <v>1294.27</v>
      </c>
      <c r="K20" s="27">
        <v>1294.27</v>
      </c>
      <c r="L20" s="27">
        <v>1294.27</v>
      </c>
      <c r="M20" s="27">
        <v>1294.27</v>
      </c>
      <c r="N20" s="27">
        <v>1294.27</v>
      </c>
      <c r="O20" s="27">
        <v>1294.27</v>
      </c>
      <c r="P20" s="27">
        <v>1294.27</v>
      </c>
      <c r="Q20" s="27">
        <v>1294.27</v>
      </c>
      <c r="R20" s="27">
        <v>1294.27</v>
      </c>
      <c r="S20" s="27">
        <v>1294.27</v>
      </c>
      <c r="T20" s="27">
        <v>1294.27</v>
      </c>
      <c r="U20" s="27">
        <v>1294.27</v>
      </c>
      <c r="V20" s="27">
        <v>1294.27</v>
      </c>
      <c r="W20" s="27">
        <v>1294.27</v>
      </c>
      <c r="X20" s="27">
        <v>1294.27</v>
      </c>
      <c r="Y20" s="28">
        <v>1294.27</v>
      </c>
    </row>
    <row r="21" spans="1:25" hidden="1" outlineLevel="1" x14ac:dyDescent="0.2">
      <c r="A21" s="79" t="s">
        <v>3</v>
      </c>
      <c r="B21" s="27">
        <v>217.41</v>
      </c>
      <c r="C21" s="27">
        <v>217.41</v>
      </c>
      <c r="D21" s="27">
        <v>217.41</v>
      </c>
      <c r="E21" s="27">
        <v>217.41</v>
      </c>
      <c r="F21" s="27">
        <v>217.41</v>
      </c>
      <c r="G21" s="27">
        <v>217.41</v>
      </c>
      <c r="H21" s="27">
        <v>217.41</v>
      </c>
      <c r="I21" s="27">
        <v>217.41</v>
      </c>
      <c r="J21" s="27">
        <v>217.41</v>
      </c>
      <c r="K21" s="27">
        <v>217.41</v>
      </c>
      <c r="L21" s="27">
        <v>217.41</v>
      </c>
      <c r="M21" s="27">
        <v>217.41</v>
      </c>
      <c r="N21" s="27">
        <v>217.41</v>
      </c>
      <c r="O21" s="27">
        <v>217.41</v>
      </c>
      <c r="P21" s="27">
        <v>217.41</v>
      </c>
      <c r="Q21" s="27">
        <v>217.41</v>
      </c>
      <c r="R21" s="27">
        <v>217.41</v>
      </c>
      <c r="S21" s="27">
        <v>217.41</v>
      </c>
      <c r="T21" s="27">
        <v>217.41</v>
      </c>
      <c r="U21" s="27">
        <v>217.41</v>
      </c>
      <c r="V21" s="27">
        <v>217.41</v>
      </c>
      <c r="W21" s="27">
        <v>217.41</v>
      </c>
      <c r="X21" s="27">
        <v>217.41</v>
      </c>
      <c r="Y21" s="28">
        <v>217.41</v>
      </c>
    </row>
    <row r="22" spans="1:25" ht="15" hidden="1" outlineLevel="1" thickBot="1" x14ac:dyDescent="0.25">
      <c r="A22" s="80" t="s">
        <v>64</v>
      </c>
      <c r="B22" s="81">
        <v>3.1186847100000001</v>
      </c>
      <c r="C22" s="81">
        <v>3.1186847100000001</v>
      </c>
      <c r="D22" s="81">
        <v>3.1186847100000001</v>
      </c>
      <c r="E22" s="81">
        <v>3.1186847100000001</v>
      </c>
      <c r="F22" s="81">
        <v>3.1186847100000001</v>
      </c>
      <c r="G22" s="81">
        <v>3.1186847100000001</v>
      </c>
      <c r="H22" s="81">
        <v>3.1186847100000001</v>
      </c>
      <c r="I22" s="81">
        <v>3.1186847100000001</v>
      </c>
      <c r="J22" s="81">
        <v>3.1186847100000001</v>
      </c>
      <c r="K22" s="81">
        <v>3.1186847100000001</v>
      </c>
      <c r="L22" s="81">
        <v>3.1186847100000001</v>
      </c>
      <c r="M22" s="81">
        <v>3.1186847100000001</v>
      </c>
      <c r="N22" s="81">
        <v>3.1186847100000001</v>
      </c>
      <c r="O22" s="81">
        <v>3.1186847100000001</v>
      </c>
      <c r="P22" s="81">
        <v>3.1186847100000001</v>
      </c>
      <c r="Q22" s="81">
        <v>3.1186847100000001</v>
      </c>
      <c r="R22" s="81">
        <v>3.1186847100000001</v>
      </c>
      <c r="S22" s="81">
        <v>3.1186847100000001</v>
      </c>
      <c r="T22" s="81">
        <v>3.1186847100000001</v>
      </c>
      <c r="U22" s="81">
        <v>3.1186847100000001</v>
      </c>
      <c r="V22" s="81">
        <v>3.1186847100000001</v>
      </c>
      <c r="W22" s="81">
        <v>3.1186847100000001</v>
      </c>
      <c r="X22" s="81">
        <v>3.1186847100000001</v>
      </c>
      <c r="Y22" s="82">
        <v>3.1186847100000001</v>
      </c>
    </row>
    <row r="23" spans="1:25" ht="15" collapsed="1" thickBot="1" x14ac:dyDescent="0.25">
      <c r="A23" s="78">
        <v>3</v>
      </c>
      <c r="B23" s="76">
        <v>2284.17</v>
      </c>
      <c r="C23" s="76">
        <v>2392.08</v>
      </c>
      <c r="D23" s="76">
        <v>2545.35</v>
      </c>
      <c r="E23" s="76">
        <v>2625.4</v>
      </c>
      <c r="F23" s="76">
        <v>2599.9</v>
      </c>
      <c r="G23" s="76">
        <v>2461.29</v>
      </c>
      <c r="H23" s="76">
        <v>2437.1</v>
      </c>
      <c r="I23" s="76">
        <v>2314.8000000000002</v>
      </c>
      <c r="J23" s="76">
        <v>2172.8200000000002</v>
      </c>
      <c r="K23" s="76">
        <v>2146.64</v>
      </c>
      <c r="L23" s="76">
        <v>2107.14</v>
      </c>
      <c r="M23" s="76">
        <v>2139.29</v>
      </c>
      <c r="N23" s="76">
        <v>2148.46</v>
      </c>
      <c r="O23" s="76">
        <v>2091.9299999999998</v>
      </c>
      <c r="P23" s="76">
        <v>2241.86</v>
      </c>
      <c r="Q23" s="76">
        <v>2264.41</v>
      </c>
      <c r="R23" s="76">
        <v>2351.14</v>
      </c>
      <c r="S23" s="76">
        <v>2534.17</v>
      </c>
      <c r="T23" s="76">
        <v>2433.52</v>
      </c>
      <c r="U23" s="76">
        <v>2308.67</v>
      </c>
      <c r="V23" s="76">
        <v>2384.0300000000002</v>
      </c>
      <c r="W23" s="76">
        <v>2447.3000000000002</v>
      </c>
      <c r="X23" s="76">
        <v>2394.15</v>
      </c>
      <c r="Y23" s="77">
        <v>2424.2199999999998</v>
      </c>
    </row>
    <row r="24" spans="1:25" ht="38.25" hidden="1" outlineLevel="1" x14ac:dyDescent="0.2">
      <c r="A24" s="79" t="s">
        <v>108</v>
      </c>
      <c r="B24" s="74">
        <v>769.37289754999995</v>
      </c>
      <c r="C24" s="74">
        <v>877.28482321000001</v>
      </c>
      <c r="D24" s="74">
        <v>1030.55068044</v>
      </c>
      <c r="E24" s="74">
        <v>1110.6018645500001</v>
      </c>
      <c r="F24" s="74">
        <v>1085.10125021</v>
      </c>
      <c r="G24" s="74">
        <v>946.48801080999999</v>
      </c>
      <c r="H24" s="74">
        <v>922.30578872000001</v>
      </c>
      <c r="I24" s="74">
        <v>799.99911311000005</v>
      </c>
      <c r="J24" s="74">
        <v>658.02424671999995</v>
      </c>
      <c r="K24" s="74">
        <v>631.84458633999998</v>
      </c>
      <c r="L24" s="74">
        <v>592.34239520999995</v>
      </c>
      <c r="M24" s="74">
        <v>624.49126833000003</v>
      </c>
      <c r="N24" s="74">
        <v>633.66588991000003</v>
      </c>
      <c r="O24" s="74">
        <v>577.13423203000002</v>
      </c>
      <c r="P24" s="74">
        <v>727.05857033999996</v>
      </c>
      <c r="Q24" s="74">
        <v>749.61084855000001</v>
      </c>
      <c r="R24" s="74">
        <v>836.33935622000001</v>
      </c>
      <c r="S24" s="74">
        <v>1019.37176531</v>
      </c>
      <c r="T24" s="74">
        <v>918.72116434999998</v>
      </c>
      <c r="U24" s="74">
        <v>793.86827717000006</v>
      </c>
      <c r="V24" s="74">
        <v>869.22926128999995</v>
      </c>
      <c r="W24" s="74">
        <v>932.50001497999995</v>
      </c>
      <c r="X24" s="74">
        <v>879.35127231000001</v>
      </c>
      <c r="Y24" s="75">
        <v>909.41998524999997</v>
      </c>
    </row>
    <row r="25" spans="1:25" ht="38.25" hidden="1" outlineLevel="1" x14ac:dyDescent="0.2">
      <c r="A25" s="79" t="s">
        <v>39</v>
      </c>
      <c r="B25" s="27">
        <v>0</v>
      </c>
      <c r="C25" s="27">
        <v>0</v>
      </c>
      <c r="D25" s="27">
        <v>0</v>
      </c>
      <c r="E25" s="27">
        <v>0</v>
      </c>
      <c r="F25" s="27">
        <v>0</v>
      </c>
      <c r="G25" s="27">
        <v>0</v>
      </c>
      <c r="H25" s="27">
        <v>0</v>
      </c>
      <c r="I25" s="27">
        <v>0</v>
      </c>
      <c r="J25" s="27">
        <v>0</v>
      </c>
      <c r="K25" s="27">
        <v>0</v>
      </c>
      <c r="L25" s="27">
        <v>0</v>
      </c>
      <c r="M25" s="27">
        <v>0</v>
      </c>
      <c r="N25" s="27">
        <v>0</v>
      </c>
      <c r="O25" s="27">
        <v>0</v>
      </c>
      <c r="P25" s="27">
        <v>0</v>
      </c>
      <c r="Q25" s="27">
        <v>0</v>
      </c>
      <c r="R25" s="27">
        <v>0</v>
      </c>
      <c r="S25" s="27">
        <v>0</v>
      </c>
      <c r="T25" s="27">
        <v>0</v>
      </c>
      <c r="U25" s="27">
        <v>0</v>
      </c>
      <c r="V25" s="27">
        <v>0</v>
      </c>
      <c r="W25" s="27">
        <v>0</v>
      </c>
      <c r="X25" s="27">
        <v>0</v>
      </c>
      <c r="Y25" s="28">
        <v>0</v>
      </c>
    </row>
    <row r="26" spans="1:25" hidden="1" outlineLevel="1" x14ac:dyDescent="0.2">
      <c r="A26" s="79" t="s">
        <v>2</v>
      </c>
      <c r="B26" s="27">
        <v>1294.27</v>
      </c>
      <c r="C26" s="27">
        <v>1294.27</v>
      </c>
      <c r="D26" s="27">
        <v>1294.27</v>
      </c>
      <c r="E26" s="27">
        <v>1294.27</v>
      </c>
      <c r="F26" s="27">
        <v>1294.27</v>
      </c>
      <c r="G26" s="27">
        <v>1294.27</v>
      </c>
      <c r="H26" s="27">
        <v>1294.27</v>
      </c>
      <c r="I26" s="27">
        <v>1294.27</v>
      </c>
      <c r="J26" s="27">
        <v>1294.27</v>
      </c>
      <c r="K26" s="27">
        <v>1294.27</v>
      </c>
      <c r="L26" s="27">
        <v>1294.27</v>
      </c>
      <c r="M26" s="27">
        <v>1294.27</v>
      </c>
      <c r="N26" s="27">
        <v>1294.27</v>
      </c>
      <c r="O26" s="27">
        <v>1294.27</v>
      </c>
      <c r="P26" s="27">
        <v>1294.27</v>
      </c>
      <c r="Q26" s="27">
        <v>1294.27</v>
      </c>
      <c r="R26" s="27">
        <v>1294.27</v>
      </c>
      <c r="S26" s="27">
        <v>1294.27</v>
      </c>
      <c r="T26" s="27">
        <v>1294.27</v>
      </c>
      <c r="U26" s="27">
        <v>1294.27</v>
      </c>
      <c r="V26" s="27">
        <v>1294.27</v>
      </c>
      <c r="W26" s="27">
        <v>1294.27</v>
      </c>
      <c r="X26" s="27">
        <v>1294.27</v>
      </c>
      <c r="Y26" s="28">
        <v>1294.27</v>
      </c>
    </row>
    <row r="27" spans="1:25" hidden="1" outlineLevel="1" x14ac:dyDescent="0.2">
      <c r="A27" s="79" t="s">
        <v>3</v>
      </c>
      <c r="B27" s="27">
        <v>217.41</v>
      </c>
      <c r="C27" s="27">
        <v>217.41</v>
      </c>
      <c r="D27" s="27">
        <v>217.41</v>
      </c>
      <c r="E27" s="27">
        <v>217.41</v>
      </c>
      <c r="F27" s="27">
        <v>217.41</v>
      </c>
      <c r="G27" s="27">
        <v>217.41</v>
      </c>
      <c r="H27" s="27">
        <v>217.41</v>
      </c>
      <c r="I27" s="27">
        <v>217.41</v>
      </c>
      <c r="J27" s="27">
        <v>217.41</v>
      </c>
      <c r="K27" s="27">
        <v>217.41</v>
      </c>
      <c r="L27" s="27">
        <v>217.41</v>
      </c>
      <c r="M27" s="27">
        <v>217.41</v>
      </c>
      <c r="N27" s="27">
        <v>217.41</v>
      </c>
      <c r="O27" s="27">
        <v>217.41</v>
      </c>
      <c r="P27" s="27">
        <v>217.41</v>
      </c>
      <c r="Q27" s="27">
        <v>217.41</v>
      </c>
      <c r="R27" s="27">
        <v>217.41</v>
      </c>
      <c r="S27" s="27">
        <v>217.41</v>
      </c>
      <c r="T27" s="27">
        <v>217.41</v>
      </c>
      <c r="U27" s="27">
        <v>217.41</v>
      </c>
      <c r="V27" s="27">
        <v>217.41</v>
      </c>
      <c r="W27" s="27">
        <v>217.41</v>
      </c>
      <c r="X27" s="27">
        <v>217.41</v>
      </c>
      <c r="Y27" s="28">
        <v>217.41</v>
      </c>
    </row>
    <row r="28" spans="1:25" ht="15" hidden="1" outlineLevel="1" thickBot="1" x14ac:dyDescent="0.25">
      <c r="A28" s="80" t="s">
        <v>64</v>
      </c>
      <c r="B28" s="81">
        <v>3.1186847100000001</v>
      </c>
      <c r="C28" s="81">
        <v>3.1186847100000001</v>
      </c>
      <c r="D28" s="81">
        <v>3.1186847100000001</v>
      </c>
      <c r="E28" s="81">
        <v>3.1186847100000001</v>
      </c>
      <c r="F28" s="81">
        <v>3.1186847100000001</v>
      </c>
      <c r="G28" s="81">
        <v>3.1186847100000001</v>
      </c>
      <c r="H28" s="81">
        <v>3.1186847100000001</v>
      </c>
      <c r="I28" s="81">
        <v>3.1186847100000001</v>
      </c>
      <c r="J28" s="81">
        <v>3.1186847100000001</v>
      </c>
      <c r="K28" s="81">
        <v>3.1186847100000001</v>
      </c>
      <c r="L28" s="81">
        <v>3.1186847100000001</v>
      </c>
      <c r="M28" s="81">
        <v>3.1186847100000001</v>
      </c>
      <c r="N28" s="81">
        <v>3.1186847100000001</v>
      </c>
      <c r="O28" s="81">
        <v>3.1186847100000001</v>
      </c>
      <c r="P28" s="81">
        <v>3.1186847100000001</v>
      </c>
      <c r="Q28" s="81">
        <v>3.1186847100000001</v>
      </c>
      <c r="R28" s="81">
        <v>3.1186847100000001</v>
      </c>
      <c r="S28" s="81">
        <v>3.1186847100000001</v>
      </c>
      <c r="T28" s="81">
        <v>3.1186847100000001</v>
      </c>
      <c r="U28" s="81">
        <v>3.1186847100000001</v>
      </c>
      <c r="V28" s="81">
        <v>3.1186847100000001</v>
      </c>
      <c r="W28" s="81">
        <v>3.1186847100000001</v>
      </c>
      <c r="X28" s="81">
        <v>3.1186847100000001</v>
      </c>
      <c r="Y28" s="82">
        <v>3.1186847100000001</v>
      </c>
    </row>
    <row r="29" spans="1:25" ht="15" collapsed="1" thickBot="1" x14ac:dyDescent="0.25">
      <c r="A29" s="78">
        <v>4</v>
      </c>
      <c r="B29" s="76">
        <v>2217.02</v>
      </c>
      <c r="C29" s="76">
        <v>2310.48</v>
      </c>
      <c r="D29" s="76">
        <v>2406.5300000000002</v>
      </c>
      <c r="E29" s="76">
        <v>2678.78</v>
      </c>
      <c r="F29" s="76">
        <v>2623.75</v>
      </c>
      <c r="G29" s="76">
        <v>2965.3</v>
      </c>
      <c r="H29" s="76">
        <v>2613.6</v>
      </c>
      <c r="I29" s="76">
        <v>2379.5500000000002</v>
      </c>
      <c r="J29" s="76">
        <v>2292.1999999999998</v>
      </c>
      <c r="K29" s="76">
        <v>2569.63</v>
      </c>
      <c r="L29" s="76">
        <v>2282.27</v>
      </c>
      <c r="M29" s="76">
        <v>2289.16</v>
      </c>
      <c r="N29" s="76">
        <v>2267.06</v>
      </c>
      <c r="O29" s="76">
        <v>2205.7600000000002</v>
      </c>
      <c r="P29" s="76">
        <v>2137.0500000000002</v>
      </c>
      <c r="Q29" s="76">
        <v>2167.33</v>
      </c>
      <c r="R29" s="76">
        <v>2189.4499999999998</v>
      </c>
      <c r="S29" s="76">
        <v>2133.64</v>
      </c>
      <c r="T29" s="76">
        <v>2170.0100000000002</v>
      </c>
      <c r="U29" s="76">
        <v>2221.87</v>
      </c>
      <c r="V29" s="76">
        <v>2295.42</v>
      </c>
      <c r="W29" s="76">
        <v>2390.2600000000002</v>
      </c>
      <c r="X29" s="76">
        <v>2231.1999999999998</v>
      </c>
      <c r="Y29" s="77">
        <v>2427.7199999999998</v>
      </c>
    </row>
    <row r="30" spans="1:25" ht="38.25" hidden="1" outlineLevel="1" x14ac:dyDescent="0.2">
      <c r="A30" s="79" t="s">
        <v>108</v>
      </c>
      <c r="B30" s="74">
        <v>702.22625892999997</v>
      </c>
      <c r="C30" s="74">
        <v>795.67668842</v>
      </c>
      <c r="D30" s="74">
        <v>891.72839076000002</v>
      </c>
      <c r="E30" s="74">
        <v>1163.9804450199999</v>
      </c>
      <c r="F30" s="74">
        <v>1108.95206738</v>
      </c>
      <c r="G30" s="74">
        <v>1450.5037559800001</v>
      </c>
      <c r="H30" s="74">
        <v>1098.80139605</v>
      </c>
      <c r="I30" s="74">
        <v>864.75279077000005</v>
      </c>
      <c r="J30" s="74">
        <v>777.40135239000006</v>
      </c>
      <c r="K30" s="74">
        <v>1054.83392039</v>
      </c>
      <c r="L30" s="74">
        <v>767.47257277999995</v>
      </c>
      <c r="M30" s="74">
        <v>774.36006226999996</v>
      </c>
      <c r="N30" s="74">
        <v>752.25766910000004</v>
      </c>
      <c r="O30" s="74">
        <v>690.95736647000001</v>
      </c>
      <c r="P30" s="74">
        <v>622.25246411000001</v>
      </c>
      <c r="Q30" s="74">
        <v>652.52649715999996</v>
      </c>
      <c r="R30" s="74">
        <v>674.64855256999999</v>
      </c>
      <c r="S30" s="74">
        <v>618.83825190000005</v>
      </c>
      <c r="T30" s="74">
        <v>655.21295866000003</v>
      </c>
      <c r="U30" s="74">
        <v>707.07146733000002</v>
      </c>
      <c r="V30" s="74">
        <v>780.61896262000005</v>
      </c>
      <c r="W30" s="74">
        <v>875.46455301000003</v>
      </c>
      <c r="X30" s="74">
        <v>716.40432857999997</v>
      </c>
      <c r="Y30" s="75">
        <v>912.91912416000002</v>
      </c>
    </row>
    <row r="31" spans="1:25" ht="38.25" hidden="1" outlineLevel="1" x14ac:dyDescent="0.2">
      <c r="A31" s="79" t="s">
        <v>39</v>
      </c>
      <c r="B31" s="27">
        <v>0</v>
      </c>
      <c r="C31" s="27">
        <v>0</v>
      </c>
      <c r="D31" s="27">
        <v>0</v>
      </c>
      <c r="E31" s="27">
        <v>0</v>
      </c>
      <c r="F31" s="27">
        <v>0</v>
      </c>
      <c r="G31" s="27">
        <v>0</v>
      </c>
      <c r="H31" s="27">
        <v>0</v>
      </c>
      <c r="I31" s="27">
        <v>0</v>
      </c>
      <c r="J31" s="27">
        <v>0</v>
      </c>
      <c r="K31" s="27">
        <v>0</v>
      </c>
      <c r="L31" s="27">
        <v>0</v>
      </c>
      <c r="M31" s="27">
        <v>0</v>
      </c>
      <c r="N31" s="27">
        <v>0</v>
      </c>
      <c r="O31" s="27">
        <v>0</v>
      </c>
      <c r="P31" s="27">
        <v>0</v>
      </c>
      <c r="Q31" s="27">
        <v>0</v>
      </c>
      <c r="R31" s="27">
        <v>0</v>
      </c>
      <c r="S31" s="27">
        <v>0</v>
      </c>
      <c r="T31" s="27">
        <v>0</v>
      </c>
      <c r="U31" s="27">
        <v>0</v>
      </c>
      <c r="V31" s="27">
        <v>0</v>
      </c>
      <c r="W31" s="27">
        <v>0</v>
      </c>
      <c r="X31" s="27">
        <v>0</v>
      </c>
      <c r="Y31" s="28">
        <v>0</v>
      </c>
    </row>
    <row r="32" spans="1:25" hidden="1" outlineLevel="1" x14ac:dyDescent="0.2">
      <c r="A32" s="79" t="s">
        <v>2</v>
      </c>
      <c r="B32" s="27">
        <v>1294.27</v>
      </c>
      <c r="C32" s="27">
        <v>1294.27</v>
      </c>
      <c r="D32" s="27">
        <v>1294.27</v>
      </c>
      <c r="E32" s="27">
        <v>1294.27</v>
      </c>
      <c r="F32" s="27">
        <v>1294.27</v>
      </c>
      <c r="G32" s="27">
        <v>1294.27</v>
      </c>
      <c r="H32" s="27">
        <v>1294.27</v>
      </c>
      <c r="I32" s="27">
        <v>1294.27</v>
      </c>
      <c r="J32" s="27">
        <v>1294.27</v>
      </c>
      <c r="K32" s="27">
        <v>1294.27</v>
      </c>
      <c r="L32" s="27">
        <v>1294.27</v>
      </c>
      <c r="M32" s="27">
        <v>1294.27</v>
      </c>
      <c r="N32" s="27">
        <v>1294.27</v>
      </c>
      <c r="O32" s="27">
        <v>1294.27</v>
      </c>
      <c r="P32" s="27">
        <v>1294.27</v>
      </c>
      <c r="Q32" s="27">
        <v>1294.27</v>
      </c>
      <c r="R32" s="27">
        <v>1294.27</v>
      </c>
      <c r="S32" s="27">
        <v>1294.27</v>
      </c>
      <c r="T32" s="27">
        <v>1294.27</v>
      </c>
      <c r="U32" s="27">
        <v>1294.27</v>
      </c>
      <c r="V32" s="27">
        <v>1294.27</v>
      </c>
      <c r="W32" s="27">
        <v>1294.27</v>
      </c>
      <c r="X32" s="27">
        <v>1294.27</v>
      </c>
      <c r="Y32" s="28">
        <v>1294.27</v>
      </c>
    </row>
    <row r="33" spans="1:25" hidden="1" outlineLevel="1" x14ac:dyDescent="0.2">
      <c r="A33" s="79" t="s">
        <v>3</v>
      </c>
      <c r="B33" s="27">
        <v>217.41</v>
      </c>
      <c r="C33" s="27">
        <v>217.41</v>
      </c>
      <c r="D33" s="27">
        <v>217.41</v>
      </c>
      <c r="E33" s="27">
        <v>217.41</v>
      </c>
      <c r="F33" s="27">
        <v>217.41</v>
      </c>
      <c r="G33" s="27">
        <v>217.41</v>
      </c>
      <c r="H33" s="27">
        <v>217.41</v>
      </c>
      <c r="I33" s="27">
        <v>217.41</v>
      </c>
      <c r="J33" s="27">
        <v>217.41</v>
      </c>
      <c r="K33" s="27">
        <v>217.41</v>
      </c>
      <c r="L33" s="27">
        <v>217.41</v>
      </c>
      <c r="M33" s="27">
        <v>217.41</v>
      </c>
      <c r="N33" s="27">
        <v>217.41</v>
      </c>
      <c r="O33" s="27">
        <v>217.41</v>
      </c>
      <c r="P33" s="27">
        <v>217.41</v>
      </c>
      <c r="Q33" s="27">
        <v>217.41</v>
      </c>
      <c r="R33" s="27">
        <v>217.41</v>
      </c>
      <c r="S33" s="27">
        <v>217.41</v>
      </c>
      <c r="T33" s="27">
        <v>217.41</v>
      </c>
      <c r="U33" s="27">
        <v>217.41</v>
      </c>
      <c r="V33" s="27">
        <v>217.41</v>
      </c>
      <c r="W33" s="27">
        <v>217.41</v>
      </c>
      <c r="X33" s="27">
        <v>217.41</v>
      </c>
      <c r="Y33" s="28">
        <v>217.41</v>
      </c>
    </row>
    <row r="34" spans="1:25" ht="15" hidden="1" outlineLevel="1" thickBot="1" x14ac:dyDescent="0.25">
      <c r="A34" s="80" t="s">
        <v>64</v>
      </c>
      <c r="B34" s="81">
        <v>3.1186847100000001</v>
      </c>
      <c r="C34" s="81">
        <v>3.1186847100000001</v>
      </c>
      <c r="D34" s="81">
        <v>3.1186847100000001</v>
      </c>
      <c r="E34" s="81">
        <v>3.1186847100000001</v>
      </c>
      <c r="F34" s="81">
        <v>3.1186847100000001</v>
      </c>
      <c r="G34" s="81">
        <v>3.1186847100000001</v>
      </c>
      <c r="H34" s="81">
        <v>3.1186847100000001</v>
      </c>
      <c r="I34" s="81">
        <v>3.1186847100000001</v>
      </c>
      <c r="J34" s="81">
        <v>3.1186847100000001</v>
      </c>
      <c r="K34" s="81">
        <v>3.1186847100000001</v>
      </c>
      <c r="L34" s="81">
        <v>3.1186847100000001</v>
      </c>
      <c r="M34" s="81">
        <v>3.1186847100000001</v>
      </c>
      <c r="N34" s="81">
        <v>3.1186847100000001</v>
      </c>
      <c r="O34" s="81">
        <v>3.1186847100000001</v>
      </c>
      <c r="P34" s="81">
        <v>3.1186847100000001</v>
      </c>
      <c r="Q34" s="81">
        <v>3.1186847100000001</v>
      </c>
      <c r="R34" s="81">
        <v>3.1186847100000001</v>
      </c>
      <c r="S34" s="81">
        <v>3.1186847100000001</v>
      </c>
      <c r="T34" s="81">
        <v>3.1186847100000001</v>
      </c>
      <c r="U34" s="81">
        <v>3.1186847100000001</v>
      </c>
      <c r="V34" s="81">
        <v>3.1186847100000001</v>
      </c>
      <c r="W34" s="81">
        <v>3.1186847100000001</v>
      </c>
      <c r="X34" s="81">
        <v>3.1186847100000001</v>
      </c>
      <c r="Y34" s="82">
        <v>3.1186847100000001</v>
      </c>
    </row>
    <row r="35" spans="1:25" ht="15" collapsed="1" thickBot="1" x14ac:dyDescent="0.25">
      <c r="A35" s="78">
        <v>5</v>
      </c>
      <c r="B35" s="76">
        <v>2577.1</v>
      </c>
      <c r="C35" s="76">
        <v>2985.29</v>
      </c>
      <c r="D35" s="76">
        <v>3012.13</v>
      </c>
      <c r="E35" s="76">
        <v>2928.72</v>
      </c>
      <c r="F35" s="76">
        <v>2811.83</v>
      </c>
      <c r="G35" s="76">
        <v>2656.69</v>
      </c>
      <c r="H35" s="76">
        <v>2622.11</v>
      </c>
      <c r="I35" s="76">
        <v>2498.6</v>
      </c>
      <c r="J35" s="76">
        <v>2406.83</v>
      </c>
      <c r="K35" s="76">
        <v>2545.65</v>
      </c>
      <c r="L35" s="76">
        <v>2330.0100000000002</v>
      </c>
      <c r="M35" s="76">
        <v>2228</v>
      </c>
      <c r="N35" s="76">
        <v>2483.41</v>
      </c>
      <c r="O35" s="76">
        <v>2427.48</v>
      </c>
      <c r="P35" s="76">
        <v>2318.84</v>
      </c>
      <c r="Q35" s="76">
        <v>2407.0700000000002</v>
      </c>
      <c r="R35" s="76">
        <v>2405.0700000000002</v>
      </c>
      <c r="S35" s="76">
        <v>2348.17</v>
      </c>
      <c r="T35" s="76">
        <v>2362.81</v>
      </c>
      <c r="U35" s="76">
        <v>2433.7399999999998</v>
      </c>
      <c r="V35" s="76">
        <v>2463.83</v>
      </c>
      <c r="W35" s="76">
        <v>2317.5100000000002</v>
      </c>
      <c r="X35" s="76">
        <v>2386.4299999999998</v>
      </c>
      <c r="Y35" s="77">
        <v>2506.92</v>
      </c>
    </row>
    <row r="36" spans="1:25" ht="38.25" hidden="1" outlineLevel="1" x14ac:dyDescent="0.2">
      <c r="A36" s="79" t="s">
        <v>108</v>
      </c>
      <c r="B36" s="74">
        <v>1062.30339738</v>
      </c>
      <c r="C36" s="74">
        <v>1470.49034413</v>
      </c>
      <c r="D36" s="74">
        <v>1497.3288463900001</v>
      </c>
      <c r="E36" s="74">
        <v>1413.91750037</v>
      </c>
      <c r="F36" s="74">
        <v>1297.03573325</v>
      </c>
      <c r="G36" s="74">
        <v>1141.89017483</v>
      </c>
      <c r="H36" s="74">
        <v>1107.3111203000001</v>
      </c>
      <c r="I36" s="74">
        <v>983.79805933</v>
      </c>
      <c r="J36" s="74">
        <v>892.03076510999995</v>
      </c>
      <c r="K36" s="74">
        <v>1030.84895749</v>
      </c>
      <c r="L36" s="74">
        <v>815.21024098999999</v>
      </c>
      <c r="M36" s="74">
        <v>713.19682436999994</v>
      </c>
      <c r="N36" s="74">
        <v>968.61217950000002</v>
      </c>
      <c r="O36" s="74">
        <v>912.67833003999999</v>
      </c>
      <c r="P36" s="74">
        <v>804.03722697000001</v>
      </c>
      <c r="Q36" s="74">
        <v>892.27249658999995</v>
      </c>
      <c r="R36" s="74">
        <v>890.27205845000003</v>
      </c>
      <c r="S36" s="74">
        <v>833.36821655999995</v>
      </c>
      <c r="T36" s="74">
        <v>848.01078485000005</v>
      </c>
      <c r="U36" s="74">
        <v>918.93790308999996</v>
      </c>
      <c r="V36" s="74">
        <v>949.03579623999997</v>
      </c>
      <c r="W36" s="74">
        <v>802.70941290999997</v>
      </c>
      <c r="X36" s="74">
        <v>871.62681775999999</v>
      </c>
      <c r="Y36" s="75">
        <v>992.11964098999999</v>
      </c>
    </row>
    <row r="37" spans="1:25" ht="38.25" hidden="1" outlineLevel="1" x14ac:dyDescent="0.2">
      <c r="A37" s="79" t="s">
        <v>39</v>
      </c>
      <c r="B37" s="27">
        <v>0</v>
      </c>
      <c r="C37" s="27">
        <v>0</v>
      </c>
      <c r="D37" s="27">
        <v>0</v>
      </c>
      <c r="E37" s="27">
        <v>0</v>
      </c>
      <c r="F37" s="27">
        <v>0</v>
      </c>
      <c r="G37" s="27">
        <v>0</v>
      </c>
      <c r="H37" s="27">
        <v>0</v>
      </c>
      <c r="I37" s="27">
        <v>0</v>
      </c>
      <c r="J37" s="27">
        <v>0</v>
      </c>
      <c r="K37" s="27">
        <v>0</v>
      </c>
      <c r="L37" s="27">
        <v>0</v>
      </c>
      <c r="M37" s="27">
        <v>0</v>
      </c>
      <c r="N37" s="27">
        <v>0</v>
      </c>
      <c r="O37" s="27">
        <v>0</v>
      </c>
      <c r="P37" s="27">
        <v>0</v>
      </c>
      <c r="Q37" s="27">
        <v>0</v>
      </c>
      <c r="R37" s="27">
        <v>0</v>
      </c>
      <c r="S37" s="27">
        <v>0</v>
      </c>
      <c r="T37" s="27">
        <v>0</v>
      </c>
      <c r="U37" s="27">
        <v>0</v>
      </c>
      <c r="V37" s="27">
        <v>0</v>
      </c>
      <c r="W37" s="27">
        <v>0</v>
      </c>
      <c r="X37" s="27">
        <v>0</v>
      </c>
      <c r="Y37" s="28">
        <v>0</v>
      </c>
    </row>
    <row r="38" spans="1:25" hidden="1" outlineLevel="1" x14ac:dyDescent="0.2">
      <c r="A38" s="79" t="s">
        <v>2</v>
      </c>
      <c r="B38" s="27">
        <v>1294.27</v>
      </c>
      <c r="C38" s="27">
        <v>1294.27</v>
      </c>
      <c r="D38" s="27">
        <v>1294.27</v>
      </c>
      <c r="E38" s="27">
        <v>1294.27</v>
      </c>
      <c r="F38" s="27">
        <v>1294.27</v>
      </c>
      <c r="G38" s="27">
        <v>1294.27</v>
      </c>
      <c r="H38" s="27">
        <v>1294.27</v>
      </c>
      <c r="I38" s="27">
        <v>1294.27</v>
      </c>
      <c r="J38" s="27">
        <v>1294.27</v>
      </c>
      <c r="K38" s="27">
        <v>1294.27</v>
      </c>
      <c r="L38" s="27">
        <v>1294.27</v>
      </c>
      <c r="M38" s="27">
        <v>1294.27</v>
      </c>
      <c r="N38" s="27">
        <v>1294.27</v>
      </c>
      <c r="O38" s="27">
        <v>1294.27</v>
      </c>
      <c r="P38" s="27">
        <v>1294.27</v>
      </c>
      <c r="Q38" s="27">
        <v>1294.27</v>
      </c>
      <c r="R38" s="27">
        <v>1294.27</v>
      </c>
      <c r="S38" s="27">
        <v>1294.27</v>
      </c>
      <c r="T38" s="27">
        <v>1294.27</v>
      </c>
      <c r="U38" s="27">
        <v>1294.27</v>
      </c>
      <c r="V38" s="27">
        <v>1294.27</v>
      </c>
      <c r="W38" s="27">
        <v>1294.27</v>
      </c>
      <c r="X38" s="27">
        <v>1294.27</v>
      </c>
      <c r="Y38" s="28">
        <v>1294.27</v>
      </c>
    </row>
    <row r="39" spans="1:25" hidden="1" outlineLevel="1" x14ac:dyDescent="0.2">
      <c r="A39" s="79" t="s">
        <v>3</v>
      </c>
      <c r="B39" s="27">
        <v>217.41</v>
      </c>
      <c r="C39" s="27">
        <v>217.41</v>
      </c>
      <c r="D39" s="27">
        <v>217.41</v>
      </c>
      <c r="E39" s="27">
        <v>217.41</v>
      </c>
      <c r="F39" s="27">
        <v>217.41</v>
      </c>
      <c r="G39" s="27">
        <v>217.41</v>
      </c>
      <c r="H39" s="27">
        <v>217.41</v>
      </c>
      <c r="I39" s="27">
        <v>217.41</v>
      </c>
      <c r="J39" s="27">
        <v>217.41</v>
      </c>
      <c r="K39" s="27">
        <v>217.41</v>
      </c>
      <c r="L39" s="27">
        <v>217.41</v>
      </c>
      <c r="M39" s="27">
        <v>217.41</v>
      </c>
      <c r="N39" s="27">
        <v>217.41</v>
      </c>
      <c r="O39" s="27">
        <v>217.41</v>
      </c>
      <c r="P39" s="27">
        <v>217.41</v>
      </c>
      <c r="Q39" s="27">
        <v>217.41</v>
      </c>
      <c r="R39" s="27">
        <v>217.41</v>
      </c>
      <c r="S39" s="27">
        <v>217.41</v>
      </c>
      <c r="T39" s="27">
        <v>217.41</v>
      </c>
      <c r="U39" s="27">
        <v>217.41</v>
      </c>
      <c r="V39" s="27">
        <v>217.41</v>
      </c>
      <c r="W39" s="27">
        <v>217.41</v>
      </c>
      <c r="X39" s="27">
        <v>217.41</v>
      </c>
      <c r="Y39" s="28">
        <v>217.41</v>
      </c>
    </row>
    <row r="40" spans="1:25" ht="15" hidden="1" outlineLevel="1" thickBot="1" x14ac:dyDescent="0.25">
      <c r="A40" s="80" t="s">
        <v>64</v>
      </c>
      <c r="B40" s="81">
        <v>3.1186847100000001</v>
      </c>
      <c r="C40" s="81">
        <v>3.1186847100000001</v>
      </c>
      <c r="D40" s="81">
        <v>3.1186847100000001</v>
      </c>
      <c r="E40" s="81">
        <v>3.1186847100000001</v>
      </c>
      <c r="F40" s="81">
        <v>3.1186847100000001</v>
      </c>
      <c r="G40" s="81">
        <v>3.1186847100000001</v>
      </c>
      <c r="H40" s="81">
        <v>3.1186847100000001</v>
      </c>
      <c r="I40" s="81">
        <v>3.1186847100000001</v>
      </c>
      <c r="J40" s="81">
        <v>3.1186847100000001</v>
      </c>
      <c r="K40" s="81">
        <v>3.1186847100000001</v>
      </c>
      <c r="L40" s="81">
        <v>3.1186847100000001</v>
      </c>
      <c r="M40" s="81">
        <v>3.1186847100000001</v>
      </c>
      <c r="N40" s="81">
        <v>3.1186847100000001</v>
      </c>
      <c r="O40" s="81">
        <v>3.1186847100000001</v>
      </c>
      <c r="P40" s="81">
        <v>3.1186847100000001</v>
      </c>
      <c r="Q40" s="81">
        <v>3.1186847100000001</v>
      </c>
      <c r="R40" s="81">
        <v>3.1186847100000001</v>
      </c>
      <c r="S40" s="81">
        <v>3.1186847100000001</v>
      </c>
      <c r="T40" s="81">
        <v>3.1186847100000001</v>
      </c>
      <c r="U40" s="81">
        <v>3.1186847100000001</v>
      </c>
      <c r="V40" s="81">
        <v>3.1186847100000001</v>
      </c>
      <c r="W40" s="81">
        <v>3.1186847100000001</v>
      </c>
      <c r="X40" s="81">
        <v>3.1186847100000001</v>
      </c>
      <c r="Y40" s="82">
        <v>3.1186847100000001</v>
      </c>
    </row>
    <row r="41" spans="1:25" ht="15" collapsed="1" thickBot="1" x14ac:dyDescent="0.25">
      <c r="A41" s="78">
        <v>6</v>
      </c>
      <c r="B41" s="76">
        <v>2549.6799999999998</v>
      </c>
      <c r="C41" s="76">
        <v>2844.83</v>
      </c>
      <c r="D41" s="76">
        <v>2884.76</v>
      </c>
      <c r="E41" s="76">
        <v>2786.2</v>
      </c>
      <c r="F41" s="76">
        <v>2663.85</v>
      </c>
      <c r="G41" s="76">
        <v>2581.13</v>
      </c>
      <c r="H41" s="76">
        <v>2707.08</v>
      </c>
      <c r="I41" s="76">
        <v>2349.39</v>
      </c>
      <c r="J41" s="76">
        <v>2167.1999999999998</v>
      </c>
      <c r="K41" s="76">
        <v>2260.52</v>
      </c>
      <c r="L41" s="76">
        <v>2190.29</v>
      </c>
      <c r="M41" s="76">
        <v>2232.9299999999998</v>
      </c>
      <c r="N41" s="76">
        <v>2181.75</v>
      </c>
      <c r="O41" s="76">
        <v>2332.3000000000002</v>
      </c>
      <c r="P41" s="76">
        <v>2452.84</v>
      </c>
      <c r="Q41" s="76">
        <v>2230.14</v>
      </c>
      <c r="R41" s="76">
        <v>2398.46</v>
      </c>
      <c r="S41" s="76">
        <v>2194.86</v>
      </c>
      <c r="T41" s="76">
        <v>2217.16</v>
      </c>
      <c r="U41" s="76">
        <v>2229.02</v>
      </c>
      <c r="V41" s="76">
        <v>2332.13</v>
      </c>
      <c r="W41" s="76">
        <v>2421.06</v>
      </c>
      <c r="X41" s="76">
        <v>2171.1</v>
      </c>
      <c r="Y41" s="77">
        <v>2320.41</v>
      </c>
    </row>
    <row r="42" spans="1:25" ht="38.25" hidden="1" outlineLevel="1" x14ac:dyDescent="0.2">
      <c r="A42" s="79" t="s">
        <v>108</v>
      </c>
      <c r="B42" s="74">
        <v>1034.8779380200001</v>
      </c>
      <c r="C42" s="74">
        <v>1330.03310012</v>
      </c>
      <c r="D42" s="74">
        <v>1369.96277687</v>
      </c>
      <c r="E42" s="74">
        <v>1271.3995901799999</v>
      </c>
      <c r="F42" s="74">
        <v>1149.0496377699999</v>
      </c>
      <c r="G42" s="74">
        <v>1066.3267590600001</v>
      </c>
      <c r="H42" s="74">
        <v>1192.28519504</v>
      </c>
      <c r="I42" s="74">
        <v>834.59542389000001</v>
      </c>
      <c r="J42" s="74">
        <v>652.39777420999997</v>
      </c>
      <c r="K42" s="74">
        <v>745.72285853999995</v>
      </c>
      <c r="L42" s="74">
        <v>675.48795290999999</v>
      </c>
      <c r="M42" s="74">
        <v>718.12733032000006</v>
      </c>
      <c r="N42" s="74">
        <v>666.95557751000001</v>
      </c>
      <c r="O42" s="74">
        <v>817.49870609000004</v>
      </c>
      <c r="P42" s="74">
        <v>938.04301823000003</v>
      </c>
      <c r="Q42" s="74">
        <v>715.34534487999997</v>
      </c>
      <c r="R42" s="74">
        <v>883.66182541000001</v>
      </c>
      <c r="S42" s="74">
        <v>680.06242812999994</v>
      </c>
      <c r="T42" s="74">
        <v>702.35695433000001</v>
      </c>
      <c r="U42" s="74">
        <v>714.22146630999998</v>
      </c>
      <c r="V42" s="74">
        <v>817.33557939000002</v>
      </c>
      <c r="W42" s="74">
        <v>906.26157232000003</v>
      </c>
      <c r="X42" s="74">
        <v>656.29696467999997</v>
      </c>
      <c r="Y42" s="75">
        <v>805.61002214999996</v>
      </c>
    </row>
    <row r="43" spans="1:25" ht="38.25" hidden="1" outlineLevel="1" x14ac:dyDescent="0.2">
      <c r="A43" s="79" t="s">
        <v>39</v>
      </c>
      <c r="B43" s="27">
        <v>0</v>
      </c>
      <c r="C43" s="27">
        <v>0</v>
      </c>
      <c r="D43" s="27">
        <v>0</v>
      </c>
      <c r="E43" s="27">
        <v>0</v>
      </c>
      <c r="F43" s="27">
        <v>0</v>
      </c>
      <c r="G43" s="27">
        <v>0</v>
      </c>
      <c r="H43" s="27">
        <v>0</v>
      </c>
      <c r="I43" s="27">
        <v>0</v>
      </c>
      <c r="J43" s="27">
        <v>0</v>
      </c>
      <c r="K43" s="27">
        <v>0</v>
      </c>
      <c r="L43" s="27">
        <v>0</v>
      </c>
      <c r="M43" s="27">
        <v>0</v>
      </c>
      <c r="N43" s="27">
        <v>0</v>
      </c>
      <c r="O43" s="27">
        <v>0</v>
      </c>
      <c r="P43" s="27">
        <v>0</v>
      </c>
      <c r="Q43" s="27">
        <v>0</v>
      </c>
      <c r="R43" s="27">
        <v>0</v>
      </c>
      <c r="S43" s="27">
        <v>0</v>
      </c>
      <c r="T43" s="27">
        <v>0</v>
      </c>
      <c r="U43" s="27">
        <v>0</v>
      </c>
      <c r="V43" s="27">
        <v>0</v>
      </c>
      <c r="W43" s="27">
        <v>0</v>
      </c>
      <c r="X43" s="27">
        <v>0</v>
      </c>
      <c r="Y43" s="28">
        <v>0</v>
      </c>
    </row>
    <row r="44" spans="1:25" hidden="1" outlineLevel="1" x14ac:dyDescent="0.2">
      <c r="A44" s="79" t="s">
        <v>2</v>
      </c>
      <c r="B44" s="27">
        <v>1294.27</v>
      </c>
      <c r="C44" s="27">
        <v>1294.27</v>
      </c>
      <c r="D44" s="27">
        <v>1294.27</v>
      </c>
      <c r="E44" s="27">
        <v>1294.27</v>
      </c>
      <c r="F44" s="27">
        <v>1294.27</v>
      </c>
      <c r="G44" s="27">
        <v>1294.27</v>
      </c>
      <c r="H44" s="27">
        <v>1294.27</v>
      </c>
      <c r="I44" s="27">
        <v>1294.27</v>
      </c>
      <c r="J44" s="27">
        <v>1294.27</v>
      </c>
      <c r="K44" s="27">
        <v>1294.27</v>
      </c>
      <c r="L44" s="27">
        <v>1294.27</v>
      </c>
      <c r="M44" s="27">
        <v>1294.27</v>
      </c>
      <c r="N44" s="27">
        <v>1294.27</v>
      </c>
      <c r="O44" s="27">
        <v>1294.27</v>
      </c>
      <c r="P44" s="27">
        <v>1294.27</v>
      </c>
      <c r="Q44" s="27">
        <v>1294.27</v>
      </c>
      <c r="R44" s="27">
        <v>1294.27</v>
      </c>
      <c r="S44" s="27">
        <v>1294.27</v>
      </c>
      <c r="T44" s="27">
        <v>1294.27</v>
      </c>
      <c r="U44" s="27">
        <v>1294.27</v>
      </c>
      <c r="V44" s="27">
        <v>1294.27</v>
      </c>
      <c r="W44" s="27">
        <v>1294.27</v>
      </c>
      <c r="X44" s="27">
        <v>1294.27</v>
      </c>
      <c r="Y44" s="28">
        <v>1294.27</v>
      </c>
    </row>
    <row r="45" spans="1:25" hidden="1" outlineLevel="1" x14ac:dyDescent="0.2">
      <c r="A45" s="79" t="s">
        <v>3</v>
      </c>
      <c r="B45" s="27">
        <v>217.41</v>
      </c>
      <c r="C45" s="27">
        <v>217.41</v>
      </c>
      <c r="D45" s="27">
        <v>217.41</v>
      </c>
      <c r="E45" s="27">
        <v>217.41</v>
      </c>
      <c r="F45" s="27">
        <v>217.41</v>
      </c>
      <c r="G45" s="27">
        <v>217.41</v>
      </c>
      <c r="H45" s="27">
        <v>217.41</v>
      </c>
      <c r="I45" s="27">
        <v>217.41</v>
      </c>
      <c r="J45" s="27">
        <v>217.41</v>
      </c>
      <c r="K45" s="27">
        <v>217.41</v>
      </c>
      <c r="L45" s="27">
        <v>217.41</v>
      </c>
      <c r="M45" s="27">
        <v>217.41</v>
      </c>
      <c r="N45" s="27">
        <v>217.41</v>
      </c>
      <c r="O45" s="27">
        <v>217.41</v>
      </c>
      <c r="P45" s="27">
        <v>217.41</v>
      </c>
      <c r="Q45" s="27">
        <v>217.41</v>
      </c>
      <c r="R45" s="27">
        <v>217.41</v>
      </c>
      <c r="S45" s="27">
        <v>217.41</v>
      </c>
      <c r="T45" s="27">
        <v>217.41</v>
      </c>
      <c r="U45" s="27">
        <v>217.41</v>
      </c>
      <c r="V45" s="27">
        <v>217.41</v>
      </c>
      <c r="W45" s="27">
        <v>217.41</v>
      </c>
      <c r="X45" s="27">
        <v>217.41</v>
      </c>
      <c r="Y45" s="28">
        <v>217.41</v>
      </c>
    </row>
    <row r="46" spans="1:25" ht="15" hidden="1" outlineLevel="1" thickBot="1" x14ac:dyDescent="0.25">
      <c r="A46" s="80" t="s">
        <v>64</v>
      </c>
      <c r="B46" s="81">
        <v>3.1186847100000001</v>
      </c>
      <c r="C46" s="81">
        <v>3.1186847100000001</v>
      </c>
      <c r="D46" s="81">
        <v>3.1186847100000001</v>
      </c>
      <c r="E46" s="81">
        <v>3.1186847100000001</v>
      </c>
      <c r="F46" s="81">
        <v>3.1186847100000001</v>
      </c>
      <c r="G46" s="81">
        <v>3.1186847100000001</v>
      </c>
      <c r="H46" s="81">
        <v>3.1186847100000001</v>
      </c>
      <c r="I46" s="81">
        <v>3.1186847100000001</v>
      </c>
      <c r="J46" s="81">
        <v>3.1186847100000001</v>
      </c>
      <c r="K46" s="81">
        <v>3.1186847100000001</v>
      </c>
      <c r="L46" s="81">
        <v>3.1186847100000001</v>
      </c>
      <c r="M46" s="81">
        <v>3.1186847100000001</v>
      </c>
      <c r="N46" s="81">
        <v>3.1186847100000001</v>
      </c>
      <c r="O46" s="81">
        <v>3.1186847100000001</v>
      </c>
      <c r="P46" s="81">
        <v>3.1186847100000001</v>
      </c>
      <c r="Q46" s="81">
        <v>3.1186847100000001</v>
      </c>
      <c r="R46" s="81">
        <v>3.1186847100000001</v>
      </c>
      <c r="S46" s="81">
        <v>3.1186847100000001</v>
      </c>
      <c r="T46" s="81">
        <v>3.1186847100000001</v>
      </c>
      <c r="U46" s="81">
        <v>3.1186847100000001</v>
      </c>
      <c r="V46" s="81">
        <v>3.1186847100000001</v>
      </c>
      <c r="W46" s="81">
        <v>3.1186847100000001</v>
      </c>
      <c r="X46" s="81">
        <v>3.1186847100000001</v>
      </c>
      <c r="Y46" s="82">
        <v>3.1186847100000001</v>
      </c>
    </row>
    <row r="47" spans="1:25" ht="15" collapsed="1" thickBot="1" x14ac:dyDescent="0.25">
      <c r="A47" s="78">
        <v>7</v>
      </c>
      <c r="B47" s="76">
        <v>2461.9699999999998</v>
      </c>
      <c r="C47" s="76">
        <v>2467.9699999999998</v>
      </c>
      <c r="D47" s="76">
        <v>2740.15</v>
      </c>
      <c r="E47" s="76">
        <v>3174.3</v>
      </c>
      <c r="F47" s="76">
        <v>2762.37</v>
      </c>
      <c r="G47" s="76">
        <v>2589.89</v>
      </c>
      <c r="H47" s="76">
        <v>2477.6999999999998</v>
      </c>
      <c r="I47" s="76">
        <v>2427.86</v>
      </c>
      <c r="J47" s="76">
        <v>2295.81</v>
      </c>
      <c r="K47" s="76">
        <v>2406.17</v>
      </c>
      <c r="L47" s="76">
        <v>2212.6999999999998</v>
      </c>
      <c r="M47" s="76">
        <v>2381.48</v>
      </c>
      <c r="N47" s="76">
        <v>2123.94</v>
      </c>
      <c r="O47" s="76">
        <v>2158.5</v>
      </c>
      <c r="P47" s="76">
        <v>2241.29</v>
      </c>
      <c r="Q47" s="76">
        <v>2204.6</v>
      </c>
      <c r="R47" s="76">
        <v>2408.36</v>
      </c>
      <c r="S47" s="76">
        <v>2412.5300000000002</v>
      </c>
      <c r="T47" s="76">
        <v>2469.5500000000002</v>
      </c>
      <c r="U47" s="76">
        <v>2394.1</v>
      </c>
      <c r="V47" s="76">
        <v>2212.25</v>
      </c>
      <c r="W47" s="76">
        <v>2144.0300000000002</v>
      </c>
      <c r="X47" s="76">
        <v>2150.94</v>
      </c>
      <c r="Y47" s="77">
        <v>2272.37</v>
      </c>
    </row>
    <row r="48" spans="1:25" ht="38.25" hidden="1" outlineLevel="1" x14ac:dyDescent="0.2">
      <c r="A48" s="79" t="s">
        <v>108</v>
      </c>
      <c r="B48" s="74">
        <v>947.17011954999998</v>
      </c>
      <c r="C48" s="74">
        <v>953.17301080000004</v>
      </c>
      <c r="D48" s="74">
        <v>1225.3551670500001</v>
      </c>
      <c r="E48" s="74">
        <v>1659.50479561</v>
      </c>
      <c r="F48" s="74">
        <v>1247.5708843299999</v>
      </c>
      <c r="G48" s="74">
        <v>1075.09305423</v>
      </c>
      <c r="H48" s="74">
        <v>962.90298163</v>
      </c>
      <c r="I48" s="74">
        <v>913.05939709999996</v>
      </c>
      <c r="J48" s="74">
        <v>781.01279597999996</v>
      </c>
      <c r="K48" s="74">
        <v>891.36906864000002</v>
      </c>
      <c r="L48" s="74">
        <v>697.89977649000002</v>
      </c>
      <c r="M48" s="74">
        <v>866.67760242999998</v>
      </c>
      <c r="N48" s="74">
        <v>609.13835210000002</v>
      </c>
      <c r="O48" s="74">
        <v>643.69816678999996</v>
      </c>
      <c r="P48" s="74">
        <v>726.49523627999997</v>
      </c>
      <c r="Q48" s="74">
        <v>689.80621506</v>
      </c>
      <c r="R48" s="74">
        <v>893.55799290000004</v>
      </c>
      <c r="S48" s="74">
        <v>897.73006422000003</v>
      </c>
      <c r="T48" s="74">
        <v>954.75134143000002</v>
      </c>
      <c r="U48" s="74">
        <v>879.30292600999996</v>
      </c>
      <c r="V48" s="74">
        <v>697.45341808000001</v>
      </c>
      <c r="W48" s="74">
        <v>629.23601573999997</v>
      </c>
      <c r="X48" s="74">
        <v>636.13806739999995</v>
      </c>
      <c r="Y48" s="75">
        <v>757.57527959000004</v>
      </c>
    </row>
    <row r="49" spans="1:25" ht="38.25" hidden="1" outlineLevel="1" x14ac:dyDescent="0.2">
      <c r="A49" s="79" t="s">
        <v>39</v>
      </c>
      <c r="B49" s="27">
        <v>0</v>
      </c>
      <c r="C49" s="27">
        <v>0</v>
      </c>
      <c r="D49" s="27">
        <v>0</v>
      </c>
      <c r="E49" s="27">
        <v>0</v>
      </c>
      <c r="F49" s="27">
        <v>0</v>
      </c>
      <c r="G49" s="27">
        <v>0</v>
      </c>
      <c r="H49" s="27">
        <v>0</v>
      </c>
      <c r="I49" s="27">
        <v>0</v>
      </c>
      <c r="J49" s="27">
        <v>0</v>
      </c>
      <c r="K49" s="27">
        <v>0</v>
      </c>
      <c r="L49" s="27">
        <v>0</v>
      </c>
      <c r="M49" s="27">
        <v>0</v>
      </c>
      <c r="N49" s="27">
        <v>0</v>
      </c>
      <c r="O49" s="27">
        <v>0</v>
      </c>
      <c r="P49" s="27">
        <v>0</v>
      </c>
      <c r="Q49" s="27">
        <v>0</v>
      </c>
      <c r="R49" s="27">
        <v>0</v>
      </c>
      <c r="S49" s="27">
        <v>0</v>
      </c>
      <c r="T49" s="27">
        <v>0</v>
      </c>
      <c r="U49" s="27">
        <v>0</v>
      </c>
      <c r="V49" s="27">
        <v>0</v>
      </c>
      <c r="W49" s="27">
        <v>0</v>
      </c>
      <c r="X49" s="27">
        <v>0</v>
      </c>
      <c r="Y49" s="28">
        <v>0</v>
      </c>
    </row>
    <row r="50" spans="1:25" hidden="1" outlineLevel="1" x14ac:dyDescent="0.2">
      <c r="A50" s="79" t="s">
        <v>2</v>
      </c>
      <c r="B50" s="27">
        <v>1294.27</v>
      </c>
      <c r="C50" s="27">
        <v>1294.27</v>
      </c>
      <c r="D50" s="27">
        <v>1294.27</v>
      </c>
      <c r="E50" s="27">
        <v>1294.27</v>
      </c>
      <c r="F50" s="27">
        <v>1294.27</v>
      </c>
      <c r="G50" s="27">
        <v>1294.27</v>
      </c>
      <c r="H50" s="27">
        <v>1294.27</v>
      </c>
      <c r="I50" s="27">
        <v>1294.27</v>
      </c>
      <c r="J50" s="27">
        <v>1294.27</v>
      </c>
      <c r="K50" s="27">
        <v>1294.27</v>
      </c>
      <c r="L50" s="27">
        <v>1294.27</v>
      </c>
      <c r="M50" s="27">
        <v>1294.27</v>
      </c>
      <c r="N50" s="27">
        <v>1294.27</v>
      </c>
      <c r="O50" s="27">
        <v>1294.27</v>
      </c>
      <c r="P50" s="27">
        <v>1294.27</v>
      </c>
      <c r="Q50" s="27">
        <v>1294.27</v>
      </c>
      <c r="R50" s="27">
        <v>1294.27</v>
      </c>
      <c r="S50" s="27">
        <v>1294.27</v>
      </c>
      <c r="T50" s="27">
        <v>1294.27</v>
      </c>
      <c r="U50" s="27">
        <v>1294.27</v>
      </c>
      <c r="V50" s="27">
        <v>1294.27</v>
      </c>
      <c r="W50" s="27">
        <v>1294.27</v>
      </c>
      <c r="X50" s="27">
        <v>1294.27</v>
      </c>
      <c r="Y50" s="28">
        <v>1294.27</v>
      </c>
    </row>
    <row r="51" spans="1:25" hidden="1" outlineLevel="1" x14ac:dyDescent="0.2">
      <c r="A51" s="79" t="s">
        <v>3</v>
      </c>
      <c r="B51" s="27">
        <v>217.41</v>
      </c>
      <c r="C51" s="27">
        <v>217.41</v>
      </c>
      <c r="D51" s="27">
        <v>217.41</v>
      </c>
      <c r="E51" s="27">
        <v>217.41</v>
      </c>
      <c r="F51" s="27">
        <v>217.41</v>
      </c>
      <c r="G51" s="27">
        <v>217.41</v>
      </c>
      <c r="H51" s="27">
        <v>217.41</v>
      </c>
      <c r="I51" s="27">
        <v>217.41</v>
      </c>
      <c r="J51" s="27">
        <v>217.41</v>
      </c>
      <c r="K51" s="27">
        <v>217.41</v>
      </c>
      <c r="L51" s="27">
        <v>217.41</v>
      </c>
      <c r="M51" s="27">
        <v>217.41</v>
      </c>
      <c r="N51" s="27">
        <v>217.41</v>
      </c>
      <c r="O51" s="27">
        <v>217.41</v>
      </c>
      <c r="P51" s="27">
        <v>217.41</v>
      </c>
      <c r="Q51" s="27">
        <v>217.41</v>
      </c>
      <c r="R51" s="27">
        <v>217.41</v>
      </c>
      <c r="S51" s="27">
        <v>217.41</v>
      </c>
      <c r="T51" s="27">
        <v>217.41</v>
      </c>
      <c r="U51" s="27">
        <v>217.41</v>
      </c>
      <c r="V51" s="27">
        <v>217.41</v>
      </c>
      <c r="W51" s="27">
        <v>217.41</v>
      </c>
      <c r="X51" s="27">
        <v>217.41</v>
      </c>
      <c r="Y51" s="28">
        <v>217.41</v>
      </c>
    </row>
    <row r="52" spans="1:25" ht="15" hidden="1" outlineLevel="1" thickBot="1" x14ac:dyDescent="0.25">
      <c r="A52" s="80" t="s">
        <v>64</v>
      </c>
      <c r="B52" s="81">
        <v>3.1186847100000001</v>
      </c>
      <c r="C52" s="81">
        <v>3.1186847100000001</v>
      </c>
      <c r="D52" s="81">
        <v>3.1186847100000001</v>
      </c>
      <c r="E52" s="81">
        <v>3.1186847100000001</v>
      </c>
      <c r="F52" s="81">
        <v>3.1186847100000001</v>
      </c>
      <c r="G52" s="81">
        <v>3.1186847100000001</v>
      </c>
      <c r="H52" s="81">
        <v>3.1186847100000001</v>
      </c>
      <c r="I52" s="81">
        <v>3.1186847100000001</v>
      </c>
      <c r="J52" s="81">
        <v>3.1186847100000001</v>
      </c>
      <c r="K52" s="81">
        <v>3.1186847100000001</v>
      </c>
      <c r="L52" s="81">
        <v>3.1186847100000001</v>
      </c>
      <c r="M52" s="81">
        <v>3.1186847100000001</v>
      </c>
      <c r="N52" s="81">
        <v>3.1186847100000001</v>
      </c>
      <c r="O52" s="81">
        <v>3.1186847100000001</v>
      </c>
      <c r="P52" s="81">
        <v>3.1186847100000001</v>
      </c>
      <c r="Q52" s="81">
        <v>3.1186847100000001</v>
      </c>
      <c r="R52" s="81">
        <v>3.1186847100000001</v>
      </c>
      <c r="S52" s="81">
        <v>3.1186847100000001</v>
      </c>
      <c r="T52" s="81">
        <v>3.1186847100000001</v>
      </c>
      <c r="U52" s="81">
        <v>3.1186847100000001</v>
      </c>
      <c r="V52" s="81">
        <v>3.1186847100000001</v>
      </c>
      <c r="W52" s="81">
        <v>3.1186847100000001</v>
      </c>
      <c r="X52" s="81">
        <v>3.1186847100000001</v>
      </c>
      <c r="Y52" s="82">
        <v>3.1186847100000001</v>
      </c>
    </row>
    <row r="53" spans="1:25" ht="15" collapsed="1" thickBot="1" x14ac:dyDescent="0.25">
      <c r="A53" s="78">
        <v>8</v>
      </c>
      <c r="B53" s="76">
        <v>2268.2600000000002</v>
      </c>
      <c r="C53" s="76">
        <v>2598.34</v>
      </c>
      <c r="D53" s="76">
        <v>2525.88</v>
      </c>
      <c r="E53" s="76">
        <v>2514.33</v>
      </c>
      <c r="F53" s="76">
        <v>2447.36</v>
      </c>
      <c r="G53" s="76">
        <v>2281.09</v>
      </c>
      <c r="H53" s="76">
        <v>2276.2399999999998</v>
      </c>
      <c r="I53" s="76">
        <v>2206.4699999999998</v>
      </c>
      <c r="J53" s="76">
        <v>2170.34</v>
      </c>
      <c r="K53" s="76">
        <v>2122.4699999999998</v>
      </c>
      <c r="L53" s="76">
        <v>2009.35</v>
      </c>
      <c r="M53" s="76">
        <v>2152.61</v>
      </c>
      <c r="N53" s="76">
        <v>2180</v>
      </c>
      <c r="O53" s="76">
        <v>2194.56</v>
      </c>
      <c r="P53" s="76">
        <v>2253.5100000000002</v>
      </c>
      <c r="Q53" s="76">
        <v>2157.15</v>
      </c>
      <c r="R53" s="76">
        <v>2324.71</v>
      </c>
      <c r="S53" s="76">
        <v>2143.2600000000002</v>
      </c>
      <c r="T53" s="76">
        <v>2143.14</v>
      </c>
      <c r="U53" s="76">
        <v>2163.16</v>
      </c>
      <c r="V53" s="76">
        <v>2053.8000000000002</v>
      </c>
      <c r="W53" s="76">
        <v>2015.95</v>
      </c>
      <c r="X53" s="76">
        <v>2068.65</v>
      </c>
      <c r="Y53" s="77">
        <v>2061.1999999999998</v>
      </c>
    </row>
    <row r="54" spans="1:25" ht="38.25" hidden="1" outlineLevel="1" x14ac:dyDescent="0.2">
      <c r="A54" s="79" t="s">
        <v>108</v>
      </c>
      <c r="B54" s="74">
        <v>753.46157479999999</v>
      </c>
      <c r="C54" s="74">
        <v>1083.53808353</v>
      </c>
      <c r="D54" s="74">
        <v>1011.07926666</v>
      </c>
      <c r="E54" s="74">
        <v>999.52695581</v>
      </c>
      <c r="F54" s="74">
        <v>932.55916926999998</v>
      </c>
      <c r="G54" s="74">
        <v>766.29107933</v>
      </c>
      <c r="H54" s="74">
        <v>761.44528814</v>
      </c>
      <c r="I54" s="74">
        <v>691.66706840999996</v>
      </c>
      <c r="J54" s="74">
        <v>655.5417023</v>
      </c>
      <c r="K54" s="74">
        <v>607.67149790999997</v>
      </c>
      <c r="L54" s="74">
        <v>494.54818867</v>
      </c>
      <c r="M54" s="74">
        <v>637.81352297000001</v>
      </c>
      <c r="N54" s="74">
        <v>665.20584593000001</v>
      </c>
      <c r="O54" s="74">
        <v>679.75817504999998</v>
      </c>
      <c r="P54" s="74">
        <v>738.71628181000005</v>
      </c>
      <c r="Q54" s="74">
        <v>642.35035877999997</v>
      </c>
      <c r="R54" s="74">
        <v>809.90848081000001</v>
      </c>
      <c r="S54" s="74">
        <v>628.46221768999999</v>
      </c>
      <c r="T54" s="74">
        <v>628.34285065999995</v>
      </c>
      <c r="U54" s="74">
        <v>648.35992431</v>
      </c>
      <c r="V54" s="74">
        <v>538.99870519000001</v>
      </c>
      <c r="W54" s="74">
        <v>501.14709095000001</v>
      </c>
      <c r="X54" s="74">
        <v>553.84741112999995</v>
      </c>
      <c r="Y54" s="75">
        <v>546.40267242000004</v>
      </c>
    </row>
    <row r="55" spans="1:25" ht="38.25" hidden="1" outlineLevel="1" x14ac:dyDescent="0.2">
      <c r="A55" s="79" t="s">
        <v>39</v>
      </c>
      <c r="B55" s="27">
        <v>0</v>
      </c>
      <c r="C55" s="27">
        <v>0</v>
      </c>
      <c r="D55" s="27">
        <v>0</v>
      </c>
      <c r="E55" s="27">
        <v>0</v>
      </c>
      <c r="F55" s="27">
        <v>0</v>
      </c>
      <c r="G55" s="27">
        <v>0</v>
      </c>
      <c r="H55" s="27">
        <v>0</v>
      </c>
      <c r="I55" s="27">
        <v>0</v>
      </c>
      <c r="J55" s="27">
        <v>0</v>
      </c>
      <c r="K55" s="27">
        <v>0</v>
      </c>
      <c r="L55" s="27">
        <v>0</v>
      </c>
      <c r="M55" s="27">
        <v>0</v>
      </c>
      <c r="N55" s="27">
        <v>0</v>
      </c>
      <c r="O55" s="27">
        <v>0</v>
      </c>
      <c r="P55" s="27">
        <v>0</v>
      </c>
      <c r="Q55" s="27">
        <v>0</v>
      </c>
      <c r="R55" s="27">
        <v>0</v>
      </c>
      <c r="S55" s="27">
        <v>0</v>
      </c>
      <c r="T55" s="27">
        <v>0</v>
      </c>
      <c r="U55" s="27">
        <v>0</v>
      </c>
      <c r="V55" s="27">
        <v>0</v>
      </c>
      <c r="W55" s="27">
        <v>0</v>
      </c>
      <c r="X55" s="27">
        <v>0</v>
      </c>
      <c r="Y55" s="28">
        <v>0</v>
      </c>
    </row>
    <row r="56" spans="1:25" hidden="1" outlineLevel="1" x14ac:dyDescent="0.2">
      <c r="A56" s="79" t="s">
        <v>2</v>
      </c>
      <c r="B56" s="27">
        <v>1294.27</v>
      </c>
      <c r="C56" s="27">
        <v>1294.27</v>
      </c>
      <c r="D56" s="27">
        <v>1294.27</v>
      </c>
      <c r="E56" s="27">
        <v>1294.27</v>
      </c>
      <c r="F56" s="27">
        <v>1294.27</v>
      </c>
      <c r="G56" s="27">
        <v>1294.27</v>
      </c>
      <c r="H56" s="27">
        <v>1294.27</v>
      </c>
      <c r="I56" s="27">
        <v>1294.27</v>
      </c>
      <c r="J56" s="27">
        <v>1294.27</v>
      </c>
      <c r="K56" s="27">
        <v>1294.27</v>
      </c>
      <c r="L56" s="27">
        <v>1294.27</v>
      </c>
      <c r="M56" s="27">
        <v>1294.27</v>
      </c>
      <c r="N56" s="27">
        <v>1294.27</v>
      </c>
      <c r="O56" s="27">
        <v>1294.27</v>
      </c>
      <c r="P56" s="27">
        <v>1294.27</v>
      </c>
      <c r="Q56" s="27">
        <v>1294.27</v>
      </c>
      <c r="R56" s="27">
        <v>1294.27</v>
      </c>
      <c r="S56" s="27">
        <v>1294.27</v>
      </c>
      <c r="T56" s="27">
        <v>1294.27</v>
      </c>
      <c r="U56" s="27">
        <v>1294.27</v>
      </c>
      <c r="V56" s="27">
        <v>1294.27</v>
      </c>
      <c r="W56" s="27">
        <v>1294.27</v>
      </c>
      <c r="X56" s="27">
        <v>1294.27</v>
      </c>
      <c r="Y56" s="28">
        <v>1294.27</v>
      </c>
    </row>
    <row r="57" spans="1:25" hidden="1" outlineLevel="1" x14ac:dyDescent="0.2">
      <c r="A57" s="79" t="s">
        <v>3</v>
      </c>
      <c r="B57" s="27">
        <v>217.41</v>
      </c>
      <c r="C57" s="27">
        <v>217.41</v>
      </c>
      <c r="D57" s="27">
        <v>217.41</v>
      </c>
      <c r="E57" s="27">
        <v>217.41</v>
      </c>
      <c r="F57" s="27">
        <v>217.41</v>
      </c>
      <c r="G57" s="27">
        <v>217.41</v>
      </c>
      <c r="H57" s="27">
        <v>217.41</v>
      </c>
      <c r="I57" s="27">
        <v>217.41</v>
      </c>
      <c r="J57" s="27">
        <v>217.41</v>
      </c>
      <c r="K57" s="27">
        <v>217.41</v>
      </c>
      <c r="L57" s="27">
        <v>217.41</v>
      </c>
      <c r="M57" s="27">
        <v>217.41</v>
      </c>
      <c r="N57" s="27">
        <v>217.41</v>
      </c>
      <c r="O57" s="27">
        <v>217.41</v>
      </c>
      <c r="P57" s="27">
        <v>217.41</v>
      </c>
      <c r="Q57" s="27">
        <v>217.41</v>
      </c>
      <c r="R57" s="27">
        <v>217.41</v>
      </c>
      <c r="S57" s="27">
        <v>217.41</v>
      </c>
      <c r="T57" s="27">
        <v>217.41</v>
      </c>
      <c r="U57" s="27">
        <v>217.41</v>
      </c>
      <c r="V57" s="27">
        <v>217.41</v>
      </c>
      <c r="W57" s="27">
        <v>217.41</v>
      </c>
      <c r="X57" s="27">
        <v>217.41</v>
      </c>
      <c r="Y57" s="28">
        <v>217.41</v>
      </c>
    </row>
    <row r="58" spans="1:25" ht="15" hidden="1" outlineLevel="1" thickBot="1" x14ac:dyDescent="0.25">
      <c r="A58" s="80" t="s">
        <v>64</v>
      </c>
      <c r="B58" s="81">
        <v>3.1186847100000001</v>
      </c>
      <c r="C58" s="81">
        <v>3.1186847100000001</v>
      </c>
      <c r="D58" s="81">
        <v>3.1186847100000001</v>
      </c>
      <c r="E58" s="81">
        <v>3.1186847100000001</v>
      </c>
      <c r="F58" s="81">
        <v>3.1186847100000001</v>
      </c>
      <c r="G58" s="81">
        <v>3.1186847100000001</v>
      </c>
      <c r="H58" s="81">
        <v>3.1186847100000001</v>
      </c>
      <c r="I58" s="81">
        <v>3.1186847100000001</v>
      </c>
      <c r="J58" s="81">
        <v>3.1186847100000001</v>
      </c>
      <c r="K58" s="81">
        <v>3.1186847100000001</v>
      </c>
      <c r="L58" s="81">
        <v>3.1186847100000001</v>
      </c>
      <c r="M58" s="81">
        <v>3.1186847100000001</v>
      </c>
      <c r="N58" s="81">
        <v>3.1186847100000001</v>
      </c>
      <c r="O58" s="81">
        <v>3.1186847100000001</v>
      </c>
      <c r="P58" s="81">
        <v>3.1186847100000001</v>
      </c>
      <c r="Q58" s="81">
        <v>3.1186847100000001</v>
      </c>
      <c r="R58" s="81">
        <v>3.1186847100000001</v>
      </c>
      <c r="S58" s="81">
        <v>3.1186847100000001</v>
      </c>
      <c r="T58" s="81">
        <v>3.1186847100000001</v>
      </c>
      <c r="U58" s="81">
        <v>3.1186847100000001</v>
      </c>
      <c r="V58" s="81">
        <v>3.1186847100000001</v>
      </c>
      <c r="W58" s="81">
        <v>3.1186847100000001</v>
      </c>
      <c r="X58" s="81">
        <v>3.1186847100000001</v>
      </c>
      <c r="Y58" s="82">
        <v>3.1186847100000001</v>
      </c>
    </row>
    <row r="59" spans="1:25" ht="15" collapsed="1" thickBot="1" x14ac:dyDescent="0.25">
      <c r="A59" s="78">
        <v>9</v>
      </c>
      <c r="B59" s="76">
        <v>2123.7800000000002</v>
      </c>
      <c r="C59" s="76">
        <v>2272.96</v>
      </c>
      <c r="D59" s="76">
        <v>2331.2800000000002</v>
      </c>
      <c r="E59" s="76">
        <v>2276.7800000000002</v>
      </c>
      <c r="F59" s="76">
        <v>2295.1</v>
      </c>
      <c r="G59" s="76">
        <v>2308.9499999999998</v>
      </c>
      <c r="H59" s="76">
        <v>2304.48</v>
      </c>
      <c r="I59" s="76">
        <v>2168.7800000000002</v>
      </c>
      <c r="J59" s="76">
        <v>2075.9</v>
      </c>
      <c r="K59" s="76">
        <v>2031.91</v>
      </c>
      <c r="L59" s="76">
        <v>2022.61</v>
      </c>
      <c r="M59" s="76">
        <v>2065.84</v>
      </c>
      <c r="N59" s="76">
        <v>1994.81</v>
      </c>
      <c r="O59" s="76">
        <v>2022.94</v>
      </c>
      <c r="P59" s="76">
        <v>1936.86</v>
      </c>
      <c r="Q59" s="76">
        <v>1982.28</v>
      </c>
      <c r="R59" s="76">
        <v>2135.88</v>
      </c>
      <c r="S59" s="76">
        <v>2121.9699999999998</v>
      </c>
      <c r="T59" s="76">
        <v>1994.85</v>
      </c>
      <c r="U59" s="76">
        <v>1979.84</v>
      </c>
      <c r="V59" s="76">
        <v>1993.98</v>
      </c>
      <c r="W59" s="76">
        <v>2000.67</v>
      </c>
      <c r="X59" s="76">
        <v>1934.66</v>
      </c>
      <c r="Y59" s="77">
        <v>2049.85</v>
      </c>
    </row>
    <row r="60" spans="1:25" ht="38.25" hidden="1" outlineLevel="1" x14ac:dyDescent="0.2">
      <c r="A60" s="79" t="s">
        <v>108</v>
      </c>
      <c r="B60" s="74">
        <v>608.98601785000005</v>
      </c>
      <c r="C60" s="74">
        <v>758.15822619999994</v>
      </c>
      <c r="D60" s="74">
        <v>816.47729442000002</v>
      </c>
      <c r="E60" s="74">
        <v>761.97819201000004</v>
      </c>
      <c r="F60" s="74">
        <v>780.30449117000001</v>
      </c>
      <c r="G60" s="74">
        <v>794.15512489000002</v>
      </c>
      <c r="H60" s="74">
        <v>789.68375549999996</v>
      </c>
      <c r="I60" s="74">
        <v>653.98630848000005</v>
      </c>
      <c r="J60" s="74">
        <v>561.09904772000004</v>
      </c>
      <c r="K60" s="74">
        <v>517.11406537000005</v>
      </c>
      <c r="L60" s="74">
        <v>507.80760816999998</v>
      </c>
      <c r="M60" s="74">
        <v>551.03852553000002</v>
      </c>
      <c r="N60" s="74">
        <v>480.01396309</v>
      </c>
      <c r="O60" s="74">
        <v>508.14065296000001</v>
      </c>
      <c r="P60" s="74">
        <v>422.05988067999999</v>
      </c>
      <c r="Q60" s="74">
        <v>467.48134433000001</v>
      </c>
      <c r="R60" s="74">
        <v>621.08200323000005</v>
      </c>
      <c r="S60" s="74">
        <v>607.16964041000006</v>
      </c>
      <c r="T60" s="74">
        <v>480.04757882000001</v>
      </c>
      <c r="U60" s="74">
        <v>465.03730295000003</v>
      </c>
      <c r="V60" s="74">
        <v>479.17993474999997</v>
      </c>
      <c r="W60" s="74">
        <v>485.87368177000002</v>
      </c>
      <c r="X60" s="74">
        <v>419.85760895999999</v>
      </c>
      <c r="Y60" s="75">
        <v>535.05068226000003</v>
      </c>
    </row>
    <row r="61" spans="1:25" ht="38.25" hidden="1" outlineLevel="1" x14ac:dyDescent="0.2">
      <c r="A61" s="79" t="s">
        <v>39</v>
      </c>
      <c r="B61" s="27">
        <v>0</v>
      </c>
      <c r="C61" s="27">
        <v>0</v>
      </c>
      <c r="D61" s="27">
        <v>0</v>
      </c>
      <c r="E61" s="27">
        <v>0</v>
      </c>
      <c r="F61" s="27">
        <v>0</v>
      </c>
      <c r="G61" s="27">
        <v>0</v>
      </c>
      <c r="H61" s="27">
        <v>0</v>
      </c>
      <c r="I61" s="27">
        <v>0</v>
      </c>
      <c r="J61" s="27">
        <v>0</v>
      </c>
      <c r="K61" s="27">
        <v>0</v>
      </c>
      <c r="L61" s="27">
        <v>0</v>
      </c>
      <c r="M61" s="27">
        <v>0</v>
      </c>
      <c r="N61" s="27">
        <v>0</v>
      </c>
      <c r="O61" s="27">
        <v>0</v>
      </c>
      <c r="P61" s="27">
        <v>0</v>
      </c>
      <c r="Q61" s="27">
        <v>0</v>
      </c>
      <c r="R61" s="27">
        <v>0</v>
      </c>
      <c r="S61" s="27">
        <v>0</v>
      </c>
      <c r="T61" s="27">
        <v>0</v>
      </c>
      <c r="U61" s="27">
        <v>0</v>
      </c>
      <c r="V61" s="27">
        <v>0</v>
      </c>
      <c r="W61" s="27">
        <v>0</v>
      </c>
      <c r="X61" s="27">
        <v>0</v>
      </c>
      <c r="Y61" s="28">
        <v>0</v>
      </c>
    </row>
    <row r="62" spans="1:25" hidden="1" outlineLevel="1" x14ac:dyDescent="0.2">
      <c r="A62" s="79" t="s">
        <v>2</v>
      </c>
      <c r="B62" s="27">
        <v>1294.27</v>
      </c>
      <c r="C62" s="27">
        <v>1294.27</v>
      </c>
      <c r="D62" s="27">
        <v>1294.27</v>
      </c>
      <c r="E62" s="27">
        <v>1294.27</v>
      </c>
      <c r="F62" s="27">
        <v>1294.27</v>
      </c>
      <c r="G62" s="27">
        <v>1294.27</v>
      </c>
      <c r="H62" s="27">
        <v>1294.27</v>
      </c>
      <c r="I62" s="27">
        <v>1294.27</v>
      </c>
      <c r="J62" s="27">
        <v>1294.27</v>
      </c>
      <c r="K62" s="27">
        <v>1294.27</v>
      </c>
      <c r="L62" s="27">
        <v>1294.27</v>
      </c>
      <c r="M62" s="27">
        <v>1294.27</v>
      </c>
      <c r="N62" s="27">
        <v>1294.27</v>
      </c>
      <c r="O62" s="27">
        <v>1294.27</v>
      </c>
      <c r="P62" s="27">
        <v>1294.27</v>
      </c>
      <c r="Q62" s="27">
        <v>1294.27</v>
      </c>
      <c r="R62" s="27">
        <v>1294.27</v>
      </c>
      <c r="S62" s="27">
        <v>1294.27</v>
      </c>
      <c r="T62" s="27">
        <v>1294.27</v>
      </c>
      <c r="U62" s="27">
        <v>1294.27</v>
      </c>
      <c r="V62" s="27">
        <v>1294.27</v>
      </c>
      <c r="W62" s="27">
        <v>1294.27</v>
      </c>
      <c r="X62" s="27">
        <v>1294.27</v>
      </c>
      <c r="Y62" s="28">
        <v>1294.27</v>
      </c>
    </row>
    <row r="63" spans="1:25" hidden="1" outlineLevel="1" x14ac:dyDescent="0.2">
      <c r="A63" s="79" t="s">
        <v>3</v>
      </c>
      <c r="B63" s="27">
        <v>217.41</v>
      </c>
      <c r="C63" s="27">
        <v>217.41</v>
      </c>
      <c r="D63" s="27">
        <v>217.41</v>
      </c>
      <c r="E63" s="27">
        <v>217.41</v>
      </c>
      <c r="F63" s="27">
        <v>217.41</v>
      </c>
      <c r="G63" s="27">
        <v>217.41</v>
      </c>
      <c r="H63" s="27">
        <v>217.41</v>
      </c>
      <c r="I63" s="27">
        <v>217.41</v>
      </c>
      <c r="J63" s="27">
        <v>217.41</v>
      </c>
      <c r="K63" s="27">
        <v>217.41</v>
      </c>
      <c r="L63" s="27">
        <v>217.41</v>
      </c>
      <c r="M63" s="27">
        <v>217.41</v>
      </c>
      <c r="N63" s="27">
        <v>217.41</v>
      </c>
      <c r="O63" s="27">
        <v>217.41</v>
      </c>
      <c r="P63" s="27">
        <v>217.41</v>
      </c>
      <c r="Q63" s="27">
        <v>217.41</v>
      </c>
      <c r="R63" s="27">
        <v>217.41</v>
      </c>
      <c r="S63" s="27">
        <v>217.41</v>
      </c>
      <c r="T63" s="27">
        <v>217.41</v>
      </c>
      <c r="U63" s="27">
        <v>217.41</v>
      </c>
      <c r="V63" s="27">
        <v>217.41</v>
      </c>
      <c r="W63" s="27">
        <v>217.41</v>
      </c>
      <c r="X63" s="27">
        <v>217.41</v>
      </c>
      <c r="Y63" s="28">
        <v>217.41</v>
      </c>
    </row>
    <row r="64" spans="1:25" ht="15" hidden="1" outlineLevel="1" thickBot="1" x14ac:dyDescent="0.25">
      <c r="A64" s="80" t="s">
        <v>64</v>
      </c>
      <c r="B64" s="81">
        <v>3.1186847100000001</v>
      </c>
      <c r="C64" s="81">
        <v>3.1186847100000001</v>
      </c>
      <c r="D64" s="81">
        <v>3.1186847100000001</v>
      </c>
      <c r="E64" s="81">
        <v>3.1186847100000001</v>
      </c>
      <c r="F64" s="81">
        <v>3.1186847100000001</v>
      </c>
      <c r="G64" s="81">
        <v>3.1186847100000001</v>
      </c>
      <c r="H64" s="81">
        <v>3.1186847100000001</v>
      </c>
      <c r="I64" s="81">
        <v>3.1186847100000001</v>
      </c>
      <c r="J64" s="81">
        <v>3.1186847100000001</v>
      </c>
      <c r="K64" s="81">
        <v>3.1186847100000001</v>
      </c>
      <c r="L64" s="81">
        <v>3.1186847100000001</v>
      </c>
      <c r="M64" s="81">
        <v>3.1186847100000001</v>
      </c>
      <c r="N64" s="81">
        <v>3.1186847100000001</v>
      </c>
      <c r="O64" s="81">
        <v>3.1186847100000001</v>
      </c>
      <c r="P64" s="81">
        <v>3.1186847100000001</v>
      </c>
      <c r="Q64" s="81">
        <v>3.1186847100000001</v>
      </c>
      <c r="R64" s="81">
        <v>3.1186847100000001</v>
      </c>
      <c r="S64" s="81">
        <v>3.1186847100000001</v>
      </c>
      <c r="T64" s="81">
        <v>3.1186847100000001</v>
      </c>
      <c r="U64" s="81">
        <v>3.1186847100000001</v>
      </c>
      <c r="V64" s="81">
        <v>3.1186847100000001</v>
      </c>
      <c r="W64" s="81">
        <v>3.1186847100000001</v>
      </c>
      <c r="X64" s="81">
        <v>3.1186847100000001</v>
      </c>
      <c r="Y64" s="82">
        <v>3.1186847100000001</v>
      </c>
    </row>
    <row r="65" spans="1:25" ht="15" collapsed="1" thickBot="1" x14ac:dyDescent="0.25">
      <c r="A65" s="78">
        <v>10</v>
      </c>
      <c r="B65" s="76">
        <v>2156.6999999999998</v>
      </c>
      <c r="C65" s="76">
        <v>2158.65</v>
      </c>
      <c r="D65" s="76">
        <v>2197.0700000000002</v>
      </c>
      <c r="E65" s="76">
        <v>2256.88</v>
      </c>
      <c r="F65" s="76">
        <v>2237.4</v>
      </c>
      <c r="G65" s="76">
        <v>2308.7800000000002</v>
      </c>
      <c r="H65" s="76">
        <v>2299.84</v>
      </c>
      <c r="I65" s="76">
        <v>2278.92</v>
      </c>
      <c r="J65" s="76">
        <v>2142.9899999999998</v>
      </c>
      <c r="K65" s="76">
        <v>2072.84</v>
      </c>
      <c r="L65" s="76">
        <v>2043.58</v>
      </c>
      <c r="M65" s="76">
        <v>2012.05</v>
      </c>
      <c r="N65" s="76">
        <v>2125.1</v>
      </c>
      <c r="O65" s="76">
        <v>2192.92</v>
      </c>
      <c r="P65" s="76">
        <v>2358.14</v>
      </c>
      <c r="Q65" s="76">
        <v>2335.02</v>
      </c>
      <c r="R65" s="76">
        <v>2134.39</v>
      </c>
      <c r="S65" s="76">
        <v>2194.8000000000002</v>
      </c>
      <c r="T65" s="76">
        <v>2042.56</v>
      </c>
      <c r="U65" s="76">
        <v>2038.47</v>
      </c>
      <c r="V65" s="76">
        <v>2173.9699999999998</v>
      </c>
      <c r="W65" s="76">
        <v>2127.0500000000002</v>
      </c>
      <c r="X65" s="76">
        <v>2214.69</v>
      </c>
      <c r="Y65" s="77">
        <v>2569.5300000000002</v>
      </c>
    </row>
    <row r="66" spans="1:25" ht="38.25" hidden="1" outlineLevel="1" x14ac:dyDescent="0.2">
      <c r="A66" s="79" t="s">
        <v>108</v>
      </c>
      <c r="B66" s="74">
        <v>641.89985359000002</v>
      </c>
      <c r="C66" s="74">
        <v>643.84765181</v>
      </c>
      <c r="D66" s="74">
        <v>682.27004087</v>
      </c>
      <c r="E66" s="74">
        <v>742.08178420000002</v>
      </c>
      <c r="F66" s="74">
        <v>722.59645681999996</v>
      </c>
      <c r="G66" s="74">
        <v>793.98203505000004</v>
      </c>
      <c r="H66" s="74">
        <v>785.04404890000001</v>
      </c>
      <c r="I66" s="74">
        <v>764.11810490000005</v>
      </c>
      <c r="J66" s="74">
        <v>628.18980586999999</v>
      </c>
      <c r="K66" s="74">
        <v>558.03910011000005</v>
      </c>
      <c r="L66" s="74">
        <v>528.78076279000004</v>
      </c>
      <c r="M66" s="74">
        <v>497.24905461999998</v>
      </c>
      <c r="N66" s="74">
        <v>610.30275454000002</v>
      </c>
      <c r="O66" s="74">
        <v>678.12219645000005</v>
      </c>
      <c r="P66" s="74">
        <v>843.34468053000001</v>
      </c>
      <c r="Q66" s="74">
        <v>820.22301907999997</v>
      </c>
      <c r="R66" s="74">
        <v>619.59436625000001</v>
      </c>
      <c r="S66" s="74">
        <v>680.00541664000002</v>
      </c>
      <c r="T66" s="74">
        <v>527.76243900999998</v>
      </c>
      <c r="U66" s="74">
        <v>523.67385297999999</v>
      </c>
      <c r="V66" s="74">
        <v>659.16710164000006</v>
      </c>
      <c r="W66" s="74">
        <v>612.25065152000002</v>
      </c>
      <c r="X66" s="74">
        <v>699.89476534000005</v>
      </c>
      <c r="Y66" s="75">
        <v>1054.7345452899999</v>
      </c>
    </row>
    <row r="67" spans="1:25" ht="38.25" hidden="1" outlineLevel="1" x14ac:dyDescent="0.2">
      <c r="A67" s="79" t="s">
        <v>39</v>
      </c>
      <c r="B67" s="27">
        <v>0</v>
      </c>
      <c r="C67" s="27">
        <v>0</v>
      </c>
      <c r="D67" s="27">
        <v>0</v>
      </c>
      <c r="E67" s="27">
        <v>0</v>
      </c>
      <c r="F67" s="27">
        <v>0</v>
      </c>
      <c r="G67" s="27">
        <v>0</v>
      </c>
      <c r="H67" s="27">
        <v>0</v>
      </c>
      <c r="I67" s="27">
        <v>0</v>
      </c>
      <c r="J67" s="27">
        <v>0</v>
      </c>
      <c r="K67" s="27">
        <v>0</v>
      </c>
      <c r="L67" s="27">
        <v>0</v>
      </c>
      <c r="M67" s="27">
        <v>0</v>
      </c>
      <c r="N67" s="27">
        <v>0</v>
      </c>
      <c r="O67" s="27">
        <v>0</v>
      </c>
      <c r="P67" s="27">
        <v>0</v>
      </c>
      <c r="Q67" s="27">
        <v>0</v>
      </c>
      <c r="R67" s="27">
        <v>0</v>
      </c>
      <c r="S67" s="27">
        <v>0</v>
      </c>
      <c r="T67" s="27">
        <v>0</v>
      </c>
      <c r="U67" s="27">
        <v>0</v>
      </c>
      <c r="V67" s="27">
        <v>0</v>
      </c>
      <c r="W67" s="27">
        <v>0</v>
      </c>
      <c r="X67" s="27">
        <v>0</v>
      </c>
      <c r="Y67" s="28">
        <v>0</v>
      </c>
    </row>
    <row r="68" spans="1:25" hidden="1" outlineLevel="1" x14ac:dyDescent="0.2">
      <c r="A68" s="79" t="s">
        <v>2</v>
      </c>
      <c r="B68" s="27">
        <v>1294.27</v>
      </c>
      <c r="C68" s="27">
        <v>1294.27</v>
      </c>
      <c r="D68" s="27">
        <v>1294.27</v>
      </c>
      <c r="E68" s="27">
        <v>1294.27</v>
      </c>
      <c r="F68" s="27">
        <v>1294.27</v>
      </c>
      <c r="G68" s="27">
        <v>1294.27</v>
      </c>
      <c r="H68" s="27">
        <v>1294.27</v>
      </c>
      <c r="I68" s="27">
        <v>1294.27</v>
      </c>
      <c r="J68" s="27">
        <v>1294.27</v>
      </c>
      <c r="K68" s="27">
        <v>1294.27</v>
      </c>
      <c r="L68" s="27">
        <v>1294.27</v>
      </c>
      <c r="M68" s="27">
        <v>1294.27</v>
      </c>
      <c r="N68" s="27">
        <v>1294.27</v>
      </c>
      <c r="O68" s="27">
        <v>1294.27</v>
      </c>
      <c r="P68" s="27">
        <v>1294.27</v>
      </c>
      <c r="Q68" s="27">
        <v>1294.27</v>
      </c>
      <c r="R68" s="27">
        <v>1294.27</v>
      </c>
      <c r="S68" s="27">
        <v>1294.27</v>
      </c>
      <c r="T68" s="27">
        <v>1294.27</v>
      </c>
      <c r="U68" s="27">
        <v>1294.27</v>
      </c>
      <c r="V68" s="27">
        <v>1294.27</v>
      </c>
      <c r="W68" s="27">
        <v>1294.27</v>
      </c>
      <c r="X68" s="27">
        <v>1294.27</v>
      </c>
      <c r="Y68" s="28">
        <v>1294.27</v>
      </c>
    </row>
    <row r="69" spans="1:25" hidden="1" outlineLevel="1" x14ac:dyDescent="0.2">
      <c r="A69" s="79" t="s">
        <v>3</v>
      </c>
      <c r="B69" s="27">
        <v>217.41</v>
      </c>
      <c r="C69" s="27">
        <v>217.41</v>
      </c>
      <c r="D69" s="27">
        <v>217.41</v>
      </c>
      <c r="E69" s="27">
        <v>217.41</v>
      </c>
      <c r="F69" s="27">
        <v>217.41</v>
      </c>
      <c r="G69" s="27">
        <v>217.41</v>
      </c>
      <c r="H69" s="27">
        <v>217.41</v>
      </c>
      <c r="I69" s="27">
        <v>217.41</v>
      </c>
      <c r="J69" s="27">
        <v>217.41</v>
      </c>
      <c r="K69" s="27">
        <v>217.41</v>
      </c>
      <c r="L69" s="27">
        <v>217.41</v>
      </c>
      <c r="M69" s="27">
        <v>217.41</v>
      </c>
      <c r="N69" s="27">
        <v>217.41</v>
      </c>
      <c r="O69" s="27">
        <v>217.41</v>
      </c>
      <c r="P69" s="27">
        <v>217.41</v>
      </c>
      <c r="Q69" s="27">
        <v>217.41</v>
      </c>
      <c r="R69" s="27">
        <v>217.41</v>
      </c>
      <c r="S69" s="27">
        <v>217.41</v>
      </c>
      <c r="T69" s="27">
        <v>217.41</v>
      </c>
      <c r="U69" s="27">
        <v>217.41</v>
      </c>
      <c r="V69" s="27">
        <v>217.41</v>
      </c>
      <c r="W69" s="27">
        <v>217.41</v>
      </c>
      <c r="X69" s="27">
        <v>217.41</v>
      </c>
      <c r="Y69" s="28">
        <v>217.41</v>
      </c>
    </row>
    <row r="70" spans="1:25" ht="15" hidden="1" outlineLevel="1" thickBot="1" x14ac:dyDescent="0.25">
      <c r="A70" s="80" t="s">
        <v>64</v>
      </c>
      <c r="B70" s="81">
        <v>3.1186847100000001</v>
      </c>
      <c r="C70" s="81">
        <v>3.1186847100000001</v>
      </c>
      <c r="D70" s="81">
        <v>3.1186847100000001</v>
      </c>
      <c r="E70" s="81">
        <v>3.1186847100000001</v>
      </c>
      <c r="F70" s="81">
        <v>3.1186847100000001</v>
      </c>
      <c r="G70" s="81">
        <v>3.1186847100000001</v>
      </c>
      <c r="H70" s="81">
        <v>3.1186847100000001</v>
      </c>
      <c r="I70" s="81">
        <v>3.1186847100000001</v>
      </c>
      <c r="J70" s="81">
        <v>3.1186847100000001</v>
      </c>
      <c r="K70" s="81">
        <v>3.1186847100000001</v>
      </c>
      <c r="L70" s="81">
        <v>3.1186847100000001</v>
      </c>
      <c r="M70" s="81">
        <v>3.1186847100000001</v>
      </c>
      <c r="N70" s="81">
        <v>3.1186847100000001</v>
      </c>
      <c r="O70" s="81">
        <v>3.1186847100000001</v>
      </c>
      <c r="P70" s="81">
        <v>3.1186847100000001</v>
      </c>
      <c r="Q70" s="81">
        <v>3.1186847100000001</v>
      </c>
      <c r="R70" s="81">
        <v>3.1186847100000001</v>
      </c>
      <c r="S70" s="81">
        <v>3.1186847100000001</v>
      </c>
      <c r="T70" s="81">
        <v>3.1186847100000001</v>
      </c>
      <c r="U70" s="81">
        <v>3.1186847100000001</v>
      </c>
      <c r="V70" s="81">
        <v>3.1186847100000001</v>
      </c>
      <c r="W70" s="81">
        <v>3.1186847100000001</v>
      </c>
      <c r="X70" s="81">
        <v>3.1186847100000001</v>
      </c>
      <c r="Y70" s="82">
        <v>3.1186847100000001</v>
      </c>
    </row>
    <row r="71" spans="1:25" ht="15" collapsed="1" thickBot="1" x14ac:dyDescent="0.25">
      <c r="A71" s="78">
        <v>11</v>
      </c>
      <c r="B71" s="76">
        <v>2424.2600000000002</v>
      </c>
      <c r="C71" s="76">
        <v>2343.62</v>
      </c>
      <c r="D71" s="76">
        <v>2534.8000000000002</v>
      </c>
      <c r="E71" s="76">
        <v>2490.87</v>
      </c>
      <c r="F71" s="76">
        <v>2333.2399999999998</v>
      </c>
      <c r="G71" s="76">
        <v>2278.69</v>
      </c>
      <c r="H71" s="76">
        <v>2496.11</v>
      </c>
      <c r="I71" s="76">
        <v>2591.9</v>
      </c>
      <c r="J71" s="76">
        <v>2381.64</v>
      </c>
      <c r="K71" s="76">
        <v>2299.29</v>
      </c>
      <c r="L71" s="76">
        <v>2383.39</v>
      </c>
      <c r="M71" s="76">
        <v>2226.1799999999998</v>
      </c>
      <c r="N71" s="76">
        <v>2134.6</v>
      </c>
      <c r="O71" s="76">
        <v>2103.88</v>
      </c>
      <c r="P71" s="76">
        <v>2111.21</v>
      </c>
      <c r="Q71" s="76">
        <v>2268.0300000000002</v>
      </c>
      <c r="R71" s="76">
        <v>2122.52</v>
      </c>
      <c r="S71" s="76">
        <v>2192.7199999999998</v>
      </c>
      <c r="T71" s="76">
        <v>2189.64</v>
      </c>
      <c r="U71" s="76">
        <v>2013.8</v>
      </c>
      <c r="V71" s="76">
        <v>2418.15</v>
      </c>
      <c r="W71" s="76">
        <v>2233.86</v>
      </c>
      <c r="X71" s="76">
        <v>2176.38</v>
      </c>
      <c r="Y71" s="77">
        <v>2335.2399999999998</v>
      </c>
    </row>
    <row r="72" spans="1:25" ht="38.25" hidden="1" outlineLevel="1" x14ac:dyDescent="0.2">
      <c r="A72" s="79" t="s">
        <v>108</v>
      </c>
      <c r="B72" s="74">
        <v>909.45982699000001</v>
      </c>
      <c r="C72" s="74">
        <v>828.81831951000004</v>
      </c>
      <c r="D72" s="74">
        <v>1020.00393458</v>
      </c>
      <c r="E72" s="74">
        <v>976.07607316999997</v>
      </c>
      <c r="F72" s="74">
        <v>818.44359396000004</v>
      </c>
      <c r="G72" s="74">
        <v>763.88845850999996</v>
      </c>
      <c r="H72" s="74">
        <v>981.31569919000003</v>
      </c>
      <c r="I72" s="74">
        <v>1077.1023476</v>
      </c>
      <c r="J72" s="74">
        <v>866.83989334</v>
      </c>
      <c r="K72" s="74">
        <v>784.49532276000002</v>
      </c>
      <c r="L72" s="74">
        <v>868.58719280000003</v>
      </c>
      <c r="M72" s="74">
        <v>711.38093402000004</v>
      </c>
      <c r="N72" s="74">
        <v>619.80277493999995</v>
      </c>
      <c r="O72" s="74">
        <v>589.07786195999995</v>
      </c>
      <c r="P72" s="74">
        <v>596.41035883999996</v>
      </c>
      <c r="Q72" s="74">
        <v>753.23507876999997</v>
      </c>
      <c r="R72" s="74">
        <v>607.72436790999996</v>
      </c>
      <c r="S72" s="74">
        <v>677.92549412999995</v>
      </c>
      <c r="T72" s="74">
        <v>674.84238500000004</v>
      </c>
      <c r="U72" s="74">
        <v>498.99923239999998</v>
      </c>
      <c r="V72" s="74">
        <v>903.35088039000004</v>
      </c>
      <c r="W72" s="74">
        <v>719.06038019000005</v>
      </c>
      <c r="X72" s="74">
        <v>661.58586323999998</v>
      </c>
      <c r="Y72" s="75">
        <v>820.43862431000002</v>
      </c>
    </row>
    <row r="73" spans="1:25" ht="38.25" hidden="1" outlineLevel="1" x14ac:dyDescent="0.2">
      <c r="A73" s="79" t="s">
        <v>39</v>
      </c>
      <c r="B73" s="27">
        <v>0</v>
      </c>
      <c r="C73" s="27">
        <v>0</v>
      </c>
      <c r="D73" s="27">
        <v>0</v>
      </c>
      <c r="E73" s="27">
        <v>0</v>
      </c>
      <c r="F73" s="27">
        <v>0</v>
      </c>
      <c r="G73" s="27">
        <v>0</v>
      </c>
      <c r="H73" s="27">
        <v>0</v>
      </c>
      <c r="I73" s="27">
        <v>0</v>
      </c>
      <c r="J73" s="27">
        <v>0</v>
      </c>
      <c r="K73" s="27">
        <v>0</v>
      </c>
      <c r="L73" s="27">
        <v>0</v>
      </c>
      <c r="M73" s="27">
        <v>0</v>
      </c>
      <c r="N73" s="27">
        <v>0</v>
      </c>
      <c r="O73" s="27">
        <v>0</v>
      </c>
      <c r="P73" s="27">
        <v>0</v>
      </c>
      <c r="Q73" s="27">
        <v>0</v>
      </c>
      <c r="R73" s="27">
        <v>0</v>
      </c>
      <c r="S73" s="27">
        <v>0</v>
      </c>
      <c r="T73" s="27">
        <v>0</v>
      </c>
      <c r="U73" s="27">
        <v>0</v>
      </c>
      <c r="V73" s="27">
        <v>0</v>
      </c>
      <c r="W73" s="27">
        <v>0</v>
      </c>
      <c r="X73" s="27">
        <v>0</v>
      </c>
      <c r="Y73" s="28">
        <v>0</v>
      </c>
    </row>
    <row r="74" spans="1:25" hidden="1" outlineLevel="1" x14ac:dyDescent="0.2">
      <c r="A74" s="79" t="s">
        <v>2</v>
      </c>
      <c r="B74" s="27">
        <v>1294.27</v>
      </c>
      <c r="C74" s="27">
        <v>1294.27</v>
      </c>
      <c r="D74" s="27">
        <v>1294.27</v>
      </c>
      <c r="E74" s="27">
        <v>1294.27</v>
      </c>
      <c r="F74" s="27">
        <v>1294.27</v>
      </c>
      <c r="G74" s="27">
        <v>1294.27</v>
      </c>
      <c r="H74" s="27">
        <v>1294.27</v>
      </c>
      <c r="I74" s="27">
        <v>1294.27</v>
      </c>
      <c r="J74" s="27">
        <v>1294.27</v>
      </c>
      <c r="K74" s="27">
        <v>1294.27</v>
      </c>
      <c r="L74" s="27">
        <v>1294.27</v>
      </c>
      <c r="M74" s="27">
        <v>1294.27</v>
      </c>
      <c r="N74" s="27">
        <v>1294.27</v>
      </c>
      <c r="O74" s="27">
        <v>1294.27</v>
      </c>
      <c r="P74" s="27">
        <v>1294.27</v>
      </c>
      <c r="Q74" s="27">
        <v>1294.27</v>
      </c>
      <c r="R74" s="27">
        <v>1294.27</v>
      </c>
      <c r="S74" s="27">
        <v>1294.27</v>
      </c>
      <c r="T74" s="27">
        <v>1294.27</v>
      </c>
      <c r="U74" s="27">
        <v>1294.27</v>
      </c>
      <c r="V74" s="27">
        <v>1294.27</v>
      </c>
      <c r="W74" s="27">
        <v>1294.27</v>
      </c>
      <c r="X74" s="27">
        <v>1294.27</v>
      </c>
      <c r="Y74" s="28">
        <v>1294.27</v>
      </c>
    </row>
    <row r="75" spans="1:25" hidden="1" outlineLevel="1" x14ac:dyDescent="0.2">
      <c r="A75" s="79" t="s">
        <v>3</v>
      </c>
      <c r="B75" s="27">
        <v>217.41</v>
      </c>
      <c r="C75" s="27">
        <v>217.41</v>
      </c>
      <c r="D75" s="27">
        <v>217.41</v>
      </c>
      <c r="E75" s="27">
        <v>217.41</v>
      </c>
      <c r="F75" s="27">
        <v>217.41</v>
      </c>
      <c r="G75" s="27">
        <v>217.41</v>
      </c>
      <c r="H75" s="27">
        <v>217.41</v>
      </c>
      <c r="I75" s="27">
        <v>217.41</v>
      </c>
      <c r="J75" s="27">
        <v>217.41</v>
      </c>
      <c r="K75" s="27">
        <v>217.41</v>
      </c>
      <c r="L75" s="27">
        <v>217.41</v>
      </c>
      <c r="M75" s="27">
        <v>217.41</v>
      </c>
      <c r="N75" s="27">
        <v>217.41</v>
      </c>
      <c r="O75" s="27">
        <v>217.41</v>
      </c>
      <c r="P75" s="27">
        <v>217.41</v>
      </c>
      <c r="Q75" s="27">
        <v>217.41</v>
      </c>
      <c r="R75" s="27">
        <v>217.41</v>
      </c>
      <c r="S75" s="27">
        <v>217.41</v>
      </c>
      <c r="T75" s="27">
        <v>217.41</v>
      </c>
      <c r="U75" s="27">
        <v>217.41</v>
      </c>
      <c r="V75" s="27">
        <v>217.41</v>
      </c>
      <c r="W75" s="27">
        <v>217.41</v>
      </c>
      <c r="X75" s="27">
        <v>217.41</v>
      </c>
      <c r="Y75" s="28">
        <v>217.41</v>
      </c>
    </row>
    <row r="76" spans="1:25" ht="15" hidden="1" outlineLevel="1" thickBot="1" x14ac:dyDescent="0.25">
      <c r="A76" s="80" t="s">
        <v>64</v>
      </c>
      <c r="B76" s="81">
        <v>3.1186847100000001</v>
      </c>
      <c r="C76" s="81">
        <v>3.1186847100000001</v>
      </c>
      <c r="D76" s="81">
        <v>3.1186847100000001</v>
      </c>
      <c r="E76" s="81">
        <v>3.1186847100000001</v>
      </c>
      <c r="F76" s="81">
        <v>3.1186847100000001</v>
      </c>
      <c r="G76" s="81">
        <v>3.1186847100000001</v>
      </c>
      <c r="H76" s="81">
        <v>3.1186847100000001</v>
      </c>
      <c r="I76" s="81">
        <v>3.1186847100000001</v>
      </c>
      <c r="J76" s="81">
        <v>3.1186847100000001</v>
      </c>
      <c r="K76" s="81">
        <v>3.1186847100000001</v>
      </c>
      <c r="L76" s="81">
        <v>3.1186847100000001</v>
      </c>
      <c r="M76" s="81">
        <v>3.1186847100000001</v>
      </c>
      <c r="N76" s="81">
        <v>3.1186847100000001</v>
      </c>
      <c r="O76" s="81">
        <v>3.1186847100000001</v>
      </c>
      <c r="P76" s="81">
        <v>3.1186847100000001</v>
      </c>
      <c r="Q76" s="81">
        <v>3.1186847100000001</v>
      </c>
      <c r="R76" s="81">
        <v>3.1186847100000001</v>
      </c>
      <c r="S76" s="81">
        <v>3.1186847100000001</v>
      </c>
      <c r="T76" s="81">
        <v>3.1186847100000001</v>
      </c>
      <c r="U76" s="81">
        <v>3.1186847100000001</v>
      </c>
      <c r="V76" s="81">
        <v>3.1186847100000001</v>
      </c>
      <c r="W76" s="81">
        <v>3.1186847100000001</v>
      </c>
      <c r="X76" s="81">
        <v>3.1186847100000001</v>
      </c>
      <c r="Y76" s="82">
        <v>3.1186847100000001</v>
      </c>
    </row>
    <row r="77" spans="1:25" ht="15" collapsed="1" thickBot="1" x14ac:dyDescent="0.25">
      <c r="A77" s="78">
        <v>12</v>
      </c>
      <c r="B77" s="76">
        <v>2280</v>
      </c>
      <c r="C77" s="76">
        <v>2546.66</v>
      </c>
      <c r="D77" s="76">
        <v>2577.4699999999998</v>
      </c>
      <c r="E77" s="76">
        <v>2383.91</v>
      </c>
      <c r="F77" s="76">
        <v>2534.46</v>
      </c>
      <c r="G77" s="76">
        <v>2303.83</v>
      </c>
      <c r="H77" s="76">
        <v>2214.17</v>
      </c>
      <c r="I77" s="76">
        <v>2280.7600000000002</v>
      </c>
      <c r="J77" s="76">
        <v>2166.54</v>
      </c>
      <c r="K77" s="76">
        <v>2388.69</v>
      </c>
      <c r="L77" s="76">
        <v>2291.92</v>
      </c>
      <c r="M77" s="76">
        <v>2245.88</v>
      </c>
      <c r="N77" s="76">
        <v>2136.52</v>
      </c>
      <c r="O77" s="76">
        <v>2168.7199999999998</v>
      </c>
      <c r="P77" s="76">
        <v>2241.11</v>
      </c>
      <c r="Q77" s="76">
        <v>2350.17</v>
      </c>
      <c r="R77" s="76">
        <v>2318.7399999999998</v>
      </c>
      <c r="S77" s="76">
        <v>2208.6</v>
      </c>
      <c r="T77" s="76">
        <v>2447.2199999999998</v>
      </c>
      <c r="U77" s="76">
        <v>2123.7600000000002</v>
      </c>
      <c r="V77" s="76">
        <v>2220.4</v>
      </c>
      <c r="W77" s="76">
        <v>2052.66</v>
      </c>
      <c r="X77" s="76">
        <v>2044.18</v>
      </c>
      <c r="Y77" s="77">
        <v>2268.04</v>
      </c>
    </row>
    <row r="78" spans="1:25" ht="38.25" hidden="1" outlineLevel="1" x14ac:dyDescent="0.2">
      <c r="A78" s="79" t="s">
        <v>108</v>
      </c>
      <c r="B78" s="74">
        <v>765.20469392999996</v>
      </c>
      <c r="C78" s="74">
        <v>1031.8575393900001</v>
      </c>
      <c r="D78" s="74">
        <v>1062.66693025</v>
      </c>
      <c r="E78" s="74">
        <v>869.11566760000005</v>
      </c>
      <c r="F78" s="74">
        <v>1019.65642564</v>
      </c>
      <c r="G78" s="74">
        <v>789.02919981000002</v>
      </c>
      <c r="H78" s="74">
        <v>699.37393049000002</v>
      </c>
      <c r="I78" s="74">
        <v>765.95810834999997</v>
      </c>
      <c r="J78" s="74">
        <v>651.74287378999998</v>
      </c>
      <c r="K78" s="74">
        <v>873.89019077</v>
      </c>
      <c r="L78" s="74">
        <v>777.12236086999997</v>
      </c>
      <c r="M78" s="74">
        <v>731.08086135999997</v>
      </c>
      <c r="N78" s="74">
        <v>621.72424738999996</v>
      </c>
      <c r="O78" s="74">
        <v>653.92455278</v>
      </c>
      <c r="P78" s="74">
        <v>726.31598761999999</v>
      </c>
      <c r="Q78" s="74">
        <v>835.37402280000003</v>
      </c>
      <c r="R78" s="74">
        <v>803.94273212999997</v>
      </c>
      <c r="S78" s="74">
        <v>693.80076654000004</v>
      </c>
      <c r="T78" s="74">
        <v>932.42360593000001</v>
      </c>
      <c r="U78" s="74">
        <v>608.95906430000002</v>
      </c>
      <c r="V78" s="74">
        <v>705.60359131999996</v>
      </c>
      <c r="W78" s="74">
        <v>537.86139709999998</v>
      </c>
      <c r="X78" s="74">
        <v>529.38145255999996</v>
      </c>
      <c r="Y78" s="75">
        <v>753.24580231000004</v>
      </c>
    </row>
    <row r="79" spans="1:25" ht="38.25" hidden="1" outlineLevel="1" x14ac:dyDescent="0.2">
      <c r="A79" s="79" t="s">
        <v>39</v>
      </c>
      <c r="B79" s="27">
        <v>0</v>
      </c>
      <c r="C79" s="27">
        <v>0</v>
      </c>
      <c r="D79" s="27">
        <v>0</v>
      </c>
      <c r="E79" s="27">
        <v>0</v>
      </c>
      <c r="F79" s="27">
        <v>0</v>
      </c>
      <c r="G79" s="27">
        <v>0</v>
      </c>
      <c r="H79" s="27">
        <v>0</v>
      </c>
      <c r="I79" s="27">
        <v>0</v>
      </c>
      <c r="J79" s="27">
        <v>0</v>
      </c>
      <c r="K79" s="27">
        <v>0</v>
      </c>
      <c r="L79" s="27">
        <v>0</v>
      </c>
      <c r="M79" s="27">
        <v>0</v>
      </c>
      <c r="N79" s="27">
        <v>0</v>
      </c>
      <c r="O79" s="27">
        <v>0</v>
      </c>
      <c r="P79" s="27">
        <v>0</v>
      </c>
      <c r="Q79" s="27">
        <v>0</v>
      </c>
      <c r="R79" s="27">
        <v>0</v>
      </c>
      <c r="S79" s="27">
        <v>0</v>
      </c>
      <c r="T79" s="27">
        <v>0</v>
      </c>
      <c r="U79" s="27">
        <v>0</v>
      </c>
      <c r="V79" s="27">
        <v>0</v>
      </c>
      <c r="W79" s="27">
        <v>0</v>
      </c>
      <c r="X79" s="27">
        <v>0</v>
      </c>
      <c r="Y79" s="28">
        <v>0</v>
      </c>
    </row>
    <row r="80" spans="1:25" hidden="1" outlineLevel="1" x14ac:dyDescent="0.2">
      <c r="A80" s="79" t="s">
        <v>2</v>
      </c>
      <c r="B80" s="27">
        <v>1294.27</v>
      </c>
      <c r="C80" s="27">
        <v>1294.27</v>
      </c>
      <c r="D80" s="27">
        <v>1294.27</v>
      </c>
      <c r="E80" s="27">
        <v>1294.27</v>
      </c>
      <c r="F80" s="27">
        <v>1294.27</v>
      </c>
      <c r="G80" s="27">
        <v>1294.27</v>
      </c>
      <c r="H80" s="27">
        <v>1294.27</v>
      </c>
      <c r="I80" s="27">
        <v>1294.27</v>
      </c>
      <c r="J80" s="27">
        <v>1294.27</v>
      </c>
      <c r="K80" s="27">
        <v>1294.27</v>
      </c>
      <c r="L80" s="27">
        <v>1294.27</v>
      </c>
      <c r="M80" s="27">
        <v>1294.27</v>
      </c>
      <c r="N80" s="27">
        <v>1294.27</v>
      </c>
      <c r="O80" s="27">
        <v>1294.27</v>
      </c>
      <c r="P80" s="27">
        <v>1294.27</v>
      </c>
      <c r="Q80" s="27">
        <v>1294.27</v>
      </c>
      <c r="R80" s="27">
        <v>1294.27</v>
      </c>
      <c r="S80" s="27">
        <v>1294.27</v>
      </c>
      <c r="T80" s="27">
        <v>1294.27</v>
      </c>
      <c r="U80" s="27">
        <v>1294.27</v>
      </c>
      <c r="V80" s="27">
        <v>1294.27</v>
      </c>
      <c r="W80" s="27">
        <v>1294.27</v>
      </c>
      <c r="X80" s="27">
        <v>1294.27</v>
      </c>
      <c r="Y80" s="28">
        <v>1294.27</v>
      </c>
    </row>
    <row r="81" spans="1:25" hidden="1" outlineLevel="1" x14ac:dyDescent="0.2">
      <c r="A81" s="79" t="s">
        <v>3</v>
      </c>
      <c r="B81" s="27">
        <v>217.41</v>
      </c>
      <c r="C81" s="27">
        <v>217.41</v>
      </c>
      <c r="D81" s="27">
        <v>217.41</v>
      </c>
      <c r="E81" s="27">
        <v>217.41</v>
      </c>
      <c r="F81" s="27">
        <v>217.41</v>
      </c>
      <c r="G81" s="27">
        <v>217.41</v>
      </c>
      <c r="H81" s="27">
        <v>217.41</v>
      </c>
      <c r="I81" s="27">
        <v>217.41</v>
      </c>
      <c r="J81" s="27">
        <v>217.41</v>
      </c>
      <c r="K81" s="27">
        <v>217.41</v>
      </c>
      <c r="L81" s="27">
        <v>217.41</v>
      </c>
      <c r="M81" s="27">
        <v>217.41</v>
      </c>
      <c r="N81" s="27">
        <v>217.41</v>
      </c>
      <c r="O81" s="27">
        <v>217.41</v>
      </c>
      <c r="P81" s="27">
        <v>217.41</v>
      </c>
      <c r="Q81" s="27">
        <v>217.41</v>
      </c>
      <c r="R81" s="27">
        <v>217.41</v>
      </c>
      <c r="S81" s="27">
        <v>217.41</v>
      </c>
      <c r="T81" s="27">
        <v>217.41</v>
      </c>
      <c r="U81" s="27">
        <v>217.41</v>
      </c>
      <c r="V81" s="27">
        <v>217.41</v>
      </c>
      <c r="W81" s="27">
        <v>217.41</v>
      </c>
      <c r="X81" s="27">
        <v>217.41</v>
      </c>
      <c r="Y81" s="28">
        <v>217.41</v>
      </c>
    </row>
    <row r="82" spans="1:25" ht="15" hidden="1" outlineLevel="1" thickBot="1" x14ac:dyDescent="0.25">
      <c r="A82" s="80" t="s">
        <v>64</v>
      </c>
      <c r="B82" s="81">
        <v>3.1186847100000001</v>
      </c>
      <c r="C82" s="81">
        <v>3.1186847100000001</v>
      </c>
      <c r="D82" s="81">
        <v>3.1186847100000001</v>
      </c>
      <c r="E82" s="81">
        <v>3.1186847100000001</v>
      </c>
      <c r="F82" s="81">
        <v>3.1186847100000001</v>
      </c>
      <c r="G82" s="81">
        <v>3.1186847100000001</v>
      </c>
      <c r="H82" s="81">
        <v>3.1186847100000001</v>
      </c>
      <c r="I82" s="81">
        <v>3.1186847100000001</v>
      </c>
      <c r="J82" s="81">
        <v>3.1186847100000001</v>
      </c>
      <c r="K82" s="81">
        <v>3.1186847100000001</v>
      </c>
      <c r="L82" s="81">
        <v>3.1186847100000001</v>
      </c>
      <c r="M82" s="81">
        <v>3.1186847100000001</v>
      </c>
      <c r="N82" s="81">
        <v>3.1186847100000001</v>
      </c>
      <c r="O82" s="81">
        <v>3.1186847100000001</v>
      </c>
      <c r="P82" s="81">
        <v>3.1186847100000001</v>
      </c>
      <c r="Q82" s="81">
        <v>3.1186847100000001</v>
      </c>
      <c r="R82" s="81">
        <v>3.1186847100000001</v>
      </c>
      <c r="S82" s="81">
        <v>3.1186847100000001</v>
      </c>
      <c r="T82" s="81">
        <v>3.1186847100000001</v>
      </c>
      <c r="U82" s="81">
        <v>3.1186847100000001</v>
      </c>
      <c r="V82" s="81">
        <v>3.1186847100000001</v>
      </c>
      <c r="W82" s="81">
        <v>3.1186847100000001</v>
      </c>
      <c r="X82" s="81">
        <v>3.1186847100000001</v>
      </c>
      <c r="Y82" s="82">
        <v>3.1186847100000001</v>
      </c>
    </row>
    <row r="83" spans="1:25" ht="15" collapsed="1" thickBot="1" x14ac:dyDescent="0.25">
      <c r="A83" s="78">
        <v>13</v>
      </c>
      <c r="B83" s="76">
        <v>2301.75</v>
      </c>
      <c r="C83" s="76">
        <v>2342.9499999999998</v>
      </c>
      <c r="D83" s="76">
        <v>2759.39</v>
      </c>
      <c r="E83" s="76">
        <v>2631.17</v>
      </c>
      <c r="F83" s="76">
        <v>2348.77</v>
      </c>
      <c r="G83" s="76">
        <v>2708.91</v>
      </c>
      <c r="H83" s="76">
        <v>2448.8200000000002</v>
      </c>
      <c r="I83" s="76">
        <v>2455.09</v>
      </c>
      <c r="J83" s="76">
        <v>2316.9499999999998</v>
      </c>
      <c r="K83" s="76">
        <v>2607.9</v>
      </c>
      <c r="L83" s="76">
        <v>2396.85</v>
      </c>
      <c r="M83" s="76">
        <v>2422.65</v>
      </c>
      <c r="N83" s="76">
        <v>2310.36</v>
      </c>
      <c r="O83" s="76">
        <v>2390.15</v>
      </c>
      <c r="P83" s="76">
        <v>2342.81</v>
      </c>
      <c r="Q83" s="76">
        <v>2191.5100000000002</v>
      </c>
      <c r="R83" s="76">
        <v>2201.7399999999998</v>
      </c>
      <c r="S83" s="76">
        <v>2207.79</v>
      </c>
      <c r="T83" s="76">
        <v>2288.7800000000002</v>
      </c>
      <c r="U83" s="76">
        <v>2316.56</v>
      </c>
      <c r="V83" s="76">
        <v>2521.65</v>
      </c>
      <c r="W83" s="76">
        <v>2366.08</v>
      </c>
      <c r="X83" s="76">
        <v>2339.5700000000002</v>
      </c>
      <c r="Y83" s="77">
        <v>2409.0300000000002</v>
      </c>
    </row>
    <row r="84" spans="1:25" ht="38.25" hidden="1" outlineLevel="1" x14ac:dyDescent="0.2">
      <c r="A84" s="79" t="s">
        <v>108</v>
      </c>
      <c r="B84" s="74">
        <v>786.95503163000001</v>
      </c>
      <c r="C84" s="74">
        <v>828.14671741999996</v>
      </c>
      <c r="D84" s="74">
        <v>1244.5921191100001</v>
      </c>
      <c r="E84" s="74">
        <v>1116.37323713</v>
      </c>
      <c r="F84" s="74">
        <v>833.97608691999994</v>
      </c>
      <c r="G84" s="74">
        <v>1194.1155678800001</v>
      </c>
      <c r="H84" s="74">
        <v>934.01995337999995</v>
      </c>
      <c r="I84" s="74">
        <v>940.28659053000001</v>
      </c>
      <c r="J84" s="74">
        <v>802.15367005999997</v>
      </c>
      <c r="K84" s="74">
        <v>1093.10329054</v>
      </c>
      <c r="L84" s="74">
        <v>882.04711603999999</v>
      </c>
      <c r="M84" s="74">
        <v>907.85387950999996</v>
      </c>
      <c r="N84" s="74">
        <v>795.56398879999995</v>
      </c>
      <c r="O84" s="74">
        <v>875.34633529999996</v>
      </c>
      <c r="P84" s="74">
        <v>828.01119618999996</v>
      </c>
      <c r="Q84" s="74">
        <v>676.71363757999995</v>
      </c>
      <c r="R84" s="74">
        <v>686.94036929000004</v>
      </c>
      <c r="S84" s="74">
        <v>692.99420307000003</v>
      </c>
      <c r="T84" s="74">
        <v>773.98040637999998</v>
      </c>
      <c r="U84" s="74">
        <v>801.75893755000004</v>
      </c>
      <c r="V84" s="74">
        <v>1006.85445239</v>
      </c>
      <c r="W84" s="74">
        <v>851.27979930000004</v>
      </c>
      <c r="X84" s="74">
        <v>824.77602253999999</v>
      </c>
      <c r="Y84" s="75">
        <v>894.23401455999999</v>
      </c>
    </row>
    <row r="85" spans="1:25" ht="38.25" hidden="1" outlineLevel="1" x14ac:dyDescent="0.2">
      <c r="A85" s="79" t="s">
        <v>39</v>
      </c>
      <c r="B85" s="27">
        <v>0</v>
      </c>
      <c r="C85" s="27">
        <v>0</v>
      </c>
      <c r="D85" s="27">
        <v>0</v>
      </c>
      <c r="E85" s="27">
        <v>0</v>
      </c>
      <c r="F85" s="27">
        <v>0</v>
      </c>
      <c r="G85" s="27">
        <v>0</v>
      </c>
      <c r="H85" s="27">
        <v>0</v>
      </c>
      <c r="I85" s="27">
        <v>0</v>
      </c>
      <c r="J85" s="27">
        <v>0</v>
      </c>
      <c r="K85" s="27">
        <v>0</v>
      </c>
      <c r="L85" s="27">
        <v>0</v>
      </c>
      <c r="M85" s="27">
        <v>0</v>
      </c>
      <c r="N85" s="27">
        <v>0</v>
      </c>
      <c r="O85" s="27">
        <v>0</v>
      </c>
      <c r="P85" s="27">
        <v>0</v>
      </c>
      <c r="Q85" s="27">
        <v>0</v>
      </c>
      <c r="R85" s="27">
        <v>0</v>
      </c>
      <c r="S85" s="27">
        <v>0</v>
      </c>
      <c r="T85" s="27">
        <v>0</v>
      </c>
      <c r="U85" s="27">
        <v>0</v>
      </c>
      <c r="V85" s="27">
        <v>0</v>
      </c>
      <c r="W85" s="27">
        <v>0</v>
      </c>
      <c r="X85" s="27">
        <v>0</v>
      </c>
      <c r="Y85" s="28">
        <v>0</v>
      </c>
    </row>
    <row r="86" spans="1:25" hidden="1" outlineLevel="1" x14ac:dyDescent="0.2">
      <c r="A86" s="79" t="s">
        <v>2</v>
      </c>
      <c r="B86" s="27">
        <v>1294.27</v>
      </c>
      <c r="C86" s="27">
        <v>1294.27</v>
      </c>
      <c r="D86" s="27">
        <v>1294.27</v>
      </c>
      <c r="E86" s="27">
        <v>1294.27</v>
      </c>
      <c r="F86" s="27">
        <v>1294.27</v>
      </c>
      <c r="G86" s="27">
        <v>1294.27</v>
      </c>
      <c r="H86" s="27">
        <v>1294.27</v>
      </c>
      <c r="I86" s="27">
        <v>1294.27</v>
      </c>
      <c r="J86" s="27">
        <v>1294.27</v>
      </c>
      <c r="K86" s="27">
        <v>1294.27</v>
      </c>
      <c r="L86" s="27">
        <v>1294.27</v>
      </c>
      <c r="M86" s="27">
        <v>1294.27</v>
      </c>
      <c r="N86" s="27">
        <v>1294.27</v>
      </c>
      <c r="O86" s="27">
        <v>1294.27</v>
      </c>
      <c r="P86" s="27">
        <v>1294.27</v>
      </c>
      <c r="Q86" s="27">
        <v>1294.27</v>
      </c>
      <c r="R86" s="27">
        <v>1294.27</v>
      </c>
      <c r="S86" s="27">
        <v>1294.27</v>
      </c>
      <c r="T86" s="27">
        <v>1294.27</v>
      </c>
      <c r="U86" s="27">
        <v>1294.27</v>
      </c>
      <c r="V86" s="27">
        <v>1294.27</v>
      </c>
      <c r="W86" s="27">
        <v>1294.27</v>
      </c>
      <c r="X86" s="27">
        <v>1294.27</v>
      </c>
      <c r="Y86" s="28">
        <v>1294.27</v>
      </c>
    </row>
    <row r="87" spans="1:25" hidden="1" outlineLevel="1" x14ac:dyDescent="0.2">
      <c r="A87" s="79" t="s">
        <v>3</v>
      </c>
      <c r="B87" s="27">
        <v>217.41</v>
      </c>
      <c r="C87" s="27">
        <v>217.41</v>
      </c>
      <c r="D87" s="27">
        <v>217.41</v>
      </c>
      <c r="E87" s="27">
        <v>217.41</v>
      </c>
      <c r="F87" s="27">
        <v>217.41</v>
      </c>
      <c r="G87" s="27">
        <v>217.41</v>
      </c>
      <c r="H87" s="27">
        <v>217.41</v>
      </c>
      <c r="I87" s="27">
        <v>217.41</v>
      </c>
      <c r="J87" s="27">
        <v>217.41</v>
      </c>
      <c r="K87" s="27">
        <v>217.41</v>
      </c>
      <c r="L87" s="27">
        <v>217.41</v>
      </c>
      <c r="M87" s="27">
        <v>217.41</v>
      </c>
      <c r="N87" s="27">
        <v>217.41</v>
      </c>
      <c r="O87" s="27">
        <v>217.41</v>
      </c>
      <c r="P87" s="27">
        <v>217.41</v>
      </c>
      <c r="Q87" s="27">
        <v>217.41</v>
      </c>
      <c r="R87" s="27">
        <v>217.41</v>
      </c>
      <c r="S87" s="27">
        <v>217.41</v>
      </c>
      <c r="T87" s="27">
        <v>217.41</v>
      </c>
      <c r="U87" s="27">
        <v>217.41</v>
      </c>
      <c r="V87" s="27">
        <v>217.41</v>
      </c>
      <c r="W87" s="27">
        <v>217.41</v>
      </c>
      <c r="X87" s="27">
        <v>217.41</v>
      </c>
      <c r="Y87" s="28">
        <v>217.41</v>
      </c>
    </row>
    <row r="88" spans="1:25" ht="15" hidden="1" outlineLevel="1" thickBot="1" x14ac:dyDescent="0.25">
      <c r="A88" s="80" t="s">
        <v>64</v>
      </c>
      <c r="B88" s="81">
        <v>3.1186847100000001</v>
      </c>
      <c r="C88" s="81">
        <v>3.1186847100000001</v>
      </c>
      <c r="D88" s="81">
        <v>3.1186847100000001</v>
      </c>
      <c r="E88" s="81">
        <v>3.1186847100000001</v>
      </c>
      <c r="F88" s="81">
        <v>3.1186847100000001</v>
      </c>
      <c r="G88" s="81">
        <v>3.1186847100000001</v>
      </c>
      <c r="H88" s="81">
        <v>3.1186847100000001</v>
      </c>
      <c r="I88" s="81">
        <v>3.1186847100000001</v>
      </c>
      <c r="J88" s="81">
        <v>3.1186847100000001</v>
      </c>
      <c r="K88" s="81">
        <v>3.1186847100000001</v>
      </c>
      <c r="L88" s="81">
        <v>3.1186847100000001</v>
      </c>
      <c r="M88" s="81">
        <v>3.1186847100000001</v>
      </c>
      <c r="N88" s="81">
        <v>3.1186847100000001</v>
      </c>
      <c r="O88" s="81">
        <v>3.1186847100000001</v>
      </c>
      <c r="P88" s="81">
        <v>3.1186847100000001</v>
      </c>
      <c r="Q88" s="81">
        <v>3.1186847100000001</v>
      </c>
      <c r="R88" s="81">
        <v>3.1186847100000001</v>
      </c>
      <c r="S88" s="81">
        <v>3.1186847100000001</v>
      </c>
      <c r="T88" s="81">
        <v>3.1186847100000001</v>
      </c>
      <c r="U88" s="81">
        <v>3.1186847100000001</v>
      </c>
      <c r="V88" s="81">
        <v>3.1186847100000001</v>
      </c>
      <c r="W88" s="81">
        <v>3.1186847100000001</v>
      </c>
      <c r="X88" s="81">
        <v>3.1186847100000001</v>
      </c>
      <c r="Y88" s="82">
        <v>3.1186847100000001</v>
      </c>
    </row>
    <row r="89" spans="1:25" ht="15" collapsed="1" thickBot="1" x14ac:dyDescent="0.25">
      <c r="A89" s="78">
        <v>14</v>
      </c>
      <c r="B89" s="76">
        <v>2601.2800000000002</v>
      </c>
      <c r="C89" s="76">
        <v>2635.32</v>
      </c>
      <c r="D89" s="76">
        <v>3037.19</v>
      </c>
      <c r="E89" s="76">
        <v>2846.5</v>
      </c>
      <c r="F89" s="76">
        <v>2473.11</v>
      </c>
      <c r="G89" s="76">
        <v>2576.7399999999998</v>
      </c>
      <c r="H89" s="76">
        <v>2511.35</v>
      </c>
      <c r="I89" s="76">
        <v>2330.19</v>
      </c>
      <c r="J89" s="76">
        <v>2241.83</v>
      </c>
      <c r="K89" s="76">
        <v>2272.09</v>
      </c>
      <c r="L89" s="76">
        <v>2368.9499999999998</v>
      </c>
      <c r="M89" s="76">
        <v>2157.25</v>
      </c>
      <c r="N89" s="76">
        <v>2116.0500000000002</v>
      </c>
      <c r="O89" s="76">
        <v>2024.72</v>
      </c>
      <c r="P89" s="76">
        <v>2051.2600000000002</v>
      </c>
      <c r="Q89" s="76">
        <v>1992.14</v>
      </c>
      <c r="R89" s="76">
        <v>1976.87</v>
      </c>
      <c r="S89" s="76">
        <v>2027.16</v>
      </c>
      <c r="T89" s="76">
        <v>2012.26</v>
      </c>
      <c r="U89" s="76">
        <v>2078.7800000000002</v>
      </c>
      <c r="V89" s="76">
        <v>2108.48</v>
      </c>
      <c r="W89" s="76">
        <v>2109.58</v>
      </c>
      <c r="X89" s="76">
        <v>2098.1799999999998</v>
      </c>
      <c r="Y89" s="77">
        <v>2156.4899999999998</v>
      </c>
    </row>
    <row r="90" spans="1:25" ht="38.25" hidden="1" outlineLevel="1" x14ac:dyDescent="0.2">
      <c r="A90" s="79" t="s">
        <v>108</v>
      </c>
      <c r="B90" s="74">
        <v>1086.4789194299999</v>
      </c>
      <c r="C90" s="74">
        <v>1120.52263008</v>
      </c>
      <c r="D90" s="74">
        <v>1522.38730214</v>
      </c>
      <c r="E90" s="74">
        <v>1331.7042700300001</v>
      </c>
      <c r="F90" s="74">
        <v>958.31437707999999</v>
      </c>
      <c r="G90" s="74">
        <v>1061.93657932</v>
      </c>
      <c r="H90" s="74">
        <v>996.55423959999996</v>
      </c>
      <c r="I90" s="74">
        <v>815.39038901000004</v>
      </c>
      <c r="J90" s="74">
        <v>727.03347456999995</v>
      </c>
      <c r="K90" s="74">
        <v>757.28776257000004</v>
      </c>
      <c r="L90" s="74">
        <v>854.14698190000001</v>
      </c>
      <c r="M90" s="74">
        <v>642.44923120999999</v>
      </c>
      <c r="N90" s="74">
        <v>601.25097943000003</v>
      </c>
      <c r="O90" s="74">
        <v>509.92336062999999</v>
      </c>
      <c r="P90" s="74">
        <v>536.46184957000003</v>
      </c>
      <c r="Q90" s="74">
        <v>477.33693333999997</v>
      </c>
      <c r="R90" s="74">
        <v>462.07598588000002</v>
      </c>
      <c r="S90" s="74">
        <v>512.35637741999994</v>
      </c>
      <c r="T90" s="74">
        <v>497.45906695000002</v>
      </c>
      <c r="U90" s="74">
        <v>563.97681505000003</v>
      </c>
      <c r="V90" s="74">
        <v>593.68161285999997</v>
      </c>
      <c r="W90" s="74">
        <v>594.78466159000004</v>
      </c>
      <c r="X90" s="74">
        <v>583.37941321000005</v>
      </c>
      <c r="Y90" s="75">
        <v>641.69471121000004</v>
      </c>
    </row>
    <row r="91" spans="1:25" ht="38.25" hidden="1" outlineLevel="1" x14ac:dyDescent="0.2">
      <c r="A91" s="79" t="s">
        <v>39</v>
      </c>
      <c r="B91" s="27">
        <v>0</v>
      </c>
      <c r="C91" s="27">
        <v>0</v>
      </c>
      <c r="D91" s="27">
        <v>0</v>
      </c>
      <c r="E91" s="27">
        <v>0</v>
      </c>
      <c r="F91" s="27">
        <v>0</v>
      </c>
      <c r="G91" s="27">
        <v>0</v>
      </c>
      <c r="H91" s="27">
        <v>0</v>
      </c>
      <c r="I91" s="27">
        <v>0</v>
      </c>
      <c r="J91" s="27">
        <v>0</v>
      </c>
      <c r="K91" s="27">
        <v>0</v>
      </c>
      <c r="L91" s="27">
        <v>0</v>
      </c>
      <c r="M91" s="27">
        <v>0</v>
      </c>
      <c r="N91" s="27">
        <v>0</v>
      </c>
      <c r="O91" s="27">
        <v>0</v>
      </c>
      <c r="P91" s="27">
        <v>0</v>
      </c>
      <c r="Q91" s="27">
        <v>0</v>
      </c>
      <c r="R91" s="27">
        <v>0</v>
      </c>
      <c r="S91" s="27">
        <v>0</v>
      </c>
      <c r="T91" s="27">
        <v>0</v>
      </c>
      <c r="U91" s="27">
        <v>0</v>
      </c>
      <c r="V91" s="27">
        <v>0</v>
      </c>
      <c r="W91" s="27">
        <v>0</v>
      </c>
      <c r="X91" s="27">
        <v>0</v>
      </c>
      <c r="Y91" s="28">
        <v>0</v>
      </c>
    </row>
    <row r="92" spans="1:25" hidden="1" outlineLevel="1" x14ac:dyDescent="0.2">
      <c r="A92" s="79" t="s">
        <v>2</v>
      </c>
      <c r="B92" s="27">
        <v>1294.27</v>
      </c>
      <c r="C92" s="27">
        <v>1294.27</v>
      </c>
      <c r="D92" s="27">
        <v>1294.27</v>
      </c>
      <c r="E92" s="27">
        <v>1294.27</v>
      </c>
      <c r="F92" s="27">
        <v>1294.27</v>
      </c>
      <c r="G92" s="27">
        <v>1294.27</v>
      </c>
      <c r="H92" s="27">
        <v>1294.27</v>
      </c>
      <c r="I92" s="27">
        <v>1294.27</v>
      </c>
      <c r="J92" s="27">
        <v>1294.27</v>
      </c>
      <c r="K92" s="27">
        <v>1294.27</v>
      </c>
      <c r="L92" s="27">
        <v>1294.27</v>
      </c>
      <c r="M92" s="27">
        <v>1294.27</v>
      </c>
      <c r="N92" s="27">
        <v>1294.27</v>
      </c>
      <c r="O92" s="27">
        <v>1294.27</v>
      </c>
      <c r="P92" s="27">
        <v>1294.27</v>
      </c>
      <c r="Q92" s="27">
        <v>1294.27</v>
      </c>
      <c r="R92" s="27">
        <v>1294.27</v>
      </c>
      <c r="S92" s="27">
        <v>1294.27</v>
      </c>
      <c r="T92" s="27">
        <v>1294.27</v>
      </c>
      <c r="U92" s="27">
        <v>1294.27</v>
      </c>
      <c r="V92" s="27">
        <v>1294.27</v>
      </c>
      <c r="W92" s="27">
        <v>1294.27</v>
      </c>
      <c r="X92" s="27">
        <v>1294.27</v>
      </c>
      <c r="Y92" s="28">
        <v>1294.27</v>
      </c>
    </row>
    <row r="93" spans="1:25" hidden="1" outlineLevel="1" x14ac:dyDescent="0.2">
      <c r="A93" s="79" t="s">
        <v>3</v>
      </c>
      <c r="B93" s="27">
        <v>217.41</v>
      </c>
      <c r="C93" s="27">
        <v>217.41</v>
      </c>
      <c r="D93" s="27">
        <v>217.41</v>
      </c>
      <c r="E93" s="27">
        <v>217.41</v>
      </c>
      <c r="F93" s="27">
        <v>217.41</v>
      </c>
      <c r="G93" s="27">
        <v>217.41</v>
      </c>
      <c r="H93" s="27">
        <v>217.41</v>
      </c>
      <c r="I93" s="27">
        <v>217.41</v>
      </c>
      <c r="J93" s="27">
        <v>217.41</v>
      </c>
      <c r="K93" s="27">
        <v>217.41</v>
      </c>
      <c r="L93" s="27">
        <v>217.41</v>
      </c>
      <c r="M93" s="27">
        <v>217.41</v>
      </c>
      <c r="N93" s="27">
        <v>217.41</v>
      </c>
      <c r="O93" s="27">
        <v>217.41</v>
      </c>
      <c r="P93" s="27">
        <v>217.41</v>
      </c>
      <c r="Q93" s="27">
        <v>217.41</v>
      </c>
      <c r="R93" s="27">
        <v>217.41</v>
      </c>
      <c r="S93" s="27">
        <v>217.41</v>
      </c>
      <c r="T93" s="27">
        <v>217.41</v>
      </c>
      <c r="U93" s="27">
        <v>217.41</v>
      </c>
      <c r="V93" s="27">
        <v>217.41</v>
      </c>
      <c r="W93" s="27">
        <v>217.41</v>
      </c>
      <c r="X93" s="27">
        <v>217.41</v>
      </c>
      <c r="Y93" s="28">
        <v>217.41</v>
      </c>
    </row>
    <row r="94" spans="1:25" ht="15" hidden="1" outlineLevel="1" thickBot="1" x14ac:dyDescent="0.25">
      <c r="A94" s="80" t="s">
        <v>64</v>
      </c>
      <c r="B94" s="81">
        <v>3.1186847100000001</v>
      </c>
      <c r="C94" s="81">
        <v>3.1186847100000001</v>
      </c>
      <c r="D94" s="81">
        <v>3.1186847100000001</v>
      </c>
      <c r="E94" s="81">
        <v>3.1186847100000001</v>
      </c>
      <c r="F94" s="81">
        <v>3.1186847100000001</v>
      </c>
      <c r="G94" s="81">
        <v>3.1186847100000001</v>
      </c>
      <c r="H94" s="81">
        <v>3.1186847100000001</v>
      </c>
      <c r="I94" s="81">
        <v>3.1186847100000001</v>
      </c>
      <c r="J94" s="81">
        <v>3.1186847100000001</v>
      </c>
      <c r="K94" s="81">
        <v>3.1186847100000001</v>
      </c>
      <c r="L94" s="81">
        <v>3.1186847100000001</v>
      </c>
      <c r="M94" s="81">
        <v>3.1186847100000001</v>
      </c>
      <c r="N94" s="81">
        <v>3.1186847100000001</v>
      </c>
      <c r="O94" s="81">
        <v>3.1186847100000001</v>
      </c>
      <c r="P94" s="81">
        <v>3.1186847100000001</v>
      </c>
      <c r="Q94" s="81">
        <v>3.1186847100000001</v>
      </c>
      <c r="R94" s="81">
        <v>3.1186847100000001</v>
      </c>
      <c r="S94" s="81">
        <v>3.1186847100000001</v>
      </c>
      <c r="T94" s="81">
        <v>3.1186847100000001</v>
      </c>
      <c r="U94" s="81">
        <v>3.1186847100000001</v>
      </c>
      <c r="V94" s="81">
        <v>3.1186847100000001</v>
      </c>
      <c r="W94" s="81">
        <v>3.1186847100000001</v>
      </c>
      <c r="X94" s="81">
        <v>3.1186847100000001</v>
      </c>
      <c r="Y94" s="82">
        <v>3.1186847100000001</v>
      </c>
    </row>
    <row r="95" spans="1:25" ht="15" collapsed="1" thickBot="1" x14ac:dyDescent="0.25">
      <c r="A95" s="78">
        <v>15</v>
      </c>
      <c r="B95" s="76">
        <v>2224.4299999999998</v>
      </c>
      <c r="C95" s="76">
        <v>2646.63</v>
      </c>
      <c r="D95" s="76">
        <v>2708.79</v>
      </c>
      <c r="E95" s="76">
        <v>2805.04</v>
      </c>
      <c r="F95" s="76">
        <v>2497.4699999999998</v>
      </c>
      <c r="G95" s="76">
        <v>2328.46</v>
      </c>
      <c r="H95" s="76">
        <v>2240.79</v>
      </c>
      <c r="I95" s="76">
        <v>2117.37</v>
      </c>
      <c r="J95" s="76">
        <v>2040.37</v>
      </c>
      <c r="K95" s="76">
        <v>2062.86</v>
      </c>
      <c r="L95" s="76">
        <v>2057.2600000000002</v>
      </c>
      <c r="M95" s="76">
        <v>2002.23</v>
      </c>
      <c r="N95" s="76">
        <v>2079.61</v>
      </c>
      <c r="O95" s="76">
        <v>2006.11</v>
      </c>
      <c r="P95" s="76">
        <v>2016.9</v>
      </c>
      <c r="Q95" s="76">
        <v>2059.7600000000002</v>
      </c>
      <c r="R95" s="76">
        <v>2105.4699999999998</v>
      </c>
      <c r="S95" s="76">
        <v>2239.23</v>
      </c>
      <c r="T95" s="76">
        <v>2260.62</v>
      </c>
      <c r="U95" s="76">
        <v>2248.5700000000002</v>
      </c>
      <c r="V95" s="76">
        <v>2084.7600000000002</v>
      </c>
      <c r="W95" s="76">
        <v>1967.07</v>
      </c>
      <c r="X95" s="76">
        <v>2065.17</v>
      </c>
      <c r="Y95" s="77">
        <v>2149.15</v>
      </c>
    </row>
    <row r="96" spans="1:25" ht="38.25" hidden="1" outlineLevel="1" x14ac:dyDescent="0.2">
      <c r="A96" s="79" t="s">
        <v>108</v>
      </c>
      <c r="B96" s="74">
        <v>709.62794033</v>
      </c>
      <c r="C96" s="74">
        <v>1131.83630739</v>
      </c>
      <c r="D96" s="74">
        <v>1193.9947851699999</v>
      </c>
      <c r="E96" s="74">
        <v>1290.2435194899999</v>
      </c>
      <c r="F96" s="74">
        <v>982.67038771</v>
      </c>
      <c r="G96" s="74">
        <v>813.66029437999998</v>
      </c>
      <c r="H96" s="74">
        <v>725.98917236</v>
      </c>
      <c r="I96" s="74">
        <v>602.56954538000002</v>
      </c>
      <c r="J96" s="74">
        <v>525.57542935000004</v>
      </c>
      <c r="K96" s="74">
        <v>548.06098757999996</v>
      </c>
      <c r="L96" s="74">
        <v>542.46069140999998</v>
      </c>
      <c r="M96" s="74">
        <v>487.43158195000001</v>
      </c>
      <c r="N96" s="74">
        <v>564.81269979000001</v>
      </c>
      <c r="O96" s="74">
        <v>491.31584906000001</v>
      </c>
      <c r="P96" s="74">
        <v>502.10309495000001</v>
      </c>
      <c r="Q96" s="74">
        <v>544.96631422999997</v>
      </c>
      <c r="R96" s="74">
        <v>590.67597795999995</v>
      </c>
      <c r="S96" s="74">
        <v>724.43320593999999</v>
      </c>
      <c r="T96" s="74">
        <v>745.82110426999998</v>
      </c>
      <c r="U96" s="74">
        <v>733.76667611000005</v>
      </c>
      <c r="V96" s="74">
        <v>569.96489312999995</v>
      </c>
      <c r="W96" s="74">
        <v>452.27034369</v>
      </c>
      <c r="X96" s="74">
        <v>550.37073112999997</v>
      </c>
      <c r="Y96" s="75">
        <v>634.34761487000003</v>
      </c>
    </row>
    <row r="97" spans="1:25" ht="38.25" hidden="1" outlineLevel="1" x14ac:dyDescent="0.2">
      <c r="A97" s="79" t="s">
        <v>39</v>
      </c>
      <c r="B97" s="27">
        <v>0</v>
      </c>
      <c r="C97" s="27">
        <v>0</v>
      </c>
      <c r="D97" s="27">
        <v>0</v>
      </c>
      <c r="E97" s="27">
        <v>0</v>
      </c>
      <c r="F97" s="27">
        <v>0</v>
      </c>
      <c r="G97" s="27">
        <v>0</v>
      </c>
      <c r="H97" s="27">
        <v>0</v>
      </c>
      <c r="I97" s="27">
        <v>0</v>
      </c>
      <c r="J97" s="27">
        <v>0</v>
      </c>
      <c r="K97" s="27">
        <v>0</v>
      </c>
      <c r="L97" s="27">
        <v>0</v>
      </c>
      <c r="M97" s="27">
        <v>0</v>
      </c>
      <c r="N97" s="27">
        <v>0</v>
      </c>
      <c r="O97" s="27">
        <v>0</v>
      </c>
      <c r="P97" s="27">
        <v>0</v>
      </c>
      <c r="Q97" s="27">
        <v>0</v>
      </c>
      <c r="R97" s="27">
        <v>0</v>
      </c>
      <c r="S97" s="27">
        <v>0</v>
      </c>
      <c r="T97" s="27">
        <v>0</v>
      </c>
      <c r="U97" s="27">
        <v>0</v>
      </c>
      <c r="V97" s="27">
        <v>0</v>
      </c>
      <c r="W97" s="27">
        <v>0</v>
      </c>
      <c r="X97" s="27">
        <v>0</v>
      </c>
      <c r="Y97" s="28">
        <v>0</v>
      </c>
    </row>
    <row r="98" spans="1:25" hidden="1" outlineLevel="1" x14ac:dyDescent="0.2">
      <c r="A98" s="79" t="s">
        <v>2</v>
      </c>
      <c r="B98" s="27">
        <v>1294.27</v>
      </c>
      <c r="C98" s="27">
        <v>1294.27</v>
      </c>
      <c r="D98" s="27">
        <v>1294.27</v>
      </c>
      <c r="E98" s="27">
        <v>1294.27</v>
      </c>
      <c r="F98" s="27">
        <v>1294.27</v>
      </c>
      <c r="G98" s="27">
        <v>1294.27</v>
      </c>
      <c r="H98" s="27">
        <v>1294.27</v>
      </c>
      <c r="I98" s="27">
        <v>1294.27</v>
      </c>
      <c r="J98" s="27">
        <v>1294.27</v>
      </c>
      <c r="K98" s="27">
        <v>1294.27</v>
      </c>
      <c r="L98" s="27">
        <v>1294.27</v>
      </c>
      <c r="M98" s="27">
        <v>1294.27</v>
      </c>
      <c r="N98" s="27">
        <v>1294.27</v>
      </c>
      <c r="O98" s="27">
        <v>1294.27</v>
      </c>
      <c r="P98" s="27">
        <v>1294.27</v>
      </c>
      <c r="Q98" s="27">
        <v>1294.27</v>
      </c>
      <c r="R98" s="27">
        <v>1294.27</v>
      </c>
      <c r="S98" s="27">
        <v>1294.27</v>
      </c>
      <c r="T98" s="27">
        <v>1294.27</v>
      </c>
      <c r="U98" s="27">
        <v>1294.27</v>
      </c>
      <c r="V98" s="27">
        <v>1294.27</v>
      </c>
      <c r="W98" s="27">
        <v>1294.27</v>
      </c>
      <c r="X98" s="27">
        <v>1294.27</v>
      </c>
      <c r="Y98" s="28">
        <v>1294.27</v>
      </c>
    </row>
    <row r="99" spans="1:25" hidden="1" outlineLevel="1" x14ac:dyDescent="0.2">
      <c r="A99" s="79" t="s">
        <v>3</v>
      </c>
      <c r="B99" s="27">
        <v>217.41</v>
      </c>
      <c r="C99" s="27">
        <v>217.41</v>
      </c>
      <c r="D99" s="27">
        <v>217.41</v>
      </c>
      <c r="E99" s="27">
        <v>217.41</v>
      </c>
      <c r="F99" s="27">
        <v>217.41</v>
      </c>
      <c r="G99" s="27">
        <v>217.41</v>
      </c>
      <c r="H99" s="27">
        <v>217.41</v>
      </c>
      <c r="I99" s="27">
        <v>217.41</v>
      </c>
      <c r="J99" s="27">
        <v>217.41</v>
      </c>
      <c r="K99" s="27">
        <v>217.41</v>
      </c>
      <c r="L99" s="27">
        <v>217.41</v>
      </c>
      <c r="M99" s="27">
        <v>217.41</v>
      </c>
      <c r="N99" s="27">
        <v>217.41</v>
      </c>
      <c r="O99" s="27">
        <v>217.41</v>
      </c>
      <c r="P99" s="27">
        <v>217.41</v>
      </c>
      <c r="Q99" s="27">
        <v>217.41</v>
      </c>
      <c r="R99" s="27">
        <v>217.41</v>
      </c>
      <c r="S99" s="27">
        <v>217.41</v>
      </c>
      <c r="T99" s="27">
        <v>217.41</v>
      </c>
      <c r="U99" s="27">
        <v>217.41</v>
      </c>
      <c r="V99" s="27">
        <v>217.41</v>
      </c>
      <c r="W99" s="27">
        <v>217.41</v>
      </c>
      <c r="X99" s="27">
        <v>217.41</v>
      </c>
      <c r="Y99" s="28">
        <v>217.41</v>
      </c>
    </row>
    <row r="100" spans="1:25" ht="15" hidden="1" outlineLevel="1" thickBot="1" x14ac:dyDescent="0.25">
      <c r="A100" s="80" t="s">
        <v>64</v>
      </c>
      <c r="B100" s="81">
        <v>3.1186847100000001</v>
      </c>
      <c r="C100" s="81">
        <v>3.1186847100000001</v>
      </c>
      <c r="D100" s="81">
        <v>3.1186847100000001</v>
      </c>
      <c r="E100" s="81">
        <v>3.1186847100000001</v>
      </c>
      <c r="F100" s="81">
        <v>3.1186847100000001</v>
      </c>
      <c r="G100" s="81">
        <v>3.1186847100000001</v>
      </c>
      <c r="H100" s="81">
        <v>3.1186847100000001</v>
      </c>
      <c r="I100" s="81">
        <v>3.1186847100000001</v>
      </c>
      <c r="J100" s="81">
        <v>3.1186847100000001</v>
      </c>
      <c r="K100" s="81">
        <v>3.1186847100000001</v>
      </c>
      <c r="L100" s="81">
        <v>3.1186847100000001</v>
      </c>
      <c r="M100" s="81">
        <v>3.1186847100000001</v>
      </c>
      <c r="N100" s="81">
        <v>3.1186847100000001</v>
      </c>
      <c r="O100" s="81">
        <v>3.1186847100000001</v>
      </c>
      <c r="P100" s="81">
        <v>3.1186847100000001</v>
      </c>
      <c r="Q100" s="81">
        <v>3.1186847100000001</v>
      </c>
      <c r="R100" s="81">
        <v>3.1186847100000001</v>
      </c>
      <c r="S100" s="81">
        <v>3.1186847100000001</v>
      </c>
      <c r="T100" s="81">
        <v>3.1186847100000001</v>
      </c>
      <c r="U100" s="81">
        <v>3.1186847100000001</v>
      </c>
      <c r="V100" s="81">
        <v>3.1186847100000001</v>
      </c>
      <c r="W100" s="81">
        <v>3.1186847100000001</v>
      </c>
      <c r="X100" s="81">
        <v>3.1186847100000001</v>
      </c>
      <c r="Y100" s="82">
        <v>3.1186847100000001</v>
      </c>
    </row>
    <row r="101" spans="1:25" ht="15" collapsed="1" thickBot="1" x14ac:dyDescent="0.25">
      <c r="A101" s="78">
        <v>16</v>
      </c>
      <c r="B101" s="76">
        <v>2147.9699999999998</v>
      </c>
      <c r="C101" s="76">
        <v>2260.4499999999998</v>
      </c>
      <c r="D101" s="76">
        <v>2325.15</v>
      </c>
      <c r="E101" s="76">
        <v>2499.66</v>
      </c>
      <c r="F101" s="76">
        <v>2562.9899999999998</v>
      </c>
      <c r="G101" s="76">
        <v>2378.65</v>
      </c>
      <c r="H101" s="76">
        <v>2371.2600000000002</v>
      </c>
      <c r="I101" s="76">
        <v>2129.0300000000002</v>
      </c>
      <c r="J101" s="76">
        <v>2032.55</v>
      </c>
      <c r="K101" s="76">
        <v>1989.06</v>
      </c>
      <c r="L101" s="76">
        <v>1923.55</v>
      </c>
      <c r="M101" s="76">
        <v>1934.95</v>
      </c>
      <c r="N101" s="76">
        <v>1933.61</v>
      </c>
      <c r="O101" s="76">
        <v>1963.09</v>
      </c>
      <c r="P101" s="76">
        <v>1935.74</v>
      </c>
      <c r="Q101" s="76">
        <v>1932.17</v>
      </c>
      <c r="R101" s="76">
        <v>2001.41</v>
      </c>
      <c r="S101" s="76">
        <v>2063.8000000000002</v>
      </c>
      <c r="T101" s="76">
        <v>2084.25</v>
      </c>
      <c r="U101" s="76">
        <v>2005.45</v>
      </c>
      <c r="V101" s="76">
        <v>1977.23</v>
      </c>
      <c r="W101" s="76">
        <v>1922.63</v>
      </c>
      <c r="X101" s="76">
        <v>1997.03</v>
      </c>
      <c r="Y101" s="77">
        <v>2146.09</v>
      </c>
    </row>
    <row r="102" spans="1:25" ht="38.25" hidden="1" outlineLevel="1" x14ac:dyDescent="0.2">
      <c r="A102" s="79" t="s">
        <v>108</v>
      </c>
      <c r="B102" s="74">
        <v>633.17390019000004</v>
      </c>
      <c r="C102" s="74">
        <v>745.64640077000001</v>
      </c>
      <c r="D102" s="74">
        <v>810.34664275</v>
      </c>
      <c r="E102" s="74">
        <v>984.86272749</v>
      </c>
      <c r="F102" s="74">
        <v>1048.1948092</v>
      </c>
      <c r="G102" s="74">
        <v>863.85221143000001</v>
      </c>
      <c r="H102" s="74">
        <v>856.46230481999999</v>
      </c>
      <c r="I102" s="74">
        <v>614.22807444</v>
      </c>
      <c r="J102" s="74">
        <v>517.74915000999999</v>
      </c>
      <c r="K102" s="74">
        <v>474.26232482</v>
      </c>
      <c r="L102" s="74">
        <v>408.75584594999998</v>
      </c>
      <c r="M102" s="74">
        <v>420.14768879000002</v>
      </c>
      <c r="N102" s="74">
        <v>418.81314282</v>
      </c>
      <c r="O102" s="74">
        <v>448.29030039000003</v>
      </c>
      <c r="P102" s="74">
        <v>420.94137082999998</v>
      </c>
      <c r="Q102" s="74">
        <v>417.37183426000001</v>
      </c>
      <c r="R102" s="74">
        <v>486.61605019000001</v>
      </c>
      <c r="S102" s="74">
        <v>549.00336565999999</v>
      </c>
      <c r="T102" s="74">
        <v>569.44810237000002</v>
      </c>
      <c r="U102" s="74">
        <v>490.65112384999998</v>
      </c>
      <c r="V102" s="74">
        <v>462.42831396999998</v>
      </c>
      <c r="W102" s="74">
        <v>407.83149304</v>
      </c>
      <c r="X102" s="74">
        <v>482.22691047000001</v>
      </c>
      <c r="Y102" s="75">
        <v>631.28633667999998</v>
      </c>
    </row>
    <row r="103" spans="1:25" ht="38.25" hidden="1" outlineLevel="1" x14ac:dyDescent="0.2">
      <c r="A103" s="79" t="s">
        <v>39</v>
      </c>
      <c r="B103" s="27">
        <v>0</v>
      </c>
      <c r="C103" s="27">
        <v>0</v>
      </c>
      <c r="D103" s="27">
        <v>0</v>
      </c>
      <c r="E103" s="27">
        <v>0</v>
      </c>
      <c r="F103" s="27">
        <v>0</v>
      </c>
      <c r="G103" s="27">
        <v>0</v>
      </c>
      <c r="H103" s="27">
        <v>0</v>
      </c>
      <c r="I103" s="27">
        <v>0</v>
      </c>
      <c r="J103" s="27">
        <v>0</v>
      </c>
      <c r="K103" s="27">
        <v>0</v>
      </c>
      <c r="L103" s="27">
        <v>0</v>
      </c>
      <c r="M103" s="27">
        <v>0</v>
      </c>
      <c r="N103" s="27">
        <v>0</v>
      </c>
      <c r="O103" s="27">
        <v>0</v>
      </c>
      <c r="P103" s="27">
        <v>0</v>
      </c>
      <c r="Q103" s="27">
        <v>0</v>
      </c>
      <c r="R103" s="27">
        <v>0</v>
      </c>
      <c r="S103" s="27">
        <v>0</v>
      </c>
      <c r="T103" s="27">
        <v>0</v>
      </c>
      <c r="U103" s="27">
        <v>0</v>
      </c>
      <c r="V103" s="27">
        <v>0</v>
      </c>
      <c r="W103" s="27">
        <v>0</v>
      </c>
      <c r="X103" s="27">
        <v>0</v>
      </c>
      <c r="Y103" s="28">
        <v>0</v>
      </c>
    </row>
    <row r="104" spans="1:25" hidden="1" outlineLevel="1" x14ac:dyDescent="0.2">
      <c r="A104" s="79" t="s">
        <v>2</v>
      </c>
      <c r="B104" s="27">
        <v>1294.27</v>
      </c>
      <c r="C104" s="27">
        <v>1294.27</v>
      </c>
      <c r="D104" s="27">
        <v>1294.27</v>
      </c>
      <c r="E104" s="27">
        <v>1294.27</v>
      </c>
      <c r="F104" s="27">
        <v>1294.27</v>
      </c>
      <c r="G104" s="27">
        <v>1294.27</v>
      </c>
      <c r="H104" s="27">
        <v>1294.27</v>
      </c>
      <c r="I104" s="27">
        <v>1294.27</v>
      </c>
      <c r="J104" s="27">
        <v>1294.27</v>
      </c>
      <c r="K104" s="27">
        <v>1294.27</v>
      </c>
      <c r="L104" s="27">
        <v>1294.27</v>
      </c>
      <c r="M104" s="27">
        <v>1294.27</v>
      </c>
      <c r="N104" s="27">
        <v>1294.27</v>
      </c>
      <c r="O104" s="27">
        <v>1294.27</v>
      </c>
      <c r="P104" s="27">
        <v>1294.27</v>
      </c>
      <c r="Q104" s="27">
        <v>1294.27</v>
      </c>
      <c r="R104" s="27">
        <v>1294.27</v>
      </c>
      <c r="S104" s="27">
        <v>1294.27</v>
      </c>
      <c r="T104" s="27">
        <v>1294.27</v>
      </c>
      <c r="U104" s="27">
        <v>1294.27</v>
      </c>
      <c r="V104" s="27">
        <v>1294.27</v>
      </c>
      <c r="W104" s="27">
        <v>1294.27</v>
      </c>
      <c r="X104" s="27">
        <v>1294.27</v>
      </c>
      <c r="Y104" s="28">
        <v>1294.27</v>
      </c>
    </row>
    <row r="105" spans="1:25" hidden="1" outlineLevel="1" x14ac:dyDescent="0.2">
      <c r="A105" s="79" t="s">
        <v>3</v>
      </c>
      <c r="B105" s="27">
        <v>217.41</v>
      </c>
      <c r="C105" s="27">
        <v>217.41</v>
      </c>
      <c r="D105" s="27">
        <v>217.41</v>
      </c>
      <c r="E105" s="27">
        <v>217.41</v>
      </c>
      <c r="F105" s="27">
        <v>217.41</v>
      </c>
      <c r="G105" s="27">
        <v>217.41</v>
      </c>
      <c r="H105" s="27">
        <v>217.41</v>
      </c>
      <c r="I105" s="27">
        <v>217.41</v>
      </c>
      <c r="J105" s="27">
        <v>217.41</v>
      </c>
      <c r="K105" s="27">
        <v>217.41</v>
      </c>
      <c r="L105" s="27">
        <v>217.41</v>
      </c>
      <c r="M105" s="27">
        <v>217.41</v>
      </c>
      <c r="N105" s="27">
        <v>217.41</v>
      </c>
      <c r="O105" s="27">
        <v>217.41</v>
      </c>
      <c r="P105" s="27">
        <v>217.41</v>
      </c>
      <c r="Q105" s="27">
        <v>217.41</v>
      </c>
      <c r="R105" s="27">
        <v>217.41</v>
      </c>
      <c r="S105" s="27">
        <v>217.41</v>
      </c>
      <c r="T105" s="27">
        <v>217.41</v>
      </c>
      <c r="U105" s="27">
        <v>217.41</v>
      </c>
      <c r="V105" s="27">
        <v>217.41</v>
      </c>
      <c r="W105" s="27">
        <v>217.41</v>
      </c>
      <c r="X105" s="27">
        <v>217.41</v>
      </c>
      <c r="Y105" s="28">
        <v>217.41</v>
      </c>
    </row>
    <row r="106" spans="1:25" ht="15" hidden="1" outlineLevel="1" thickBot="1" x14ac:dyDescent="0.25">
      <c r="A106" s="80" t="s">
        <v>64</v>
      </c>
      <c r="B106" s="81">
        <v>3.1186847100000001</v>
      </c>
      <c r="C106" s="81">
        <v>3.1186847100000001</v>
      </c>
      <c r="D106" s="81">
        <v>3.1186847100000001</v>
      </c>
      <c r="E106" s="81">
        <v>3.1186847100000001</v>
      </c>
      <c r="F106" s="81">
        <v>3.1186847100000001</v>
      </c>
      <c r="G106" s="81">
        <v>3.1186847100000001</v>
      </c>
      <c r="H106" s="81">
        <v>3.1186847100000001</v>
      </c>
      <c r="I106" s="81">
        <v>3.1186847100000001</v>
      </c>
      <c r="J106" s="81">
        <v>3.1186847100000001</v>
      </c>
      <c r="K106" s="81">
        <v>3.1186847100000001</v>
      </c>
      <c r="L106" s="81">
        <v>3.1186847100000001</v>
      </c>
      <c r="M106" s="81">
        <v>3.1186847100000001</v>
      </c>
      <c r="N106" s="81">
        <v>3.1186847100000001</v>
      </c>
      <c r="O106" s="81">
        <v>3.1186847100000001</v>
      </c>
      <c r="P106" s="81">
        <v>3.1186847100000001</v>
      </c>
      <c r="Q106" s="81">
        <v>3.1186847100000001</v>
      </c>
      <c r="R106" s="81">
        <v>3.1186847100000001</v>
      </c>
      <c r="S106" s="81">
        <v>3.1186847100000001</v>
      </c>
      <c r="T106" s="81">
        <v>3.1186847100000001</v>
      </c>
      <c r="U106" s="81">
        <v>3.1186847100000001</v>
      </c>
      <c r="V106" s="81">
        <v>3.1186847100000001</v>
      </c>
      <c r="W106" s="81">
        <v>3.1186847100000001</v>
      </c>
      <c r="X106" s="81">
        <v>3.1186847100000001</v>
      </c>
      <c r="Y106" s="82">
        <v>3.1186847100000001</v>
      </c>
    </row>
    <row r="107" spans="1:25" ht="15" collapsed="1" thickBot="1" x14ac:dyDescent="0.25">
      <c r="A107" s="78">
        <v>17</v>
      </c>
      <c r="B107" s="76">
        <v>2216.13</v>
      </c>
      <c r="C107" s="76">
        <v>2272.94</v>
      </c>
      <c r="D107" s="76">
        <v>2337.64</v>
      </c>
      <c r="E107" s="76">
        <v>2299.62</v>
      </c>
      <c r="F107" s="76">
        <v>2183.4299999999998</v>
      </c>
      <c r="G107" s="76">
        <v>2198.5100000000002</v>
      </c>
      <c r="H107" s="76">
        <v>2127.34</v>
      </c>
      <c r="I107" s="76">
        <v>2049.1799999999998</v>
      </c>
      <c r="J107" s="76">
        <v>2043.54</v>
      </c>
      <c r="K107" s="76">
        <v>1983.11</v>
      </c>
      <c r="L107" s="76">
        <v>2018.15</v>
      </c>
      <c r="M107" s="76">
        <v>2033.64</v>
      </c>
      <c r="N107" s="76">
        <v>2029.14</v>
      </c>
      <c r="O107" s="76">
        <v>2022.11</v>
      </c>
      <c r="P107" s="76">
        <v>2104.09</v>
      </c>
      <c r="Q107" s="76">
        <v>2139.54</v>
      </c>
      <c r="R107" s="76">
        <v>2120.08</v>
      </c>
      <c r="S107" s="76">
        <v>2057.09</v>
      </c>
      <c r="T107" s="76">
        <v>2061.7800000000002</v>
      </c>
      <c r="U107" s="76">
        <v>2068.5700000000002</v>
      </c>
      <c r="V107" s="76">
        <v>1917.21</v>
      </c>
      <c r="W107" s="76">
        <v>1902.64</v>
      </c>
      <c r="X107" s="76">
        <v>2061.9299999999998</v>
      </c>
      <c r="Y107" s="77">
        <v>2101.9699999999998</v>
      </c>
    </row>
    <row r="108" spans="1:25" ht="38.25" hidden="1" outlineLevel="1" x14ac:dyDescent="0.2">
      <c r="A108" s="79" t="s">
        <v>108</v>
      </c>
      <c r="B108" s="74">
        <v>701.33324603000005</v>
      </c>
      <c r="C108" s="74">
        <v>758.14591034</v>
      </c>
      <c r="D108" s="74">
        <v>822.84350726000002</v>
      </c>
      <c r="E108" s="74">
        <v>784.81936799000005</v>
      </c>
      <c r="F108" s="74">
        <v>668.63441847000001</v>
      </c>
      <c r="G108" s="74">
        <v>683.70771018000005</v>
      </c>
      <c r="H108" s="74">
        <v>612.53945822000003</v>
      </c>
      <c r="I108" s="74">
        <v>534.37968894000005</v>
      </c>
      <c r="J108" s="74">
        <v>528.74352580000004</v>
      </c>
      <c r="K108" s="74">
        <v>468.30981556</v>
      </c>
      <c r="L108" s="74">
        <v>503.34720604</v>
      </c>
      <c r="M108" s="74">
        <v>518.83637686999998</v>
      </c>
      <c r="N108" s="74">
        <v>514.34341233999999</v>
      </c>
      <c r="O108" s="74">
        <v>507.31255872000003</v>
      </c>
      <c r="P108" s="74">
        <v>589.29212686999995</v>
      </c>
      <c r="Q108" s="74">
        <v>624.73750170999995</v>
      </c>
      <c r="R108" s="74">
        <v>605.28081143999998</v>
      </c>
      <c r="S108" s="74">
        <v>542.29125921000002</v>
      </c>
      <c r="T108" s="74">
        <v>546.98272486999997</v>
      </c>
      <c r="U108" s="74">
        <v>553.77085474</v>
      </c>
      <c r="V108" s="74">
        <v>402.41224951999999</v>
      </c>
      <c r="W108" s="74">
        <v>387.84204517000001</v>
      </c>
      <c r="X108" s="74">
        <v>547.13132429999996</v>
      </c>
      <c r="Y108" s="75">
        <v>587.16837366000004</v>
      </c>
    </row>
    <row r="109" spans="1:25" ht="38.25" hidden="1" outlineLevel="1" x14ac:dyDescent="0.2">
      <c r="A109" s="79" t="s">
        <v>39</v>
      </c>
      <c r="B109" s="27">
        <v>0</v>
      </c>
      <c r="C109" s="27">
        <v>0</v>
      </c>
      <c r="D109" s="27">
        <v>0</v>
      </c>
      <c r="E109" s="27">
        <v>0</v>
      </c>
      <c r="F109" s="27">
        <v>0</v>
      </c>
      <c r="G109" s="27">
        <v>0</v>
      </c>
      <c r="H109" s="27">
        <v>0</v>
      </c>
      <c r="I109" s="27">
        <v>0</v>
      </c>
      <c r="J109" s="27">
        <v>0</v>
      </c>
      <c r="K109" s="27">
        <v>0</v>
      </c>
      <c r="L109" s="27">
        <v>0</v>
      </c>
      <c r="M109" s="27">
        <v>0</v>
      </c>
      <c r="N109" s="27">
        <v>0</v>
      </c>
      <c r="O109" s="27">
        <v>0</v>
      </c>
      <c r="P109" s="27">
        <v>0</v>
      </c>
      <c r="Q109" s="27">
        <v>0</v>
      </c>
      <c r="R109" s="27">
        <v>0</v>
      </c>
      <c r="S109" s="27">
        <v>0</v>
      </c>
      <c r="T109" s="27">
        <v>0</v>
      </c>
      <c r="U109" s="27">
        <v>0</v>
      </c>
      <c r="V109" s="27">
        <v>0</v>
      </c>
      <c r="W109" s="27">
        <v>0</v>
      </c>
      <c r="X109" s="27">
        <v>0</v>
      </c>
      <c r="Y109" s="28">
        <v>0</v>
      </c>
    </row>
    <row r="110" spans="1:25" hidden="1" outlineLevel="1" x14ac:dyDescent="0.2">
      <c r="A110" s="79" t="s">
        <v>2</v>
      </c>
      <c r="B110" s="27">
        <v>1294.27</v>
      </c>
      <c r="C110" s="27">
        <v>1294.27</v>
      </c>
      <c r="D110" s="27">
        <v>1294.27</v>
      </c>
      <c r="E110" s="27">
        <v>1294.27</v>
      </c>
      <c r="F110" s="27">
        <v>1294.27</v>
      </c>
      <c r="G110" s="27">
        <v>1294.27</v>
      </c>
      <c r="H110" s="27">
        <v>1294.27</v>
      </c>
      <c r="I110" s="27">
        <v>1294.27</v>
      </c>
      <c r="J110" s="27">
        <v>1294.27</v>
      </c>
      <c r="K110" s="27">
        <v>1294.27</v>
      </c>
      <c r="L110" s="27">
        <v>1294.27</v>
      </c>
      <c r="M110" s="27">
        <v>1294.27</v>
      </c>
      <c r="N110" s="27">
        <v>1294.27</v>
      </c>
      <c r="O110" s="27">
        <v>1294.27</v>
      </c>
      <c r="P110" s="27">
        <v>1294.27</v>
      </c>
      <c r="Q110" s="27">
        <v>1294.27</v>
      </c>
      <c r="R110" s="27">
        <v>1294.27</v>
      </c>
      <c r="S110" s="27">
        <v>1294.27</v>
      </c>
      <c r="T110" s="27">
        <v>1294.27</v>
      </c>
      <c r="U110" s="27">
        <v>1294.27</v>
      </c>
      <c r="V110" s="27">
        <v>1294.27</v>
      </c>
      <c r="W110" s="27">
        <v>1294.27</v>
      </c>
      <c r="X110" s="27">
        <v>1294.27</v>
      </c>
      <c r="Y110" s="28">
        <v>1294.27</v>
      </c>
    </row>
    <row r="111" spans="1:25" hidden="1" outlineLevel="1" x14ac:dyDescent="0.2">
      <c r="A111" s="79" t="s">
        <v>3</v>
      </c>
      <c r="B111" s="27">
        <v>217.41</v>
      </c>
      <c r="C111" s="27">
        <v>217.41</v>
      </c>
      <c r="D111" s="27">
        <v>217.41</v>
      </c>
      <c r="E111" s="27">
        <v>217.41</v>
      </c>
      <c r="F111" s="27">
        <v>217.41</v>
      </c>
      <c r="G111" s="27">
        <v>217.41</v>
      </c>
      <c r="H111" s="27">
        <v>217.41</v>
      </c>
      <c r="I111" s="27">
        <v>217.41</v>
      </c>
      <c r="J111" s="27">
        <v>217.41</v>
      </c>
      <c r="K111" s="27">
        <v>217.41</v>
      </c>
      <c r="L111" s="27">
        <v>217.41</v>
      </c>
      <c r="M111" s="27">
        <v>217.41</v>
      </c>
      <c r="N111" s="27">
        <v>217.41</v>
      </c>
      <c r="O111" s="27">
        <v>217.41</v>
      </c>
      <c r="P111" s="27">
        <v>217.41</v>
      </c>
      <c r="Q111" s="27">
        <v>217.41</v>
      </c>
      <c r="R111" s="27">
        <v>217.41</v>
      </c>
      <c r="S111" s="27">
        <v>217.41</v>
      </c>
      <c r="T111" s="27">
        <v>217.41</v>
      </c>
      <c r="U111" s="27">
        <v>217.41</v>
      </c>
      <c r="V111" s="27">
        <v>217.41</v>
      </c>
      <c r="W111" s="27">
        <v>217.41</v>
      </c>
      <c r="X111" s="27">
        <v>217.41</v>
      </c>
      <c r="Y111" s="28">
        <v>217.41</v>
      </c>
    </row>
    <row r="112" spans="1:25" ht="15" hidden="1" outlineLevel="1" thickBot="1" x14ac:dyDescent="0.25">
      <c r="A112" s="80" t="s">
        <v>64</v>
      </c>
      <c r="B112" s="81">
        <v>3.1186847100000001</v>
      </c>
      <c r="C112" s="81">
        <v>3.1186847100000001</v>
      </c>
      <c r="D112" s="81">
        <v>3.1186847100000001</v>
      </c>
      <c r="E112" s="81">
        <v>3.1186847100000001</v>
      </c>
      <c r="F112" s="81">
        <v>3.1186847100000001</v>
      </c>
      <c r="G112" s="81">
        <v>3.1186847100000001</v>
      </c>
      <c r="H112" s="81">
        <v>3.1186847100000001</v>
      </c>
      <c r="I112" s="81">
        <v>3.1186847100000001</v>
      </c>
      <c r="J112" s="81">
        <v>3.1186847100000001</v>
      </c>
      <c r="K112" s="81">
        <v>3.1186847100000001</v>
      </c>
      <c r="L112" s="81">
        <v>3.1186847100000001</v>
      </c>
      <c r="M112" s="81">
        <v>3.1186847100000001</v>
      </c>
      <c r="N112" s="81">
        <v>3.1186847100000001</v>
      </c>
      <c r="O112" s="81">
        <v>3.1186847100000001</v>
      </c>
      <c r="P112" s="81">
        <v>3.1186847100000001</v>
      </c>
      <c r="Q112" s="81">
        <v>3.1186847100000001</v>
      </c>
      <c r="R112" s="81">
        <v>3.1186847100000001</v>
      </c>
      <c r="S112" s="81">
        <v>3.1186847100000001</v>
      </c>
      <c r="T112" s="81">
        <v>3.1186847100000001</v>
      </c>
      <c r="U112" s="81">
        <v>3.1186847100000001</v>
      </c>
      <c r="V112" s="81">
        <v>3.1186847100000001</v>
      </c>
      <c r="W112" s="81">
        <v>3.1186847100000001</v>
      </c>
      <c r="X112" s="81">
        <v>3.1186847100000001</v>
      </c>
      <c r="Y112" s="82">
        <v>3.1186847100000001</v>
      </c>
    </row>
    <row r="113" spans="1:25" ht="15" collapsed="1" thickBot="1" x14ac:dyDescent="0.25">
      <c r="A113" s="78">
        <v>18</v>
      </c>
      <c r="B113" s="76">
        <v>2205.8000000000002</v>
      </c>
      <c r="C113" s="76">
        <v>2391.7399999999998</v>
      </c>
      <c r="D113" s="76">
        <v>2314.13</v>
      </c>
      <c r="E113" s="76">
        <v>2176.5</v>
      </c>
      <c r="F113" s="76">
        <v>2244.42</v>
      </c>
      <c r="G113" s="76">
        <v>2279.12</v>
      </c>
      <c r="H113" s="76">
        <v>2269.84</v>
      </c>
      <c r="I113" s="76">
        <v>2096.6</v>
      </c>
      <c r="J113" s="76">
        <v>2024.93</v>
      </c>
      <c r="K113" s="76">
        <v>1945.99</v>
      </c>
      <c r="L113" s="76">
        <v>1933.44</v>
      </c>
      <c r="M113" s="76">
        <v>2133.96</v>
      </c>
      <c r="N113" s="76">
        <v>2164.15</v>
      </c>
      <c r="O113" s="76">
        <v>2272.13</v>
      </c>
      <c r="P113" s="76">
        <v>2238.21</v>
      </c>
      <c r="Q113" s="76">
        <v>2210.0700000000002</v>
      </c>
      <c r="R113" s="76">
        <v>2139.15</v>
      </c>
      <c r="S113" s="76">
        <v>2141.1999999999998</v>
      </c>
      <c r="T113" s="76">
        <v>2256.89</v>
      </c>
      <c r="U113" s="76">
        <v>2387.3000000000002</v>
      </c>
      <c r="V113" s="76">
        <v>2452.1</v>
      </c>
      <c r="W113" s="76">
        <v>2257.12</v>
      </c>
      <c r="X113" s="76">
        <v>2336.2399999999998</v>
      </c>
      <c r="Y113" s="77">
        <v>2082.0100000000002</v>
      </c>
    </row>
    <row r="114" spans="1:25" ht="38.25" hidden="1" outlineLevel="1" x14ac:dyDescent="0.2">
      <c r="A114" s="79" t="s">
        <v>108</v>
      </c>
      <c r="B114" s="74">
        <v>691.00071280999998</v>
      </c>
      <c r="C114" s="74">
        <v>876.94210499999997</v>
      </c>
      <c r="D114" s="74">
        <v>799.33530048</v>
      </c>
      <c r="E114" s="74">
        <v>661.70384752999996</v>
      </c>
      <c r="F114" s="74">
        <v>729.61671086000001</v>
      </c>
      <c r="G114" s="74">
        <v>764.32069188000003</v>
      </c>
      <c r="H114" s="74">
        <v>755.04292115999999</v>
      </c>
      <c r="I114" s="74">
        <v>581.80413632</v>
      </c>
      <c r="J114" s="74">
        <v>510.12640977000001</v>
      </c>
      <c r="K114" s="74">
        <v>431.19385841000002</v>
      </c>
      <c r="L114" s="74">
        <v>418.64187924999999</v>
      </c>
      <c r="M114" s="74">
        <v>619.16544567000005</v>
      </c>
      <c r="N114" s="74">
        <v>649.35220772000002</v>
      </c>
      <c r="O114" s="74">
        <v>757.33474325999998</v>
      </c>
      <c r="P114" s="74">
        <v>723.41444664000005</v>
      </c>
      <c r="Q114" s="74">
        <v>695.26820931999998</v>
      </c>
      <c r="R114" s="74">
        <v>624.35024854999995</v>
      </c>
      <c r="S114" s="74">
        <v>626.40079693999996</v>
      </c>
      <c r="T114" s="74">
        <v>742.09116328000005</v>
      </c>
      <c r="U114" s="74">
        <v>872.49684679999996</v>
      </c>
      <c r="V114" s="74">
        <v>937.30583235999995</v>
      </c>
      <c r="W114" s="74">
        <v>742.31657046999999</v>
      </c>
      <c r="X114" s="74">
        <v>821.43683178000003</v>
      </c>
      <c r="Y114" s="75">
        <v>567.21518637999998</v>
      </c>
    </row>
    <row r="115" spans="1:25" ht="38.25" hidden="1" outlineLevel="1" x14ac:dyDescent="0.2">
      <c r="A115" s="79" t="s">
        <v>39</v>
      </c>
      <c r="B115" s="27">
        <v>0</v>
      </c>
      <c r="C115" s="27">
        <v>0</v>
      </c>
      <c r="D115" s="27">
        <v>0</v>
      </c>
      <c r="E115" s="27">
        <v>0</v>
      </c>
      <c r="F115" s="27">
        <v>0</v>
      </c>
      <c r="G115" s="27">
        <v>0</v>
      </c>
      <c r="H115" s="27">
        <v>0</v>
      </c>
      <c r="I115" s="27">
        <v>0</v>
      </c>
      <c r="J115" s="27">
        <v>0</v>
      </c>
      <c r="K115" s="27">
        <v>0</v>
      </c>
      <c r="L115" s="27">
        <v>0</v>
      </c>
      <c r="M115" s="27">
        <v>0</v>
      </c>
      <c r="N115" s="27">
        <v>0</v>
      </c>
      <c r="O115" s="27">
        <v>0</v>
      </c>
      <c r="P115" s="27">
        <v>0</v>
      </c>
      <c r="Q115" s="27">
        <v>0</v>
      </c>
      <c r="R115" s="27">
        <v>0</v>
      </c>
      <c r="S115" s="27">
        <v>0</v>
      </c>
      <c r="T115" s="27">
        <v>0</v>
      </c>
      <c r="U115" s="27">
        <v>0</v>
      </c>
      <c r="V115" s="27">
        <v>0</v>
      </c>
      <c r="W115" s="27">
        <v>0</v>
      </c>
      <c r="X115" s="27">
        <v>0</v>
      </c>
      <c r="Y115" s="28">
        <v>0</v>
      </c>
    </row>
    <row r="116" spans="1:25" hidden="1" outlineLevel="1" x14ac:dyDescent="0.2">
      <c r="A116" s="79" t="s">
        <v>2</v>
      </c>
      <c r="B116" s="27">
        <v>1294.27</v>
      </c>
      <c r="C116" s="27">
        <v>1294.27</v>
      </c>
      <c r="D116" s="27">
        <v>1294.27</v>
      </c>
      <c r="E116" s="27">
        <v>1294.27</v>
      </c>
      <c r="F116" s="27">
        <v>1294.27</v>
      </c>
      <c r="G116" s="27">
        <v>1294.27</v>
      </c>
      <c r="H116" s="27">
        <v>1294.27</v>
      </c>
      <c r="I116" s="27">
        <v>1294.27</v>
      </c>
      <c r="J116" s="27">
        <v>1294.27</v>
      </c>
      <c r="K116" s="27">
        <v>1294.27</v>
      </c>
      <c r="L116" s="27">
        <v>1294.27</v>
      </c>
      <c r="M116" s="27">
        <v>1294.27</v>
      </c>
      <c r="N116" s="27">
        <v>1294.27</v>
      </c>
      <c r="O116" s="27">
        <v>1294.27</v>
      </c>
      <c r="P116" s="27">
        <v>1294.27</v>
      </c>
      <c r="Q116" s="27">
        <v>1294.27</v>
      </c>
      <c r="R116" s="27">
        <v>1294.27</v>
      </c>
      <c r="S116" s="27">
        <v>1294.27</v>
      </c>
      <c r="T116" s="27">
        <v>1294.27</v>
      </c>
      <c r="U116" s="27">
        <v>1294.27</v>
      </c>
      <c r="V116" s="27">
        <v>1294.27</v>
      </c>
      <c r="W116" s="27">
        <v>1294.27</v>
      </c>
      <c r="X116" s="27">
        <v>1294.27</v>
      </c>
      <c r="Y116" s="28">
        <v>1294.27</v>
      </c>
    </row>
    <row r="117" spans="1:25" hidden="1" outlineLevel="1" x14ac:dyDescent="0.2">
      <c r="A117" s="79" t="s">
        <v>3</v>
      </c>
      <c r="B117" s="27">
        <v>217.41</v>
      </c>
      <c r="C117" s="27">
        <v>217.41</v>
      </c>
      <c r="D117" s="27">
        <v>217.41</v>
      </c>
      <c r="E117" s="27">
        <v>217.41</v>
      </c>
      <c r="F117" s="27">
        <v>217.41</v>
      </c>
      <c r="G117" s="27">
        <v>217.41</v>
      </c>
      <c r="H117" s="27">
        <v>217.41</v>
      </c>
      <c r="I117" s="27">
        <v>217.41</v>
      </c>
      <c r="J117" s="27">
        <v>217.41</v>
      </c>
      <c r="K117" s="27">
        <v>217.41</v>
      </c>
      <c r="L117" s="27">
        <v>217.41</v>
      </c>
      <c r="M117" s="27">
        <v>217.41</v>
      </c>
      <c r="N117" s="27">
        <v>217.41</v>
      </c>
      <c r="O117" s="27">
        <v>217.41</v>
      </c>
      <c r="P117" s="27">
        <v>217.41</v>
      </c>
      <c r="Q117" s="27">
        <v>217.41</v>
      </c>
      <c r="R117" s="27">
        <v>217.41</v>
      </c>
      <c r="S117" s="27">
        <v>217.41</v>
      </c>
      <c r="T117" s="27">
        <v>217.41</v>
      </c>
      <c r="U117" s="27">
        <v>217.41</v>
      </c>
      <c r="V117" s="27">
        <v>217.41</v>
      </c>
      <c r="W117" s="27">
        <v>217.41</v>
      </c>
      <c r="X117" s="27">
        <v>217.41</v>
      </c>
      <c r="Y117" s="28">
        <v>217.41</v>
      </c>
    </row>
    <row r="118" spans="1:25" ht="15" hidden="1" outlineLevel="1" thickBot="1" x14ac:dyDescent="0.25">
      <c r="A118" s="80" t="s">
        <v>64</v>
      </c>
      <c r="B118" s="81">
        <v>3.1186847100000001</v>
      </c>
      <c r="C118" s="81">
        <v>3.1186847100000001</v>
      </c>
      <c r="D118" s="81">
        <v>3.1186847100000001</v>
      </c>
      <c r="E118" s="81">
        <v>3.1186847100000001</v>
      </c>
      <c r="F118" s="81">
        <v>3.1186847100000001</v>
      </c>
      <c r="G118" s="81">
        <v>3.1186847100000001</v>
      </c>
      <c r="H118" s="81">
        <v>3.1186847100000001</v>
      </c>
      <c r="I118" s="81">
        <v>3.1186847100000001</v>
      </c>
      <c r="J118" s="81">
        <v>3.1186847100000001</v>
      </c>
      <c r="K118" s="81">
        <v>3.1186847100000001</v>
      </c>
      <c r="L118" s="81">
        <v>3.1186847100000001</v>
      </c>
      <c r="M118" s="81">
        <v>3.1186847100000001</v>
      </c>
      <c r="N118" s="81">
        <v>3.1186847100000001</v>
      </c>
      <c r="O118" s="81">
        <v>3.1186847100000001</v>
      </c>
      <c r="P118" s="81">
        <v>3.1186847100000001</v>
      </c>
      <c r="Q118" s="81">
        <v>3.1186847100000001</v>
      </c>
      <c r="R118" s="81">
        <v>3.1186847100000001</v>
      </c>
      <c r="S118" s="81">
        <v>3.1186847100000001</v>
      </c>
      <c r="T118" s="81">
        <v>3.1186847100000001</v>
      </c>
      <c r="U118" s="81">
        <v>3.1186847100000001</v>
      </c>
      <c r="V118" s="81">
        <v>3.1186847100000001</v>
      </c>
      <c r="W118" s="81">
        <v>3.1186847100000001</v>
      </c>
      <c r="X118" s="81">
        <v>3.1186847100000001</v>
      </c>
      <c r="Y118" s="82">
        <v>3.1186847100000001</v>
      </c>
    </row>
    <row r="119" spans="1:25" ht="15" collapsed="1" thickBot="1" x14ac:dyDescent="0.25">
      <c r="A119" s="78">
        <v>19</v>
      </c>
      <c r="B119" s="76">
        <v>2233.46</v>
      </c>
      <c r="C119" s="76">
        <v>2498</v>
      </c>
      <c r="D119" s="76">
        <v>2325.15</v>
      </c>
      <c r="E119" s="76">
        <v>2291.7600000000002</v>
      </c>
      <c r="F119" s="76">
        <v>2461.35</v>
      </c>
      <c r="G119" s="76">
        <v>2250.06</v>
      </c>
      <c r="H119" s="76">
        <v>2243.86</v>
      </c>
      <c r="I119" s="76">
        <v>2156.2600000000002</v>
      </c>
      <c r="J119" s="76">
        <v>2089.06</v>
      </c>
      <c r="K119" s="76">
        <v>2301.2600000000002</v>
      </c>
      <c r="L119" s="76">
        <v>2192.1</v>
      </c>
      <c r="M119" s="76">
        <v>2094.6999999999998</v>
      </c>
      <c r="N119" s="76">
        <v>2082.4299999999998</v>
      </c>
      <c r="O119" s="76">
        <v>2124.5100000000002</v>
      </c>
      <c r="P119" s="76">
        <v>2355.96</v>
      </c>
      <c r="Q119" s="76">
        <v>2342.58</v>
      </c>
      <c r="R119" s="76">
        <v>2439.86</v>
      </c>
      <c r="S119" s="76">
        <v>2405.08</v>
      </c>
      <c r="T119" s="76">
        <v>2520.27</v>
      </c>
      <c r="U119" s="76">
        <v>2451.7199999999998</v>
      </c>
      <c r="V119" s="76">
        <v>2395.5100000000002</v>
      </c>
      <c r="W119" s="76">
        <v>2290.4499999999998</v>
      </c>
      <c r="X119" s="76">
        <v>2160.35</v>
      </c>
      <c r="Y119" s="77">
        <v>2138.83</v>
      </c>
    </row>
    <row r="120" spans="1:25" ht="38.25" hidden="1" outlineLevel="1" x14ac:dyDescent="0.2">
      <c r="A120" s="79" t="s">
        <v>108</v>
      </c>
      <c r="B120" s="74">
        <v>718.66260218000002</v>
      </c>
      <c r="C120" s="74">
        <v>983.20444083999996</v>
      </c>
      <c r="D120" s="74">
        <v>810.34927202999995</v>
      </c>
      <c r="E120" s="74">
        <v>776.96355287999995</v>
      </c>
      <c r="F120" s="74">
        <v>946.55368839000005</v>
      </c>
      <c r="G120" s="74">
        <v>735.25980720999996</v>
      </c>
      <c r="H120" s="74">
        <v>729.06433833000006</v>
      </c>
      <c r="I120" s="74">
        <v>641.46306558000003</v>
      </c>
      <c r="J120" s="74">
        <v>574.26289745999998</v>
      </c>
      <c r="K120" s="74">
        <v>786.45827493000002</v>
      </c>
      <c r="L120" s="74">
        <v>677.30006981999998</v>
      </c>
      <c r="M120" s="74">
        <v>579.90020637999999</v>
      </c>
      <c r="N120" s="74">
        <v>567.63512501000002</v>
      </c>
      <c r="O120" s="74">
        <v>609.71242053000003</v>
      </c>
      <c r="P120" s="74">
        <v>841.15738399999998</v>
      </c>
      <c r="Q120" s="74">
        <v>827.78414836000002</v>
      </c>
      <c r="R120" s="74">
        <v>925.06395484999996</v>
      </c>
      <c r="S120" s="74">
        <v>890.27863046000004</v>
      </c>
      <c r="T120" s="74">
        <v>1005.47400105</v>
      </c>
      <c r="U120" s="74">
        <v>936.91910730999996</v>
      </c>
      <c r="V120" s="74">
        <v>880.71096188000001</v>
      </c>
      <c r="W120" s="74">
        <v>775.65526233000003</v>
      </c>
      <c r="X120" s="74">
        <v>645.55080545999999</v>
      </c>
      <c r="Y120" s="75">
        <v>624.02768719999995</v>
      </c>
    </row>
    <row r="121" spans="1:25" ht="38.25" hidden="1" outlineLevel="1" x14ac:dyDescent="0.2">
      <c r="A121" s="79" t="s">
        <v>39</v>
      </c>
      <c r="B121" s="27">
        <v>0</v>
      </c>
      <c r="C121" s="27">
        <v>0</v>
      </c>
      <c r="D121" s="27">
        <v>0</v>
      </c>
      <c r="E121" s="27">
        <v>0</v>
      </c>
      <c r="F121" s="27">
        <v>0</v>
      </c>
      <c r="G121" s="27">
        <v>0</v>
      </c>
      <c r="H121" s="27">
        <v>0</v>
      </c>
      <c r="I121" s="27">
        <v>0</v>
      </c>
      <c r="J121" s="27">
        <v>0</v>
      </c>
      <c r="K121" s="27">
        <v>0</v>
      </c>
      <c r="L121" s="27">
        <v>0</v>
      </c>
      <c r="M121" s="27">
        <v>0</v>
      </c>
      <c r="N121" s="27">
        <v>0</v>
      </c>
      <c r="O121" s="27">
        <v>0</v>
      </c>
      <c r="P121" s="27">
        <v>0</v>
      </c>
      <c r="Q121" s="27">
        <v>0</v>
      </c>
      <c r="R121" s="27">
        <v>0</v>
      </c>
      <c r="S121" s="27">
        <v>0</v>
      </c>
      <c r="T121" s="27">
        <v>0</v>
      </c>
      <c r="U121" s="27">
        <v>0</v>
      </c>
      <c r="V121" s="27">
        <v>0</v>
      </c>
      <c r="W121" s="27">
        <v>0</v>
      </c>
      <c r="X121" s="27">
        <v>0</v>
      </c>
      <c r="Y121" s="28">
        <v>0</v>
      </c>
    </row>
    <row r="122" spans="1:25" hidden="1" outlineLevel="1" x14ac:dyDescent="0.2">
      <c r="A122" s="79" t="s">
        <v>2</v>
      </c>
      <c r="B122" s="27">
        <v>1294.27</v>
      </c>
      <c r="C122" s="27">
        <v>1294.27</v>
      </c>
      <c r="D122" s="27">
        <v>1294.27</v>
      </c>
      <c r="E122" s="27">
        <v>1294.27</v>
      </c>
      <c r="F122" s="27">
        <v>1294.27</v>
      </c>
      <c r="G122" s="27">
        <v>1294.27</v>
      </c>
      <c r="H122" s="27">
        <v>1294.27</v>
      </c>
      <c r="I122" s="27">
        <v>1294.27</v>
      </c>
      <c r="J122" s="27">
        <v>1294.27</v>
      </c>
      <c r="K122" s="27">
        <v>1294.27</v>
      </c>
      <c r="L122" s="27">
        <v>1294.27</v>
      </c>
      <c r="M122" s="27">
        <v>1294.27</v>
      </c>
      <c r="N122" s="27">
        <v>1294.27</v>
      </c>
      <c r="O122" s="27">
        <v>1294.27</v>
      </c>
      <c r="P122" s="27">
        <v>1294.27</v>
      </c>
      <c r="Q122" s="27">
        <v>1294.27</v>
      </c>
      <c r="R122" s="27">
        <v>1294.27</v>
      </c>
      <c r="S122" s="27">
        <v>1294.27</v>
      </c>
      <c r="T122" s="27">
        <v>1294.27</v>
      </c>
      <c r="U122" s="27">
        <v>1294.27</v>
      </c>
      <c r="V122" s="27">
        <v>1294.27</v>
      </c>
      <c r="W122" s="27">
        <v>1294.27</v>
      </c>
      <c r="X122" s="27">
        <v>1294.27</v>
      </c>
      <c r="Y122" s="28">
        <v>1294.27</v>
      </c>
    </row>
    <row r="123" spans="1:25" hidden="1" outlineLevel="1" x14ac:dyDescent="0.2">
      <c r="A123" s="79" t="s">
        <v>3</v>
      </c>
      <c r="B123" s="27">
        <v>217.41</v>
      </c>
      <c r="C123" s="27">
        <v>217.41</v>
      </c>
      <c r="D123" s="27">
        <v>217.41</v>
      </c>
      <c r="E123" s="27">
        <v>217.41</v>
      </c>
      <c r="F123" s="27">
        <v>217.41</v>
      </c>
      <c r="G123" s="27">
        <v>217.41</v>
      </c>
      <c r="H123" s="27">
        <v>217.41</v>
      </c>
      <c r="I123" s="27">
        <v>217.41</v>
      </c>
      <c r="J123" s="27">
        <v>217.41</v>
      </c>
      <c r="K123" s="27">
        <v>217.41</v>
      </c>
      <c r="L123" s="27">
        <v>217.41</v>
      </c>
      <c r="M123" s="27">
        <v>217.41</v>
      </c>
      <c r="N123" s="27">
        <v>217.41</v>
      </c>
      <c r="O123" s="27">
        <v>217.41</v>
      </c>
      <c r="P123" s="27">
        <v>217.41</v>
      </c>
      <c r="Q123" s="27">
        <v>217.41</v>
      </c>
      <c r="R123" s="27">
        <v>217.41</v>
      </c>
      <c r="S123" s="27">
        <v>217.41</v>
      </c>
      <c r="T123" s="27">
        <v>217.41</v>
      </c>
      <c r="U123" s="27">
        <v>217.41</v>
      </c>
      <c r="V123" s="27">
        <v>217.41</v>
      </c>
      <c r="W123" s="27">
        <v>217.41</v>
      </c>
      <c r="X123" s="27">
        <v>217.41</v>
      </c>
      <c r="Y123" s="28">
        <v>217.41</v>
      </c>
    </row>
    <row r="124" spans="1:25" ht="15" hidden="1" outlineLevel="1" thickBot="1" x14ac:dyDescent="0.25">
      <c r="A124" s="80" t="s">
        <v>64</v>
      </c>
      <c r="B124" s="81">
        <v>3.1186847100000001</v>
      </c>
      <c r="C124" s="81">
        <v>3.1186847100000001</v>
      </c>
      <c r="D124" s="81">
        <v>3.1186847100000001</v>
      </c>
      <c r="E124" s="81">
        <v>3.1186847100000001</v>
      </c>
      <c r="F124" s="81">
        <v>3.1186847100000001</v>
      </c>
      <c r="G124" s="81">
        <v>3.1186847100000001</v>
      </c>
      <c r="H124" s="81">
        <v>3.1186847100000001</v>
      </c>
      <c r="I124" s="81">
        <v>3.1186847100000001</v>
      </c>
      <c r="J124" s="81">
        <v>3.1186847100000001</v>
      </c>
      <c r="K124" s="81">
        <v>3.1186847100000001</v>
      </c>
      <c r="L124" s="81">
        <v>3.1186847100000001</v>
      </c>
      <c r="M124" s="81">
        <v>3.1186847100000001</v>
      </c>
      <c r="N124" s="81">
        <v>3.1186847100000001</v>
      </c>
      <c r="O124" s="81">
        <v>3.1186847100000001</v>
      </c>
      <c r="P124" s="81">
        <v>3.1186847100000001</v>
      </c>
      <c r="Q124" s="81">
        <v>3.1186847100000001</v>
      </c>
      <c r="R124" s="81">
        <v>3.1186847100000001</v>
      </c>
      <c r="S124" s="81">
        <v>3.1186847100000001</v>
      </c>
      <c r="T124" s="81">
        <v>3.1186847100000001</v>
      </c>
      <c r="U124" s="81">
        <v>3.1186847100000001</v>
      </c>
      <c r="V124" s="81">
        <v>3.1186847100000001</v>
      </c>
      <c r="W124" s="81">
        <v>3.1186847100000001</v>
      </c>
      <c r="X124" s="81">
        <v>3.1186847100000001</v>
      </c>
      <c r="Y124" s="82">
        <v>3.1186847100000001</v>
      </c>
    </row>
    <row r="125" spans="1:25" ht="15" collapsed="1" thickBot="1" x14ac:dyDescent="0.25">
      <c r="A125" s="78">
        <v>20</v>
      </c>
      <c r="B125" s="76">
        <v>2133.7800000000002</v>
      </c>
      <c r="C125" s="76">
        <v>2369.67</v>
      </c>
      <c r="D125" s="76">
        <v>2365.44</v>
      </c>
      <c r="E125" s="76">
        <v>2470.67</v>
      </c>
      <c r="F125" s="76">
        <v>2595.84</v>
      </c>
      <c r="G125" s="76">
        <v>2390.88</v>
      </c>
      <c r="H125" s="76">
        <v>2215.37</v>
      </c>
      <c r="I125" s="76">
        <v>2198.84</v>
      </c>
      <c r="J125" s="76">
        <v>2131.7199999999998</v>
      </c>
      <c r="K125" s="76">
        <v>2128.37</v>
      </c>
      <c r="L125" s="76">
        <v>2264.13</v>
      </c>
      <c r="M125" s="76">
        <v>2094.38</v>
      </c>
      <c r="N125" s="76">
        <v>2276.29</v>
      </c>
      <c r="O125" s="76">
        <v>2106.36</v>
      </c>
      <c r="P125" s="76">
        <v>1981.86</v>
      </c>
      <c r="Q125" s="76">
        <v>2012.99</v>
      </c>
      <c r="R125" s="76">
        <v>1983.82</v>
      </c>
      <c r="S125" s="76">
        <v>2020.52</v>
      </c>
      <c r="T125" s="76">
        <v>2113.75</v>
      </c>
      <c r="U125" s="76">
        <v>2089.12</v>
      </c>
      <c r="V125" s="76">
        <v>2056.4499999999998</v>
      </c>
      <c r="W125" s="76">
        <v>2014.93</v>
      </c>
      <c r="X125" s="76">
        <v>2176.09</v>
      </c>
      <c r="Y125" s="77">
        <v>2126.58</v>
      </c>
    </row>
    <row r="126" spans="1:25" ht="38.25" hidden="1" outlineLevel="1" x14ac:dyDescent="0.2">
      <c r="A126" s="79" t="s">
        <v>108</v>
      </c>
      <c r="B126" s="74">
        <v>618.97856605000004</v>
      </c>
      <c r="C126" s="74">
        <v>854.86860788000001</v>
      </c>
      <c r="D126" s="74">
        <v>850.64020703000006</v>
      </c>
      <c r="E126" s="74">
        <v>955.87568361000001</v>
      </c>
      <c r="F126" s="74">
        <v>1081.04017084</v>
      </c>
      <c r="G126" s="74">
        <v>876.08249126999999</v>
      </c>
      <c r="H126" s="74">
        <v>700.57101938999995</v>
      </c>
      <c r="I126" s="74">
        <v>684.04190300000005</v>
      </c>
      <c r="J126" s="74">
        <v>616.92108164000001</v>
      </c>
      <c r="K126" s="74">
        <v>613.57012722000002</v>
      </c>
      <c r="L126" s="74">
        <v>749.33564665999995</v>
      </c>
      <c r="M126" s="74">
        <v>579.58483997999997</v>
      </c>
      <c r="N126" s="74">
        <v>761.49368097000001</v>
      </c>
      <c r="O126" s="74">
        <v>591.55807129000004</v>
      </c>
      <c r="P126" s="74">
        <v>467.05778189</v>
      </c>
      <c r="Q126" s="74">
        <v>498.18864001999998</v>
      </c>
      <c r="R126" s="74">
        <v>469.01673040999998</v>
      </c>
      <c r="S126" s="74">
        <v>505.71959592000002</v>
      </c>
      <c r="T126" s="74">
        <v>598.95015828999999</v>
      </c>
      <c r="U126" s="74">
        <v>574.32521373999998</v>
      </c>
      <c r="V126" s="74">
        <v>541.65083034999998</v>
      </c>
      <c r="W126" s="74">
        <v>500.13110739000001</v>
      </c>
      <c r="X126" s="74">
        <v>661.29435941999998</v>
      </c>
      <c r="Y126" s="75">
        <v>611.78602950000004</v>
      </c>
    </row>
    <row r="127" spans="1:25" ht="38.25" hidden="1" outlineLevel="1" x14ac:dyDescent="0.2">
      <c r="A127" s="79" t="s">
        <v>39</v>
      </c>
      <c r="B127" s="27">
        <v>0</v>
      </c>
      <c r="C127" s="27">
        <v>0</v>
      </c>
      <c r="D127" s="27">
        <v>0</v>
      </c>
      <c r="E127" s="27">
        <v>0</v>
      </c>
      <c r="F127" s="27">
        <v>0</v>
      </c>
      <c r="G127" s="27">
        <v>0</v>
      </c>
      <c r="H127" s="27">
        <v>0</v>
      </c>
      <c r="I127" s="27">
        <v>0</v>
      </c>
      <c r="J127" s="27">
        <v>0</v>
      </c>
      <c r="K127" s="27">
        <v>0</v>
      </c>
      <c r="L127" s="27">
        <v>0</v>
      </c>
      <c r="M127" s="27">
        <v>0</v>
      </c>
      <c r="N127" s="27">
        <v>0</v>
      </c>
      <c r="O127" s="27">
        <v>0</v>
      </c>
      <c r="P127" s="27">
        <v>0</v>
      </c>
      <c r="Q127" s="27">
        <v>0</v>
      </c>
      <c r="R127" s="27">
        <v>0</v>
      </c>
      <c r="S127" s="27">
        <v>0</v>
      </c>
      <c r="T127" s="27">
        <v>0</v>
      </c>
      <c r="U127" s="27">
        <v>0</v>
      </c>
      <c r="V127" s="27">
        <v>0</v>
      </c>
      <c r="W127" s="27">
        <v>0</v>
      </c>
      <c r="X127" s="27">
        <v>0</v>
      </c>
      <c r="Y127" s="28">
        <v>0</v>
      </c>
    </row>
    <row r="128" spans="1:25" hidden="1" outlineLevel="1" x14ac:dyDescent="0.2">
      <c r="A128" s="79" t="s">
        <v>2</v>
      </c>
      <c r="B128" s="27">
        <v>1294.27</v>
      </c>
      <c r="C128" s="27">
        <v>1294.27</v>
      </c>
      <c r="D128" s="27">
        <v>1294.27</v>
      </c>
      <c r="E128" s="27">
        <v>1294.27</v>
      </c>
      <c r="F128" s="27">
        <v>1294.27</v>
      </c>
      <c r="G128" s="27">
        <v>1294.27</v>
      </c>
      <c r="H128" s="27">
        <v>1294.27</v>
      </c>
      <c r="I128" s="27">
        <v>1294.27</v>
      </c>
      <c r="J128" s="27">
        <v>1294.27</v>
      </c>
      <c r="K128" s="27">
        <v>1294.27</v>
      </c>
      <c r="L128" s="27">
        <v>1294.27</v>
      </c>
      <c r="M128" s="27">
        <v>1294.27</v>
      </c>
      <c r="N128" s="27">
        <v>1294.27</v>
      </c>
      <c r="O128" s="27">
        <v>1294.27</v>
      </c>
      <c r="P128" s="27">
        <v>1294.27</v>
      </c>
      <c r="Q128" s="27">
        <v>1294.27</v>
      </c>
      <c r="R128" s="27">
        <v>1294.27</v>
      </c>
      <c r="S128" s="27">
        <v>1294.27</v>
      </c>
      <c r="T128" s="27">
        <v>1294.27</v>
      </c>
      <c r="U128" s="27">
        <v>1294.27</v>
      </c>
      <c r="V128" s="27">
        <v>1294.27</v>
      </c>
      <c r="W128" s="27">
        <v>1294.27</v>
      </c>
      <c r="X128" s="27">
        <v>1294.27</v>
      </c>
      <c r="Y128" s="28">
        <v>1294.27</v>
      </c>
    </row>
    <row r="129" spans="1:25" hidden="1" outlineLevel="1" x14ac:dyDescent="0.2">
      <c r="A129" s="79" t="s">
        <v>3</v>
      </c>
      <c r="B129" s="27">
        <v>217.41</v>
      </c>
      <c r="C129" s="27">
        <v>217.41</v>
      </c>
      <c r="D129" s="27">
        <v>217.41</v>
      </c>
      <c r="E129" s="27">
        <v>217.41</v>
      </c>
      <c r="F129" s="27">
        <v>217.41</v>
      </c>
      <c r="G129" s="27">
        <v>217.41</v>
      </c>
      <c r="H129" s="27">
        <v>217.41</v>
      </c>
      <c r="I129" s="27">
        <v>217.41</v>
      </c>
      <c r="J129" s="27">
        <v>217.41</v>
      </c>
      <c r="K129" s="27">
        <v>217.41</v>
      </c>
      <c r="L129" s="27">
        <v>217.41</v>
      </c>
      <c r="M129" s="27">
        <v>217.41</v>
      </c>
      <c r="N129" s="27">
        <v>217.41</v>
      </c>
      <c r="O129" s="27">
        <v>217.41</v>
      </c>
      <c r="P129" s="27">
        <v>217.41</v>
      </c>
      <c r="Q129" s="27">
        <v>217.41</v>
      </c>
      <c r="R129" s="27">
        <v>217.41</v>
      </c>
      <c r="S129" s="27">
        <v>217.41</v>
      </c>
      <c r="T129" s="27">
        <v>217.41</v>
      </c>
      <c r="U129" s="27">
        <v>217.41</v>
      </c>
      <c r="V129" s="27">
        <v>217.41</v>
      </c>
      <c r="W129" s="27">
        <v>217.41</v>
      </c>
      <c r="X129" s="27">
        <v>217.41</v>
      </c>
      <c r="Y129" s="28">
        <v>217.41</v>
      </c>
    </row>
    <row r="130" spans="1:25" ht="15" hidden="1" outlineLevel="1" thickBot="1" x14ac:dyDescent="0.25">
      <c r="A130" s="80" t="s">
        <v>64</v>
      </c>
      <c r="B130" s="81">
        <v>3.1186847100000001</v>
      </c>
      <c r="C130" s="81">
        <v>3.1186847100000001</v>
      </c>
      <c r="D130" s="81">
        <v>3.1186847100000001</v>
      </c>
      <c r="E130" s="81">
        <v>3.1186847100000001</v>
      </c>
      <c r="F130" s="81">
        <v>3.1186847100000001</v>
      </c>
      <c r="G130" s="81">
        <v>3.1186847100000001</v>
      </c>
      <c r="H130" s="81">
        <v>3.1186847100000001</v>
      </c>
      <c r="I130" s="81">
        <v>3.1186847100000001</v>
      </c>
      <c r="J130" s="81">
        <v>3.1186847100000001</v>
      </c>
      <c r="K130" s="81">
        <v>3.1186847100000001</v>
      </c>
      <c r="L130" s="81">
        <v>3.1186847100000001</v>
      </c>
      <c r="M130" s="81">
        <v>3.1186847100000001</v>
      </c>
      <c r="N130" s="81">
        <v>3.1186847100000001</v>
      </c>
      <c r="O130" s="81">
        <v>3.1186847100000001</v>
      </c>
      <c r="P130" s="81">
        <v>3.1186847100000001</v>
      </c>
      <c r="Q130" s="81">
        <v>3.1186847100000001</v>
      </c>
      <c r="R130" s="81">
        <v>3.1186847100000001</v>
      </c>
      <c r="S130" s="81">
        <v>3.1186847100000001</v>
      </c>
      <c r="T130" s="81">
        <v>3.1186847100000001</v>
      </c>
      <c r="U130" s="81">
        <v>3.1186847100000001</v>
      </c>
      <c r="V130" s="81">
        <v>3.1186847100000001</v>
      </c>
      <c r="W130" s="81">
        <v>3.1186847100000001</v>
      </c>
      <c r="X130" s="81">
        <v>3.1186847100000001</v>
      </c>
      <c r="Y130" s="82">
        <v>3.1186847100000001</v>
      </c>
    </row>
    <row r="131" spans="1:25" ht="15" collapsed="1" thickBot="1" x14ac:dyDescent="0.25">
      <c r="A131" s="78">
        <v>21</v>
      </c>
      <c r="B131" s="76">
        <v>2299.58</v>
      </c>
      <c r="C131" s="76">
        <v>2516.3200000000002</v>
      </c>
      <c r="D131" s="76">
        <v>2323.04</v>
      </c>
      <c r="E131" s="76">
        <v>2190.52</v>
      </c>
      <c r="F131" s="76">
        <v>2411.3200000000002</v>
      </c>
      <c r="G131" s="76">
        <v>2364.87</v>
      </c>
      <c r="H131" s="76">
        <v>2146.7800000000002</v>
      </c>
      <c r="I131" s="76">
        <v>2209.81</v>
      </c>
      <c r="J131" s="76">
        <v>2126.4699999999998</v>
      </c>
      <c r="K131" s="76">
        <v>2316.5100000000002</v>
      </c>
      <c r="L131" s="76">
        <v>2158.62</v>
      </c>
      <c r="M131" s="76">
        <v>2202.85</v>
      </c>
      <c r="N131" s="76">
        <v>2055.59</v>
      </c>
      <c r="O131" s="76">
        <v>2038.83</v>
      </c>
      <c r="P131" s="76">
        <v>2130.0500000000002</v>
      </c>
      <c r="Q131" s="76">
        <v>2148.9299999999998</v>
      </c>
      <c r="R131" s="76">
        <v>2117.67</v>
      </c>
      <c r="S131" s="76">
        <v>2119.38</v>
      </c>
      <c r="T131" s="76">
        <v>2117.7399999999998</v>
      </c>
      <c r="U131" s="76">
        <v>2245.6999999999998</v>
      </c>
      <c r="V131" s="76">
        <v>2152.7199999999998</v>
      </c>
      <c r="W131" s="76">
        <v>2046.62</v>
      </c>
      <c r="X131" s="76">
        <v>2152.67</v>
      </c>
      <c r="Y131" s="77">
        <v>2352.13</v>
      </c>
    </row>
    <row r="132" spans="1:25" ht="38.25" hidden="1" outlineLevel="1" x14ac:dyDescent="0.2">
      <c r="A132" s="79" t="s">
        <v>108</v>
      </c>
      <c r="B132" s="74">
        <v>784.78341746000001</v>
      </c>
      <c r="C132" s="74">
        <v>1001.52023201</v>
      </c>
      <c r="D132" s="74">
        <v>808.24284052999997</v>
      </c>
      <c r="E132" s="74">
        <v>675.71972156000004</v>
      </c>
      <c r="F132" s="74">
        <v>896.52229552999995</v>
      </c>
      <c r="G132" s="74">
        <v>850.07095946000004</v>
      </c>
      <c r="H132" s="74">
        <v>631.98142629999995</v>
      </c>
      <c r="I132" s="74">
        <v>695.01359043000002</v>
      </c>
      <c r="J132" s="74">
        <v>611.67628351999997</v>
      </c>
      <c r="K132" s="74">
        <v>801.71165609000002</v>
      </c>
      <c r="L132" s="74">
        <v>643.81913614999996</v>
      </c>
      <c r="M132" s="74">
        <v>688.04645991999996</v>
      </c>
      <c r="N132" s="74">
        <v>540.79364644999998</v>
      </c>
      <c r="O132" s="74">
        <v>524.03315120000002</v>
      </c>
      <c r="P132" s="74">
        <v>615.24875642999996</v>
      </c>
      <c r="Q132" s="74">
        <v>634.13440247000005</v>
      </c>
      <c r="R132" s="74">
        <v>602.86981853999998</v>
      </c>
      <c r="S132" s="74">
        <v>604.58191980000004</v>
      </c>
      <c r="T132" s="74">
        <v>602.94341034000001</v>
      </c>
      <c r="U132" s="74">
        <v>730.90527723000002</v>
      </c>
      <c r="V132" s="74">
        <v>637.92190017999997</v>
      </c>
      <c r="W132" s="74">
        <v>531.81845012999997</v>
      </c>
      <c r="X132" s="74">
        <v>637.87412152000002</v>
      </c>
      <c r="Y132" s="75">
        <v>837.33314036000002</v>
      </c>
    </row>
    <row r="133" spans="1:25" ht="38.25" hidden="1" outlineLevel="1" x14ac:dyDescent="0.2">
      <c r="A133" s="79" t="s">
        <v>39</v>
      </c>
      <c r="B133" s="27">
        <v>0</v>
      </c>
      <c r="C133" s="27">
        <v>0</v>
      </c>
      <c r="D133" s="27">
        <v>0</v>
      </c>
      <c r="E133" s="27">
        <v>0</v>
      </c>
      <c r="F133" s="27">
        <v>0</v>
      </c>
      <c r="G133" s="27">
        <v>0</v>
      </c>
      <c r="H133" s="27">
        <v>0</v>
      </c>
      <c r="I133" s="27">
        <v>0</v>
      </c>
      <c r="J133" s="27">
        <v>0</v>
      </c>
      <c r="K133" s="27">
        <v>0</v>
      </c>
      <c r="L133" s="27">
        <v>0</v>
      </c>
      <c r="M133" s="27">
        <v>0</v>
      </c>
      <c r="N133" s="27">
        <v>0</v>
      </c>
      <c r="O133" s="27">
        <v>0</v>
      </c>
      <c r="P133" s="27">
        <v>0</v>
      </c>
      <c r="Q133" s="27">
        <v>0</v>
      </c>
      <c r="R133" s="27">
        <v>0</v>
      </c>
      <c r="S133" s="27">
        <v>0</v>
      </c>
      <c r="T133" s="27">
        <v>0</v>
      </c>
      <c r="U133" s="27">
        <v>0</v>
      </c>
      <c r="V133" s="27">
        <v>0</v>
      </c>
      <c r="W133" s="27">
        <v>0</v>
      </c>
      <c r="X133" s="27">
        <v>0</v>
      </c>
      <c r="Y133" s="28">
        <v>0</v>
      </c>
    </row>
    <row r="134" spans="1:25" hidden="1" outlineLevel="1" x14ac:dyDescent="0.2">
      <c r="A134" s="79" t="s">
        <v>2</v>
      </c>
      <c r="B134" s="27">
        <v>1294.27</v>
      </c>
      <c r="C134" s="27">
        <v>1294.27</v>
      </c>
      <c r="D134" s="27">
        <v>1294.27</v>
      </c>
      <c r="E134" s="27">
        <v>1294.27</v>
      </c>
      <c r="F134" s="27">
        <v>1294.27</v>
      </c>
      <c r="G134" s="27">
        <v>1294.27</v>
      </c>
      <c r="H134" s="27">
        <v>1294.27</v>
      </c>
      <c r="I134" s="27">
        <v>1294.27</v>
      </c>
      <c r="J134" s="27">
        <v>1294.27</v>
      </c>
      <c r="K134" s="27">
        <v>1294.27</v>
      </c>
      <c r="L134" s="27">
        <v>1294.27</v>
      </c>
      <c r="M134" s="27">
        <v>1294.27</v>
      </c>
      <c r="N134" s="27">
        <v>1294.27</v>
      </c>
      <c r="O134" s="27">
        <v>1294.27</v>
      </c>
      <c r="P134" s="27">
        <v>1294.27</v>
      </c>
      <c r="Q134" s="27">
        <v>1294.27</v>
      </c>
      <c r="R134" s="27">
        <v>1294.27</v>
      </c>
      <c r="S134" s="27">
        <v>1294.27</v>
      </c>
      <c r="T134" s="27">
        <v>1294.27</v>
      </c>
      <c r="U134" s="27">
        <v>1294.27</v>
      </c>
      <c r="V134" s="27">
        <v>1294.27</v>
      </c>
      <c r="W134" s="27">
        <v>1294.27</v>
      </c>
      <c r="X134" s="27">
        <v>1294.27</v>
      </c>
      <c r="Y134" s="28">
        <v>1294.27</v>
      </c>
    </row>
    <row r="135" spans="1:25" hidden="1" outlineLevel="1" x14ac:dyDescent="0.2">
      <c r="A135" s="79" t="s">
        <v>3</v>
      </c>
      <c r="B135" s="27">
        <v>217.41</v>
      </c>
      <c r="C135" s="27">
        <v>217.41</v>
      </c>
      <c r="D135" s="27">
        <v>217.41</v>
      </c>
      <c r="E135" s="27">
        <v>217.41</v>
      </c>
      <c r="F135" s="27">
        <v>217.41</v>
      </c>
      <c r="G135" s="27">
        <v>217.41</v>
      </c>
      <c r="H135" s="27">
        <v>217.41</v>
      </c>
      <c r="I135" s="27">
        <v>217.41</v>
      </c>
      <c r="J135" s="27">
        <v>217.41</v>
      </c>
      <c r="K135" s="27">
        <v>217.41</v>
      </c>
      <c r="L135" s="27">
        <v>217.41</v>
      </c>
      <c r="M135" s="27">
        <v>217.41</v>
      </c>
      <c r="N135" s="27">
        <v>217.41</v>
      </c>
      <c r="O135" s="27">
        <v>217.41</v>
      </c>
      <c r="P135" s="27">
        <v>217.41</v>
      </c>
      <c r="Q135" s="27">
        <v>217.41</v>
      </c>
      <c r="R135" s="27">
        <v>217.41</v>
      </c>
      <c r="S135" s="27">
        <v>217.41</v>
      </c>
      <c r="T135" s="27">
        <v>217.41</v>
      </c>
      <c r="U135" s="27">
        <v>217.41</v>
      </c>
      <c r="V135" s="27">
        <v>217.41</v>
      </c>
      <c r="W135" s="27">
        <v>217.41</v>
      </c>
      <c r="X135" s="27">
        <v>217.41</v>
      </c>
      <c r="Y135" s="28">
        <v>217.41</v>
      </c>
    </row>
    <row r="136" spans="1:25" ht="15" hidden="1" outlineLevel="1" thickBot="1" x14ac:dyDescent="0.25">
      <c r="A136" s="80" t="s">
        <v>64</v>
      </c>
      <c r="B136" s="81">
        <v>3.1186847100000001</v>
      </c>
      <c r="C136" s="81">
        <v>3.1186847100000001</v>
      </c>
      <c r="D136" s="81">
        <v>3.1186847100000001</v>
      </c>
      <c r="E136" s="81">
        <v>3.1186847100000001</v>
      </c>
      <c r="F136" s="81">
        <v>3.1186847100000001</v>
      </c>
      <c r="G136" s="81">
        <v>3.1186847100000001</v>
      </c>
      <c r="H136" s="81">
        <v>3.1186847100000001</v>
      </c>
      <c r="I136" s="81">
        <v>3.1186847100000001</v>
      </c>
      <c r="J136" s="81">
        <v>3.1186847100000001</v>
      </c>
      <c r="K136" s="81">
        <v>3.1186847100000001</v>
      </c>
      <c r="L136" s="81">
        <v>3.1186847100000001</v>
      </c>
      <c r="M136" s="81">
        <v>3.1186847100000001</v>
      </c>
      <c r="N136" s="81">
        <v>3.1186847100000001</v>
      </c>
      <c r="O136" s="81">
        <v>3.1186847100000001</v>
      </c>
      <c r="P136" s="81">
        <v>3.1186847100000001</v>
      </c>
      <c r="Q136" s="81">
        <v>3.1186847100000001</v>
      </c>
      <c r="R136" s="81">
        <v>3.1186847100000001</v>
      </c>
      <c r="S136" s="81">
        <v>3.1186847100000001</v>
      </c>
      <c r="T136" s="81">
        <v>3.1186847100000001</v>
      </c>
      <c r="U136" s="81">
        <v>3.1186847100000001</v>
      </c>
      <c r="V136" s="81">
        <v>3.1186847100000001</v>
      </c>
      <c r="W136" s="81">
        <v>3.1186847100000001</v>
      </c>
      <c r="X136" s="81">
        <v>3.1186847100000001</v>
      </c>
      <c r="Y136" s="82">
        <v>3.1186847100000001</v>
      </c>
    </row>
    <row r="137" spans="1:25" ht="15" collapsed="1" thickBot="1" x14ac:dyDescent="0.25">
      <c r="A137" s="78">
        <v>22</v>
      </c>
      <c r="B137" s="76">
        <v>2376.23</v>
      </c>
      <c r="C137" s="76">
        <v>2439.64</v>
      </c>
      <c r="D137" s="76">
        <v>2382.6</v>
      </c>
      <c r="E137" s="76">
        <v>2277.7600000000002</v>
      </c>
      <c r="F137" s="76">
        <v>2440.92</v>
      </c>
      <c r="G137" s="76">
        <v>2428.92</v>
      </c>
      <c r="H137" s="76">
        <v>2419.2800000000002</v>
      </c>
      <c r="I137" s="76">
        <v>2324.7399999999998</v>
      </c>
      <c r="J137" s="76">
        <v>2265.46</v>
      </c>
      <c r="K137" s="76">
        <v>2312.62</v>
      </c>
      <c r="L137" s="76">
        <v>2116.33</v>
      </c>
      <c r="M137" s="76">
        <v>2087.54</v>
      </c>
      <c r="N137" s="76">
        <v>2104.64</v>
      </c>
      <c r="O137" s="76">
        <v>2111.52</v>
      </c>
      <c r="P137" s="76">
        <v>2055.52</v>
      </c>
      <c r="Q137" s="76">
        <v>2096.8000000000002</v>
      </c>
      <c r="R137" s="76">
        <v>2135</v>
      </c>
      <c r="S137" s="76">
        <v>2104.11</v>
      </c>
      <c r="T137" s="76">
        <v>2063.7399999999998</v>
      </c>
      <c r="U137" s="76">
        <v>2157.23</v>
      </c>
      <c r="V137" s="76">
        <v>2206.2199999999998</v>
      </c>
      <c r="W137" s="76">
        <v>2221.4899999999998</v>
      </c>
      <c r="X137" s="76">
        <v>2216.7199999999998</v>
      </c>
      <c r="Y137" s="77">
        <v>2223.71</v>
      </c>
    </row>
    <row r="138" spans="1:25" ht="38.25" hidden="1" outlineLevel="1" x14ac:dyDescent="0.2">
      <c r="A138" s="79" t="s">
        <v>108</v>
      </c>
      <c r="B138" s="74">
        <v>861.42763424999998</v>
      </c>
      <c r="C138" s="74">
        <v>924.84510240999998</v>
      </c>
      <c r="D138" s="74">
        <v>867.80169450000005</v>
      </c>
      <c r="E138" s="74">
        <v>762.95721519999995</v>
      </c>
      <c r="F138" s="74">
        <v>926.11940149999998</v>
      </c>
      <c r="G138" s="74">
        <v>914.11919229</v>
      </c>
      <c r="H138" s="74">
        <v>904.47915603000001</v>
      </c>
      <c r="I138" s="74">
        <v>809.94075939000004</v>
      </c>
      <c r="J138" s="74">
        <v>750.65660996999998</v>
      </c>
      <c r="K138" s="74">
        <v>797.81674399999997</v>
      </c>
      <c r="L138" s="74">
        <v>601.53240570000003</v>
      </c>
      <c r="M138" s="74">
        <v>572.74016167000002</v>
      </c>
      <c r="N138" s="74">
        <v>589.84300065000002</v>
      </c>
      <c r="O138" s="74">
        <v>596.71991604000004</v>
      </c>
      <c r="P138" s="74">
        <v>540.71936083000003</v>
      </c>
      <c r="Q138" s="74">
        <v>581.99941185</v>
      </c>
      <c r="R138" s="74">
        <v>620.19863128999998</v>
      </c>
      <c r="S138" s="74">
        <v>589.31035329999997</v>
      </c>
      <c r="T138" s="74">
        <v>548.93794557000001</v>
      </c>
      <c r="U138" s="74">
        <v>642.42756258999998</v>
      </c>
      <c r="V138" s="74">
        <v>691.42027965</v>
      </c>
      <c r="W138" s="74">
        <v>706.68907201000002</v>
      </c>
      <c r="X138" s="74">
        <v>701.91781127000002</v>
      </c>
      <c r="Y138" s="75">
        <v>708.90766596000003</v>
      </c>
    </row>
    <row r="139" spans="1:25" ht="38.25" hidden="1" outlineLevel="1" x14ac:dyDescent="0.2">
      <c r="A139" s="79" t="s">
        <v>39</v>
      </c>
      <c r="B139" s="27">
        <v>0</v>
      </c>
      <c r="C139" s="27">
        <v>0</v>
      </c>
      <c r="D139" s="27">
        <v>0</v>
      </c>
      <c r="E139" s="27">
        <v>0</v>
      </c>
      <c r="F139" s="27">
        <v>0</v>
      </c>
      <c r="G139" s="27">
        <v>0</v>
      </c>
      <c r="H139" s="27">
        <v>0</v>
      </c>
      <c r="I139" s="27">
        <v>0</v>
      </c>
      <c r="J139" s="27">
        <v>0</v>
      </c>
      <c r="K139" s="27">
        <v>0</v>
      </c>
      <c r="L139" s="27">
        <v>0</v>
      </c>
      <c r="M139" s="27">
        <v>0</v>
      </c>
      <c r="N139" s="27">
        <v>0</v>
      </c>
      <c r="O139" s="27">
        <v>0</v>
      </c>
      <c r="P139" s="27">
        <v>0</v>
      </c>
      <c r="Q139" s="27">
        <v>0</v>
      </c>
      <c r="R139" s="27">
        <v>0</v>
      </c>
      <c r="S139" s="27">
        <v>0</v>
      </c>
      <c r="T139" s="27">
        <v>0</v>
      </c>
      <c r="U139" s="27">
        <v>0</v>
      </c>
      <c r="V139" s="27">
        <v>0</v>
      </c>
      <c r="W139" s="27">
        <v>0</v>
      </c>
      <c r="X139" s="27">
        <v>0</v>
      </c>
      <c r="Y139" s="28">
        <v>0</v>
      </c>
    </row>
    <row r="140" spans="1:25" hidden="1" outlineLevel="1" x14ac:dyDescent="0.2">
      <c r="A140" s="79" t="s">
        <v>2</v>
      </c>
      <c r="B140" s="27">
        <v>1294.27</v>
      </c>
      <c r="C140" s="27">
        <v>1294.27</v>
      </c>
      <c r="D140" s="27">
        <v>1294.27</v>
      </c>
      <c r="E140" s="27">
        <v>1294.27</v>
      </c>
      <c r="F140" s="27">
        <v>1294.27</v>
      </c>
      <c r="G140" s="27">
        <v>1294.27</v>
      </c>
      <c r="H140" s="27">
        <v>1294.27</v>
      </c>
      <c r="I140" s="27">
        <v>1294.27</v>
      </c>
      <c r="J140" s="27">
        <v>1294.27</v>
      </c>
      <c r="K140" s="27">
        <v>1294.27</v>
      </c>
      <c r="L140" s="27">
        <v>1294.27</v>
      </c>
      <c r="M140" s="27">
        <v>1294.27</v>
      </c>
      <c r="N140" s="27">
        <v>1294.27</v>
      </c>
      <c r="O140" s="27">
        <v>1294.27</v>
      </c>
      <c r="P140" s="27">
        <v>1294.27</v>
      </c>
      <c r="Q140" s="27">
        <v>1294.27</v>
      </c>
      <c r="R140" s="27">
        <v>1294.27</v>
      </c>
      <c r="S140" s="27">
        <v>1294.27</v>
      </c>
      <c r="T140" s="27">
        <v>1294.27</v>
      </c>
      <c r="U140" s="27">
        <v>1294.27</v>
      </c>
      <c r="V140" s="27">
        <v>1294.27</v>
      </c>
      <c r="W140" s="27">
        <v>1294.27</v>
      </c>
      <c r="X140" s="27">
        <v>1294.27</v>
      </c>
      <c r="Y140" s="28">
        <v>1294.27</v>
      </c>
    </row>
    <row r="141" spans="1:25" hidden="1" outlineLevel="1" x14ac:dyDescent="0.2">
      <c r="A141" s="79" t="s">
        <v>3</v>
      </c>
      <c r="B141" s="27">
        <v>217.41</v>
      </c>
      <c r="C141" s="27">
        <v>217.41</v>
      </c>
      <c r="D141" s="27">
        <v>217.41</v>
      </c>
      <c r="E141" s="27">
        <v>217.41</v>
      </c>
      <c r="F141" s="27">
        <v>217.41</v>
      </c>
      <c r="G141" s="27">
        <v>217.41</v>
      </c>
      <c r="H141" s="27">
        <v>217.41</v>
      </c>
      <c r="I141" s="27">
        <v>217.41</v>
      </c>
      <c r="J141" s="27">
        <v>217.41</v>
      </c>
      <c r="K141" s="27">
        <v>217.41</v>
      </c>
      <c r="L141" s="27">
        <v>217.41</v>
      </c>
      <c r="M141" s="27">
        <v>217.41</v>
      </c>
      <c r="N141" s="27">
        <v>217.41</v>
      </c>
      <c r="O141" s="27">
        <v>217.41</v>
      </c>
      <c r="P141" s="27">
        <v>217.41</v>
      </c>
      <c r="Q141" s="27">
        <v>217.41</v>
      </c>
      <c r="R141" s="27">
        <v>217.41</v>
      </c>
      <c r="S141" s="27">
        <v>217.41</v>
      </c>
      <c r="T141" s="27">
        <v>217.41</v>
      </c>
      <c r="U141" s="27">
        <v>217.41</v>
      </c>
      <c r="V141" s="27">
        <v>217.41</v>
      </c>
      <c r="W141" s="27">
        <v>217.41</v>
      </c>
      <c r="X141" s="27">
        <v>217.41</v>
      </c>
      <c r="Y141" s="28">
        <v>217.41</v>
      </c>
    </row>
    <row r="142" spans="1:25" ht="15" hidden="1" outlineLevel="1" thickBot="1" x14ac:dyDescent="0.25">
      <c r="A142" s="80" t="s">
        <v>64</v>
      </c>
      <c r="B142" s="81">
        <v>3.1186847100000001</v>
      </c>
      <c r="C142" s="81">
        <v>3.1186847100000001</v>
      </c>
      <c r="D142" s="81">
        <v>3.1186847100000001</v>
      </c>
      <c r="E142" s="81">
        <v>3.1186847100000001</v>
      </c>
      <c r="F142" s="81">
        <v>3.1186847100000001</v>
      </c>
      <c r="G142" s="81">
        <v>3.1186847100000001</v>
      </c>
      <c r="H142" s="81">
        <v>3.1186847100000001</v>
      </c>
      <c r="I142" s="81">
        <v>3.1186847100000001</v>
      </c>
      <c r="J142" s="81">
        <v>3.1186847100000001</v>
      </c>
      <c r="K142" s="81">
        <v>3.1186847100000001</v>
      </c>
      <c r="L142" s="81">
        <v>3.1186847100000001</v>
      </c>
      <c r="M142" s="81">
        <v>3.1186847100000001</v>
      </c>
      <c r="N142" s="81">
        <v>3.1186847100000001</v>
      </c>
      <c r="O142" s="81">
        <v>3.1186847100000001</v>
      </c>
      <c r="P142" s="81">
        <v>3.1186847100000001</v>
      </c>
      <c r="Q142" s="81">
        <v>3.1186847100000001</v>
      </c>
      <c r="R142" s="81">
        <v>3.1186847100000001</v>
      </c>
      <c r="S142" s="81">
        <v>3.1186847100000001</v>
      </c>
      <c r="T142" s="81">
        <v>3.1186847100000001</v>
      </c>
      <c r="U142" s="81">
        <v>3.1186847100000001</v>
      </c>
      <c r="V142" s="81">
        <v>3.1186847100000001</v>
      </c>
      <c r="W142" s="81">
        <v>3.1186847100000001</v>
      </c>
      <c r="X142" s="81">
        <v>3.1186847100000001</v>
      </c>
      <c r="Y142" s="82">
        <v>3.1186847100000001</v>
      </c>
    </row>
    <row r="143" spans="1:25" ht="15" collapsed="1" thickBot="1" x14ac:dyDescent="0.25">
      <c r="A143" s="78">
        <v>23</v>
      </c>
      <c r="B143" s="76">
        <v>2171.19</v>
      </c>
      <c r="C143" s="76">
        <v>2315.86</v>
      </c>
      <c r="D143" s="76">
        <v>2204.48</v>
      </c>
      <c r="E143" s="76">
        <v>2281.59</v>
      </c>
      <c r="F143" s="76">
        <v>2236.15</v>
      </c>
      <c r="G143" s="76">
        <v>2171.3200000000002</v>
      </c>
      <c r="H143" s="76">
        <v>2084.7199999999998</v>
      </c>
      <c r="I143" s="76">
        <v>2059.17</v>
      </c>
      <c r="J143" s="76">
        <v>2074.8200000000002</v>
      </c>
      <c r="K143" s="76">
        <v>2089.06</v>
      </c>
      <c r="L143" s="76">
        <v>2177.31</v>
      </c>
      <c r="M143" s="76">
        <v>2175.2399999999998</v>
      </c>
      <c r="N143" s="76">
        <v>2165.62</v>
      </c>
      <c r="O143" s="76">
        <v>2077.7600000000002</v>
      </c>
      <c r="P143" s="76">
        <v>2122.48</v>
      </c>
      <c r="Q143" s="76">
        <v>2104.42</v>
      </c>
      <c r="R143" s="76">
        <v>2130.52</v>
      </c>
      <c r="S143" s="76">
        <v>2107.27</v>
      </c>
      <c r="T143" s="76">
        <v>2089.06</v>
      </c>
      <c r="U143" s="76">
        <v>2124.35</v>
      </c>
      <c r="V143" s="76">
        <v>2081.5100000000002</v>
      </c>
      <c r="W143" s="76">
        <v>2067.04</v>
      </c>
      <c r="X143" s="76">
        <v>2170.08</v>
      </c>
      <c r="Y143" s="77">
        <v>2288.34</v>
      </c>
    </row>
    <row r="144" spans="1:25" ht="38.25" hidden="1" outlineLevel="1" x14ac:dyDescent="0.2">
      <c r="A144" s="79" t="s">
        <v>108</v>
      </c>
      <c r="B144" s="74">
        <v>656.38938430999997</v>
      </c>
      <c r="C144" s="74">
        <v>801.06384753999998</v>
      </c>
      <c r="D144" s="74">
        <v>689.67673333000005</v>
      </c>
      <c r="E144" s="74">
        <v>766.78974015999995</v>
      </c>
      <c r="F144" s="74">
        <v>721.35091885999998</v>
      </c>
      <c r="G144" s="74">
        <v>656.51835240000003</v>
      </c>
      <c r="H144" s="74">
        <v>569.92510573000004</v>
      </c>
      <c r="I144" s="74">
        <v>544.36716686</v>
      </c>
      <c r="J144" s="74">
        <v>560.02626167999995</v>
      </c>
      <c r="K144" s="74">
        <v>574.26177228999995</v>
      </c>
      <c r="L144" s="74">
        <v>662.50739374</v>
      </c>
      <c r="M144" s="74">
        <v>660.44155854999997</v>
      </c>
      <c r="N144" s="74">
        <v>650.82012258999998</v>
      </c>
      <c r="O144" s="74">
        <v>562.96270465999999</v>
      </c>
      <c r="P144" s="74">
        <v>607.67873388999999</v>
      </c>
      <c r="Q144" s="74">
        <v>589.62238386000001</v>
      </c>
      <c r="R144" s="74">
        <v>615.71876655999995</v>
      </c>
      <c r="S144" s="74">
        <v>592.47173932999999</v>
      </c>
      <c r="T144" s="74">
        <v>574.26241632000006</v>
      </c>
      <c r="U144" s="74">
        <v>609.55125169999997</v>
      </c>
      <c r="V144" s="74">
        <v>566.71135862999995</v>
      </c>
      <c r="W144" s="74">
        <v>552.24018494999996</v>
      </c>
      <c r="X144" s="74">
        <v>655.28071657999999</v>
      </c>
      <c r="Y144" s="75">
        <v>773.54623556000001</v>
      </c>
    </row>
    <row r="145" spans="1:25" ht="38.25" hidden="1" outlineLevel="1" x14ac:dyDescent="0.2">
      <c r="A145" s="79" t="s">
        <v>39</v>
      </c>
      <c r="B145" s="27">
        <v>0</v>
      </c>
      <c r="C145" s="27">
        <v>0</v>
      </c>
      <c r="D145" s="27">
        <v>0</v>
      </c>
      <c r="E145" s="27">
        <v>0</v>
      </c>
      <c r="F145" s="27">
        <v>0</v>
      </c>
      <c r="G145" s="27">
        <v>0</v>
      </c>
      <c r="H145" s="27">
        <v>0</v>
      </c>
      <c r="I145" s="27">
        <v>0</v>
      </c>
      <c r="J145" s="27">
        <v>0</v>
      </c>
      <c r="K145" s="27">
        <v>0</v>
      </c>
      <c r="L145" s="27">
        <v>0</v>
      </c>
      <c r="M145" s="27">
        <v>0</v>
      </c>
      <c r="N145" s="27">
        <v>0</v>
      </c>
      <c r="O145" s="27">
        <v>0</v>
      </c>
      <c r="P145" s="27">
        <v>0</v>
      </c>
      <c r="Q145" s="27">
        <v>0</v>
      </c>
      <c r="R145" s="27">
        <v>0</v>
      </c>
      <c r="S145" s="27">
        <v>0</v>
      </c>
      <c r="T145" s="27">
        <v>0</v>
      </c>
      <c r="U145" s="27">
        <v>0</v>
      </c>
      <c r="V145" s="27">
        <v>0</v>
      </c>
      <c r="W145" s="27">
        <v>0</v>
      </c>
      <c r="X145" s="27">
        <v>0</v>
      </c>
      <c r="Y145" s="28">
        <v>0</v>
      </c>
    </row>
    <row r="146" spans="1:25" hidden="1" outlineLevel="1" x14ac:dyDescent="0.2">
      <c r="A146" s="79" t="s">
        <v>2</v>
      </c>
      <c r="B146" s="27">
        <v>1294.27</v>
      </c>
      <c r="C146" s="27">
        <v>1294.27</v>
      </c>
      <c r="D146" s="27">
        <v>1294.27</v>
      </c>
      <c r="E146" s="27">
        <v>1294.27</v>
      </c>
      <c r="F146" s="27">
        <v>1294.27</v>
      </c>
      <c r="G146" s="27">
        <v>1294.27</v>
      </c>
      <c r="H146" s="27">
        <v>1294.27</v>
      </c>
      <c r="I146" s="27">
        <v>1294.27</v>
      </c>
      <c r="J146" s="27">
        <v>1294.27</v>
      </c>
      <c r="K146" s="27">
        <v>1294.27</v>
      </c>
      <c r="L146" s="27">
        <v>1294.27</v>
      </c>
      <c r="M146" s="27">
        <v>1294.27</v>
      </c>
      <c r="N146" s="27">
        <v>1294.27</v>
      </c>
      <c r="O146" s="27">
        <v>1294.27</v>
      </c>
      <c r="P146" s="27">
        <v>1294.27</v>
      </c>
      <c r="Q146" s="27">
        <v>1294.27</v>
      </c>
      <c r="R146" s="27">
        <v>1294.27</v>
      </c>
      <c r="S146" s="27">
        <v>1294.27</v>
      </c>
      <c r="T146" s="27">
        <v>1294.27</v>
      </c>
      <c r="U146" s="27">
        <v>1294.27</v>
      </c>
      <c r="V146" s="27">
        <v>1294.27</v>
      </c>
      <c r="W146" s="27">
        <v>1294.27</v>
      </c>
      <c r="X146" s="27">
        <v>1294.27</v>
      </c>
      <c r="Y146" s="28">
        <v>1294.27</v>
      </c>
    </row>
    <row r="147" spans="1:25" hidden="1" outlineLevel="1" x14ac:dyDescent="0.2">
      <c r="A147" s="79" t="s">
        <v>3</v>
      </c>
      <c r="B147" s="27">
        <v>217.41</v>
      </c>
      <c r="C147" s="27">
        <v>217.41</v>
      </c>
      <c r="D147" s="27">
        <v>217.41</v>
      </c>
      <c r="E147" s="27">
        <v>217.41</v>
      </c>
      <c r="F147" s="27">
        <v>217.41</v>
      </c>
      <c r="G147" s="27">
        <v>217.41</v>
      </c>
      <c r="H147" s="27">
        <v>217.41</v>
      </c>
      <c r="I147" s="27">
        <v>217.41</v>
      </c>
      <c r="J147" s="27">
        <v>217.41</v>
      </c>
      <c r="K147" s="27">
        <v>217.41</v>
      </c>
      <c r="L147" s="27">
        <v>217.41</v>
      </c>
      <c r="M147" s="27">
        <v>217.41</v>
      </c>
      <c r="N147" s="27">
        <v>217.41</v>
      </c>
      <c r="O147" s="27">
        <v>217.41</v>
      </c>
      <c r="P147" s="27">
        <v>217.41</v>
      </c>
      <c r="Q147" s="27">
        <v>217.41</v>
      </c>
      <c r="R147" s="27">
        <v>217.41</v>
      </c>
      <c r="S147" s="27">
        <v>217.41</v>
      </c>
      <c r="T147" s="27">
        <v>217.41</v>
      </c>
      <c r="U147" s="27">
        <v>217.41</v>
      </c>
      <c r="V147" s="27">
        <v>217.41</v>
      </c>
      <c r="W147" s="27">
        <v>217.41</v>
      </c>
      <c r="X147" s="27">
        <v>217.41</v>
      </c>
      <c r="Y147" s="28">
        <v>217.41</v>
      </c>
    </row>
    <row r="148" spans="1:25" ht="15" hidden="1" outlineLevel="1" thickBot="1" x14ac:dyDescent="0.25">
      <c r="A148" s="80" t="s">
        <v>64</v>
      </c>
      <c r="B148" s="81">
        <v>3.1186847100000001</v>
      </c>
      <c r="C148" s="81">
        <v>3.1186847100000001</v>
      </c>
      <c r="D148" s="81">
        <v>3.1186847100000001</v>
      </c>
      <c r="E148" s="81">
        <v>3.1186847100000001</v>
      </c>
      <c r="F148" s="81">
        <v>3.1186847100000001</v>
      </c>
      <c r="G148" s="81">
        <v>3.1186847100000001</v>
      </c>
      <c r="H148" s="81">
        <v>3.1186847100000001</v>
      </c>
      <c r="I148" s="81">
        <v>3.1186847100000001</v>
      </c>
      <c r="J148" s="81">
        <v>3.1186847100000001</v>
      </c>
      <c r="K148" s="81">
        <v>3.1186847100000001</v>
      </c>
      <c r="L148" s="81">
        <v>3.1186847100000001</v>
      </c>
      <c r="M148" s="81">
        <v>3.1186847100000001</v>
      </c>
      <c r="N148" s="81">
        <v>3.1186847100000001</v>
      </c>
      <c r="O148" s="81">
        <v>3.1186847100000001</v>
      </c>
      <c r="P148" s="81">
        <v>3.1186847100000001</v>
      </c>
      <c r="Q148" s="81">
        <v>3.1186847100000001</v>
      </c>
      <c r="R148" s="81">
        <v>3.1186847100000001</v>
      </c>
      <c r="S148" s="81">
        <v>3.1186847100000001</v>
      </c>
      <c r="T148" s="81">
        <v>3.1186847100000001</v>
      </c>
      <c r="U148" s="81">
        <v>3.1186847100000001</v>
      </c>
      <c r="V148" s="81">
        <v>3.1186847100000001</v>
      </c>
      <c r="W148" s="81">
        <v>3.1186847100000001</v>
      </c>
      <c r="X148" s="81">
        <v>3.1186847100000001</v>
      </c>
      <c r="Y148" s="82">
        <v>3.1186847100000001</v>
      </c>
    </row>
    <row r="149" spans="1:25" ht="15" collapsed="1" thickBot="1" x14ac:dyDescent="0.25">
      <c r="A149" s="78">
        <v>24</v>
      </c>
      <c r="B149" s="76">
        <v>2276.25</v>
      </c>
      <c r="C149" s="76">
        <v>2620.7800000000002</v>
      </c>
      <c r="D149" s="76">
        <v>2434.89</v>
      </c>
      <c r="E149" s="76">
        <v>2490.39</v>
      </c>
      <c r="F149" s="76">
        <v>2343.29</v>
      </c>
      <c r="G149" s="76">
        <v>2306.02</v>
      </c>
      <c r="H149" s="76">
        <v>2299.39</v>
      </c>
      <c r="I149" s="76">
        <v>2241.1999999999998</v>
      </c>
      <c r="J149" s="76">
        <v>2294.9</v>
      </c>
      <c r="K149" s="76">
        <v>2205.7800000000002</v>
      </c>
      <c r="L149" s="76">
        <v>2157.69</v>
      </c>
      <c r="M149" s="76">
        <v>2145.79</v>
      </c>
      <c r="N149" s="76">
        <v>2108.7199999999998</v>
      </c>
      <c r="O149" s="76">
        <v>2071.1799999999998</v>
      </c>
      <c r="P149" s="76">
        <v>2074.37</v>
      </c>
      <c r="Q149" s="76">
        <v>2042.54</v>
      </c>
      <c r="R149" s="76">
        <v>2049.6799999999998</v>
      </c>
      <c r="S149" s="76">
        <v>2172.7600000000002</v>
      </c>
      <c r="T149" s="76">
        <v>2371</v>
      </c>
      <c r="U149" s="76">
        <v>2457.88</v>
      </c>
      <c r="V149" s="76">
        <v>2394.7800000000002</v>
      </c>
      <c r="W149" s="76">
        <v>2229.52</v>
      </c>
      <c r="X149" s="76">
        <v>2113.84</v>
      </c>
      <c r="Y149" s="77">
        <v>2091.91</v>
      </c>
    </row>
    <row r="150" spans="1:25" ht="38.25" hidden="1" outlineLevel="1" x14ac:dyDescent="0.2">
      <c r="A150" s="79" t="s">
        <v>108</v>
      </c>
      <c r="B150" s="74">
        <v>761.44740824999997</v>
      </c>
      <c r="C150" s="74">
        <v>1105.98130606</v>
      </c>
      <c r="D150" s="74">
        <v>920.08893209999997</v>
      </c>
      <c r="E150" s="74">
        <v>975.59277971999995</v>
      </c>
      <c r="F150" s="74">
        <v>828.48758481000004</v>
      </c>
      <c r="G150" s="74">
        <v>791.22487683999998</v>
      </c>
      <c r="H150" s="74">
        <v>784.58983576000003</v>
      </c>
      <c r="I150" s="74">
        <v>726.40497049999999</v>
      </c>
      <c r="J150" s="74">
        <v>780.10576945000003</v>
      </c>
      <c r="K150" s="74">
        <v>690.98001494000005</v>
      </c>
      <c r="L150" s="74">
        <v>642.88859414000001</v>
      </c>
      <c r="M150" s="74">
        <v>630.99060724000003</v>
      </c>
      <c r="N150" s="74">
        <v>593.92236822999996</v>
      </c>
      <c r="O150" s="74">
        <v>556.37843497999995</v>
      </c>
      <c r="P150" s="74">
        <v>559.57006989000001</v>
      </c>
      <c r="Q150" s="74">
        <v>527.74133495000001</v>
      </c>
      <c r="R150" s="74">
        <v>534.88104968000005</v>
      </c>
      <c r="S150" s="74">
        <v>657.96078078999994</v>
      </c>
      <c r="T150" s="74">
        <v>856.19778937000001</v>
      </c>
      <c r="U150" s="74">
        <v>943.07831611999995</v>
      </c>
      <c r="V150" s="74">
        <v>879.98000837999996</v>
      </c>
      <c r="W150" s="74">
        <v>714.71774427000003</v>
      </c>
      <c r="X150" s="74">
        <v>599.04150499000002</v>
      </c>
      <c r="Y150" s="75">
        <v>577.11025927000003</v>
      </c>
    </row>
    <row r="151" spans="1:25" ht="38.25" hidden="1" outlineLevel="1" x14ac:dyDescent="0.2">
      <c r="A151" s="79" t="s">
        <v>39</v>
      </c>
      <c r="B151" s="27">
        <v>0</v>
      </c>
      <c r="C151" s="27">
        <v>0</v>
      </c>
      <c r="D151" s="27">
        <v>0</v>
      </c>
      <c r="E151" s="27">
        <v>0</v>
      </c>
      <c r="F151" s="27">
        <v>0</v>
      </c>
      <c r="G151" s="27">
        <v>0</v>
      </c>
      <c r="H151" s="27">
        <v>0</v>
      </c>
      <c r="I151" s="27">
        <v>0</v>
      </c>
      <c r="J151" s="27">
        <v>0</v>
      </c>
      <c r="K151" s="27">
        <v>0</v>
      </c>
      <c r="L151" s="27">
        <v>0</v>
      </c>
      <c r="M151" s="27">
        <v>0</v>
      </c>
      <c r="N151" s="27">
        <v>0</v>
      </c>
      <c r="O151" s="27">
        <v>0</v>
      </c>
      <c r="P151" s="27">
        <v>0</v>
      </c>
      <c r="Q151" s="27">
        <v>0</v>
      </c>
      <c r="R151" s="27">
        <v>0</v>
      </c>
      <c r="S151" s="27">
        <v>0</v>
      </c>
      <c r="T151" s="27">
        <v>0</v>
      </c>
      <c r="U151" s="27">
        <v>0</v>
      </c>
      <c r="V151" s="27">
        <v>0</v>
      </c>
      <c r="W151" s="27">
        <v>0</v>
      </c>
      <c r="X151" s="27">
        <v>0</v>
      </c>
      <c r="Y151" s="28">
        <v>0</v>
      </c>
    </row>
    <row r="152" spans="1:25" hidden="1" outlineLevel="1" x14ac:dyDescent="0.2">
      <c r="A152" s="79" t="s">
        <v>2</v>
      </c>
      <c r="B152" s="27">
        <v>1294.27</v>
      </c>
      <c r="C152" s="27">
        <v>1294.27</v>
      </c>
      <c r="D152" s="27">
        <v>1294.27</v>
      </c>
      <c r="E152" s="27">
        <v>1294.27</v>
      </c>
      <c r="F152" s="27">
        <v>1294.27</v>
      </c>
      <c r="G152" s="27">
        <v>1294.27</v>
      </c>
      <c r="H152" s="27">
        <v>1294.27</v>
      </c>
      <c r="I152" s="27">
        <v>1294.27</v>
      </c>
      <c r="J152" s="27">
        <v>1294.27</v>
      </c>
      <c r="K152" s="27">
        <v>1294.27</v>
      </c>
      <c r="L152" s="27">
        <v>1294.27</v>
      </c>
      <c r="M152" s="27">
        <v>1294.27</v>
      </c>
      <c r="N152" s="27">
        <v>1294.27</v>
      </c>
      <c r="O152" s="27">
        <v>1294.27</v>
      </c>
      <c r="P152" s="27">
        <v>1294.27</v>
      </c>
      <c r="Q152" s="27">
        <v>1294.27</v>
      </c>
      <c r="R152" s="27">
        <v>1294.27</v>
      </c>
      <c r="S152" s="27">
        <v>1294.27</v>
      </c>
      <c r="T152" s="27">
        <v>1294.27</v>
      </c>
      <c r="U152" s="27">
        <v>1294.27</v>
      </c>
      <c r="V152" s="27">
        <v>1294.27</v>
      </c>
      <c r="W152" s="27">
        <v>1294.27</v>
      </c>
      <c r="X152" s="27">
        <v>1294.27</v>
      </c>
      <c r="Y152" s="28">
        <v>1294.27</v>
      </c>
    </row>
    <row r="153" spans="1:25" hidden="1" outlineLevel="1" x14ac:dyDescent="0.2">
      <c r="A153" s="79" t="s">
        <v>3</v>
      </c>
      <c r="B153" s="27">
        <v>217.41</v>
      </c>
      <c r="C153" s="27">
        <v>217.41</v>
      </c>
      <c r="D153" s="27">
        <v>217.41</v>
      </c>
      <c r="E153" s="27">
        <v>217.41</v>
      </c>
      <c r="F153" s="27">
        <v>217.41</v>
      </c>
      <c r="G153" s="27">
        <v>217.41</v>
      </c>
      <c r="H153" s="27">
        <v>217.41</v>
      </c>
      <c r="I153" s="27">
        <v>217.41</v>
      </c>
      <c r="J153" s="27">
        <v>217.41</v>
      </c>
      <c r="K153" s="27">
        <v>217.41</v>
      </c>
      <c r="L153" s="27">
        <v>217.41</v>
      </c>
      <c r="M153" s="27">
        <v>217.41</v>
      </c>
      <c r="N153" s="27">
        <v>217.41</v>
      </c>
      <c r="O153" s="27">
        <v>217.41</v>
      </c>
      <c r="P153" s="27">
        <v>217.41</v>
      </c>
      <c r="Q153" s="27">
        <v>217.41</v>
      </c>
      <c r="R153" s="27">
        <v>217.41</v>
      </c>
      <c r="S153" s="27">
        <v>217.41</v>
      </c>
      <c r="T153" s="27">
        <v>217.41</v>
      </c>
      <c r="U153" s="27">
        <v>217.41</v>
      </c>
      <c r="V153" s="27">
        <v>217.41</v>
      </c>
      <c r="W153" s="27">
        <v>217.41</v>
      </c>
      <c r="X153" s="27">
        <v>217.41</v>
      </c>
      <c r="Y153" s="28">
        <v>217.41</v>
      </c>
    </row>
    <row r="154" spans="1:25" ht="15" hidden="1" outlineLevel="1" thickBot="1" x14ac:dyDescent="0.25">
      <c r="A154" s="80" t="s">
        <v>64</v>
      </c>
      <c r="B154" s="81">
        <v>3.1186847100000001</v>
      </c>
      <c r="C154" s="81">
        <v>3.1186847100000001</v>
      </c>
      <c r="D154" s="81">
        <v>3.1186847100000001</v>
      </c>
      <c r="E154" s="81">
        <v>3.1186847100000001</v>
      </c>
      <c r="F154" s="81">
        <v>3.1186847100000001</v>
      </c>
      <c r="G154" s="81">
        <v>3.1186847100000001</v>
      </c>
      <c r="H154" s="81">
        <v>3.1186847100000001</v>
      </c>
      <c r="I154" s="81">
        <v>3.1186847100000001</v>
      </c>
      <c r="J154" s="81">
        <v>3.1186847100000001</v>
      </c>
      <c r="K154" s="81">
        <v>3.1186847100000001</v>
      </c>
      <c r="L154" s="81">
        <v>3.1186847100000001</v>
      </c>
      <c r="M154" s="81">
        <v>3.1186847100000001</v>
      </c>
      <c r="N154" s="81">
        <v>3.1186847100000001</v>
      </c>
      <c r="O154" s="81">
        <v>3.1186847100000001</v>
      </c>
      <c r="P154" s="81">
        <v>3.1186847100000001</v>
      </c>
      <c r="Q154" s="81">
        <v>3.1186847100000001</v>
      </c>
      <c r="R154" s="81">
        <v>3.1186847100000001</v>
      </c>
      <c r="S154" s="81">
        <v>3.1186847100000001</v>
      </c>
      <c r="T154" s="81">
        <v>3.1186847100000001</v>
      </c>
      <c r="U154" s="81">
        <v>3.1186847100000001</v>
      </c>
      <c r="V154" s="81">
        <v>3.1186847100000001</v>
      </c>
      <c r="W154" s="81">
        <v>3.1186847100000001</v>
      </c>
      <c r="X154" s="81">
        <v>3.1186847100000001</v>
      </c>
      <c r="Y154" s="82">
        <v>3.1186847100000001</v>
      </c>
    </row>
    <row r="155" spans="1:25" ht="15" collapsed="1" thickBot="1" x14ac:dyDescent="0.25">
      <c r="A155" s="78">
        <v>25</v>
      </c>
      <c r="B155" s="76">
        <v>2089.85</v>
      </c>
      <c r="C155" s="76">
        <v>2253</v>
      </c>
      <c r="D155" s="76">
        <v>2271.34</v>
      </c>
      <c r="E155" s="76">
        <v>2267.5300000000002</v>
      </c>
      <c r="F155" s="76">
        <v>2360.7399999999998</v>
      </c>
      <c r="G155" s="76">
        <v>2424.8000000000002</v>
      </c>
      <c r="H155" s="76">
        <v>2254.6999999999998</v>
      </c>
      <c r="I155" s="76">
        <v>2264.14</v>
      </c>
      <c r="J155" s="76">
        <v>2243.9499999999998</v>
      </c>
      <c r="K155" s="76">
        <v>2171.83</v>
      </c>
      <c r="L155" s="76">
        <v>2113.86</v>
      </c>
      <c r="M155" s="76">
        <v>2162.5700000000002</v>
      </c>
      <c r="N155" s="76">
        <v>2151.13</v>
      </c>
      <c r="O155" s="76">
        <v>2148.56</v>
      </c>
      <c r="P155" s="76">
        <v>2192.02</v>
      </c>
      <c r="Q155" s="76">
        <v>2256.23</v>
      </c>
      <c r="R155" s="76">
        <v>2164.35</v>
      </c>
      <c r="S155" s="76">
        <v>2148.6799999999998</v>
      </c>
      <c r="T155" s="76">
        <v>2115.37</v>
      </c>
      <c r="U155" s="76">
        <v>2161.15</v>
      </c>
      <c r="V155" s="76">
        <v>2305.11</v>
      </c>
      <c r="W155" s="76">
        <v>2221.06</v>
      </c>
      <c r="X155" s="76">
        <v>2300.9</v>
      </c>
      <c r="Y155" s="77">
        <v>2446.1799999999998</v>
      </c>
    </row>
    <row r="156" spans="1:25" ht="38.25" hidden="1" outlineLevel="1" x14ac:dyDescent="0.2">
      <c r="A156" s="79" t="s">
        <v>108</v>
      </c>
      <c r="B156" s="74">
        <v>575.05326207999997</v>
      </c>
      <c r="C156" s="74">
        <v>738.19813649000002</v>
      </c>
      <c r="D156" s="74">
        <v>756.53908525999998</v>
      </c>
      <c r="E156" s="74">
        <v>752.72905549999996</v>
      </c>
      <c r="F156" s="74">
        <v>845.94394382999997</v>
      </c>
      <c r="G156" s="74">
        <v>910.00371288999997</v>
      </c>
      <c r="H156" s="74">
        <v>739.89650541000003</v>
      </c>
      <c r="I156" s="74">
        <v>749.34511118</v>
      </c>
      <c r="J156" s="74">
        <v>729.15612639000005</v>
      </c>
      <c r="K156" s="74">
        <v>657.03489768999998</v>
      </c>
      <c r="L156" s="74">
        <v>599.06226643000002</v>
      </c>
      <c r="M156" s="74">
        <v>647.76876162999997</v>
      </c>
      <c r="N156" s="74">
        <v>636.33290873999999</v>
      </c>
      <c r="O156" s="74">
        <v>633.75647277999997</v>
      </c>
      <c r="P156" s="74">
        <v>677.22271582999997</v>
      </c>
      <c r="Q156" s="74">
        <v>741.42883974999995</v>
      </c>
      <c r="R156" s="74">
        <v>649.55371699</v>
      </c>
      <c r="S156" s="74">
        <v>633.87838783999996</v>
      </c>
      <c r="T156" s="74">
        <v>600.57455743000003</v>
      </c>
      <c r="U156" s="74">
        <v>646.35380559999999</v>
      </c>
      <c r="V156" s="74">
        <v>790.30762747999995</v>
      </c>
      <c r="W156" s="74">
        <v>706.26352300999997</v>
      </c>
      <c r="X156" s="74">
        <v>786.10191546999999</v>
      </c>
      <c r="Y156" s="75">
        <v>931.37795042000005</v>
      </c>
    </row>
    <row r="157" spans="1:25" ht="38.25" hidden="1" outlineLevel="1" x14ac:dyDescent="0.2">
      <c r="A157" s="79" t="s">
        <v>39</v>
      </c>
      <c r="B157" s="27">
        <v>0</v>
      </c>
      <c r="C157" s="27">
        <v>0</v>
      </c>
      <c r="D157" s="27">
        <v>0</v>
      </c>
      <c r="E157" s="27">
        <v>0</v>
      </c>
      <c r="F157" s="27">
        <v>0</v>
      </c>
      <c r="G157" s="27">
        <v>0</v>
      </c>
      <c r="H157" s="27">
        <v>0</v>
      </c>
      <c r="I157" s="27">
        <v>0</v>
      </c>
      <c r="J157" s="27">
        <v>0</v>
      </c>
      <c r="K157" s="27">
        <v>0</v>
      </c>
      <c r="L157" s="27">
        <v>0</v>
      </c>
      <c r="M157" s="27">
        <v>0</v>
      </c>
      <c r="N157" s="27">
        <v>0</v>
      </c>
      <c r="O157" s="27">
        <v>0</v>
      </c>
      <c r="P157" s="27">
        <v>0</v>
      </c>
      <c r="Q157" s="27">
        <v>0</v>
      </c>
      <c r="R157" s="27">
        <v>0</v>
      </c>
      <c r="S157" s="27">
        <v>0</v>
      </c>
      <c r="T157" s="27">
        <v>0</v>
      </c>
      <c r="U157" s="27">
        <v>0</v>
      </c>
      <c r="V157" s="27">
        <v>0</v>
      </c>
      <c r="W157" s="27">
        <v>0</v>
      </c>
      <c r="X157" s="27">
        <v>0</v>
      </c>
      <c r="Y157" s="28">
        <v>0</v>
      </c>
    </row>
    <row r="158" spans="1:25" hidden="1" outlineLevel="1" x14ac:dyDescent="0.2">
      <c r="A158" s="79" t="s">
        <v>2</v>
      </c>
      <c r="B158" s="27">
        <v>1294.27</v>
      </c>
      <c r="C158" s="27">
        <v>1294.27</v>
      </c>
      <c r="D158" s="27">
        <v>1294.27</v>
      </c>
      <c r="E158" s="27">
        <v>1294.27</v>
      </c>
      <c r="F158" s="27">
        <v>1294.27</v>
      </c>
      <c r="G158" s="27">
        <v>1294.27</v>
      </c>
      <c r="H158" s="27">
        <v>1294.27</v>
      </c>
      <c r="I158" s="27">
        <v>1294.27</v>
      </c>
      <c r="J158" s="27">
        <v>1294.27</v>
      </c>
      <c r="K158" s="27">
        <v>1294.27</v>
      </c>
      <c r="L158" s="27">
        <v>1294.27</v>
      </c>
      <c r="M158" s="27">
        <v>1294.27</v>
      </c>
      <c r="N158" s="27">
        <v>1294.27</v>
      </c>
      <c r="O158" s="27">
        <v>1294.27</v>
      </c>
      <c r="P158" s="27">
        <v>1294.27</v>
      </c>
      <c r="Q158" s="27">
        <v>1294.27</v>
      </c>
      <c r="R158" s="27">
        <v>1294.27</v>
      </c>
      <c r="S158" s="27">
        <v>1294.27</v>
      </c>
      <c r="T158" s="27">
        <v>1294.27</v>
      </c>
      <c r="U158" s="27">
        <v>1294.27</v>
      </c>
      <c r="V158" s="27">
        <v>1294.27</v>
      </c>
      <c r="W158" s="27">
        <v>1294.27</v>
      </c>
      <c r="X158" s="27">
        <v>1294.27</v>
      </c>
      <c r="Y158" s="28">
        <v>1294.27</v>
      </c>
    </row>
    <row r="159" spans="1:25" hidden="1" outlineLevel="1" x14ac:dyDescent="0.2">
      <c r="A159" s="79" t="s">
        <v>3</v>
      </c>
      <c r="B159" s="27">
        <v>217.41</v>
      </c>
      <c r="C159" s="27">
        <v>217.41</v>
      </c>
      <c r="D159" s="27">
        <v>217.41</v>
      </c>
      <c r="E159" s="27">
        <v>217.41</v>
      </c>
      <c r="F159" s="27">
        <v>217.41</v>
      </c>
      <c r="G159" s="27">
        <v>217.41</v>
      </c>
      <c r="H159" s="27">
        <v>217.41</v>
      </c>
      <c r="I159" s="27">
        <v>217.41</v>
      </c>
      <c r="J159" s="27">
        <v>217.41</v>
      </c>
      <c r="K159" s="27">
        <v>217.41</v>
      </c>
      <c r="L159" s="27">
        <v>217.41</v>
      </c>
      <c r="M159" s="27">
        <v>217.41</v>
      </c>
      <c r="N159" s="27">
        <v>217.41</v>
      </c>
      <c r="O159" s="27">
        <v>217.41</v>
      </c>
      <c r="P159" s="27">
        <v>217.41</v>
      </c>
      <c r="Q159" s="27">
        <v>217.41</v>
      </c>
      <c r="R159" s="27">
        <v>217.41</v>
      </c>
      <c r="S159" s="27">
        <v>217.41</v>
      </c>
      <c r="T159" s="27">
        <v>217.41</v>
      </c>
      <c r="U159" s="27">
        <v>217.41</v>
      </c>
      <c r="V159" s="27">
        <v>217.41</v>
      </c>
      <c r="W159" s="27">
        <v>217.41</v>
      </c>
      <c r="X159" s="27">
        <v>217.41</v>
      </c>
      <c r="Y159" s="28">
        <v>217.41</v>
      </c>
    </row>
    <row r="160" spans="1:25" ht="15" hidden="1" outlineLevel="1" thickBot="1" x14ac:dyDescent="0.25">
      <c r="A160" s="80" t="s">
        <v>64</v>
      </c>
      <c r="B160" s="81">
        <v>3.1186847100000001</v>
      </c>
      <c r="C160" s="81">
        <v>3.1186847100000001</v>
      </c>
      <c r="D160" s="81">
        <v>3.1186847100000001</v>
      </c>
      <c r="E160" s="81">
        <v>3.1186847100000001</v>
      </c>
      <c r="F160" s="81">
        <v>3.1186847100000001</v>
      </c>
      <c r="G160" s="81">
        <v>3.1186847100000001</v>
      </c>
      <c r="H160" s="81">
        <v>3.1186847100000001</v>
      </c>
      <c r="I160" s="81">
        <v>3.1186847100000001</v>
      </c>
      <c r="J160" s="81">
        <v>3.1186847100000001</v>
      </c>
      <c r="K160" s="81">
        <v>3.1186847100000001</v>
      </c>
      <c r="L160" s="81">
        <v>3.1186847100000001</v>
      </c>
      <c r="M160" s="81">
        <v>3.1186847100000001</v>
      </c>
      <c r="N160" s="81">
        <v>3.1186847100000001</v>
      </c>
      <c r="O160" s="81">
        <v>3.1186847100000001</v>
      </c>
      <c r="P160" s="81">
        <v>3.1186847100000001</v>
      </c>
      <c r="Q160" s="81">
        <v>3.1186847100000001</v>
      </c>
      <c r="R160" s="81">
        <v>3.1186847100000001</v>
      </c>
      <c r="S160" s="81">
        <v>3.1186847100000001</v>
      </c>
      <c r="T160" s="81">
        <v>3.1186847100000001</v>
      </c>
      <c r="U160" s="81">
        <v>3.1186847100000001</v>
      </c>
      <c r="V160" s="81">
        <v>3.1186847100000001</v>
      </c>
      <c r="W160" s="81">
        <v>3.1186847100000001</v>
      </c>
      <c r="X160" s="81">
        <v>3.1186847100000001</v>
      </c>
      <c r="Y160" s="82">
        <v>3.1186847100000001</v>
      </c>
    </row>
    <row r="161" spans="1:25" ht="15" collapsed="1" thickBot="1" x14ac:dyDescent="0.25">
      <c r="A161" s="78">
        <v>26</v>
      </c>
      <c r="B161" s="76">
        <v>2349.2600000000002</v>
      </c>
      <c r="C161" s="76">
        <v>2509.12</v>
      </c>
      <c r="D161" s="76">
        <v>2402.5700000000002</v>
      </c>
      <c r="E161" s="76">
        <v>2352.0700000000002</v>
      </c>
      <c r="F161" s="76">
        <v>2460.91</v>
      </c>
      <c r="G161" s="76">
        <v>2419.15</v>
      </c>
      <c r="H161" s="76">
        <v>2329.46</v>
      </c>
      <c r="I161" s="76">
        <v>2227.73</v>
      </c>
      <c r="J161" s="76">
        <v>2167.29</v>
      </c>
      <c r="K161" s="76">
        <v>2188.73</v>
      </c>
      <c r="L161" s="76">
        <v>2240.9699999999998</v>
      </c>
      <c r="M161" s="76">
        <v>2146.83</v>
      </c>
      <c r="N161" s="76">
        <v>2297.65</v>
      </c>
      <c r="O161" s="76">
        <v>2294.56</v>
      </c>
      <c r="P161" s="76">
        <v>2065.0500000000002</v>
      </c>
      <c r="Q161" s="76">
        <v>2209.98</v>
      </c>
      <c r="R161" s="76">
        <v>2168.25</v>
      </c>
      <c r="S161" s="76">
        <v>2163.4699999999998</v>
      </c>
      <c r="T161" s="76">
        <v>2297.88</v>
      </c>
      <c r="U161" s="76">
        <v>2137.17</v>
      </c>
      <c r="V161" s="76">
        <v>2138.13</v>
      </c>
      <c r="W161" s="76">
        <v>2141.96</v>
      </c>
      <c r="X161" s="76">
        <v>2155.4899999999998</v>
      </c>
      <c r="Y161" s="77">
        <v>2557.71</v>
      </c>
    </row>
    <row r="162" spans="1:25" ht="38.25" hidden="1" outlineLevel="1" x14ac:dyDescent="0.2">
      <c r="A162" s="79" t="s">
        <v>108</v>
      </c>
      <c r="B162" s="74">
        <v>834.46195621000004</v>
      </c>
      <c r="C162" s="74">
        <v>994.31739672000003</v>
      </c>
      <c r="D162" s="74">
        <v>887.77103038999996</v>
      </c>
      <c r="E162" s="74">
        <v>837.26975385000003</v>
      </c>
      <c r="F162" s="74">
        <v>946.11208367999996</v>
      </c>
      <c r="G162" s="74">
        <v>904.35587973999998</v>
      </c>
      <c r="H162" s="74">
        <v>814.66237599999999</v>
      </c>
      <c r="I162" s="74">
        <v>712.92728724999995</v>
      </c>
      <c r="J162" s="74">
        <v>652.49320255999999</v>
      </c>
      <c r="K162" s="74">
        <v>673.93422548000001</v>
      </c>
      <c r="L162" s="74">
        <v>726.17122529000005</v>
      </c>
      <c r="M162" s="74">
        <v>632.03328537000004</v>
      </c>
      <c r="N162" s="74">
        <v>782.85352853999996</v>
      </c>
      <c r="O162" s="74">
        <v>779.76439229000005</v>
      </c>
      <c r="P162" s="74">
        <v>550.25336394999999</v>
      </c>
      <c r="Q162" s="74">
        <v>695.17834128000004</v>
      </c>
      <c r="R162" s="74">
        <v>653.45558119999998</v>
      </c>
      <c r="S162" s="74">
        <v>648.67196650000005</v>
      </c>
      <c r="T162" s="74">
        <v>783.08467294000002</v>
      </c>
      <c r="U162" s="74">
        <v>622.37160858000004</v>
      </c>
      <c r="V162" s="74">
        <v>623.32722737999995</v>
      </c>
      <c r="W162" s="74">
        <v>627.16353223999999</v>
      </c>
      <c r="X162" s="74">
        <v>640.69030194000004</v>
      </c>
      <c r="Y162" s="75">
        <v>1042.9158413299999</v>
      </c>
    </row>
    <row r="163" spans="1:25" ht="38.25" hidden="1" outlineLevel="1" x14ac:dyDescent="0.2">
      <c r="A163" s="79" t="s">
        <v>39</v>
      </c>
      <c r="B163" s="27">
        <v>0</v>
      </c>
      <c r="C163" s="27">
        <v>0</v>
      </c>
      <c r="D163" s="27">
        <v>0</v>
      </c>
      <c r="E163" s="27">
        <v>0</v>
      </c>
      <c r="F163" s="27">
        <v>0</v>
      </c>
      <c r="G163" s="27">
        <v>0</v>
      </c>
      <c r="H163" s="27">
        <v>0</v>
      </c>
      <c r="I163" s="27">
        <v>0</v>
      </c>
      <c r="J163" s="27">
        <v>0</v>
      </c>
      <c r="K163" s="27">
        <v>0</v>
      </c>
      <c r="L163" s="27">
        <v>0</v>
      </c>
      <c r="M163" s="27">
        <v>0</v>
      </c>
      <c r="N163" s="27">
        <v>0</v>
      </c>
      <c r="O163" s="27">
        <v>0</v>
      </c>
      <c r="P163" s="27">
        <v>0</v>
      </c>
      <c r="Q163" s="27">
        <v>0</v>
      </c>
      <c r="R163" s="27">
        <v>0</v>
      </c>
      <c r="S163" s="27">
        <v>0</v>
      </c>
      <c r="T163" s="27">
        <v>0</v>
      </c>
      <c r="U163" s="27">
        <v>0</v>
      </c>
      <c r="V163" s="27">
        <v>0</v>
      </c>
      <c r="W163" s="27">
        <v>0</v>
      </c>
      <c r="X163" s="27">
        <v>0</v>
      </c>
      <c r="Y163" s="28">
        <v>0</v>
      </c>
    </row>
    <row r="164" spans="1:25" hidden="1" outlineLevel="1" x14ac:dyDescent="0.2">
      <c r="A164" s="79" t="s">
        <v>2</v>
      </c>
      <c r="B164" s="27">
        <v>1294.27</v>
      </c>
      <c r="C164" s="27">
        <v>1294.27</v>
      </c>
      <c r="D164" s="27">
        <v>1294.27</v>
      </c>
      <c r="E164" s="27">
        <v>1294.27</v>
      </c>
      <c r="F164" s="27">
        <v>1294.27</v>
      </c>
      <c r="G164" s="27">
        <v>1294.27</v>
      </c>
      <c r="H164" s="27">
        <v>1294.27</v>
      </c>
      <c r="I164" s="27">
        <v>1294.27</v>
      </c>
      <c r="J164" s="27">
        <v>1294.27</v>
      </c>
      <c r="K164" s="27">
        <v>1294.27</v>
      </c>
      <c r="L164" s="27">
        <v>1294.27</v>
      </c>
      <c r="M164" s="27">
        <v>1294.27</v>
      </c>
      <c r="N164" s="27">
        <v>1294.27</v>
      </c>
      <c r="O164" s="27">
        <v>1294.27</v>
      </c>
      <c r="P164" s="27">
        <v>1294.27</v>
      </c>
      <c r="Q164" s="27">
        <v>1294.27</v>
      </c>
      <c r="R164" s="27">
        <v>1294.27</v>
      </c>
      <c r="S164" s="27">
        <v>1294.27</v>
      </c>
      <c r="T164" s="27">
        <v>1294.27</v>
      </c>
      <c r="U164" s="27">
        <v>1294.27</v>
      </c>
      <c r="V164" s="27">
        <v>1294.27</v>
      </c>
      <c r="W164" s="27">
        <v>1294.27</v>
      </c>
      <c r="X164" s="27">
        <v>1294.27</v>
      </c>
      <c r="Y164" s="28">
        <v>1294.27</v>
      </c>
    </row>
    <row r="165" spans="1:25" hidden="1" outlineLevel="1" x14ac:dyDescent="0.2">
      <c r="A165" s="79" t="s">
        <v>3</v>
      </c>
      <c r="B165" s="27">
        <v>217.41</v>
      </c>
      <c r="C165" s="27">
        <v>217.41</v>
      </c>
      <c r="D165" s="27">
        <v>217.41</v>
      </c>
      <c r="E165" s="27">
        <v>217.41</v>
      </c>
      <c r="F165" s="27">
        <v>217.41</v>
      </c>
      <c r="G165" s="27">
        <v>217.41</v>
      </c>
      <c r="H165" s="27">
        <v>217.41</v>
      </c>
      <c r="I165" s="27">
        <v>217.41</v>
      </c>
      <c r="J165" s="27">
        <v>217.41</v>
      </c>
      <c r="K165" s="27">
        <v>217.41</v>
      </c>
      <c r="L165" s="27">
        <v>217.41</v>
      </c>
      <c r="M165" s="27">
        <v>217.41</v>
      </c>
      <c r="N165" s="27">
        <v>217.41</v>
      </c>
      <c r="O165" s="27">
        <v>217.41</v>
      </c>
      <c r="P165" s="27">
        <v>217.41</v>
      </c>
      <c r="Q165" s="27">
        <v>217.41</v>
      </c>
      <c r="R165" s="27">
        <v>217.41</v>
      </c>
      <c r="S165" s="27">
        <v>217.41</v>
      </c>
      <c r="T165" s="27">
        <v>217.41</v>
      </c>
      <c r="U165" s="27">
        <v>217.41</v>
      </c>
      <c r="V165" s="27">
        <v>217.41</v>
      </c>
      <c r="W165" s="27">
        <v>217.41</v>
      </c>
      <c r="X165" s="27">
        <v>217.41</v>
      </c>
      <c r="Y165" s="28">
        <v>217.41</v>
      </c>
    </row>
    <row r="166" spans="1:25" ht="15" hidden="1" outlineLevel="1" thickBot="1" x14ac:dyDescent="0.25">
      <c r="A166" s="80" t="s">
        <v>64</v>
      </c>
      <c r="B166" s="81">
        <v>3.1186847100000001</v>
      </c>
      <c r="C166" s="81">
        <v>3.1186847100000001</v>
      </c>
      <c r="D166" s="81">
        <v>3.1186847100000001</v>
      </c>
      <c r="E166" s="81">
        <v>3.1186847100000001</v>
      </c>
      <c r="F166" s="81">
        <v>3.1186847100000001</v>
      </c>
      <c r="G166" s="81">
        <v>3.1186847100000001</v>
      </c>
      <c r="H166" s="81">
        <v>3.1186847100000001</v>
      </c>
      <c r="I166" s="81">
        <v>3.1186847100000001</v>
      </c>
      <c r="J166" s="81">
        <v>3.1186847100000001</v>
      </c>
      <c r="K166" s="81">
        <v>3.1186847100000001</v>
      </c>
      <c r="L166" s="81">
        <v>3.1186847100000001</v>
      </c>
      <c r="M166" s="81">
        <v>3.1186847100000001</v>
      </c>
      <c r="N166" s="81">
        <v>3.1186847100000001</v>
      </c>
      <c r="O166" s="81">
        <v>3.1186847100000001</v>
      </c>
      <c r="P166" s="81">
        <v>3.1186847100000001</v>
      </c>
      <c r="Q166" s="81">
        <v>3.1186847100000001</v>
      </c>
      <c r="R166" s="81">
        <v>3.1186847100000001</v>
      </c>
      <c r="S166" s="81">
        <v>3.1186847100000001</v>
      </c>
      <c r="T166" s="81">
        <v>3.1186847100000001</v>
      </c>
      <c r="U166" s="81">
        <v>3.1186847100000001</v>
      </c>
      <c r="V166" s="81">
        <v>3.1186847100000001</v>
      </c>
      <c r="W166" s="81">
        <v>3.1186847100000001</v>
      </c>
      <c r="X166" s="81">
        <v>3.1186847100000001</v>
      </c>
      <c r="Y166" s="82">
        <v>3.1186847100000001</v>
      </c>
    </row>
    <row r="167" spans="1:25" ht="15" collapsed="1" thickBot="1" x14ac:dyDescent="0.25">
      <c r="A167" s="78">
        <v>27</v>
      </c>
      <c r="B167" s="76">
        <v>2549.91</v>
      </c>
      <c r="C167" s="76">
        <v>2670.57</v>
      </c>
      <c r="D167" s="76">
        <v>2646.01</v>
      </c>
      <c r="E167" s="76">
        <v>2371.58</v>
      </c>
      <c r="F167" s="76">
        <v>2609.75</v>
      </c>
      <c r="G167" s="76">
        <v>2387.34</v>
      </c>
      <c r="H167" s="76">
        <v>2249.48</v>
      </c>
      <c r="I167" s="76">
        <v>2416.6</v>
      </c>
      <c r="J167" s="76">
        <v>2220.0700000000002</v>
      </c>
      <c r="K167" s="76">
        <v>2164.8200000000002</v>
      </c>
      <c r="L167" s="76">
        <v>2160.89</v>
      </c>
      <c r="M167" s="76">
        <v>2136.63</v>
      </c>
      <c r="N167" s="76">
        <v>2078.9499999999998</v>
      </c>
      <c r="O167" s="76">
        <v>2380.7399999999998</v>
      </c>
      <c r="P167" s="76">
        <v>2261.37</v>
      </c>
      <c r="Q167" s="76">
        <v>2145.14</v>
      </c>
      <c r="R167" s="76">
        <v>2386.0100000000002</v>
      </c>
      <c r="S167" s="76">
        <v>2166.79</v>
      </c>
      <c r="T167" s="76">
        <v>2004.09</v>
      </c>
      <c r="U167" s="76">
        <v>2062.5500000000002</v>
      </c>
      <c r="V167" s="76">
        <v>2075.91</v>
      </c>
      <c r="W167" s="76">
        <v>2069.3000000000002</v>
      </c>
      <c r="X167" s="76">
        <v>2109.73</v>
      </c>
      <c r="Y167" s="77">
        <v>2301.9899999999998</v>
      </c>
    </row>
    <row r="168" spans="1:25" ht="38.25" hidden="1" outlineLevel="1" x14ac:dyDescent="0.2">
      <c r="A168" s="79" t="s">
        <v>108</v>
      </c>
      <c r="B168" s="74">
        <v>1035.11521657</v>
      </c>
      <c r="C168" s="74">
        <v>1155.77191924</v>
      </c>
      <c r="D168" s="74">
        <v>1131.2106886700001</v>
      </c>
      <c r="E168" s="74">
        <v>856.78023874999997</v>
      </c>
      <c r="F168" s="74">
        <v>1094.95615202</v>
      </c>
      <c r="G168" s="74">
        <v>872.53886506000003</v>
      </c>
      <c r="H168" s="74">
        <v>734.67658515000005</v>
      </c>
      <c r="I168" s="74">
        <v>901.80532426000002</v>
      </c>
      <c r="J168" s="74">
        <v>705.26940789000002</v>
      </c>
      <c r="K168" s="74">
        <v>650.02028624000002</v>
      </c>
      <c r="L168" s="74">
        <v>646.09255063000001</v>
      </c>
      <c r="M168" s="74">
        <v>621.82799456999999</v>
      </c>
      <c r="N168" s="74">
        <v>564.15282774000002</v>
      </c>
      <c r="O168" s="74">
        <v>865.93887021</v>
      </c>
      <c r="P168" s="74">
        <v>746.56996785000001</v>
      </c>
      <c r="Q168" s="74">
        <v>630.34492569999998</v>
      </c>
      <c r="R168" s="74">
        <v>871.21469377999995</v>
      </c>
      <c r="S168" s="74">
        <v>651.98984326000004</v>
      </c>
      <c r="T168" s="74">
        <v>489.29179993999998</v>
      </c>
      <c r="U168" s="74">
        <v>547.75381107999999</v>
      </c>
      <c r="V168" s="74">
        <v>561.11527061000004</v>
      </c>
      <c r="W168" s="74">
        <v>554.49669462999998</v>
      </c>
      <c r="X168" s="74">
        <v>594.93593181999995</v>
      </c>
      <c r="Y168" s="75">
        <v>787.19612015999996</v>
      </c>
    </row>
    <row r="169" spans="1:25" ht="38.25" hidden="1" outlineLevel="1" x14ac:dyDescent="0.2">
      <c r="A169" s="79" t="s">
        <v>39</v>
      </c>
      <c r="B169" s="27">
        <v>0</v>
      </c>
      <c r="C169" s="27">
        <v>0</v>
      </c>
      <c r="D169" s="27">
        <v>0</v>
      </c>
      <c r="E169" s="27">
        <v>0</v>
      </c>
      <c r="F169" s="27">
        <v>0</v>
      </c>
      <c r="G169" s="27">
        <v>0</v>
      </c>
      <c r="H169" s="27">
        <v>0</v>
      </c>
      <c r="I169" s="27">
        <v>0</v>
      </c>
      <c r="J169" s="27">
        <v>0</v>
      </c>
      <c r="K169" s="27">
        <v>0</v>
      </c>
      <c r="L169" s="27">
        <v>0</v>
      </c>
      <c r="M169" s="27">
        <v>0</v>
      </c>
      <c r="N169" s="27">
        <v>0</v>
      </c>
      <c r="O169" s="27">
        <v>0</v>
      </c>
      <c r="P169" s="27">
        <v>0</v>
      </c>
      <c r="Q169" s="27">
        <v>0</v>
      </c>
      <c r="R169" s="27">
        <v>0</v>
      </c>
      <c r="S169" s="27">
        <v>0</v>
      </c>
      <c r="T169" s="27">
        <v>0</v>
      </c>
      <c r="U169" s="27">
        <v>0</v>
      </c>
      <c r="V169" s="27">
        <v>0</v>
      </c>
      <c r="W169" s="27">
        <v>0</v>
      </c>
      <c r="X169" s="27">
        <v>0</v>
      </c>
      <c r="Y169" s="28">
        <v>0</v>
      </c>
    </row>
    <row r="170" spans="1:25" hidden="1" outlineLevel="1" x14ac:dyDescent="0.2">
      <c r="A170" s="79" t="s">
        <v>2</v>
      </c>
      <c r="B170" s="27">
        <v>1294.27</v>
      </c>
      <c r="C170" s="27">
        <v>1294.27</v>
      </c>
      <c r="D170" s="27">
        <v>1294.27</v>
      </c>
      <c r="E170" s="27">
        <v>1294.27</v>
      </c>
      <c r="F170" s="27">
        <v>1294.27</v>
      </c>
      <c r="G170" s="27">
        <v>1294.27</v>
      </c>
      <c r="H170" s="27">
        <v>1294.27</v>
      </c>
      <c r="I170" s="27">
        <v>1294.27</v>
      </c>
      <c r="J170" s="27">
        <v>1294.27</v>
      </c>
      <c r="K170" s="27">
        <v>1294.27</v>
      </c>
      <c r="L170" s="27">
        <v>1294.27</v>
      </c>
      <c r="M170" s="27">
        <v>1294.27</v>
      </c>
      <c r="N170" s="27">
        <v>1294.27</v>
      </c>
      <c r="O170" s="27">
        <v>1294.27</v>
      </c>
      <c r="P170" s="27">
        <v>1294.27</v>
      </c>
      <c r="Q170" s="27">
        <v>1294.27</v>
      </c>
      <c r="R170" s="27">
        <v>1294.27</v>
      </c>
      <c r="S170" s="27">
        <v>1294.27</v>
      </c>
      <c r="T170" s="27">
        <v>1294.27</v>
      </c>
      <c r="U170" s="27">
        <v>1294.27</v>
      </c>
      <c r="V170" s="27">
        <v>1294.27</v>
      </c>
      <c r="W170" s="27">
        <v>1294.27</v>
      </c>
      <c r="X170" s="27">
        <v>1294.27</v>
      </c>
      <c r="Y170" s="28">
        <v>1294.27</v>
      </c>
    </row>
    <row r="171" spans="1:25" hidden="1" outlineLevel="1" x14ac:dyDescent="0.2">
      <c r="A171" s="79" t="s">
        <v>3</v>
      </c>
      <c r="B171" s="27">
        <v>217.41</v>
      </c>
      <c r="C171" s="27">
        <v>217.41</v>
      </c>
      <c r="D171" s="27">
        <v>217.41</v>
      </c>
      <c r="E171" s="27">
        <v>217.41</v>
      </c>
      <c r="F171" s="27">
        <v>217.41</v>
      </c>
      <c r="G171" s="27">
        <v>217.41</v>
      </c>
      <c r="H171" s="27">
        <v>217.41</v>
      </c>
      <c r="I171" s="27">
        <v>217.41</v>
      </c>
      <c r="J171" s="27">
        <v>217.41</v>
      </c>
      <c r="K171" s="27">
        <v>217.41</v>
      </c>
      <c r="L171" s="27">
        <v>217.41</v>
      </c>
      <c r="M171" s="27">
        <v>217.41</v>
      </c>
      <c r="N171" s="27">
        <v>217.41</v>
      </c>
      <c r="O171" s="27">
        <v>217.41</v>
      </c>
      <c r="P171" s="27">
        <v>217.41</v>
      </c>
      <c r="Q171" s="27">
        <v>217.41</v>
      </c>
      <c r="R171" s="27">
        <v>217.41</v>
      </c>
      <c r="S171" s="27">
        <v>217.41</v>
      </c>
      <c r="T171" s="27">
        <v>217.41</v>
      </c>
      <c r="U171" s="27">
        <v>217.41</v>
      </c>
      <c r="V171" s="27">
        <v>217.41</v>
      </c>
      <c r="W171" s="27">
        <v>217.41</v>
      </c>
      <c r="X171" s="27">
        <v>217.41</v>
      </c>
      <c r="Y171" s="28">
        <v>217.41</v>
      </c>
    </row>
    <row r="172" spans="1:25" ht="15" hidden="1" outlineLevel="1" thickBot="1" x14ac:dyDescent="0.25">
      <c r="A172" s="80" t="s">
        <v>64</v>
      </c>
      <c r="B172" s="81">
        <v>3.1186847100000001</v>
      </c>
      <c r="C172" s="81">
        <v>3.1186847100000001</v>
      </c>
      <c r="D172" s="81">
        <v>3.1186847100000001</v>
      </c>
      <c r="E172" s="81">
        <v>3.1186847100000001</v>
      </c>
      <c r="F172" s="81">
        <v>3.1186847100000001</v>
      </c>
      <c r="G172" s="81">
        <v>3.1186847100000001</v>
      </c>
      <c r="H172" s="81">
        <v>3.1186847100000001</v>
      </c>
      <c r="I172" s="81">
        <v>3.1186847100000001</v>
      </c>
      <c r="J172" s="81">
        <v>3.1186847100000001</v>
      </c>
      <c r="K172" s="81">
        <v>3.1186847100000001</v>
      </c>
      <c r="L172" s="81">
        <v>3.1186847100000001</v>
      </c>
      <c r="M172" s="81">
        <v>3.1186847100000001</v>
      </c>
      <c r="N172" s="81">
        <v>3.1186847100000001</v>
      </c>
      <c r="O172" s="81">
        <v>3.1186847100000001</v>
      </c>
      <c r="P172" s="81">
        <v>3.1186847100000001</v>
      </c>
      <c r="Q172" s="81">
        <v>3.1186847100000001</v>
      </c>
      <c r="R172" s="81">
        <v>3.1186847100000001</v>
      </c>
      <c r="S172" s="81">
        <v>3.1186847100000001</v>
      </c>
      <c r="T172" s="81">
        <v>3.1186847100000001</v>
      </c>
      <c r="U172" s="81">
        <v>3.1186847100000001</v>
      </c>
      <c r="V172" s="81">
        <v>3.1186847100000001</v>
      </c>
      <c r="W172" s="81">
        <v>3.1186847100000001</v>
      </c>
      <c r="X172" s="81">
        <v>3.1186847100000001</v>
      </c>
      <c r="Y172" s="82">
        <v>3.1186847100000001</v>
      </c>
    </row>
    <row r="173" spans="1:25" ht="15" collapsed="1" thickBot="1" x14ac:dyDescent="0.25">
      <c r="A173" s="78">
        <v>28</v>
      </c>
      <c r="B173" s="76">
        <v>2306.9499999999998</v>
      </c>
      <c r="C173" s="76">
        <v>2420.64</v>
      </c>
      <c r="D173" s="76">
        <v>2552.9</v>
      </c>
      <c r="E173" s="76">
        <v>2331.88</v>
      </c>
      <c r="F173" s="76">
        <v>2643.8</v>
      </c>
      <c r="G173" s="76">
        <v>2560.85</v>
      </c>
      <c r="H173" s="76">
        <v>2356.38</v>
      </c>
      <c r="I173" s="76">
        <v>2335.64</v>
      </c>
      <c r="J173" s="76">
        <v>2254.15</v>
      </c>
      <c r="K173" s="76">
        <v>2090.7199999999998</v>
      </c>
      <c r="L173" s="76">
        <v>2099.0100000000002</v>
      </c>
      <c r="M173" s="76">
        <v>2161.63</v>
      </c>
      <c r="N173" s="76">
        <v>2132.64</v>
      </c>
      <c r="O173" s="76">
        <v>2191.11</v>
      </c>
      <c r="P173" s="76">
        <v>2125.11</v>
      </c>
      <c r="Q173" s="76">
        <v>2391.71</v>
      </c>
      <c r="R173" s="76">
        <v>2395.98</v>
      </c>
      <c r="S173" s="76">
        <v>2332.06</v>
      </c>
      <c r="T173" s="76">
        <v>2400.87</v>
      </c>
      <c r="U173" s="76">
        <v>2273.4899999999998</v>
      </c>
      <c r="V173" s="76">
        <v>2393.9499999999998</v>
      </c>
      <c r="W173" s="76">
        <v>2199.54</v>
      </c>
      <c r="X173" s="76">
        <v>2264.6799999999998</v>
      </c>
      <c r="Y173" s="77">
        <v>2579.58</v>
      </c>
    </row>
    <row r="174" spans="1:25" ht="38.25" hidden="1" outlineLevel="1" x14ac:dyDescent="0.2">
      <c r="A174" s="79" t="s">
        <v>108</v>
      </c>
      <c r="B174" s="74">
        <v>792.14786461000006</v>
      </c>
      <c r="C174" s="74">
        <v>905.84629284000005</v>
      </c>
      <c r="D174" s="74">
        <v>1038.10234593</v>
      </c>
      <c r="E174" s="74">
        <v>817.07634908</v>
      </c>
      <c r="F174" s="74">
        <v>1129.0037602800001</v>
      </c>
      <c r="G174" s="74">
        <v>1046.0528491499999</v>
      </c>
      <c r="H174" s="74">
        <v>841.57754731</v>
      </c>
      <c r="I174" s="74">
        <v>820.84138144999997</v>
      </c>
      <c r="J174" s="74">
        <v>739.35469541999998</v>
      </c>
      <c r="K174" s="74">
        <v>575.92501303999995</v>
      </c>
      <c r="L174" s="74">
        <v>584.20636195999998</v>
      </c>
      <c r="M174" s="74">
        <v>646.82799381999996</v>
      </c>
      <c r="N174" s="74">
        <v>617.84013264999999</v>
      </c>
      <c r="O174" s="74">
        <v>676.31252189999998</v>
      </c>
      <c r="P174" s="74">
        <v>610.30728742999997</v>
      </c>
      <c r="Q174" s="74">
        <v>876.90689910000003</v>
      </c>
      <c r="R174" s="74">
        <v>881.18431876</v>
      </c>
      <c r="S174" s="74">
        <v>817.26165188000004</v>
      </c>
      <c r="T174" s="74">
        <v>886.07587804000002</v>
      </c>
      <c r="U174" s="74">
        <v>758.69026227999996</v>
      </c>
      <c r="V174" s="74">
        <v>879.15316930999995</v>
      </c>
      <c r="W174" s="74">
        <v>684.73972561999994</v>
      </c>
      <c r="X174" s="74">
        <v>749.87744772999997</v>
      </c>
      <c r="Y174" s="75">
        <v>1064.7856906300001</v>
      </c>
    </row>
    <row r="175" spans="1:25" ht="38.25" hidden="1" outlineLevel="1" x14ac:dyDescent="0.2">
      <c r="A175" s="79" t="s">
        <v>39</v>
      </c>
      <c r="B175" s="27">
        <v>0</v>
      </c>
      <c r="C175" s="27">
        <v>0</v>
      </c>
      <c r="D175" s="27">
        <v>0</v>
      </c>
      <c r="E175" s="27">
        <v>0</v>
      </c>
      <c r="F175" s="27">
        <v>0</v>
      </c>
      <c r="G175" s="27">
        <v>0</v>
      </c>
      <c r="H175" s="27">
        <v>0</v>
      </c>
      <c r="I175" s="27">
        <v>0</v>
      </c>
      <c r="J175" s="27">
        <v>0</v>
      </c>
      <c r="K175" s="27">
        <v>0</v>
      </c>
      <c r="L175" s="27">
        <v>0</v>
      </c>
      <c r="M175" s="27">
        <v>0</v>
      </c>
      <c r="N175" s="27">
        <v>0</v>
      </c>
      <c r="O175" s="27">
        <v>0</v>
      </c>
      <c r="P175" s="27">
        <v>0</v>
      </c>
      <c r="Q175" s="27">
        <v>0</v>
      </c>
      <c r="R175" s="27">
        <v>0</v>
      </c>
      <c r="S175" s="27">
        <v>0</v>
      </c>
      <c r="T175" s="27">
        <v>0</v>
      </c>
      <c r="U175" s="27">
        <v>0</v>
      </c>
      <c r="V175" s="27">
        <v>0</v>
      </c>
      <c r="W175" s="27">
        <v>0</v>
      </c>
      <c r="X175" s="27">
        <v>0</v>
      </c>
      <c r="Y175" s="28">
        <v>0</v>
      </c>
    </row>
    <row r="176" spans="1:25" hidden="1" outlineLevel="1" x14ac:dyDescent="0.2">
      <c r="A176" s="79" t="s">
        <v>2</v>
      </c>
      <c r="B176" s="27">
        <v>1294.27</v>
      </c>
      <c r="C176" s="27">
        <v>1294.27</v>
      </c>
      <c r="D176" s="27">
        <v>1294.27</v>
      </c>
      <c r="E176" s="27">
        <v>1294.27</v>
      </c>
      <c r="F176" s="27">
        <v>1294.27</v>
      </c>
      <c r="G176" s="27">
        <v>1294.27</v>
      </c>
      <c r="H176" s="27">
        <v>1294.27</v>
      </c>
      <c r="I176" s="27">
        <v>1294.27</v>
      </c>
      <c r="J176" s="27">
        <v>1294.27</v>
      </c>
      <c r="K176" s="27">
        <v>1294.27</v>
      </c>
      <c r="L176" s="27">
        <v>1294.27</v>
      </c>
      <c r="M176" s="27">
        <v>1294.27</v>
      </c>
      <c r="N176" s="27">
        <v>1294.27</v>
      </c>
      <c r="O176" s="27">
        <v>1294.27</v>
      </c>
      <c r="P176" s="27">
        <v>1294.27</v>
      </c>
      <c r="Q176" s="27">
        <v>1294.27</v>
      </c>
      <c r="R176" s="27">
        <v>1294.27</v>
      </c>
      <c r="S176" s="27">
        <v>1294.27</v>
      </c>
      <c r="T176" s="27">
        <v>1294.27</v>
      </c>
      <c r="U176" s="27">
        <v>1294.27</v>
      </c>
      <c r="V176" s="27">
        <v>1294.27</v>
      </c>
      <c r="W176" s="27">
        <v>1294.27</v>
      </c>
      <c r="X176" s="27">
        <v>1294.27</v>
      </c>
      <c r="Y176" s="28">
        <v>1294.27</v>
      </c>
    </row>
    <row r="177" spans="1:25" hidden="1" outlineLevel="1" x14ac:dyDescent="0.2">
      <c r="A177" s="79" t="s">
        <v>3</v>
      </c>
      <c r="B177" s="27">
        <v>217.41</v>
      </c>
      <c r="C177" s="27">
        <v>217.41</v>
      </c>
      <c r="D177" s="27">
        <v>217.41</v>
      </c>
      <c r="E177" s="27">
        <v>217.41</v>
      </c>
      <c r="F177" s="27">
        <v>217.41</v>
      </c>
      <c r="G177" s="27">
        <v>217.41</v>
      </c>
      <c r="H177" s="27">
        <v>217.41</v>
      </c>
      <c r="I177" s="27">
        <v>217.41</v>
      </c>
      <c r="J177" s="27">
        <v>217.41</v>
      </c>
      <c r="K177" s="27">
        <v>217.41</v>
      </c>
      <c r="L177" s="27">
        <v>217.41</v>
      </c>
      <c r="M177" s="27">
        <v>217.41</v>
      </c>
      <c r="N177" s="27">
        <v>217.41</v>
      </c>
      <c r="O177" s="27">
        <v>217.41</v>
      </c>
      <c r="P177" s="27">
        <v>217.41</v>
      </c>
      <c r="Q177" s="27">
        <v>217.41</v>
      </c>
      <c r="R177" s="27">
        <v>217.41</v>
      </c>
      <c r="S177" s="27">
        <v>217.41</v>
      </c>
      <c r="T177" s="27">
        <v>217.41</v>
      </c>
      <c r="U177" s="27">
        <v>217.41</v>
      </c>
      <c r="V177" s="27">
        <v>217.41</v>
      </c>
      <c r="W177" s="27">
        <v>217.41</v>
      </c>
      <c r="X177" s="27">
        <v>217.41</v>
      </c>
      <c r="Y177" s="28">
        <v>217.41</v>
      </c>
    </row>
    <row r="178" spans="1:25" ht="15" hidden="1" outlineLevel="1" thickBot="1" x14ac:dyDescent="0.25">
      <c r="A178" s="80" t="s">
        <v>64</v>
      </c>
      <c r="B178" s="81">
        <v>3.1186847100000001</v>
      </c>
      <c r="C178" s="81">
        <v>3.1186847100000001</v>
      </c>
      <c r="D178" s="81">
        <v>3.1186847100000001</v>
      </c>
      <c r="E178" s="81">
        <v>3.1186847100000001</v>
      </c>
      <c r="F178" s="81">
        <v>3.1186847100000001</v>
      </c>
      <c r="G178" s="81">
        <v>3.1186847100000001</v>
      </c>
      <c r="H178" s="81">
        <v>3.1186847100000001</v>
      </c>
      <c r="I178" s="81">
        <v>3.1186847100000001</v>
      </c>
      <c r="J178" s="81">
        <v>3.1186847100000001</v>
      </c>
      <c r="K178" s="81">
        <v>3.1186847100000001</v>
      </c>
      <c r="L178" s="81">
        <v>3.1186847100000001</v>
      </c>
      <c r="M178" s="81">
        <v>3.1186847100000001</v>
      </c>
      <c r="N178" s="81">
        <v>3.1186847100000001</v>
      </c>
      <c r="O178" s="81">
        <v>3.1186847100000001</v>
      </c>
      <c r="P178" s="81">
        <v>3.1186847100000001</v>
      </c>
      <c r="Q178" s="81">
        <v>3.1186847100000001</v>
      </c>
      <c r="R178" s="81">
        <v>3.1186847100000001</v>
      </c>
      <c r="S178" s="81">
        <v>3.1186847100000001</v>
      </c>
      <c r="T178" s="81">
        <v>3.1186847100000001</v>
      </c>
      <c r="U178" s="81">
        <v>3.1186847100000001</v>
      </c>
      <c r="V178" s="81">
        <v>3.1186847100000001</v>
      </c>
      <c r="W178" s="81">
        <v>3.1186847100000001</v>
      </c>
      <c r="X178" s="81">
        <v>3.1186847100000001</v>
      </c>
      <c r="Y178" s="82">
        <v>3.1186847100000001</v>
      </c>
    </row>
    <row r="179" spans="1:25" ht="15" collapsed="1" thickBot="1" x14ac:dyDescent="0.25">
      <c r="A179" s="78">
        <v>29</v>
      </c>
      <c r="B179" s="76">
        <v>2417.4</v>
      </c>
      <c r="C179" s="76">
        <v>2479.91</v>
      </c>
      <c r="D179" s="76">
        <v>2812.13</v>
      </c>
      <c r="E179" s="76">
        <v>2414.56</v>
      </c>
      <c r="F179" s="76">
        <v>2640.94</v>
      </c>
      <c r="G179" s="76">
        <v>2559.94</v>
      </c>
      <c r="H179" s="76">
        <v>2408.25</v>
      </c>
      <c r="I179" s="76">
        <v>2512.34</v>
      </c>
      <c r="J179" s="76">
        <v>2443.52</v>
      </c>
      <c r="K179" s="76">
        <v>2574.59</v>
      </c>
      <c r="L179" s="76">
        <v>2454.75</v>
      </c>
      <c r="M179" s="76">
        <v>2309.91</v>
      </c>
      <c r="N179" s="76">
        <v>2141.92</v>
      </c>
      <c r="O179" s="76">
        <v>2171.98</v>
      </c>
      <c r="P179" s="76">
        <v>2131.64</v>
      </c>
      <c r="Q179" s="76">
        <v>2173.91</v>
      </c>
      <c r="R179" s="76">
        <v>2370.14</v>
      </c>
      <c r="S179" s="76">
        <v>2301.9499999999998</v>
      </c>
      <c r="T179" s="76">
        <v>2002.37</v>
      </c>
      <c r="U179" s="76">
        <v>2034.15</v>
      </c>
      <c r="V179" s="76">
        <v>2053.38</v>
      </c>
      <c r="W179" s="76">
        <v>2079.8000000000002</v>
      </c>
      <c r="X179" s="76">
        <v>2135.13</v>
      </c>
      <c r="Y179" s="77">
        <v>2308.12</v>
      </c>
    </row>
    <row r="180" spans="1:25" ht="38.25" hidden="1" outlineLevel="1" x14ac:dyDescent="0.2">
      <c r="A180" s="79" t="s">
        <v>108</v>
      </c>
      <c r="B180" s="74">
        <v>902.60125059999996</v>
      </c>
      <c r="C180" s="74">
        <v>965.11379959999999</v>
      </c>
      <c r="D180" s="74">
        <v>1297.3301052899999</v>
      </c>
      <c r="E180" s="74">
        <v>899.75935049999998</v>
      </c>
      <c r="F180" s="74">
        <v>1126.1426307300001</v>
      </c>
      <c r="G180" s="74">
        <v>1045.14626699</v>
      </c>
      <c r="H180" s="74">
        <v>893.45595587000003</v>
      </c>
      <c r="I180" s="74">
        <v>997.54440340999997</v>
      </c>
      <c r="J180" s="74">
        <v>928.72424761000002</v>
      </c>
      <c r="K180" s="74">
        <v>1059.7956507700001</v>
      </c>
      <c r="L180" s="74">
        <v>939.95064740999999</v>
      </c>
      <c r="M180" s="74">
        <v>795.11586602</v>
      </c>
      <c r="N180" s="74">
        <v>627.12146729000006</v>
      </c>
      <c r="O180" s="74">
        <v>657.17781763999994</v>
      </c>
      <c r="P180" s="74">
        <v>616.83982202000004</v>
      </c>
      <c r="Q180" s="74">
        <v>659.11323605999996</v>
      </c>
      <c r="R180" s="74">
        <v>855.34488165000005</v>
      </c>
      <c r="S180" s="74">
        <v>787.14888111000005</v>
      </c>
      <c r="T180" s="74">
        <v>487.57058365</v>
      </c>
      <c r="U180" s="74">
        <v>519.35406771999999</v>
      </c>
      <c r="V180" s="74">
        <v>538.57736833000001</v>
      </c>
      <c r="W180" s="74">
        <v>565.00405859</v>
      </c>
      <c r="X180" s="74">
        <v>620.32861231000004</v>
      </c>
      <c r="Y180" s="75">
        <v>793.31943879999994</v>
      </c>
    </row>
    <row r="181" spans="1:25" ht="38.25" hidden="1" outlineLevel="1" x14ac:dyDescent="0.2">
      <c r="A181" s="79" t="s">
        <v>39</v>
      </c>
      <c r="B181" s="27">
        <v>0</v>
      </c>
      <c r="C181" s="27">
        <v>0</v>
      </c>
      <c r="D181" s="27">
        <v>0</v>
      </c>
      <c r="E181" s="27">
        <v>0</v>
      </c>
      <c r="F181" s="27">
        <v>0</v>
      </c>
      <c r="G181" s="27">
        <v>0</v>
      </c>
      <c r="H181" s="27">
        <v>0</v>
      </c>
      <c r="I181" s="27">
        <v>0</v>
      </c>
      <c r="J181" s="27">
        <v>0</v>
      </c>
      <c r="K181" s="27">
        <v>0</v>
      </c>
      <c r="L181" s="27">
        <v>0</v>
      </c>
      <c r="M181" s="27">
        <v>0</v>
      </c>
      <c r="N181" s="27">
        <v>0</v>
      </c>
      <c r="O181" s="27">
        <v>0</v>
      </c>
      <c r="P181" s="27">
        <v>0</v>
      </c>
      <c r="Q181" s="27">
        <v>0</v>
      </c>
      <c r="R181" s="27">
        <v>0</v>
      </c>
      <c r="S181" s="27">
        <v>0</v>
      </c>
      <c r="T181" s="27">
        <v>0</v>
      </c>
      <c r="U181" s="27">
        <v>0</v>
      </c>
      <c r="V181" s="27">
        <v>0</v>
      </c>
      <c r="W181" s="27">
        <v>0</v>
      </c>
      <c r="X181" s="27">
        <v>0</v>
      </c>
      <c r="Y181" s="28">
        <v>0</v>
      </c>
    </row>
    <row r="182" spans="1:25" hidden="1" outlineLevel="1" x14ac:dyDescent="0.2">
      <c r="A182" s="79" t="s">
        <v>2</v>
      </c>
      <c r="B182" s="27">
        <v>1294.27</v>
      </c>
      <c r="C182" s="27">
        <v>1294.27</v>
      </c>
      <c r="D182" s="27">
        <v>1294.27</v>
      </c>
      <c r="E182" s="27">
        <v>1294.27</v>
      </c>
      <c r="F182" s="27">
        <v>1294.27</v>
      </c>
      <c r="G182" s="27">
        <v>1294.27</v>
      </c>
      <c r="H182" s="27">
        <v>1294.27</v>
      </c>
      <c r="I182" s="27">
        <v>1294.27</v>
      </c>
      <c r="J182" s="27">
        <v>1294.27</v>
      </c>
      <c r="K182" s="27">
        <v>1294.27</v>
      </c>
      <c r="L182" s="27">
        <v>1294.27</v>
      </c>
      <c r="M182" s="27">
        <v>1294.27</v>
      </c>
      <c r="N182" s="27">
        <v>1294.27</v>
      </c>
      <c r="O182" s="27">
        <v>1294.27</v>
      </c>
      <c r="P182" s="27">
        <v>1294.27</v>
      </c>
      <c r="Q182" s="27">
        <v>1294.27</v>
      </c>
      <c r="R182" s="27">
        <v>1294.27</v>
      </c>
      <c r="S182" s="27">
        <v>1294.27</v>
      </c>
      <c r="T182" s="27">
        <v>1294.27</v>
      </c>
      <c r="U182" s="27">
        <v>1294.27</v>
      </c>
      <c r="V182" s="27">
        <v>1294.27</v>
      </c>
      <c r="W182" s="27">
        <v>1294.27</v>
      </c>
      <c r="X182" s="27">
        <v>1294.27</v>
      </c>
      <c r="Y182" s="28">
        <v>1294.27</v>
      </c>
    </row>
    <row r="183" spans="1:25" hidden="1" outlineLevel="1" x14ac:dyDescent="0.2">
      <c r="A183" s="79" t="s">
        <v>3</v>
      </c>
      <c r="B183" s="27">
        <v>217.41</v>
      </c>
      <c r="C183" s="27">
        <v>217.41</v>
      </c>
      <c r="D183" s="27">
        <v>217.41</v>
      </c>
      <c r="E183" s="27">
        <v>217.41</v>
      </c>
      <c r="F183" s="27">
        <v>217.41</v>
      </c>
      <c r="G183" s="27">
        <v>217.41</v>
      </c>
      <c r="H183" s="27">
        <v>217.41</v>
      </c>
      <c r="I183" s="27">
        <v>217.41</v>
      </c>
      <c r="J183" s="27">
        <v>217.41</v>
      </c>
      <c r="K183" s="27">
        <v>217.41</v>
      </c>
      <c r="L183" s="27">
        <v>217.41</v>
      </c>
      <c r="M183" s="27">
        <v>217.41</v>
      </c>
      <c r="N183" s="27">
        <v>217.41</v>
      </c>
      <c r="O183" s="27">
        <v>217.41</v>
      </c>
      <c r="P183" s="27">
        <v>217.41</v>
      </c>
      <c r="Q183" s="27">
        <v>217.41</v>
      </c>
      <c r="R183" s="27">
        <v>217.41</v>
      </c>
      <c r="S183" s="27">
        <v>217.41</v>
      </c>
      <c r="T183" s="27">
        <v>217.41</v>
      </c>
      <c r="U183" s="27">
        <v>217.41</v>
      </c>
      <c r="V183" s="27">
        <v>217.41</v>
      </c>
      <c r="W183" s="27">
        <v>217.41</v>
      </c>
      <c r="X183" s="27">
        <v>217.41</v>
      </c>
      <c r="Y183" s="28">
        <v>217.41</v>
      </c>
    </row>
    <row r="184" spans="1:25" ht="15" hidden="1" outlineLevel="1" thickBot="1" x14ac:dyDescent="0.25">
      <c r="A184" s="80" t="s">
        <v>64</v>
      </c>
      <c r="B184" s="81">
        <v>3.1186847100000001</v>
      </c>
      <c r="C184" s="81">
        <v>3.1186847100000001</v>
      </c>
      <c r="D184" s="81">
        <v>3.1186847100000001</v>
      </c>
      <c r="E184" s="81">
        <v>3.1186847100000001</v>
      </c>
      <c r="F184" s="81">
        <v>3.1186847100000001</v>
      </c>
      <c r="G184" s="81">
        <v>3.1186847100000001</v>
      </c>
      <c r="H184" s="81">
        <v>3.1186847100000001</v>
      </c>
      <c r="I184" s="81">
        <v>3.1186847100000001</v>
      </c>
      <c r="J184" s="81">
        <v>3.1186847100000001</v>
      </c>
      <c r="K184" s="81">
        <v>3.1186847100000001</v>
      </c>
      <c r="L184" s="81">
        <v>3.1186847100000001</v>
      </c>
      <c r="M184" s="81">
        <v>3.1186847100000001</v>
      </c>
      <c r="N184" s="81">
        <v>3.1186847100000001</v>
      </c>
      <c r="O184" s="81">
        <v>3.1186847100000001</v>
      </c>
      <c r="P184" s="81">
        <v>3.1186847100000001</v>
      </c>
      <c r="Q184" s="81">
        <v>3.1186847100000001</v>
      </c>
      <c r="R184" s="81">
        <v>3.1186847100000001</v>
      </c>
      <c r="S184" s="81">
        <v>3.1186847100000001</v>
      </c>
      <c r="T184" s="81">
        <v>3.1186847100000001</v>
      </c>
      <c r="U184" s="81">
        <v>3.1186847100000001</v>
      </c>
      <c r="V184" s="81">
        <v>3.1186847100000001</v>
      </c>
      <c r="W184" s="81">
        <v>3.1186847100000001</v>
      </c>
      <c r="X184" s="81">
        <v>3.1186847100000001</v>
      </c>
      <c r="Y184" s="82">
        <v>3.1186847100000001</v>
      </c>
    </row>
    <row r="185" spans="1:25" collapsed="1" x14ac:dyDescent="0.2">
      <c r="A185" s="78">
        <v>30</v>
      </c>
      <c r="B185" s="76">
        <v>2392.9499999999998</v>
      </c>
      <c r="C185" s="76">
        <v>2542.04</v>
      </c>
      <c r="D185" s="76">
        <v>2422.9499999999998</v>
      </c>
      <c r="E185" s="76">
        <v>2541.4299999999998</v>
      </c>
      <c r="F185" s="76">
        <v>2531.12</v>
      </c>
      <c r="G185" s="76">
        <v>2429.16</v>
      </c>
      <c r="H185" s="76">
        <v>2380.5100000000002</v>
      </c>
      <c r="I185" s="76">
        <v>2329.4499999999998</v>
      </c>
      <c r="J185" s="76">
        <v>2242.12</v>
      </c>
      <c r="K185" s="76">
        <v>2226.91</v>
      </c>
      <c r="L185" s="76">
        <v>2402.37</v>
      </c>
      <c r="M185" s="76">
        <v>2392.86</v>
      </c>
      <c r="N185" s="76">
        <v>2311.94</v>
      </c>
      <c r="O185" s="76">
        <v>2354.41</v>
      </c>
      <c r="P185" s="76">
        <v>2306.58</v>
      </c>
      <c r="Q185" s="76">
        <v>2202.84</v>
      </c>
      <c r="R185" s="76">
        <v>2190.6999999999998</v>
      </c>
      <c r="S185" s="76">
        <v>2146.69</v>
      </c>
      <c r="T185" s="76">
        <v>2223.21</v>
      </c>
      <c r="U185" s="76">
        <v>2336.4699999999998</v>
      </c>
      <c r="V185" s="76">
        <v>2274.2399999999998</v>
      </c>
      <c r="W185" s="76">
        <v>2394.7600000000002</v>
      </c>
      <c r="X185" s="76">
        <v>2154.7600000000002</v>
      </c>
      <c r="Y185" s="77">
        <v>2159.92</v>
      </c>
    </row>
    <row r="186" spans="1:25" ht="38.25" hidden="1" outlineLevel="1" x14ac:dyDescent="0.2">
      <c r="A186" s="79" t="s">
        <v>108</v>
      </c>
      <c r="B186" s="74">
        <v>878.14940938999996</v>
      </c>
      <c r="C186" s="74">
        <v>1027.23634595</v>
      </c>
      <c r="D186" s="74">
        <v>908.15248179000002</v>
      </c>
      <c r="E186" s="74">
        <v>1026.62847885</v>
      </c>
      <c r="F186" s="74">
        <v>1016.32008154</v>
      </c>
      <c r="G186" s="74">
        <v>914.36122546000001</v>
      </c>
      <c r="H186" s="74">
        <v>865.71417026999995</v>
      </c>
      <c r="I186" s="74">
        <v>814.64803516999996</v>
      </c>
      <c r="J186" s="74">
        <v>727.32005893999997</v>
      </c>
      <c r="K186" s="74">
        <v>712.10866786999998</v>
      </c>
      <c r="L186" s="74">
        <v>887.56692713999996</v>
      </c>
      <c r="M186" s="74">
        <v>878.06195171000002</v>
      </c>
      <c r="N186" s="74">
        <v>797.14450395999995</v>
      </c>
      <c r="O186" s="74">
        <v>839.60958267000001</v>
      </c>
      <c r="P186" s="74">
        <v>791.78482455000005</v>
      </c>
      <c r="Q186" s="74">
        <v>688.03672143999995</v>
      </c>
      <c r="R186" s="74">
        <v>675.89791359000003</v>
      </c>
      <c r="S186" s="74">
        <v>631.89363493999997</v>
      </c>
      <c r="T186" s="74">
        <v>708.41387381000004</v>
      </c>
      <c r="U186" s="74">
        <v>821.67088272000001</v>
      </c>
      <c r="V186" s="74">
        <v>759.43917266000005</v>
      </c>
      <c r="W186" s="74">
        <v>879.95979973999999</v>
      </c>
      <c r="X186" s="74">
        <v>639.96575307000001</v>
      </c>
      <c r="Y186" s="75">
        <v>645.11666972</v>
      </c>
    </row>
    <row r="187" spans="1:25" ht="38.25" hidden="1" outlineLevel="1" x14ac:dyDescent="0.2">
      <c r="A187" s="79" t="s">
        <v>39</v>
      </c>
      <c r="B187" s="27">
        <v>0</v>
      </c>
      <c r="C187" s="27">
        <v>0</v>
      </c>
      <c r="D187" s="27">
        <v>0</v>
      </c>
      <c r="E187" s="27">
        <v>0</v>
      </c>
      <c r="F187" s="27">
        <v>0</v>
      </c>
      <c r="G187" s="27">
        <v>0</v>
      </c>
      <c r="H187" s="27">
        <v>0</v>
      </c>
      <c r="I187" s="27">
        <v>0</v>
      </c>
      <c r="J187" s="27">
        <v>0</v>
      </c>
      <c r="K187" s="27">
        <v>0</v>
      </c>
      <c r="L187" s="27">
        <v>0</v>
      </c>
      <c r="M187" s="27">
        <v>0</v>
      </c>
      <c r="N187" s="27">
        <v>0</v>
      </c>
      <c r="O187" s="27">
        <v>0</v>
      </c>
      <c r="P187" s="27">
        <v>0</v>
      </c>
      <c r="Q187" s="27">
        <v>0</v>
      </c>
      <c r="R187" s="27">
        <v>0</v>
      </c>
      <c r="S187" s="27">
        <v>0</v>
      </c>
      <c r="T187" s="27">
        <v>0</v>
      </c>
      <c r="U187" s="27">
        <v>0</v>
      </c>
      <c r="V187" s="27">
        <v>0</v>
      </c>
      <c r="W187" s="27">
        <v>0</v>
      </c>
      <c r="X187" s="27">
        <v>0</v>
      </c>
      <c r="Y187" s="28">
        <v>0</v>
      </c>
    </row>
    <row r="188" spans="1:25" hidden="1" outlineLevel="1" x14ac:dyDescent="0.2">
      <c r="A188" s="79" t="s">
        <v>2</v>
      </c>
      <c r="B188" s="27">
        <v>1294.27</v>
      </c>
      <c r="C188" s="27">
        <v>1294.27</v>
      </c>
      <c r="D188" s="27">
        <v>1294.27</v>
      </c>
      <c r="E188" s="27">
        <v>1294.27</v>
      </c>
      <c r="F188" s="27">
        <v>1294.27</v>
      </c>
      <c r="G188" s="27">
        <v>1294.27</v>
      </c>
      <c r="H188" s="27">
        <v>1294.27</v>
      </c>
      <c r="I188" s="27">
        <v>1294.27</v>
      </c>
      <c r="J188" s="27">
        <v>1294.27</v>
      </c>
      <c r="K188" s="27">
        <v>1294.27</v>
      </c>
      <c r="L188" s="27">
        <v>1294.27</v>
      </c>
      <c r="M188" s="27">
        <v>1294.27</v>
      </c>
      <c r="N188" s="27">
        <v>1294.27</v>
      </c>
      <c r="O188" s="27">
        <v>1294.27</v>
      </c>
      <c r="P188" s="27">
        <v>1294.27</v>
      </c>
      <c r="Q188" s="27">
        <v>1294.27</v>
      </c>
      <c r="R188" s="27">
        <v>1294.27</v>
      </c>
      <c r="S188" s="27">
        <v>1294.27</v>
      </c>
      <c r="T188" s="27">
        <v>1294.27</v>
      </c>
      <c r="U188" s="27">
        <v>1294.27</v>
      </c>
      <c r="V188" s="27">
        <v>1294.27</v>
      </c>
      <c r="W188" s="27">
        <v>1294.27</v>
      </c>
      <c r="X188" s="27">
        <v>1294.27</v>
      </c>
      <c r="Y188" s="28">
        <v>1294.27</v>
      </c>
    </row>
    <row r="189" spans="1:25" hidden="1" outlineLevel="1" x14ac:dyDescent="0.2">
      <c r="A189" s="79" t="s">
        <v>3</v>
      </c>
      <c r="B189" s="27">
        <v>217.41</v>
      </c>
      <c r="C189" s="27">
        <v>217.41</v>
      </c>
      <c r="D189" s="27">
        <v>217.41</v>
      </c>
      <c r="E189" s="27">
        <v>217.41</v>
      </c>
      <c r="F189" s="27">
        <v>217.41</v>
      </c>
      <c r="G189" s="27">
        <v>217.41</v>
      </c>
      <c r="H189" s="27">
        <v>217.41</v>
      </c>
      <c r="I189" s="27">
        <v>217.41</v>
      </c>
      <c r="J189" s="27">
        <v>217.41</v>
      </c>
      <c r="K189" s="27">
        <v>217.41</v>
      </c>
      <c r="L189" s="27">
        <v>217.41</v>
      </c>
      <c r="M189" s="27">
        <v>217.41</v>
      </c>
      <c r="N189" s="27">
        <v>217.41</v>
      </c>
      <c r="O189" s="27">
        <v>217.41</v>
      </c>
      <c r="P189" s="27">
        <v>217.41</v>
      </c>
      <c r="Q189" s="27">
        <v>217.41</v>
      </c>
      <c r="R189" s="27">
        <v>217.41</v>
      </c>
      <c r="S189" s="27">
        <v>217.41</v>
      </c>
      <c r="T189" s="27">
        <v>217.41</v>
      </c>
      <c r="U189" s="27">
        <v>217.41</v>
      </c>
      <c r="V189" s="27">
        <v>217.41</v>
      </c>
      <c r="W189" s="27">
        <v>217.41</v>
      </c>
      <c r="X189" s="27">
        <v>217.41</v>
      </c>
      <c r="Y189" s="28">
        <v>217.41</v>
      </c>
    </row>
    <row r="190" spans="1:25" ht="15" hidden="1" outlineLevel="1" thickBot="1" x14ac:dyDescent="0.25">
      <c r="A190" s="80" t="s">
        <v>64</v>
      </c>
      <c r="B190" s="81">
        <v>3.1186847100000001</v>
      </c>
      <c r="C190" s="81">
        <v>3.1186847100000001</v>
      </c>
      <c r="D190" s="81">
        <v>3.1186847100000001</v>
      </c>
      <c r="E190" s="81">
        <v>3.1186847100000001</v>
      </c>
      <c r="F190" s="81">
        <v>3.1186847100000001</v>
      </c>
      <c r="G190" s="81">
        <v>3.1186847100000001</v>
      </c>
      <c r="H190" s="81">
        <v>3.1186847100000001</v>
      </c>
      <c r="I190" s="81">
        <v>3.1186847100000001</v>
      </c>
      <c r="J190" s="81">
        <v>3.1186847100000001</v>
      </c>
      <c r="K190" s="81">
        <v>3.1186847100000001</v>
      </c>
      <c r="L190" s="81">
        <v>3.1186847100000001</v>
      </c>
      <c r="M190" s="81">
        <v>3.1186847100000001</v>
      </c>
      <c r="N190" s="81">
        <v>3.1186847100000001</v>
      </c>
      <c r="O190" s="81">
        <v>3.1186847100000001</v>
      </c>
      <c r="P190" s="81">
        <v>3.1186847100000001</v>
      </c>
      <c r="Q190" s="81">
        <v>3.1186847100000001</v>
      </c>
      <c r="R190" s="81">
        <v>3.1186847100000001</v>
      </c>
      <c r="S190" s="81">
        <v>3.1186847100000001</v>
      </c>
      <c r="T190" s="81">
        <v>3.1186847100000001</v>
      </c>
      <c r="U190" s="81">
        <v>3.1186847100000001</v>
      </c>
      <c r="V190" s="81">
        <v>3.1186847100000001</v>
      </c>
      <c r="W190" s="81">
        <v>3.1186847100000001</v>
      </c>
      <c r="X190" s="81">
        <v>3.1186847100000001</v>
      </c>
      <c r="Y190" s="82">
        <v>3.1186847100000001</v>
      </c>
    </row>
    <row r="191" spans="1:25" hidden="1" collapsed="1" x14ac:dyDescent="0.2">
      <c r="A191" s="78">
        <v>31</v>
      </c>
      <c r="B191" s="76">
        <v>1514.8</v>
      </c>
      <c r="C191" s="76">
        <v>1514.8</v>
      </c>
      <c r="D191" s="76">
        <v>1514.8</v>
      </c>
      <c r="E191" s="76">
        <v>1514.8</v>
      </c>
      <c r="F191" s="76">
        <v>1514.8</v>
      </c>
      <c r="G191" s="76">
        <v>1514.8</v>
      </c>
      <c r="H191" s="76">
        <v>1514.8</v>
      </c>
      <c r="I191" s="76">
        <v>1514.8</v>
      </c>
      <c r="J191" s="76">
        <v>1514.8</v>
      </c>
      <c r="K191" s="76">
        <v>1514.8</v>
      </c>
      <c r="L191" s="76">
        <v>1514.8</v>
      </c>
      <c r="M191" s="76">
        <v>1514.8</v>
      </c>
      <c r="N191" s="76">
        <v>1514.8</v>
      </c>
      <c r="O191" s="76">
        <v>1514.8</v>
      </c>
      <c r="P191" s="76">
        <v>1514.8</v>
      </c>
      <c r="Q191" s="76">
        <v>1514.8</v>
      </c>
      <c r="R191" s="76">
        <v>1514.8</v>
      </c>
      <c r="S191" s="76">
        <v>1514.8</v>
      </c>
      <c r="T191" s="76">
        <v>1514.8</v>
      </c>
      <c r="U191" s="76">
        <v>1514.8</v>
      </c>
      <c r="V191" s="76">
        <v>1514.8</v>
      </c>
      <c r="W191" s="76">
        <v>1514.8</v>
      </c>
      <c r="X191" s="76">
        <v>1514.8</v>
      </c>
      <c r="Y191" s="77">
        <v>1514.8</v>
      </c>
    </row>
    <row r="192" spans="1:25" s="8" customFormat="1" ht="38.25" hidden="1" outlineLevel="1" x14ac:dyDescent="0.2">
      <c r="A192" s="79" t="s">
        <v>108</v>
      </c>
      <c r="B192" s="74">
        <v>0</v>
      </c>
      <c r="C192" s="74">
        <v>0</v>
      </c>
      <c r="D192" s="74">
        <v>0</v>
      </c>
      <c r="E192" s="74">
        <v>0</v>
      </c>
      <c r="F192" s="74">
        <v>0</v>
      </c>
      <c r="G192" s="74">
        <v>0</v>
      </c>
      <c r="H192" s="74">
        <v>0</v>
      </c>
      <c r="I192" s="74">
        <v>0</v>
      </c>
      <c r="J192" s="74">
        <v>0</v>
      </c>
      <c r="K192" s="74">
        <v>0</v>
      </c>
      <c r="L192" s="74">
        <v>0</v>
      </c>
      <c r="M192" s="74">
        <v>0</v>
      </c>
      <c r="N192" s="74">
        <v>0</v>
      </c>
      <c r="O192" s="74">
        <v>0</v>
      </c>
      <c r="P192" s="74">
        <v>0</v>
      </c>
      <c r="Q192" s="74">
        <v>0</v>
      </c>
      <c r="R192" s="74">
        <v>0</v>
      </c>
      <c r="S192" s="74">
        <v>0</v>
      </c>
      <c r="T192" s="74">
        <v>0</v>
      </c>
      <c r="U192" s="74">
        <v>0</v>
      </c>
      <c r="V192" s="74">
        <v>0</v>
      </c>
      <c r="W192" s="74">
        <v>0</v>
      </c>
      <c r="X192" s="74">
        <v>0</v>
      </c>
      <c r="Y192" s="75">
        <v>0</v>
      </c>
    </row>
    <row r="193" spans="1:25" s="21" customFormat="1" ht="38.25" hidden="1" outlineLevel="1" x14ac:dyDescent="0.2">
      <c r="A193" s="79" t="s">
        <v>39</v>
      </c>
      <c r="B193" s="27">
        <v>0</v>
      </c>
      <c r="C193" s="27">
        <v>0</v>
      </c>
      <c r="D193" s="27">
        <v>0</v>
      </c>
      <c r="E193" s="27">
        <v>0</v>
      </c>
      <c r="F193" s="27">
        <v>0</v>
      </c>
      <c r="G193" s="27">
        <v>0</v>
      </c>
      <c r="H193" s="27">
        <v>0</v>
      </c>
      <c r="I193" s="27">
        <v>0</v>
      </c>
      <c r="J193" s="27">
        <v>0</v>
      </c>
      <c r="K193" s="27">
        <v>0</v>
      </c>
      <c r="L193" s="27">
        <v>0</v>
      </c>
      <c r="M193" s="27">
        <v>0</v>
      </c>
      <c r="N193" s="27">
        <v>0</v>
      </c>
      <c r="O193" s="27">
        <v>0</v>
      </c>
      <c r="P193" s="27">
        <v>0</v>
      </c>
      <c r="Q193" s="27">
        <v>0</v>
      </c>
      <c r="R193" s="27">
        <v>0</v>
      </c>
      <c r="S193" s="27">
        <v>0</v>
      </c>
      <c r="T193" s="27">
        <v>0</v>
      </c>
      <c r="U193" s="27">
        <v>0</v>
      </c>
      <c r="V193" s="27">
        <v>0</v>
      </c>
      <c r="W193" s="27">
        <v>0</v>
      </c>
      <c r="X193" s="27">
        <v>0</v>
      </c>
      <c r="Y193" s="28">
        <v>0</v>
      </c>
    </row>
    <row r="194" spans="1:25" s="21" customFormat="1" hidden="1" outlineLevel="1" x14ac:dyDescent="0.2">
      <c r="A194" s="79" t="s">
        <v>2</v>
      </c>
      <c r="B194" s="27">
        <v>1294.27</v>
      </c>
      <c r="C194" s="27">
        <v>1294.27</v>
      </c>
      <c r="D194" s="27">
        <v>1294.27</v>
      </c>
      <c r="E194" s="27">
        <v>1294.27</v>
      </c>
      <c r="F194" s="27">
        <v>1294.27</v>
      </c>
      <c r="G194" s="27">
        <v>1294.27</v>
      </c>
      <c r="H194" s="27">
        <v>1294.27</v>
      </c>
      <c r="I194" s="27">
        <v>1294.27</v>
      </c>
      <c r="J194" s="27">
        <v>1294.27</v>
      </c>
      <c r="K194" s="27">
        <v>1294.27</v>
      </c>
      <c r="L194" s="27">
        <v>1294.27</v>
      </c>
      <c r="M194" s="27">
        <v>1294.27</v>
      </c>
      <c r="N194" s="27">
        <v>1294.27</v>
      </c>
      <c r="O194" s="27">
        <v>1294.27</v>
      </c>
      <c r="P194" s="27">
        <v>1294.27</v>
      </c>
      <c r="Q194" s="27">
        <v>1294.27</v>
      </c>
      <c r="R194" s="27">
        <v>1294.27</v>
      </c>
      <c r="S194" s="27">
        <v>1294.27</v>
      </c>
      <c r="T194" s="27">
        <v>1294.27</v>
      </c>
      <c r="U194" s="27">
        <v>1294.27</v>
      </c>
      <c r="V194" s="27">
        <v>1294.27</v>
      </c>
      <c r="W194" s="27">
        <v>1294.27</v>
      </c>
      <c r="X194" s="27">
        <v>1294.27</v>
      </c>
      <c r="Y194" s="28">
        <v>1294.27</v>
      </c>
    </row>
    <row r="195" spans="1:25" s="21" customFormat="1" hidden="1" outlineLevel="1" x14ac:dyDescent="0.2">
      <c r="A195" s="79" t="s">
        <v>3</v>
      </c>
      <c r="B195" s="27">
        <v>217.41</v>
      </c>
      <c r="C195" s="27">
        <v>217.41</v>
      </c>
      <c r="D195" s="27">
        <v>217.41</v>
      </c>
      <c r="E195" s="27">
        <v>217.41</v>
      </c>
      <c r="F195" s="27">
        <v>217.41</v>
      </c>
      <c r="G195" s="27">
        <v>217.41</v>
      </c>
      <c r="H195" s="27">
        <v>217.41</v>
      </c>
      <c r="I195" s="27">
        <v>217.41</v>
      </c>
      <c r="J195" s="27">
        <v>217.41</v>
      </c>
      <c r="K195" s="27">
        <v>217.41</v>
      </c>
      <c r="L195" s="27">
        <v>217.41</v>
      </c>
      <c r="M195" s="27">
        <v>217.41</v>
      </c>
      <c r="N195" s="27">
        <v>217.41</v>
      </c>
      <c r="O195" s="27">
        <v>217.41</v>
      </c>
      <c r="P195" s="27">
        <v>217.41</v>
      </c>
      <c r="Q195" s="27">
        <v>217.41</v>
      </c>
      <c r="R195" s="27">
        <v>217.41</v>
      </c>
      <c r="S195" s="27">
        <v>217.41</v>
      </c>
      <c r="T195" s="27">
        <v>217.41</v>
      </c>
      <c r="U195" s="27">
        <v>217.41</v>
      </c>
      <c r="V195" s="27">
        <v>217.41</v>
      </c>
      <c r="W195" s="27">
        <v>217.41</v>
      </c>
      <c r="X195" s="27">
        <v>217.41</v>
      </c>
      <c r="Y195" s="28">
        <v>217.41</v>
      </c>
    </row>
    <row r="196" spans="1:25" s="10" customFormat="1" ht="15" hidden="1" outlineLevel="1" thickBot="1" x14ac:dyDescent="0.25">
      <c r="A196" s="80" t="s">
        <v>64</v>
      </c>
      <c r="B196" s="81">
        <v>3.1186847100000001</v>
      </c>
      <c r="C196" s="81">
        <v>3.1186847100000001</v>
      </c>
      <c r="D196" s="81">
        <v>3.1186847100000001</v>
      </c>
      <c r="E196" s="81">
        <v>3.1186847100000001</v>
      </c>
      <c r="F196" s="81">
        <v>3.1186847100000001</v>
      </c>
      <c r="G196" s="81">
        <v>3.1186847100000001</v>
      </c>
      <c r="H196" s="81">
        <v>3.1186847100000001</v>
      </c>
      <c r="I196" s="81">
        <v>3.1186847100000001</v>
      </c>
      <c r="J196" s="81">
        <v>3.1186847100000001</v>
      </c>
      <c r="K196" s="81">
        <v>3.1186847100000001</v>
      </c>
      <c r="L196" s="81">
        <v>3.1186847100000001</v>
      </c>
      <c r="M196" s="81">
        <v>3.1186847100000001</v>
      </c>
      <c r="N196" s="81">
        <v>3.1186847100000001</v>
      </c>
      <c r="O196" s="81">
        <v>3.1186847100000001</v>
      </c>
      <c r="P196" s="81">
        <v>3.1186847100000001</v>
      </c>
      <c r="Q196" s="81">
        <v>3.1186847100000001</v>
      </c>
      <c r="R196" s="81">
        <v>3.1186847100000001</v>
      </c>
      <c r="S196" s="81">
        <v>3.1186847100000001</v>
      </c>
      <c r="T196" s="81">
        <v>3.1186847100000001</v>
      </c>
      <c r="U196" s="81">
        <v>3.1186847100000001</v>
      </c>
      <c r="V196" s="81">
        <v>3.1186847100000001</v>
      </c>
      <c r="W196" s="81">
        <v>3.1186847100000001</v>
      </c>
      <c r="X196" s="81">
        <v>3.1186847100000001</v>
      </c>
      <c r="Y196" s="82">
        <v>3.1186847100000001</v>
      </c>
    </row>
    <row r="197" spans="1:25" ht="15" collapsed="1" thickBot="1" x14ac:dyDescent="0.25">
      <c r="A197"/>
    </row>
    <row r="198" spans="1:25" ht="15" thickBot="1" x14ac:dyDescent="0.25">
      <c r="A198" s="133" t="s">
        <v>31</v>
      </c>
      <c r="B198" s="135" t="s">
        <v>41</v>
      </c>
      <c r="C198" s="136"/>
      <c r="D198" s="136"/>
      <c r="E198" s="136"/>
      <c r="F198" s="136"/>
      <c r="G198" s="136"/>
      <c r="H198" s="136"/>
      <c r="I198" s="136"/>
      <c r="J198" s="136"/>
      <c r="K198" s="136"/>
      <c r="L198" s="136"/>
      <c r="M198" s="136"/>
      <c r="N198" s="136"/>
      <c r="O198" s="136"/>
      <c r="P198" s="136"/>
      <c r="Q198" s="136"/>
      <c r="R198" s="136"/>
      <c r="S198" s="136"/>
      <c r="T198" s="136"/>
      <c r="U198" s="136"/>
      <c r="V198" s="136"/>
      <c r="W198" s="136"/>
      <c r="X198" s="136"/>
      <c r="Y198" s="137"/>
    </row>
    <row r="199" spans="1:25" ht="15" thickBot="1" x14ac:dyDescent="0.25">
      <c r="A199" s="134"/>
      <c r="B199" s="48" t="s">
        <v>30</v>
      </c>
      <c r="C199" s="35" t="s">
        <v>29</v>
      </c>
      <c r="D199" s="47" t="s">
        <v>28</v>
      </c>
      <c r="E199" s="35" t="s">
        <v>27</v>
      </c>
      <c r="F199" s="35" t="s">
        <v>26</v>
      </c>
      <c r="G199" s="35" t="s">
        <v>25</v>
      </c>
      <c r="H199" s="35" t="s">
        <v>24</v>
      </c>
      <c r="I199" s="35" t="s">
        <v>23</v>
      </c>
      <c r="J199" s="35" t="s">
        <v>22</v>
      </c>
      <c r="K199" s="37" t="s">
        <v>21</v>
      </c>
      <c r="L199" s="35" t="s">
        <v>20</v>
      </c>
      <c r="M199" s="38" t="s">
        <v>19</v>
      </c>
      <c r="N199" s="37" t="s">
        <v>18</v>
      </c>
      <c r="O199" s="35" t="s">
        <v>17</v>
      </c>
      <c r="P199" s="38" t="s">
        <v>16</v>
      </c>
      <c r="Q199" s="47" t="s">
        <v>15</v>
      </c>
      <c r="R199" s="35" t="s">
        <v>14</v>
      </c>
      <c r="S199" s="47" t="s">
        <v>13</v>
      </c>
      <c r="T199" s="35" t="s">
        <v>12</v>
      </c>
      <c r="U199" s="47" t="s">
        <v>11</v>
      </c>
      <c r="V199" s="35" t="s">
        <v>10</v>
      </c>
      <c r="W199" s="47" t="s">
        <v>9</v>
      </c>
      <c r="X199" s="35" t="s">
        <v>8</v>
      </c>
      <c r="Y199" s="49" t="s">
        <v>7</v>
      </c>
    </row>
    <row r="200" spans="1:25" ht="15" thickBot="1" x14ac:dyDescent="0.25">
      <c r="A200" s="78">
        <v>1</v>
      </c>
      <c r="B200" s="76">
        <v>2645.35</v>
      </c>
      <c r="C200" s="76">
        <v>2788.44</v>
      </c>
      <c r="D200" s="76">
        <v>2749.46</v>
      </c>
      <c r="E200" s="76">
        <v>2843.47</v>
      </c>
      <c r="F200" s="76">
        <v>2804.31</v>
      </c>
      <c r="G200" s="76">
        <v>2860.52</v>
      </c>
      <c r="H200" s="76">
        <v>2865.24</v>
      </c>
      <c r="I200" s="76">
        <v>2651.9</v>
      </c>
      <c r="J200" s="76">
        <v>2512.31</v>
      </c>
      <c r="K200" s="76">
        <v>2519.1</v>
      </c>
      <c r="L200" s="76">
        <v>2559.9499999999998</v>
      </c>
      <c r="M200" s="76">
        <v>2569.15</v>
      </c>
      <c r="N200" s="76">
        <v>2479.38</v>
      </c>
      <c r="O200" s="76">
        <v>2509.06</v>
      </c>
      <c r="P200" s="76">
        <v>2547.87</v>
      </c>
      <c r="Q200" s="76">
        <v>2557.58</v>
      </c>
      <c r="R200" s="76">
        <v>2510.5700000000002</v>
      </c>
      <c r="S200" s="76">
        <v>2548.9899999999998</v>
      </c>
      <c r="T200" s="76">
        <v>2684.71</v>
      </c>
      <c r="U200" s="76">
        <v>2659.82</v>
      </c>
      <c r="V200" s="76">
        <v>2761.14</v>
      </c>
      <c r="W200" s="76">
        <v>2747.18</v>
      </c>
      <c r="X200" s="76">
        <v>2623.1</v>
      </c>
      <c r="Y200" s="77">
        <v>2655.02</v>
      </c>
    </row>
    <row r="201" spans="1:25" ht="38.25" hidden="1" outlineLevel="1" x14ac:dyDescent="0.2">
      <c r="A201" s="79" t="s">
        <v>108</v>
      </c>
      <c r="B201" s="74">
        <v>649.10394177000001</v>
      </c>
      <c r="C201" s="74">
        <v>792.19285788000002</v>
      </c>
      <c r="D201" s="74">
        <v>753.21261503000005</v>
      </c>
      <c r="E201" s="74">
        <v>847.21890708000001</v>
      </c>
      <c r="F201" s="74">
        <v>808.05811554000002</v>
      </c>
      <c r="G201" s="74">
        <v>864.27017314</v>
      </c>
      <c r="H201" s="74">
        <v>868.99094313000001</v>
      </c>
      <c r="I201" s="74">
        <v>655.65272274999995</v>
      </c>
      <c r="J201" s="74">
        <v>516.06584405000001</v>
      </c>
      <c r="K201" s="74">
        <v>522.85575003999998</v>
      </c>
      <c r="L201" s="74">
        <v>563.70181317000004</v>
      </c>
      <c r="M201" s="74">
        <v>572.89769689000002</v>
      </c>
      <c r="N201" s="74">
        <v>483.13454888000001</v>
      </c>
      <c r="O201" s="74">
        <v>512.81552567999995</v>
      </c>
      <c r="P201" s="74">
        <v>551.62167926999996</v>
      </c>
      <c r="Q201" s="74">
        <v>561.33530788999997</v>
      </c>
      <c r="R201" s="74">
        <v>514.32351275999997</v>
      </c>
      <c r="S201" s="74">
        <v>552.74374550000005</v>
      </c>
      <c r="T201" s="74">
        <v>688.45862599999998</v>
      </c>
      <c r="U201" s="74">
        <v>663.56990953000002</v>
      </c>
      <c r="V201" s="74">
        <v>764.88665193999998</v>
      </c>
      <c r="W201" s="74">
        <v>750.92890963000002</v>
      </c>
      <c r="X201" s="74">
        <v>626.85555667000006</v>
      </c>
      <c r="Y201" s="75">
        <v>658.76821328999995</v>
      </c>
    </row>
    <row r="202" spans="1:25" ht="38.25" hidden="1" outlineLevel="1" x14ac:dyDescent="0.2">
      <c r="A202" s="79" t="s">
        <v>39</v>
      </c>
      <c r="B202" s="27">
        <v>0</v>
      </c>
      <c r="C202" s="27">
        <v>0</v>
      </c>
      <c r="D202" s="27">
        <v>0</v>
      </c>
      <c r="E202" s="27">
        <v>0</v>
      </c>
      <c r="F202" s="27">
        <v>0</v>
      </c>
      <c r="G202" s="27">
        <v>0</v>
      </c>
      <c r="H202" s="27">
        <v>0</v>
      </c>
      <c r="I202" s="27">
        <v>0</v>
      </c>
      <c r="J202" s="27">
        <v>0</v>
      </c>
      <c r="K202" s="27">
        <v>0</v>
      </c>
      <c r="L202" s="27">
        <v>0</v>
      </c>
      <c r="M202" s="27">
        <v>0</v>
      </c>
      <c r="N202" s="27">
        <v>0</v>
      </c>
      <c r="O202" s="27">
        <v>0</v>
      </c>
      <c r="P202" s="27">
        <v>0</v>
      </c>
      <c r="Q202" s="27">
        <v>0</v>
      </c>
      <c r="R202" s="27">
        <v>0</v>
      </c>
      <c r="S202" s="27">
        <v>0</v>
      </c>
      <c r="T202" s="27">
        <v>0</v>
      </c>
      <c r="U202" s="27">
        <v>0</v>
      </c>
      <c r="V202" s="27">
        <v>0</v>
      </c>
      <c r="W202" s="27">
        <v>0</v>
      </c>
      <c r="X202" s="27">
        <v>0</v>
      </c>
      <c r="Y202" s="28">
        <v>0</v>
      </c>
    </row>
    <row r="203" spans="1:25" hidden="1" outlineLevel="1" x14ac:dyDescent="0.2">
      <c r="A203" s="79" t="s">
        <v>2</v>
      </c>
      <c r="B203" s="27">
        <v>1775.72</v>
      </c>
      <c r="C203" s="27">
        <v>1775.72</v>
      </c>
      <c r="D203" s="27">
        <v>1775.72</v>
      </c>
      <c r="E203" s="27">
        <v>1775.72</v>
      </c>
      <c r="F203" s="27">
        <v>1775.72</v>
      </c>
      <c r="G203" s="27">
        <v>1775.72</v>
      </c>
      <c r="H203" s="27">
        <v>1775.72</v>
      </c>
      <c r="I203" s="27">
        <v>1775.72</v>
      </c>
      <c r="J203" s="27">
        <v>1775.72</v>
      </c>
      <c r="K203" s="27">
        <v>1775.72</v>
      </c>
      <c r="L203" s="27">
        <v>1775.72</v>
      </c>
      <c r="M203" s="27">
        <v>1775.72</v>
      </c>
      <c r="N203" s="27">
        <v>1775.72</v>
      </c>
      <c r="O203" s="27">
        <v>1775.72</v>
      </c>
      <c r="P203" s="27">
        <v>1775.72</v>
      </c>
      <c r="Q203" s="27">
        <v>1775.72</v>
      </c>
      <c r="R203" s="27">
        <v>1775.72</v>
      </c>
      <c r="S203" s="27">
        <v>1775.72</v>
      </c>
      <c r="T203" s="27">
        <v>1775.72</v>
      </c>
      <c r="U203" s="27">
        <v>1775.72</v>
      </c>
      <c r="V203" s="27">
        <v>1775.72</v>
      </c>
      <c r="W203" s="27">
        <v>1775.72</v>
      </c>
      <c r="X203" s="27">
        <v>1775.72</v>
      </c>
      <c r="Y203" s="28">
        <v>1775.72</v>
      </c>
    </row>
    <row r="204" spans="1:25" hidden="1" outlineLevel="1" x14ac:dyDescent="0.2">
      <c r="A204" s="79" t="s">
        <v>3</v>
      </c>
      <c r="B204" s="27">
        <v>217.41</v>
      </c>
      <c r="C204" s="27">
        <v>217.41</v>
      </c>
      <c r="D204" s="27">
        <v>217.41</v>
      </c>
      <c r="E204" s="27">
        <v>217.41</v>
      </c>
      <c r="F204" s="27">
        <v>217.41</v>
      </c>
      <c r="G204" s="27">
        <v>217.41</v>
      </c>
      <c r="H204" s="27">
        <v>217.41</v>
      </c>
      <c r="I204" s="27">
        <v>217.41</v>
      </c>
      <c r="J204" s="27">
        <v>217.41</v>
      </c>
      <c r="K204" s="27">
        <v>217.41</v>
      </c>
      <c r="L204" s="27">
        <v>217.41</v>
      </c>
      <c r="M204" s="27">
        <v>217.41</v>
      </c>
      <c r="N204" s="27">
        <v>217.41</v>
      </c>
      <c r="O204" s="27">
        <v>217.41</v>
      </c>
      <c r="P204" s="27">
        <v>217.41</v>
      </c>
      <c r="Q204" s="27">
        <v>217.41</v>
      </c>
      <c r="R204" s="27">
        <v>217.41</v>
      </c>
      <c r="S204" s="27">
        <v>217.41</v>
      </c>
      <c r="T204" s="27">
        <v>217.41</v>
      </c>
      <c r="U204" s="27">
        <v>217.41</v>
      </c>
      <c r="V204" s="27">
        <v>217.41</v>
      </c>
      <c r="W204" s="27">
        <v>217.41</v>
      </c>
      <c r="X204" s="27">
        <v>217.41</v>
      </c>
      <c r="Y204" s="28">
        <v>217.41</v>
      </c>
    </row>
    <row r="205" spans="1:25" ht="15" hidden="1" outlineLevel="1" thickBot="1" x14ac:dyDescent="0.25">
      <c r="A205" s="80" t="s">
        <v>64</v>
      </c>
      <c r="B205" s="81">
        <v>3.1186847100000001</v>
      </c>
      <c r="C205" s="81">
        <v>3.1186847100000001</v>
      </c>
      <c r="D205" s="81">
        <v>3.1186847100000001</v>
      </c>
      <c r="E205" s="81">
        <v>3.1186847100000001</v>
      </c>
      <c r="F205" s="81">
        <v>3.1186847100000001</v>
      </c>
      <c r="G205" s="81">
        <v>3.1186847100000001</v>
      </c>
      <c r="H205" s="81">
        <v>3.1186847100000001</v>
      </c>
      <c r="I205" s="81">
        <v>3.1186847100000001</v>
      </c>
      <c r="J205" s="81">
        <v>3.1186847100000001</v>
      </c>
      <c r="K205" s="81">
        <v>3.1186847100000001</v>
      </c>
      <c r="L205" s="81">
        <v>3.1186847100000001</v>
      </c>
      <c r="M205" s="81">
        <v>3.1186847100000001</v>
      </c>
      <c r="N205" s="81">
        <v>3.1186847100000001</v>
      </c>
      <c r="O205" s="81">
        <v>3.1186847100000001</v>
      </c>
      <c r="P205" s="81">
        <v>3.1186847100000001</v>
      </c>
      <c r="Q205" s="81">
        <v>3.1186847100000001</v>
      </c>
      <c r="R205" s="81">
        <v>3.1186847100000001</v>
      </c>
      <c r="S205" s="81">
        <v>3.1186847100000001</v>
      </c>
      <c r="T205" s="81">
        <v>3.1186847100000001</v>
      </c>
      <c r="U205" s="81">
        <v>3.1186847100000001</v>
      </c>
      <c r="V205" s="81">
        <v>3.1186847100000001</v>
      </c>
      <c r="W205" s="81">
        <v>3.1186847100000001</v>
      </c>
      <c r="X205" s="81">
        <v>3.1186847100000001</v>
      </c>
      <c r="Y205" s="82">
        <v>3.1186847100000001</v>
      </c>
    </row>
    <row r="206" spans="1:25" ht="15" collapsed="1" thickBot="1" x14ac:dyDescent="0.25">
      <c r="A206" s="78">
        <v>2</v>
      </c>
      <c r="B206" s="76">
        <v>2591.66</v>
      </c>
      <c r="C206" s="76">
        <v>2726.76</v>
      </c>
      <c r="D206" s="76">
        <v>2805.51</v>
      </c>
      <c r="E206" s="76">
        <v>2783.59</v>
      </c>
      <c r="F206" s="76">
        <v>2914.76</v>
      </c>
      <c r="G206" s="76">
        <v>2882.05</v>
      </c>
      <c r="H206" s="76">
        <v>2830.56</v>
      </c>
      <c r="I206" s="76">
        <v>2632.46</v>
      </c>
      <c r="J206" s="76">
        <v>2540.3200000000002</v>
      </c>
      <c r="K206" s="76">
        <v>2595.7800000000002</v>
      </c>
      <c r="L206" s="76">
        <v>2504.73</v>
      </c>
      <c r="M206" s="76">
        <v>2535.7399999999998</v>
      </c>
      <c r="N206" s="76">
        <v>2583.0500000000002</v>
      </c>
      <c r="O206" s="76">
        <v>2689.99</v>
      </c>
      <c r="P206" s="76">
        <v>2698.68</v>
      </c>
      <c r="Q206" s="76">
        <v>2767.82</v>
      </c>
      <c r="R206" s="76">
        <v>2840.09</v>
      </c>
      <c r="S206" s="76">
        <v>2724.64</v>
      </c>
      <c r="T206" s="76">
        <v>2651.12</v>
      </c>
      <c r="U206" s="76">
        <v>2749.17</v>
      </c>
      <c r="V206" s="76">
        <v>2727.18</v>
      </c>
      <c r="W206" s="76">
        <v>2697.22</v>
      </c>
      <c r="X206" s="76">
        <v>2755.31</v>
      </c>
      <c r="Y206" s="77">
        <v>2655.31</v>
      </c>
    </row>
    <row r="207" spans="1:25" ht="38.25" hidden="1" outlineLevel="1" x14ac:dyDescent="0.2">
      <c r="A207" s="79" t="s">
        <v>108</v>
      </c>
      <c r="B207" s="74">
        <v>595.40641221999999</v>
      </c>
      <c r="C207" s="74">
        <v>730.50793268999996</v>
      </c>
      <c r="D207" s="74">
        <v>809.26153971999997</v>
      </c>
      <c r="E207" s="74">
        <v>787.34185616000002</v>
      </c>
      <c r="F207" s="74">
        <v>918.51621407000005</v>
      </c>
      <c r="G207" s="74">
        <v>885.80013902999997</v>
      </c>
      <c r="H207" s="74">
        <v>834.31404525000005</v>
      </c>
      <c r="I207" s="74">
        <v>636.21536060999995</v>
      </c>
      <c r="J207" s="74">
        <v>544.06979932000002</v>
      </c>
      <c r="K207" s="74">
        <v>599.52972376000002</v>
      </c>
      <c r="L207" s="74">
        <v>508.47823204000002</v>
      </c>
      <c r="M207" s="74">
        <v>539.48689610999998</v>
      </c>
      <c r="N207" s="74">
        <v>586.80295741999998</v>
      </c>
      <c r="O207" s="74">
        <v>693.74555334000001</v>
      </c>
      <c r="P207" s="74">
        <v>702.43454982000003</v>
      </c>
      <c r="Q207" s="74">
        <v>771.57610507000004</v>
      </c>
      <c r="R207" s="74">
        <v>843.83802406999996</v>
      </c>
      <c r="S207" s="74">
        <v>728.38913926999999</v>
      </c>
      <c r="T207" s="74">
        <v>654.87144033000004</v>
      </c>
      <c r="U207" s="74">
        <v>752.92274942999995</v>
      </c>
      <c r="V207" s="74">
        <v>730.93049843999995</v>
      </c>
      <c r="W207" s="74">
        <v>700.96837528000003</v>
      </c>
      <c r="X207" s="74">
        <v>759.06300772999998</v>
      </c>
      <c r="Y207" s="75">
        <v>659.05631783000001</v>
      </c>
    </row>
    <row r="208" spans="1:25" ht="38.25" hidden="1" outlineLevel="1" x14ac:dyDescent="0.2">
      <c r="A208" s="79" t="s">
        <v>39</v>
      </c>
      <c r="B208" s="27">
        <v>0</v>
      </c>
      <c r="C208" s="27">
        <v>0</v>
      </c>
      <c r="D208" s="27">
        <v>0</v>
      </c>
      <c r="E208" s="27">
        <v>0</v>
      </c>
      <c r="F208" s="27">
        <v>0</v>
      </c>
      <c r="G208" s="27">
        <v>0</v>
      </c>
      <c r="H208" s="27">
        <v>0</v>
      </c>
      <c r="I208" s="27">
        <v>0</v>
      </c>
      <c r="J208" s="27">
        <v>0</v>
      </c>
      <c r="K208" s="27">
        <v>0</v>
      </c>
      <c r="L208" s="27">
        <v>0</v>
      </c>
      <c r="M208" s="27">
        <v>0</v>
      </c>
      <c r="N208" s="27">
        <v>0</v>
      </c>
      <c r="O208" s="27">
        <v>0</v>
      </c>
      <c r="P208" s="27">
        <v>0</v>
      </c>
      <c r="Q208" s="27">
        <v>0</v>
      </c>
      <c r="R208" s="27">
        <v>0</v>
      </c>
      <c r="S208" s="27">
        <v>0</v>
      </c>
      <c r="T208" s="27">
        <v>0</v>
      </c>
      <c r="U208" s="27">
        <v>0</v>
      </c>
      <c r="V208" s="27">
        <v>0</v>
      </c>
      <c r="W208" s="27">
        <v>0</v>
      </c>
      <c r="X208" s="27">
        <v>0</v>
      </c>
      <c r="Y208" s="28">
        <v>0</v>
      </c>
    </row>
    <row r="209" spans="1:25" hidden="1" outlineLevel="1" x14ac:dyDescent="0.2">
      <c r="A209" s="79" t="s">
        <v>2</v>
      </c>
      <c r="B209" s="27">
        <v>1775.72</v>
      </c>
      <c r="C209" s="27">
        <v>1775.72</v>
      </c>
      <c r="D209" s="27">
        <v>1775.72</v>
      </c>
      <c r="E209" s="27">
        <v>1775.72</v>
      </c>
      <c r="F209" s="27">
        <v>1775.72</v>
      </c>
      <c r="G209" s="27">
        <v>1775.72</v>
      </c>
      <c r="H209" s="27">
        <v>1775.72</v>
      </c>
      <c r="I209" s="27">
        <v>1775.72</v>
      </c>
      <c r="J209" s="27">
        <v>1775.72</v>
      </c>
      <c r="K209" s="27">
        <v>1775.72</v>
      </c>
      <c r="L209" s="27">
        <v>1775.72</v>
      </c>
      <c r="M209" s="27">
        <v>1775.72</v>
      </c>
      <c r="N209" s="27">
        <v>1775.72</v>
      </c>
      <c r="O209" s="27">
        <v>1775.72</v>
      </c>
      <c r="P209" s="27">
        <v>1775.72</v>
      </c>
      <c r="Q209" s="27">
        <v>1775.72</v>
      </c>
      <c r="R209" s="27">
        <v>1775.72</v>
      </c>
      <c r="S209" s="27">
        <v>1775.72</v>
      </c>
      <c r="T209" s="27">
        <v>1775.72</v>
      </c>
      <c r="U209" s="27">
        <v>1775.72</v>
      </c>
      <c r="V209" s="27">
        <v>1775.72</v>
      </c>
      <c r="W209" s="27">
        <v>1775.72</v>
      </c>
      <c r="X209" s="27">
        <v>1775.72</v>
      </c>
      <c r="Y209" s="28">
        <v>1775.72</v>
      </c>
    </row>
    <row r="210" spans="1:25" hidden="1" outlineLevel="1" x14ac:dyDescent="0.2">
      <c r="A210" s="79" t="s">
        <v>3</v>
      </c>
      <c r="B210" s="27">
        <v>217.41</v>
      </c>
      <c r="C210" s="27">
        <v>217.41</v>
      </c>
      <c r="D210" s="27">
        <v>217.41</v>
      </c>
      <c r="E210" s="27">
        <v>217.41</v>
      </c>
      <c r="F210" s="27">
        <v>217.41</v>
      </c>
      <c r="G210" s="27">
        <v>217.41</v>
      </c>
      <c r="H210" s="27">
        <v>217.41</v>
      </c>
      <c r="I210" s="27">
        <v>217.41</v>
      </c>
      <c r="J210" s="27">
        <v>217.41</v>
      </c>
      <c r="K210" s="27">
        <v>217.41</v>
      </c>
      <c r="L210" s="27">
        <v>217.41</v>
      </c>
      <c r="M210" s="27">
        <v>217.41</v>
      </c>
      <c r="N210" s="27">
        <v>217.41</v>
      </c>
      <c r="O210" s="27">
        <v>217.41</v>
      </c>
      <c r="P210" s="27">
        <v>217.41</v>
      </c>
      <c r="Q210" s="27">
        <v>217.41</v>
      </c>
      <c r="R210" s="27">
        <v>217.41</v>
      </c>
      <c r="S210" s="27">
        <v>217.41</v>
      </c>
      <c r="T210" s="27">
        <v>217.41</v>
      </c>
      <c r="U210" s="27">
        <v>217.41</v>
      </c>
      <c r="V210" s="27">
        <v>217.41</v>
      </c>
      <c r="W210" s="27">
        <v>217.41</v>
      </c>
      <c r="X210" s="27">
        <v>217.41</v>
      </c>
      <c r="Y210" s="28">
        <v>217.41</v>
      </c>
    </row>
    <row r="211" spans="1:25" ht="15" hidden="1" outlineLevel="1" thickBot="1" x14ac:dyDescent="0.25">
      <c r="A211" s="80" t="s">
        <v>64</v>
      </c>
      <c r="B211" s="81">
        <v>3.1186847100000001</v>
      </c>
      <c r="C211" s="81">
        <v>3.1186847100000001</v>
      </c>
      <c r="D211" s="81">
        <v>3.1186847100000001</v>
      </c>
      <c r="E211" s="81">
        <v>3.1186847100000001</v>
      </c>
      <c r="F211" s="81">
        <v>3.1186847100000001</v>
      </c>
      <c r="G211" s="81">
        <v>3.1186847100000001</v>
      </c>
      <c r="H211" s="81">
        <v>3.1186847100000001</v>
      </c>
      <c r="I211" s="81">
        <v>3.1186847100000001</v>
      </c>
      <c r="J211" s="81">
        <v>3.1186847100000001</v>
      </c>
      <c r="K211" s="81">
        <v>3.1186847100000001</v>
      </c>
      <c r="L211" s="81">
        <v>3.1186847100000001</v>
      </c>
      <c r="M211" s="81">
        <v>3.1186847100000001</v>
      </c>
      <c r="N211" s="81">
        <v>3.1186847100000001</v>
      </c>
      <c r="O211" s="81">
        <v>3.1186847100000001</v>
      </c>
      <c r="P211" s="81">
        <v>3.1186847100000001</v>
      </c>
      <c r="Q211" s="81">
        <v>3.1186847100000001</v>
      </c>
      <c r="R211" s="81">
        <v>3.1186847100000001</v>
      </c>
      <c r="S211" s="81">
        <v>3.1186847100000001</v>
      </c>
      <c r="T211" s="81">
        <v>3.1186847100000001</v>
      </c>
      <c r="U211" s="81">
        <v>3.1186847100000001</v>
      </c>
      <c r="V211" s="81">
        <v>3.1186847100000001</v>
      </c>
      <c r="W211" s="81">
        <v>3.1186847100000001</v>
      </c>
      <c r="X211" s="81">
        <v>3.1186847100000001</v>
      </c>
      <c r="Y211" s="82">
        <v>3.1186847100000001</v>
      </c>
    </row>
    <row r="212" spans="1:25" ht="15" collapsed="1" thickBot="1" x14ac:dyDescent="0.25">
      <c r="A212" s="78">
        <v>3</v>
      </c>
      <c r="B212" s="76">
        <v>2765.62</v>
      </c>
      <c r="C212" s="76">
        <v>2873.53</v>
      </c>
      <c r="D212" s="76">
        <v>3026.8</v>
      </c>
      <c r="E212" s="76">
        <v>3106.85</v>
      </c>
      <c r="F212" s="76">
        <v>3081.35</v>
      </c>
      <c r="G212" s="76">
        <v>2942.74</v>
      </c>
      <c r="H212" s="76">
        <v>2918.55</v>
      </c>
      <c r="I212" s="76">
        <v>2796.25</v>
      </c>
      <c r="J212" s="76">
        <v>2654.27</v>
      </c>
      <c r="K212" s="76">
        <v>2628.09</v>
      </c>
      <c r="L212" s="76">
        <v>2588.59</v>
      </c>
      <c r="M212" s="76">
        <v>2620.7399999999998</v>
      </c>
      <c r="N212" s="76">
        <v>2629.91</v>
      </c>
      <c r="O212" s="76">
        <v>2573.38</v>
      </c>
      <c r="P212" s="76">
        <v>2723.31</v>
      </c>
      <c r="Q212" s="76">
        <v>2745.86</v>
      </c>
      <c r="R212" s="76">
        <v>2832.59</v>
      </c>
      <c r="S212" s="76">
        <v>3015.62</v>
      </c>
      <c r="T212" s="76">
        <v>2914.97</v>
      </c>
      <c r="U212" s="76">
        <v>2790.12</v>
      </c>
      <c r="V212" s="76">
        <v>2865.48</v>
      </c>
      <c r="W212" s="76">
        <v>2928.75</v>
      </c>
      <c r="X212" s="76">
        <v>2875.6</v>
      </c>
      <c r="Y212" s="77">
        <v>2905.67</v>
      </c>
    </row>
    <row r="213" spans="1:25" ht="38.25" hidden="1" outlineLevel="1" x14ac:dyDescent="0.2">
      <c r="A213" s="79" t="s">
        <v>108</v>
      </c>
      <c r="B213" s="74">
        <v>769.37289754999995</v>
      </c>
      <c r="C213" s="74">
        <v>877.28482321000001</v>
      </c>
      <c r="D213" s="74">
        <v>1030.55068044</v>
      </c>
      <c r="E213" s="74">
        <v>1110.6018645500001</v>
      </c>
      <c r="F213" s="74">
        <v>1085.10125021</v>
      </c>
      <c r="G213" s="74">
        <v>946.48801080999999</v>
      </c>
      <c r="H213" s="74">
        <v>922.30578872000001</v>
      </c>
      <c r="I213" s="74">
        <v>799.99911311000005</v>
      </c>
      <c r="J213" s="74">
        <v>658.02424671999995</v>
      </c>
      <c r="K213" s="74">
        <v>631.84458633999998</v>
      </c>
      <c r="L213" s="74">
        <v>592.34239520999995</v>
      </c>
      <c r="M213" s="74">
        <v>624.49126833000003</v>
      </c>
      <c r="N213" s="74">
        <v>633.66588991000003</v>
      </c>
      <c r="O213" s="74">
        <v>577.13423203000002</v>
      </c>
      <c r="P213" s="74">
        <v>727.05857033999996</v>
      </c>
      <c r="Q213" s="74">
        <v>749.61084855000001</v>
      </c>
      <c r="R213" s="74">
        <v>836.33935622000001</v>
      </c>
      <c r="S213" s="74">
        <v>1019.37176531</v>
      </c>
      <c r="T213" s="74">
        <v>918.72116434999998</v>
      </c>
      <c r="U213" s="74">
        <v>793.86827717000006</v>
      </c>
      <c r="V213" s="74">
        <v>869.22926128999995</v>
      </c>
      <c r="W213" s="74">
        <v>932.50001497999995</v>
      </c>
      <c r="X213" s="74">
        <v>879.35127231000001</v>
      </c>
      <c r="Y213" s="75">
        <v>909.41998524999997</v>
      </c>
    </row>
    <row r="214" spans="1:25" ht="38.25" hidden="1" outlineLevel="1" x14ac:dyDescent="0.2">
      <c r="A214" s="79" t="s">
        <v>39</v>
      </c>
      <c r="B214" s="27">
        <v>0</v>
      </c>
      <c r="C214" s="27">
        <v>0</v>
      </c>
      <c r="D214" s="27">
        <v>0</v>
      </c>
      <c r="E214" s="27">
        <v>0</v>
      </c>
      <c r="F214" s="27">
        <v>0</v>
      </c>
      <c r="G214" s="27">
        <v>0</v>
      </c>
      <c r="H214" s="27">
        <v>0</v>
      </c>
      <c r="I214" s="27">
        <v>0</v>
      </c>
      <c r="J214" s="27">
        <v>0</v>
      </c>
      <c r="K214" s="27">
        <v>0</v>
      </c>
      <c r="L214" s="27">
        <v>0</v>
      </c>
      <c r="M214" s="27">
        <v>0</v>
      </c>
      <c r="N214" s="27">
        <v>0</v>
      </c>
      <c r="O214" s="27">
        <v>0</v>
      </c>
      <c r="P214" s="27">
        <v>0</v>
      </c>
      <c r="Q214" s="27">
        <v>0</v>
      </c>
      <c r="R214" s="27">
        <v>0</v>
      </c>
      <c r="S214" s="27">
        <v>0</v>
      </c>
      <c r="T214" s="27">
        <v>0</v>
      </c>
      <c r="U214" s="27">
        <v>0</v>
      </c>
      <c r="V214" s="27">
        <v>0</v>
      </c>
      <c r="W214" s="27">
        <v>0</v>
      </c>
      <c r="X214" s="27">
        <v>0</v>
      </c>
      <c r="Y214" s="28">
        <v>0</v>
      </c>
    </row>
    <row r="215" spans="1:25" hidden="1" outlineLevel="1" x14ac:dyDescent="0.2">
      <c r="A215" s="79" t="s">
        <v>2</v>
      </c>
      <c r="B215" s="27">
        <v>1775.72</v>
      </c>
      <c r="C215" s="27">
        <v>1775.72</v>
      </c>
      <c r="D215" s="27">
        <v>1775.72</v>
      </c>
      <c r="E215" s="27">
        <v>1775.72</v>
      </c>
      <c r="F215" s="27">
        <v>1775.72</v>
      </c>
      <c r="G215" s="27">
        <v>1775.72</v>
      </c>
      <c r="H215" s="27">
        <v>1775.72</v>
      </c>
      <c r="I215" s="27">
        <v>1775.72</v>
      </c>
      <c r="J215" s="27">
        <v>1775.72</v>
      </c>
      <c r="K215" s="27">
        <v>1775.72</v>
      </c>
      <c r="L215" s="27">
        <v>1775.72</v>
      </c>
      <c r="M215" s="27">
        <v>1775.72</v>
      </c>
      <c r="N215" s="27">
        <v>1775.72</v>
      </c>
      <c r="O215" s="27">
        <v>1775.72</v>
      </c>
      <c r="P215" s="27">
        <v>1775.72</v>
      </c>
      <c r="Q215" s="27">
        <v>1775.72</v>
      </c>
      <c r="R215" s="27">
        <v>1775.72</v>
      </c>
      <c r="S215" s="27">
        <v>1775.72</v>
      </c>
      <c r="T215" s="27">
        <v>1775.72</v>
      </c>
      <c r="U215" s="27">
        <v>1775.72</v>
      </c>
      <c r="V215" s="27">
        <v>1775.72</v>
      </c>
      <c r="W215" s="27">
        <v>1775.72</v>
      </c>
      <c r="X215" s="27">
        <v>1775.72</v>
      </c>
      <c r="Y215" s="28">
        <v>1775.72</v>
      </c>
    </row>
    <row r="216" spans="1:25" hidden="1" outlineLevel="1" x14ac:dyDescent="0.2">
      <c r="A216" s="79" t="s">
        <v>3</v>
      </c>
      <c r="B216" s="27">
        <v>217.41</v>
      </c>
      <c r="C216" s="27">
        <v>217.41</v>
      </c>
      <c r="D216" s="27">
        <v>217.41</v>
      </c>
      <c r="E216" s="27">
        <v>217.41</v>
      </c>
      <c r="F216" s="27">
        <v>217.41</v>
      </c>
      <c r="G216" s="27">
        <v>217.41</v>
      </c>
      <c r="H216" s="27">
        <v>217.41</v>
      </c>
      <c r="I216" s="27">
        <v>217.41</v>
      </c>
      <c r="J216" s="27">
        <v>217.41</v>
      </c>
      <c r="K216" s="27">
        <v>217.41</v>
      </c>
      <c r="L216" s="27">
        <v>217.41</v>
      </c>
      <c r="M216" s="27">
        <v>217.41</v>
      </c>
      <c r="N216" s="27">
        <v>217.41</v>
      </c>
      <c r="O216" s="27">
        <v>217.41</v>
      </c>
      <c r="P216" s="27">
        <v>217.41</v>
      </c>
      <c r="Q216" s="27">
        <v>217.41</v>
      </c>
      <c r="R216" s="27">
        <v>217.41</v>
      </c>
      <c r="S216" s="27">
        <v>217.41</v>
      </c>
      <c r="T216" s="27">
        <v>217.41</v>
      </c>
      <c r="U216" s="27">
        <v>217.41</v>
      </c>
      <c r="V216" s="27">
        <v>217.41</v>
      </c>
      <c r="W216" s="27">
        <v>217.41</v>
      </c>
      <c r="X216" s="27">
        <v>217.41</v>
      </c>
      <c r="Y216" s="28">
        <v>217.41</v>
      </c>
    </row>
    <row r="217" spans="1:25" ht="15" hidden="1" outlineLevel="1" thickBot="1" x14ac:dyDescent="0.25">
      <c r="A217" s="80" t="s">
        <v>64</v>
      </c>
      <c r="B217" s="81">
        <v>3.1186847100000001</v>
      </c>
      <c r="C217" s="81">
        <v>3.1186847100000001</v>
      </c>
      <c r="D217" s="81">
        <v>3.1186847100000001</v>
      </c>
      <c r="E217" s="81">
        <v>3.1186847100000001</v>
      </c>
      <c r="F217" s="81">
        <v>3.1186847100000001</v>
      </c>
      <c r="G217" s="81">
        <v>3.1186847100000001</v>
      </c>
      <c r="H217" s="81">
        <v>3.1186847100000001</v>
      </c>
      <c r="I217" s="81">
        <v>3.1186847100000001</v>
      </c>
      <c r="J217" s="81">
        <v>3.1186847100000001</v>
      </c>
      <c r="K217" s="81">
        <v>3.1186847100000001</v>
      </c>
      <c r="L217" s="81">
        <v>3.1186847100000001</v>
      </c>
      <c r="M217" s="81">
        <v>3.1186847100000001</v>
      </c>
      <c r="N217" s="81">
        <v>3.1186847100000001</v>
      </c>
      <c r="O217" s="81">
        <v>3.1186847100000001</v>
      </c>
      <c r="P217" s="81">
        <v>3.1186847100000001</v>
      </c>
      <c r="Q217" s="81">
        <v>3.1186847100000001</v>
      </c>
      <c r="R217" s="81">
        <v>3.1186847100000001</v>
      </c>
      <c r="S217" s="81">
        <v>3.1186847100000001</v>
      </c>
      <c r="T217" s="81">
        <v>3.1186847100000001</v>
      </c>
      <c r="U217" s="81">
        <v>3.1186847100000001</v>
      </c>
      <c r="V217" s="81">
        <v>3.1186847100000001</v>
      </c>
      <c r="W217" s="81">
        <v>3.1186847100000001</v>
      </c>
      <c r="X217" s="81">
        <v>3.1186847100000001</v>
      </c>
      <c r="Y217" s="82">
        <v>3.1186847100000001</v>
      </c>
    </row>
    <row r="218" spans="1:25" ht="15" collapsed="1" thickBot="1" x14ac:dyDescent="0.25">
      <c r="A218" s="78">
        <v>4</v>
      </c>
      <c r="B218" s="76">
        <v>2698.47</v>
      </c>
      <c r="C218" s="76">
        <v>2791.93</v>
      </c>
      <c r="D218" s="76">
        <v>2887.98</v>
      </c>
      <c r="E218" s="76">
        <v>3160.23</v>
      </c>
      <c r="F218" s="76">
        <v>3105.2</v>
      </c>
      <c r="G218" s="76">
        <v>3446.75</v>
      </c>
      <c r="H218" s="76">
        <v>3095.05</v>
      </c>
      <c r="I218" s="76">
        <v>2861</v>
      </c>
      <c r="J218" s="76">
        <v>2773.65</v>
      </c>
      <c r="K218" s="76">
        <v>3051.08</v>
      </c>
      <c r="L218" s="76">
        <v>2763.72</v>
      </c>
      <c r="M218" s="76">
        <v>2770.61</v>
      </c>
      <c r="N218" s="76">
        <v>2748.51</v>
      </c>
      <c r="O218" s="76">
        <v>2687.21</v>
      </c>
      <c r="P218" s="76">
        <v>2618.5</v>
      </c>
      <c r="Q218" s="76">
        <v>2648.78</v>
      </c>
      <c r="R218" s="76">
        <v>2670.9</v>
      </c>
      <c r="S218" s="76">
        <v>2615.09</v>
      </c>
      <c r="T218" s="76">
        <v>2651.46</v>
      </c>
      <c r="U218" s="76">
        <v>2703.32</v>
      </c>
      <c r="V218" s="76">
        <v>2776.87</v>
      </c>
      <c r="W218" s="76">
        <v>2871.71</v>
      </c>
      <c r="X218" s="76">
        <v>2712.65</v>
      </c>
      <c r="Y218" s="77">
        <v>2909.17</v>
      </c>
    </row>
    <row r="219" spans="1:25" ht="38.25" hidden="1" outlineLevel="1" x14ac:dyDescent="0.2">
      <c r="A219" s="79" t="s">
        <v>108</v>
      </c>
      <c r="B219" s="74">
        <v>702.22625892999997</v>
      </c>
      <c r="C219" s="74">
        <v>795.67668842</v>
      </c>
      <c r="D219" s="74">
        <v>891.72839076000002</v>
      </c>
      <c r="E219" s="74">
        <v>1163.9804450199999</v>
      </c>
      <c r="F219" s="74">
        <v>1108.95206738</v>
      </c>
      <c r="G219" s="74">
        <v>1450.5037559800001</v>
      </c>
      <c r="H219" s="74">
        <v>1098.80139605</v>
      </c>
      <c r="I219" s="74">
        <v>864.75279077000005</v>
      </c>
      <c r="J219" s="74">
        <v>777.40135239000006</v>
      </c>
      <c r="K219" s="74">
        <v>1054.83392039</v>
      </c>
      <c r="L219" s="74">
        <v>767.47257277999995</v>
      </c>
      <c r="M219" s="74">
        <v>774.36006226999996</v>
      </c>
      <c r="N219" s="74">
        <v>752.25766910000004</v>
      </c>
      <c r="O219" s="74">
        <v>690.95736647000001</v>
      </c>
      <c r="P219" s="74">
        <v>622.25246411000001</v>
      </c>
      <c r="Q219" s="74">
        <v>652.52649715999996</v>
      </c>
      <c r="R219" s="74">
        <v>674.64855256999999</v>
      </c>
      <c r="S219" s="74">
        <v>618.83825190000005</v>
      </c>
      <c r="T219" s="74">
        <v>655.21295866000003</v>
      </c>
      <c r="U219" s="74">
        <v>707.07146733000002</v>
      </c>
      <c r="V219" s="74">
        <v>780.61896262000005</v>
      </c>
      <c r="W219" s="74">
        <v>875.46455301000003</v>
      </c>
      <c r="X219" s="74">
        <v>716.40432857999997</v>
      </c>
      <c r="Y219" s="75">
        <v>912.91912416000002</v>
      </c>
    </row>
    <row r="220" spans="1:25" ht="38.25" hidden="1" outlineLevel="1" x14ac:dyDescent="0.2">
      <c r="A220" s="79" t="s">
        <v>39</v>
      </c>
      <c r="B220" s="27">
        <v>0</v>
      </c>
      <c r="C220" s="27">
        <v>0</v>
      </c>
      <c r="D220" s="27">
        <v>0</v>
      </c>
      <c r="E220" s="27">
        <v>0</v>
      </c>
      <c r="F220" s="27">
        <v>0</v>
      </c>
      <c r="G220" s="27">
        <v>0</v>
      </c>
      <c r="H220" s="27">
        <v>0</v>
      </c>
      <c r="I220" s="27">
        <v>0</v>
      </c>
      <c r="J220" s="27">
        <v>0</v>
      </c>
      <c r="K220" s="27">
        <v>0</v>
      </c>
      <c r="L220" s="27">
        <v>0</v>
      </c>
      <c r="M220" s="27">
        <v>0</v>
      </c>
      <c r="N220" s="27">
        <v>0</v>
      </c>
      <c r="O220" s="27">
        <v>0</v>
      </c>
      <c r="P220" s="27">
        <v>0</v>
      </c>
      <c r="Q220" s="27">
        <v>0</v>
      </c>
      <c r="R220" s="27">
        <v>0</v>
      </c>
      <c r="S220" s="27">
        <v>0</v>
      </c>
      <c r="T220" s="27">
        <v>0</v>
      </c>
      <c r="U220" s="27">
        <v>0</v>
      </c>
      <c r="V220" s="27">
        <v>0</v>
      </c>
      <c r="W220" s="27">
        <v>0</v>
      </c>
      <c r="X220" s="27">
        <v>0</v>
      </c>
      <c r="Y220" s="28">
        <v>0</v>
      </c>
    </row>
    <row r="221" spans="1:25" hidden="1" outlineLevel="1" x14ac:dyDescent="0.2">
      <c r="A221" s="79" t="s">
        <v>2</v>
      </c>
      <c r="B221" s="27">
        <v>1775.72</v>
      </c>
      <c r="C221" s="27">
        <v>1775.72</v>
      </c>
      <c r="D221" s="27">
        <v>1775.72</v>
      </c>
      <c r="E221" s="27">
        <v>1775.72</v>
      </c>
      <c r="F221" s="27">
        <v>1775.72</v>
      </c>
      <c r="G221" s="27">
        <v>1775.72</v>
      </c>
      <c r="H221" s="27">
        <v>1775.72</v>
      </c>
      <c r="I221" s="27">
        <v>1775.72</v>
      </c>
      <c r="J221" s="27">
        <v>1775.72</v>
      </c>
      <c r="K221" s="27">
        <v>1775.72</v>
      </c>
      <c r="L221" s="27">
        <v>1775.72</v>
      </c>
      <c r="M221" s="27">
        <v>1775.72</v>
      </c>
      <c r="N221" s="27">
        <v>1775.72</v>
      </c>
      <c r="O221" s="27">
        <v>1775.72</v>
      </c>
      <c r="P221" s="27">
        <v>1775.72</v>
      </c>
      <c r="Q221" s="27">
        <v>1775.72</v>
      </c>
      <c r="R221" s="27">
        <v>1775.72</v>
      </c>
      <c r="S221" s="27">
        <v>1775.72</v>
      </c>
      <c r="T221" s="27">
        <v>1775.72</v>
      </c>
      <c r="U221" s="27">
        <v>1775.72</v>
      </c>
      <c r="V221" s="27">
        <v>1775.72</v>
      </c>
      <c r="W221" s="27">
        <v>1775.72</v>
      </c>
      <c r="X221" s="27">
        <v>1775.72</v>
      </c>
      <c r="Y221" s="28">
        <v>1775.72</v>
      </c>
    </row>
    <row r="222" spans="1:25" hidden="1" outlineLevel="1" x14ac:dyDescent="0.2">
      <c r="A222" s="79" t="s">
        <v>3</v>
      </c>
      <c r="B222" s="27">
        <v>217.41</v>
      </c>
      <c r="C222" s="27">
        <v>217.41</v>
      </c>
      <c r="D222" s="27">
        <v>217.41</v>
      </c>
      <c r="E222" s="27">
        <v>217.41</v>
      </c>
      <c r="F222" s="27">
        <v>217.41</v>
      </c>
      <c r="G222" s="27">
        <v>217.41</v>
      </c>
      <c r="H222" s="27">
        <v>217.41</v>
      </c>
      <c r="I222" s="27">
        <v>217.41</v>
      </c>
      <c r="J222" s="27">
        <v>217.41</v>
      </c>
      <c r="K222" s="27">
        <v>217.41</v>
      </c>
      <c r="L222" s="27">
        <v>217.41</v>
      </c>
      <c r="M222" s="27">
        <v>217.41</v>
      </c>
      <c r="N222" s="27">
        <v>217.41</v>
      </c>
      <c r="O222" s="27">
        <v>217.41</v>
      </c>
      <c r="P222" s="27">
        <v>217.41</v>
      </c>
      <c r="Q222" s="27">
        <v>217.41</v>
      </c>
      <c r="R222" s="27">
        <v>217.41</v>
      </c>
      <c r="S222" s="27">
        <v>217.41</v>
      </c>
      <c r="T222" s="27">
        <v>217.41</v>
      </c>
      <c r="U222" s="27">
        <v>217.41</v>
      </c>
      <c r="V222" s="27">
        <v>217.41</v>
      </c>
      <c r="W222" s="27">
        <v>217.41</v>
      </c>
      <c r="X222" s="27">
        <v>217.41</v>
      </c>
      <c r="Y222" s="28">
        <v>217.41</v>
      </c>
    </row>
    <row r="223" spans="1:25" ht="15" hidden="1" outlineLevel="1" thickBot="1" x14ac:dyDescent="0.25">
      <c r="A223" s="80" t="s">
        <v>64</v>
      </c>
      <c r="B223" s="81">
        <v>3.1186847100000001</v>
      </c>
      <c r="C223" s="81">
        <v>3.1186847100000001</v>
      </c>
      <c r="D223" s="81">
        <v>3.1186847100000001</v>
      </c>
      <c r="E223" s="81">
        <v>3.1186847100000001</v>
      </c>
      <c r="F223" s="81">
        <v>3.1186847100000001</v>
      </c>
      <c r="G223" s="81">
        <v>3.1186847100000001</v>
      </c>
      <c r="H223" s="81">
        <v>3.1186847100000001</v>
      </c>
      <c r="I223" s="81">
        <v>3.1186847100000001</v>
      </c>
      <c r="J223" s="81">
        <v>3.1186847100000001</v>
      </c>
      <c r="K223" s="81">
        <v>3.1186847100000001</v>
      </c>
      <c r="L223" s="81">
        <v>3.1186847100000001</v>
      </c>
      <c r="M223" s="81">
        <v>3.1186847100000001</v>
      </c>
      <c r="N223" s="81">
        <v>3.1186847100000001</v>
      </c>
      <c r="O223" s="81">
        <v>3.1186847100000001</v>
      </c>
      <c r="P223" s="81">
        <v>3.1186847100000001</v>
      </c>
      <c r="Q223" s="81">
        <v>3.1186847100000001</v>
      </c>
      <c r="R223" s="81">
        <v>3.1186847100000001</v>
      </c>
      <c r="S223" s="81">
        <v>3.1186847100000001</v>
      </c>
      <c r="T223" s="81">
        <v>3.1186847100000001</v>
      </c>
      <c r="U223" s="81">
        <v>3.1186847100000001</v>
      </c>
      <c r="V223" s="81">
        <v>3.1186847100000001</v>
      </c>
      <c r="W223" s="81">
        <v>3.1186847100000001</v>
      </c>
      <c r="X223" s="81">
        <v>3.1186847100000001</v>
      </c>
      <c r="Y223" s="82">
        <v>3.1186847100000001</v>
      </c>
    </row>
    <row r="224" spans="1:25" ht="15" collapsed="1" thickBot="1" x14ac:dyDescent="0.25">
      <c r="A224" s="78">
        <v>5</v>
      </c>
      <c r="B224" s="76">
        <v>3058.55</v>
      </c>
      <c r="C224" s="76">
        <v>3466.74</v>
      </c>
      <c r="D224" s="76">
        <v>3493.58</v>
      </c>
      <c r="E224" s="76">
        <v>3410.17</v>
      </c>
      <c r="F224" s="76">
        <v>3293.28</v>
      </c>
      <c r="G224" s="76">
        <v>3138.14</v>
      </c>
      <c r="H224" s="76">
        <v>3103.56</v>
      </c>
      <c r="I224" s="76">
        <v>2980.05</v>
      </c>
      <c r="J224" s="76">
        <v>2888.28</v>
      </c>
      <c r="K224" s="76">
        <v>3027.1</v>
      </c>
      <c r="L224" s="76">
        <v>2811.46</v>
      </c>
      <c r="M224" s="76">
        <v>2709.45</v>
      </c>
      <c r="N224" s="76">
        <v>2964.86</v>
      </c>
      <c r="O224" s="76">
        <v>2908.93</v>
      </c>
      <c r="P224" s="76">
        <v>2800.29</v>
      </c>
      <c r="Q224" s="76">
        <v>2888.52</v>
      </c>
      <c r="R224" s="76">
        <v>2886.52</v>
      </c>
      <c r="S224" s="76">
        <v>2829.62</v>
      </c>
      <c r="T224" s="76">
        <v>2844.26</v>
      </c>
      <c r="U224" s="76">
        <v>2915.19</v>
      </c>
      <c r="V224" s="76">
        <v>2945.28</v>
      </c>
      <c r="W224" s="76">
        <v>2798.96</v>
      </c>
      <c r="X224" s="76">
        <v>2867.88</v>
      </c>
      <c r="Y224" s="77">
        <v>2988.37</v>
      </c>
    </row>
    <row r="225" spans="1:25" ht="38.25" hidden="1" outlineLevel="1" x14ac:dyDescent="0.2">
      <c r="A225" s="79" t="s">
        <v>108</v>
      </c>
      <c r="B225" s="74">
        <v>1062.30339738</v>
      </c>
      <c r="C225" s="74">
        <v>1470.49034413</v>
      </c>
      <c r="D225" s="74">
        <v>1497.3288463900001</v>
      </c>
      <c r="E225" s="74">
        <v>1413.91750037</v>
      </c>
      <c r="F225" s="74">
        <v>1297.03573325</v>
      </c>
      <c r="G225" s="74">
        <v>1141.89017483</v>
      </c>
      <c r="H225" s="74">
        <v>1107.3111203000001</v>
      </c>
      <c r="I225" s="74">
        <v>983.79805933</v>
      </c>
      <c r="J225" s="74">
        <v>892.03076510999995</v>
      </c>
      <c r="K225" s="74">
        <v>1030.84895749</v>
      </c>
      <c r="L225" s="74">
        <v>815.21024098999999</v>
      </c>
      <c r="M225" s="74">
        <v>713.19682436999994</v>
      </c>
      <c r="N225" s="74">
        <v>968.61217950000002</v>
      </c>
      <c r="O225" s="74">
        <v>912.67833003999999</v>
      </c>
      <c r="P225" s="74">
        <v>804.03722697000001</v>
      </c>
      <c r="Q225" s="74">
        <v>892.27249658999995</v>
      </c>
      <c r="R225" s="74">
        <v>890.27205845000003</v>
      </c>
      <c r="S225" s="74">
        <v>833.36821655999995</v>
      </c>
      <c r="T225" s="74">
        <v>848.01078485000005</v>
      </c>
      <c r="U225" s="74">
        <v>918.93790308999996</v>
      </c>
      <c r="V225" s="74">
        <v>949.03579623999997</v>
      </c>
      <c r="W225" s="74">
        <v>802.70941290999997</v>
      </c>
      <c r="X225" s="74">
        <v>871.62681775999999</v>
      </c>
      <c r="Y225" s="75">
        <v>992.11964098999999</v>
      </c>
    </row>
    <row r="226" spans="1:25" ht="38.25" hidden="1" outlineLevel="1" x14ac:dyDescent="0.2">
      <c r="A226" s="79" t="s">
        <v>39</v>
      </c>
      <c r="B226" s="27">
        <v>0</v>
      </c>
      <c r="C226" s="27">
        <v>0</v>
      </c>
      <c r="D226" s="27">
        <v>0</v>
      </c>
      <c r="E226" s="27">
        <v>0</v>
      </c>
      <c r="F226" s="27">
        <v>0</v>
      </c>
      <c r="G226" s="27">
        <v>0</v>
      </c>
      <c r="H226" s="27">
        <v>0</v>
      </c>
      <c r="I226" s="27">
        <v>0</v>
      </c>
      <c r="J226" s="27">
        <v>0</v>
      </c>
      <c r="K226" s="27">
        <v>0</v>
      </c>
      <c r="L226" s="27">
        <v>0</v>
      </c>
      <c r="M226" s="27">
        <v>0</v>
      </c>
      <c r="N226" s="27">
        <v>0</v>
      </c>
      <c r="O226" s="27">
        <v>0</v>
      </c>
      <c r="P226" s="27">
        <v>0</v>
      </c>
      <c r="Q226" s="27">
        <v>0</v>
      </c>
      <c r="R226" s="27">
        <v>0</v>
      </c>
      <c r="S226" s="27">
        <v>0</v>
      </c>
      <c r="T226" s="27">
        <v>0</v>
      </c>
      <c r="U226" s="27">
        <v>0</v>
      </c>
      <c r="V226" s="27">
        <v>0</v>
      </c>
      <c r="W226" s="27">
        <v>0</v>
      </c>
      <c r="X226" s="27">
        <v>0</v>
      </c>
      <c r="Y226" s="28">
        <v>0</v>
      </c>
    </row>
    <row r="227" spans="1:25" hidden="1" outlineLevel="1" x14ac:dyDescent="0.2">
      <c r="A227" s="79" t="s">
        <v>2</v>
      </c>
      <c r="B227" s="27">
        <v>1775.72</v>
      </c>
      <c r="C227" s="27">
        <v>1775.72</v>
      </c>
      <c r="D227" s="27">
        <v>1775.72</v>
      </c>
      <c r="E227" s="27">
        <v>1775.72</v>
      </c>
      <c r="F227" s="27">
        <v>1775.72</v>
      </c>
      <c r="G227" s="27">
        <v>1775.72</v>
      </c>
      <c r="H227" s="27">
        <v>1775.72</v>
      </c>
      <c r="I227" s="27">
        <v>1775.72</v>
      </c>
      <c r="J227" s="27">
        <v>1775.72</v>
      </c>
      <c r="K227" s="27">
        <v>1775.72</v>
      </c>
      <c r="L227" s="27">
        <v>1775.72</v>
      </c>
      <c r="M227" s="27">
        <v>1775.72</v>
      </c>
      <c r="N227" s="27">
        <v>1775.72</v>
      </c>
      <c r="O227" s="27">
        <v>1775.72</v>
      </c>
      <c r="P227" s="27">
        <v>1775.72</v>
      </c>
      <c r="Q227" s="27">
        <v>1775.72</v>
      </c>
      <c r="R227" s="27">
        <v>1775.72</v>
      </c>
      <c r="S227" s="27">
        <v>1775.72</v>
      </c>
      <c r="T227" s="27">
        <v>1775.72</v>
      </c>
      <c r="U227" s="27">
        <v>1775.72</v>
      </c>
      <c r="V227" s="27">
        <v>1775.72</v>
      </c>
      <c r="W227" s="27">
        <v>1775.72</v>
      </c>
      <c r="X227" s="27">
        <v>1775.72</v>
      </c>
      <c r="Y227" s="28">
        <v>1775.72</v>
      </c>
    </row>
    <row r="228" spans="1:25" hidden="1" outlineLevel="1" x14ac:dyDescent="0.2">
      <c r="A228" s="79" t="s">
        <v>3</v>
      </c>
      <c r="B228" s="27">
        <v>217.41</v>
      </c>
      <c r="C228" s="27">
        <v>217.41</v>
      </c>
      <c r="D228" s="27">
        <v>217.41</v>
      </c>
      <c r="E228" s="27">
        <v>217.41</v>
      </c>
      <c r="F228" s="27">
        <v>217.41</v>
      </c>
      <c r="G228" s="27">
        <v>217.41</v>
      </c>
      <c r="H228" s="27">
        <v>217.41</v>
      </c>
      <c r="I228" s="27">
        <v>217.41</v>
      </c>
      <c r="J228" s="27">
        <v>217.41</v>
      </c>
      <c r="K228" s="27">
        <v>217.41</v>
      </c>
      <c r="L228" s="27">
        <v>217.41</v>
      </c>
      <c r="M228" s="27">
        <v>217.41</v>
      </c>
      <c r="N228" s="27">
        <v>217.41</v>
      </c>
      <c r="O228" s="27">
        <v>217.41</v>
      </c>
      <c r="P228" s="27">
        <v>217.41</v>
      </c>
      <c r="Q228" s="27">
        <v>217.41</v>
      </c>
      <c r="R228" s="27">
        <v>217.41</v>
      </c>
      <c r="S228" s="27">
        <v>217.41</v>
      </c>
      <c r="T228" s="27">
        <v>217.41</v>
      </c>
      <c r="U228" s="27">
        <v>217.41</v>
      </c>
      <c r="V228" s="27">
        <v>217.41</v>
      </c>
      <c r="W228" s="27">
        <v>217.41</v>
      </c>
      <c r="X228" s="27">
        <v>217.41</v>
      </c>
      <c r="Y228" s="28">
        <v>217.41</v>
      </c>
    </row>
    <row r="229" spans="1:25" ht="15" hidden="1" outlineLevel="1" thickBot="1" x14ac:dyDescent="0.25">
      <c r="A229" s="80" t="s">
        <v>64</v>
      </c>
      <c r="B229" s="81">
        <v>3.1186847100000001</v>
      </c>
      <c r="C229" s="81">
        <v>3.1186847100000001</v>
      </c>
      <c r="D229" s="81">
        <v>3.1186847100000001</v>
      </c>
      <c r="E229" s="81">
        <v>3.1186847100000001</v>
      </c>
      <c r="F229" s="81">
        <v>3.1186847100000001</v>
      </c>
      <c r="G229" s="81">
        <v>3.1186847100000001</v>
      </c>
      <c r="H229" s="81">
        <v>3.1186847100000001</v>
      </c>
      <c r="I229" s="81">
        <v>3.1186847100000001</v>
      </c>
      <c r="J229" s="81">
        <v>3.1186847100000001</v>
      </c>
      <c r="K229" s="81">
        <v>3.1186847100000001</v>
      </c>
      <c r="L229" s="81">
        <v>3.1186847100000001</v>
      </c>
      <c r="M229" s="81">
        <v>3.1186847100000001</v>
      </c>
      <c r="N229" s="81">
        <v>3.1186847100000001</v>
      </c>
      <c r="O229" s="81">
        <v>3.1186847100000001</v>
      </c>
      <c r="P229" s="81">
        <v>3.1186847100000001</v>
      </c>
      <c r="Q229" s="81">
        <v>3.1186847100000001</v>
      </c>
      <c r="R229" s="81">
        <v>3.1186847100000001</v>
      </c>
      <c r="S229" s="81">
        <v>3.1186847100000001</v>
      </c>
      <c r="T229" s="81">
        <v>3.1186847100000001</v>
      </c>
      <c r="U229" s="81">
        <v>3.1186847100000001</v>
      </c>
      <c r="V229" s="81">
        <v>3.1186847100000001</v>
      </c>
      <c r="W229" s="81">
        <v>3.1186847100000001</v>
      </c>
      <c r="X229" s="81">
        <v>3.1186847100000001</v>
      </c>
      <c r="Y229" s="82">
        <v>3.1186847100000001</v>
      </c>
    </row>
    <row r="230" spans="1:25" ht="15" collapsed="1" thickBot="1" x14ac:dyDescent="0.25">
      <c r="A230" s="78">
        <v>6</v>
      </c>
      <c r="B230" s="76">
        <v>3031.13</v>
      </c>
      <c r="C230" s="76">
        <v>3326.28</v>
      </c>
      <c r="D230" s="76">
        <v>3366.21</v>
      </c>
      <c r="E230" s="76">
        <v>3267.65</v>
      </c>
      <c r="F230" s="76">
        <v>3145.3</v>
      </c>
      <c r="G230" s="76">
        <v>3062.58</v>
      </c>
      <c r="H230" s="76">
        <v>3188.53</v>
      </c>
      <c r="I230" s="76">
        <v>2830.84</v>
      </c>
      <c r="J230" s="76">
        <v>2648.65</v>
      </c>
      <c r="K230" s="76">
        <v>2741.97</v>
      </c>
      <c r="L230" s="76">
        <v>2671.74</v>
      </c>
      <c r="M230" s="76">
        <v>2714.38</v>
      </c>
      <c r="N230" s="76">
        <v>2663.2</v>
      </c>
      <c r="O230" s="76">
        <v>2813.75</v>
      </c>
      <c r="P230" s="76">
        <v>2934.29</v>
      </c>
      <c r="Q230" s="76">
        <v>2711.59</v>
      </c>
      <c r="R230" s="76">
        <v>2879.91</v>
      </c>
      <c r="S230" s="76">
        <v>2676.31</v>
      </c>
      <c r="T230" s="76">
        <v>2698.61</v>
      </c>
      <c r="U230" s="76">
        <v>2710.47</v>
      </c>
      <c r="V230" s="76">
        <v>2813.58</v>
      </c>
      <c r="W230" s="76">
        <v>2902.51</v>
      </c>
      <c r="X230" s="76">
        <v>2652.55</v>
      </c>
      <c r="Y230" s="77">
        <v>2801.86</v>
      </c>
    </row>
    <row r="231" spans="1:25" ht="38.25" hidden="1" outlineLevel="1" x14ac:dyDescent="0.2">
      <c r="A231" s="79" t="s">
        <v>108</v>
      </c>
      <c r="B231" s="74">
        <v>1034.8779380200001</v>
      </c>
      <c r="C231" s="74">
        <v>1330.03310012</v>
      </c>
      <c r="D231" s="74">
        <v>1369.96277687</v>
      </c>
      <c r="E231" s="74">
        <v>1271.3995901799999</v>
      </c>
      <c r="F231" s="74">
        <v>1149.0496377699999</v>
      </c>
      <c r="G231" s="74">
        <v>1066.3267590600001</v>
      </c>
      <c r="H231" s="74">
        <v>1192.28519504</v>
      </c>
      <c r="I231" s="74">
        <v>834.59542389000001</v>
      </c>
      <c r="J231" s="74">
        <v>652.39777420999997</v>
      </c>
      <c r="K231" s="74">
        <v>745.72285853999995</v>
      </c>
      <c r="L231" s="74">
        <v>675.48795290999999</v>
      </c>
      <c r="M231" s="74">
        <v>718.12733032000006</v>
      </c>
      <c r="N231" s="74">
        <v>666.95557751000001</v>
      </c>
      <c r="O231" s="74">
        <v>817.49870609000004</v>
      </c>
      <c r="P231" s="74">
        <v>938.04301823000003</v>
      </c>
      <c r="Q231" s="74">
        <v>715.34534487999997</v>
      </c>
      <c r="R231" s="74">
        <v>883.66182541000001</v>
      </c>
      <c r="S231" s="74">
        <v>680.06242812999994</v>
      </c>
      <c r="T231" s="74">
        <v>702.35695433000001</v>
      </c>
      <c r="U231" s="74">
        <v>714.22146630999998</v>
      </c>
      <c r="V231" s="74">
        <v>817.33557939000002</v>
      </c>
      <c r="W231" s="74">
        <v>906.26157232000003</v>
      </c>
      <c r="X231" s="74">
        <v>656.29696467999997</v>
      </c>
      <c r="Y231" s="75">
        <v>805.61002214999996</v>
      </c>
    </row>
    <row r="232" spans="1:25" ht="38.25" hidden="1" outlineLevel="1" x14ac:dyDescent="0.2">
      <c r="A232" s="79" t="s">
        <v>39</v>
      </c>
      <c r="B232" s="27">
        <v>0</v>
      </c>
      <c r="C232" s="27">
        <v>0</v>
      </c>
      <c r="D232" s="27">
        <v>0</v>
      </c>
      <c r="E232" s="27">
        <v>0</v>
      </c>
      <c r="F232" s="27">
        <v>0</v>
      </c>
      <c r="G232" s="27">
        <v>0</v>
      </c>
      <c r="H232" s="27">
        <v>0</v>
      </c>
      <c r="I232" s="27">
        <v>0</v>
      </c>
      <c r="J232" s="27">
        <v>0</v>
      </c>
      <c r="K232" s="27">
        <v>0</v>
      </c>
      <c r="L232" s="27">
        <v>0</v>
      </c>
      <c r="M232" s="27">
        <v>0</v>
      </c>
      <c r="N232" s="27">
        <v>0</v>
      </c>
      <c r="O232" s="27">
        <v>0</v>
      </c>
      <c r="P232" s="27">
        <v>0</v>
      </c>
      <c r="Q232" s="27">
        <v>0</v>
      </c>
      <c r="R232" s="27">
        <v>0</v>
      </c>
      <c r="S232" s="27">
        <v>0</v>
      </c>
      <c r="T232" s="27">
        <v>0</v>
      </c>
      <c r="U232" s="27">
        <v>0</v>
      </c>
      <c r="V232" s="27">
        <v>0</v>
      </c>
      <c r="W232" s="27">
        <v>0</v>
      </c>
      <c r="X232" s="27">
        <v>0</v>
      </c>
      <c r="Y232" s="28">
        <v>0</v>
      </c>
    </row>
    <row r="233" spans="1:25" hidden="1" outlineLevel="1" x14ac:dyDescent="0.2">
      <c r="A233" s="79" t="s">
        <v>2</v>
      </c>
      <c r="B233" s="27">
        <v>1775.72</v>
      </c>
      <c r="C233" s="27">
        <v>1775.72</v>
      </c>
      <c r="D233" s="27">
        <v>1775.72</v>
      </c>
      <c r="E233" s="27">
        <v>1775.72</v>
      </c>
      <c r="F233" s="27">
        <v>1775.72</v>
      </c>
      <c r="G233" s="27">
        <v>1775.72</v>
      </c>
      <c r="H233" s="27">
        <v>1775.72</v>
      </c>
      <c r="I233" s="27">
        <v>1775.72</v>
      </c>
      <c r="J233" s="27">
        <v>1775.72</v>
      </c>
      <c r="K233" s="27">
        <v>1775.72</v>
      </c>
      <c r="L233" s="27">
        <v>1775.72</v>
      </c>
      <c r="M233" s="27">
        <v>1775.72</v>
      </c>
      <c r="N233" s="27">
        <v>1775.72</v>
      </c>
      <c r="O233" s="27">
        <v>1775.72</v>
      </c>
      <c r="P233" s="27">
        <v>1775.72</v>
      </c>
      <c r="Q233" s="27">
        <v>1775.72</v>
      </c>
      <c r="R233" s="27">
        <v>1775.72</v>
      </c>
      <c r="S233" s="27">
        <v>1775.72</v>
      </c>
      <c r="T233" s="27">
        <v>1775.72</v>
      </c>
      <c r="U233" s="27">
        <v>1775.72</v>
      </c>
      <c r="V233" s="27">
        <v>1775.72</v>
      </c>
      <c r="W233" s="27">
        <v>1775.72</v>
      </c>
      <c r="X233" s="27">
        <v>1775.72</v>
      </c>
      <c r="Y233" s="28">
        <v>1775.72</v>
      </c>
    </row>
    <row r="234" spans="1:25" hidden="1" outlineLevel="1" x14ac:dyDescent="0.2">
      <c r="A234" s="79" t="s">
        <v>3</v>
      </c>
      <c r="B234" s="27">
        <v>217.41</v>
      </c>
      <c r="C234" s="27">
        <v>217.41</v>
      </c>
      <c r="D234" s="27">
        <v>217.41</v>
      </c>
      <c r="E234" s="27">
        <v>217.41</v>
      </c>
      <c r="F234" s="27">
        <v>217.41</v>
      </c>
      <c r="G234" s="27">
        <v>217.41</v>
      </c>
      <c r="H234" s="27">
        <v>217.41</v>
      </c>
      <c r="I234" s="27">
        <v>217.41</v>
      </c>
      <c r="J234" s="27">
        <v>217.41</v>
      </c>
      <c r="K234" s="27">
        <v>217.41</v>
      </c>
      <c r="L234" s="27">
        <v>217.41</v>
      </c>
      <c r="M234" s="27">
        <v>217.41</v>
      </c>
      <c r="N234" s="27">
        <v>217.41</v>
      </c>
      <c r="O234" s="27">
        <v>217.41</v>
      </c>
      <c r="P234" s="27">
        <v>217.41</v>
      </c>
      <c r="Q234" s="27">
        <v>217.41</v>
      </c>
      <c r="R234" s="27">
        <v>217.41</v>
      </c>
      <c r="S234" s="27">
        <v>217.41</v>
      </c>
      <c r="T234" s="27">
        <v>217.41</v>
      </c>
      <c r="U234" s="27">
        <v>217.41</v>
      </c>
      <c r="V234" s="27">
        <v>217.41</v>
      </c>
      <c r="W234" s="27">
        <v>217.41</v>
      </c>
      <c r="X234" s="27">
        <v>217.41</v>
      </c>
      <c r="Y234" s="28">
        <v>217.41</v>
      </c>
    </row>
    <row r="235" spans="1:25" ht="15" hidden="1" outlineLevel="1" thickBot="1" x14ac:dyDescent="0.25">
      <c r="A235" s="80" t="s">
        <v>64</v>
      </c>
      <c r="B235" s="81">
        <v>3.1186847100000001</v>
      </c>
      <c r="C235" s="81">
        <v>3.1186847100000001</v>
      </c>
      <c r="D235" s="81">
        <v>3.1186847100000001</v>
      </c>
      <c r="E235" s="81">
        <v>3.1186847100000001</v>
      </c>
      <c r="F235" s="81">
        <v>3.1186847100000001</v>
      </c>
      <c r="G235" s="81">
        <v>3.1186847100000001</v>
      </c>
      <c r="H235" s="81">
        <v>3.1186847100000001</v>
      </c>
      <c r="I235" s="81">
        <v>3.1186847100000001</v>
      </c>
      <c r="J235" s="81">
        <v>3.1186847100000001</v>
      </c>
      <c r="K235" s="81">
        <v>3.1186847100000001</v>
      </c>
      <c r="L235" s="81">
        <v>3.1186847100000001</v>
      </c>
      <c r="M235" s="81">
        <v>3.1186847100000001</v>
      </c>
      <c r="N235" s="81">
        <v>3.1186847100000001</v>
      </c>
      <c r="O235" s="81">
        <v>3.1186847100000001</v>
      </c>
      <c r="P235" s="81">
        <v>3.1186847100000001</v>
      </c>
      <c r="Q235" s="81">
        <v>3.1186847100000001</v>
      </c>
      <c r="R235" s="81">
        <v>3.1186847100000001</v>
      </c>
      <c r="S235" s="81">
        <v>3.1186847100000001</v>
      </c>
      <c r="T235" s="81">
        <v>3.1186847100000001</v>
      </c>
      <c r="U235" s="81">
        <v>3.1186847100000001</v>
      </c>
      <c r="V235" s="81">
        <v>3.1186847100000001</v>
      </c>
      <c r="W235" s="81">
        <v>3.1186847100000001</v>
      </c>
      <c r="X235" s="81">
        <v>3.1186847100000001</v>
      </c>
      <c r="Y235" s="82">
        <v>3.1186847100000001</v>
      </c>
    </row>
    <row r="236" spans="1:25" ht="15" collapsed="1" thickBot="1" x14ac:dyDescent="0.25">
      <c r="A236" s="78">
        <v>7</v>
      </c>
      <c r="B236" s="76">
        <v>2943.42</v>
      </c>
      <c r="C236" s="76">
        <v>2949.42</v>
      </c>
      <c r="D236" s="76">
        <v>3221.6</v>
      </c>
      <c r="E236" s="76">
        <v>3655.75</v>
      </c>
      <c r="F236" s="76">
        <v>3243.82</v>
      </c>
      <c r="G236" s="76">
        <v>3071.34</v>
      </c>
      <c r="H236" s="76">
        <v>2959.15</v>
      </c>
      <c r="I236" s="76">
        <v>2909.31</v>
      </c>
      <c r="J236" s="76">
        <v>2777.26</v>
      </c>
      <c r="K236" s="76">
        <v>2887.62</v>
      </c>
      <c r="L236" s="76">
        <v>2694.15</v>
      </c>
      <c r="M236" s="76">
        <v>2862.93</v>
      </c>
      <c r="N236" s="76">
        <v>2605.39</v>
      </c>
      <c r="O236" s="76">
        <v>2639.95</v>
      </c>
      <c r="P236" s="76">
        <v>2722.74</v>
      </c>
      <c r="Q236" s="76">
        <v>2686.05</v>
      </c>
      <c r="R236" s="76">
        <v>2889.81</v>
      </c>
      <c r="S236" s="76">
        <v>2893.98</v>
      </c>
      <c r="T236" s="76">
        <v>2951</v>
      </c>
      <c r="U236" s="76">
        <v>2875.55</v>
      </c>
      <c r="V236" s="76">
        <v>2693.7</v>
      </c>
      <c r="W236" s="76">
        <v>2625.48</v>
      </c>
      <c r="X236" s="76">
        <v>2632.39</v>
      </c>
      <c r="Y236" s="77">
        <v>2753.82</v>
      </c>
    </row>
    <row r="237" spans="1:25" ht="38.25" hidden="1" outlineLevel="1" x14ac:dyDescent="0.2">
      <c r="A237" s="79" t="s">
        <v>108</v>
      </c>
      <c r="B237" s="74">
        <v>947.17011954999998</v>
      </c>
      <c r="C237" s="74">
        <v>953.17301080000004</v>
      </c>
      <c r="D237" s="74">
        <v>1225.3551670500001</v>
      </c>
      <c r="E237" s="74">
        <v>1659.50479561</v>
      </c>
      <c r="F237" s="74">
        <v>1247.5708843299999</v>
      </c>
      <c r="G237" s="74">
        <v>1075.09305423</v>
      </c>
      <c r="H237" s="74">
        <v>962.90298163</v>
      </c>
      <c r="I237" s="74">
        <v>913.05939709999996</v>
      </c>
      <c r="J237" s="74">
        <v>781.01279597999996</v>
      </c>
      <c r="K237" s="74">
        <v>891.36906864000002</v>
      </c>
      <c r="L237" s="74">
        <v>697.89977649000002</v>
      </c>
      <c r="M237" s="74">
        <v>866.67760242999998</v>
      </c>
      <c r="N237" s="74">
        <v>609.13835210000002</v>
      </c>
      <c r="O237" s="74">
        <v>643.69816678999996</v>
      </c>
      <c r="P237" s="74">
        <v>726.49523627999997</v>
      </c>
      <c r="Q237" s="74">
        <v>689.80621506</v>
      </c>
      <c r="R237" s="74">
        <v>893.55799290000004</v>
      </c>
      <c r="S237" s="74">
        <v>897.73006422000003</v>
      </c>
      <c r="T237" s="74">
        <v>954.75134143000002</v>
      </c>
      <c r="U237" s="74">
        <v>879.30292600999996</v>
      </c>
      <c r="V237" s="74">
        <v>697.45341808000001</v>
      </c>
      <c r="W237" s="74">
        <v>629.23601573999997</v>
      </c>
      <c r="X237" s="74">
        <v>636.13806739999995</v>
      </c>
      <c r="Y237" s="75">
        <v>757.57527959000004</v>
      </c>
    </row>
    <row r="238" spans="1:25" ht="38.25" hidden="1" outlineLevel="1" x14ac:dyDescent="0.2">
      <c r="A238" s="79" t="s">
        <v>39</v>
      </c>
      <c r="B238" s="27">
        <v>0</v>
      </c>
      <c r="C238" s="27">
        <v>0</v>
      </c>
      <c r="D238" s="27">
        <v>0</v>
      </c>
      <c r="E238" s="27">
        <v>0</v>
      </c>
      <c r="F238" s="27">
        <v>0</v>
      </c>
      <c r="G238" s="27">
        <v>0</v>
      </c>
      <c r="H238" s="27">
        <v>0</v>
      </c>
      <c r="I238" s="27">
        <v>0</v>
      </c>
      <c r="J238" s="27">
        <v>0</v>
      </c>
      <c r="K238" s="27">
        <v>0</v>
      </c>
      <c r="L238" s="27">
        <v>0</v>
      </c>
      <c r="M238" s="27">
        <v>0</v>
      </c>
      <c r="N238" s="27">
        <v>0</v>
      </c>
      <c r="O238" s="27">
        <v>0</v>
      </c>
      <c r="P238" s="27">
        <v>0</v>
      </c>
      <c r="Q238" s="27">
        <v>0</v>
      </c>
      <c r="R238" s="27">
        <v>0</v>
      </c>
      <c r="S238" s="27">
        <v>0</v>
      </c>
      <c r="T238" s="27">
        <v>0</v>
      </c>
      <c r="U238" s="27">
        <v>0</v>
      </c>
      <c r="V238" s="27">
        <v>0</v>
      </c>
      <c r="W238" s="27">
        <v>0</v>
      </c>
      <c r="X238" s="27">
        <v>0</v>
      </c>
      <c r="Y238" s="28">
        <v>0</v>
      </c>
    </row>
    <row r="239" spans="1:25" hidden="1" outlineLevel="1" x14ac:dyDescent="0.2">
      <c r="A239" s="79" t="s">
        <v>2</v>
      </c>
      <c r="B239" s="27">
        <v>1775.72</v>
      </c>
      <c r="C239" s="27">
        <v>1775.72</v>
      </c>
      <c r="D239" s="27">
        <v>1775.72</v>
      </c>
      <c r="E239" s="27">
        <v>1775.72</v>
      </c>
      <c r="F239" s="27">
        <v>1775.72</v>
      </c>
      <c r="G239" s="27">
        <v>1775.72</v>
      </c>
      <c r="H239" s="27">
        <v>1775.72</v>
      </c>
      <c r="I239" s="27">
        <v>1775.72</v>
      </c>
      <c r="J239" s="27">
        <v>1775.72</v>
      </c>
      <c r="K239" s="27">
        <v>1775.72</v>
      </c>
      <c r="L239" s="27">
        <v>1775.72</v>
      </c>
      <c r="M239" s="27">
        <v>1775.72</v>
      </c>
      <c r="N239" s="27">
        <v>1775.72</v>
      </c>
      <c r="O239" s="27">
        <v>1775.72</v>
      </c>
      <c r="P239" s="27">
        <v>1775.72</v>
      </c>
      <c r="Q239" s="27">
        <v>1775.72</v>
      </c>
      <c r="R239" s="27">
        <v>1775.72</v>
      </c>
      <c r="S239" s="27">
        <v>1775.72</v>
      </c>
      <c r="T239" s="27">
        <v>1775.72</v>
      </c>
      <c r="U239" s="27">
        <v>1775.72</v>
      </c>
      <c r="V239" s="27">
        <v>1775.72</v>
      </c>
      <c r="W239" s="27">
        <v>1775.72</v>
      </c>
      <c r="X239" s="27">
        <v>1775.72</v>
      </c>
      <c r="Y239" s="28">
        <v>1775.72</v>
      </c>
    </row>
    <row r="240" spans="1:25" hidden="1" outlineLevel="1" x14ac:dyDescent="0.2">
      <c r="A240" s="79" t="s">
        <v>3</v>
      </c>
      <c r="B240" s="27">
        <v>217.41</v>
      </c>
      <c r="C240" s="27">
        <v>217.41</v>
      </c>
      <c r="D240" s="27">
        <v>217.41</v>
      </c>
      <c r="E240" s="27">
        <v>217.41</v>
      </c>
      <c r="F240" s="27">
        <v>217.41</v>
      </c>
      <c r="G240" s="27">
        <v>217.41</v>
      </c>
      <c r="H240" s="27">
        <v>217.41</v>
      </c>
      <c r="I240" s="27">
        <v>217.41</v>
      </c>
      <c r="J240" s="27">
        <v>217.41</v>
      </c>
      <c r="K240" s="27">
        <v>217.41</v>
      </c>
      <c r="L240" s="27">
        <v>217.41</v>
      </c>
      <c r="M240" s="27">
        <v>217.41</v>
      </c>
      <c r="N240" s="27">
        <v>217.41</v>
      </c>
      <c r="O240" s="27">
        <v>217.41</v>
      </c>
      <c r="P240" s="27">
        <v>217.41</v>
      </c>
      <c r="Q240" s="27">
        <v>217.41</v>
      </c>
      <c r="R240" s="27">
        <v>217.41</v>
      </c>
      <c r="S240" s="27">
        <v>217.41</v>
      </c>
      <c r="T240" s="27">
        <v>217.41</v>
      </c>
      <c r="U240" s="27">
        <v>217.41</v>
      </c>
      <c r="V240" s="27">
        <v>217.41</v>
      </c>
      <c r="W240" s="27">
        <v>217.41</v>
      </c>
      <c r="X240" s="27">
        <v>217.41</v>
      </c>
      <c r="Y240" s="28">
        <v>217.41</v>
      </c>
    </row>
    <row r="241" spans="1:25" ht="15" hidden="1" outlineLevel="1" thickBot="1" x14ac:dyDescent="0.25">
      <c r="A241" s="80" t="s">
        <v>64</v>
      </c>
      <c r="B241" s="81">
        <v>3.1186847100000001</v>
      </c>
      <c r="C241" s="81">
        <v>3.1186847100000001</v>
      </c>
      <c r="D241" s="81">
        <v>3.1186847100000001</v>
      </c>
      <c r="E241" s="81">
        <v>3.1186847100000001</v>
      </c>
      <c r="F241" s="81">
        <v>3.1186847100000001</v>
      </c>
      <c r="G241" s="81">
        <v>3.1186847100000001</v>
      </c>
      <c r="H241" s="81">
        <v>3.1186847100000001</v>
      </c>
      <c r="I241" s="81">
        <v>3.1186847100000001</v>
      </c>
      <c r="J241" s="81">
        <v>3.1186847100000001</v>
      </c>
      <c r="K241" s="81">
        <v>3.1186847100000001</v>
      </c>
      <c r="L241" s="81">
        <v>3.1186847100000001</v>
      </c>
      <c r="M241" s="81">
        <v>3.1186847100000001</v>
      </c>
      <c r="N241" s="81">
        <v>3.1186847100000001</v>
      </c>
      <c r="O241" s="81">
        <v>3.1186847100000001</v>
      </c>
      <c r="P241" s="81">
        <v>3.1186847100000001</v>
      </c>
      <c r="Q241" s="81">
        <v>3.1186847100000001</v>
      </c>
      <c r="R241" s="81">
        <v>3.1186847100000001</v>
      </c>
      <c r="S241" s="81">
        <v>3.1186847100000001</v>
      </c>
      <c r="T241" s="81">
        <v>3.1186847100000001</v>
      </c>
      <c r="U241" s="81">
        <v>3.1186847100000001</v>
      </c>
      <c r="V241" s="81">
        <v>3.1186847100000001</v>
      </c>
      <c r="W241" s="81">
        <v>3.1186847100000001</v>
      </c>
      <c r="X241" s="81">
        <v>3.1186847100000001</v>
      </c>
      <c r="Y241" s="82">
        <v>3.1186847100000001</v>
      </c>
    </row>
    <row r="242" spans="1:25" ht="15" collapsed="1" thickBot="1" x14ac:dyDescent="0.25">
      <c r="A242" s="78">
        <v>8</v>
      </c>
      <c r="B242" s="76">
        <v>2749.71</v>
      </c>
      <c r="C242" s="76">
        <v>3079.79</v>
      </c>
      <c r="D242" s="76">
        <v>3007.33</v>
      </c>
      <c r="E242" s="76">
        <v>2995.78</v>
      </c>
      <c r="F242" s="76">
        <v>2928.81</v>
      </c>
      <c r="G242" s="76">
        <v>2762.54</v>
      </c>
      <c r="H242" s="76">
        <v>2757.69</v>
      </c>
      <c r="I242" s="76">
        <v>2687.92</v>
      </c>
      <c r="J242" s="76">
        <v>2651.79</v>
      </c>
      <c r="K242" s="76">
        <v>2603.92</v>
      </c>
      <c r="L242" s="76">
        <v>2490.8000000000002</v>
      </c>
      <c r="M242" s="76">
        <v>2634.06</v>
      </c>
      <c r="N242" s="76">
        <v>2661.45</v>
      </c>
      <c r="O242" s="76">
        <v>2676.01</v>
      </c>
      <c r="P242" s="76">
        <v>2734.96</v>
      </c>
      <c r="Q242" s="76">
        <v>2638.6</v>
      </c>
      <c r="R242" s="76">
        <v>2806.16</v>
      </c>
      <c r="S242" s="76">
        <v>2624.71</v>
      </c>
      <c r="T242" s="76">
        <v>2624.59</v>
      </c>
      <c r="U242" s="76">
        <v>2644.61</v>
      </c>
      <c r="V242" s="76">
        <v>2535.25</v>
      </c>
      <c r="W242" s="76">
        <v>2497.4</v>
      </c>
      <c r="X242" s="76">
        <v>2550.1</v>
      </c>
      <c r="Y242" s="77">
        <v>2542.65</v>
      </c>
    </row>
    <row r="243" spans="1:25" ht="38.25" hidden="1" outlineLevel="1" x14ac:dyDescent="0.2">
      <c r="A243" s="79" t="s">
        <v>108</v>
      </c>
      <c r="B243" s="74">
        <v>753.46157479999999</v>
      </c>
      <c r="C243" s="74">
        <v>1083.53808353</v>
      </c>
      <c r="D243" s="74">
        <v>1011.07926666</v>
      </c>
      <c r="E243" s="74">
        <v>999.52695581</v>
      </c>
      <c r="F243" s="74">
        <v>932.55916926999998</v>
      </c>
      <c r="G243" s="74">
        <v>766.29107933</v>
      </c>
      <c r="H243" s="74">
        <v>761.44528814</v>
      </c>
      <c r="I243" s="74">
        <v>691.66706840999996</v>
      </c>
      <c r="J243" s="74">
        <v>655.5417023</v>
      </c>
      <c r="K243" s="74">
        <v>607.67149790999997</v>
      </c>
      <c r="L243" s="74">
        <v>494.54818867</v>
      </c>
      <c r="M243" s="74">
        <v>637.81352297000001</v>
      </c>
      <c r="N243" s="74">
        <v>665.20584593000001</v>
      </c>
      <c r="O243" s="74">
        <v>679.75817504999998</v>
      </c>
      <c r="P243" s="74">
        <v>738.71628181000005</v>
      </c>
      <c r="Q243" s="74">
        <v>642.35035877999997</v>
      </c>
      <c r="R243" s="74">
        <v>809.90848081000001</v>
      </c>
      <c r="S243" s="74">
        <v>628.46221768999999</v>
      </c>
      <c r="T243" s="74">
        <v>628.34285065999995</v>
      </c>
      <c r="U243" s="74">
        <v>648.35992431</v>
      </c>
      <c r="V243" s="74">
        <v>538.99870519000001</v>
      </c>
      <c r="W243" s="74">
        <v>501.14709095000001</v>
      </c>
      <c r="X243" s="74">
        <v>553.84741112999995</v>
      </c>
      <c r="Y243" s="75">
        <v>546.40267242000004</v>
      </c>
    </row>
    <row r="244" spans="1:25" ht="38.25" hidden="1" outlineLevel="1" x14ac:dyDescent="0.2">
      <c r="A244" s="79" t="s">
        <v>39</v>
      </c>
      <c r="B244" s="27">
        <v>0</v>
      </c>
      <c r="C244" s="27">
        <v>0</v>
      </c>
      <c r="D244" s="27">
        <v>0</v>
      </c>
      <c r="E244" s="27">
        <v>0</v>
      </c>
      <c r="F244" s="27">
        <v>0</v>
      </c>
      <c r="G244" s="27">
        <v>0</v>
      </c>
      <c r="H244" s="27">
        <v>0</v>
      </c>
      <c r="I244" s="27">
        <v>0</v>
      </c>
      <c r="J244" s="27">
        <v>0</v>
      </c>
      <c r="K244" s="27">
        <v>0</v>
      </c>
      <c r="L244" s="27">
        <v>0</v>
      </c>
      <c r="M244" s="27">
        <v>0</v>
      </c>
      <c r="N244" s="27">
        <v>0</v>
      </c>
      <c r="O244" s="27">
        <v>0</v>
      </c>
      <c r="P244" s="27">
        <v>0</v>
      </c>
      <c r="Q244" s="27">
        <v>0</v>
      </c>
      <c r="R244" s="27">
        <v>0</v>
      </c>
      <c r="S244" s="27">
        <v>0</v>
      </c>
      <c r="T244" s="27">
        <v>0</v>
      </c>
      <c r="U244" s="27">
        <v>0</v>
      </c>
      <c r="V244" s="27">
        <v>0</v>
      </c>
      <c r="W244" s="27">
        <v>0</v>
      </c>
      <c r="X244" s="27">
        <v>0</v>
      </c>
      <c r="Y244" s="28">
        <v>0</v>
      </c>
    </row>
    <row r="245" spans="1:25" hidden="1" outlineLevel="1" x14ac:dyDescent="0.2">
      <c r="A245" s="79" t="s">
        <v>2</v>
      </c>
      <c r="B245" s="27">
        <v>1775.72</v>
      </c>
      <c r="C245" s="27">
        <v>1775.72</v>
      </c>
      <c r="D245" s="27">
        <v>1775.72</v>
      </c>
      <c r="E245" s="27">
        <v>1775.72</v>
      </c>
      <c r="F245" s="27">
        <v>1775.72</v>
      </c>
      <c r="G245" s="27">
        <v>1775.72</v>
      </c>
      <c r="H245" s="27">
        <v>1775.72</v>
      </c>
      <c r="I245" s="27">
        <v>1775.72</v>
      </c>
      <c r="J245" s="27">
        <v>1775.72</v>
      </c>
      <c r="K245" s="27">
        <v>1775.72</v>
      </c>
      <c r="L245" s="27">
        <v>1775.72</v>
      </c>
      <c r="M245" s="27">
        <v>1775.72</v>
      </c>
      <c r="N245" s="27">
        <v>1775.72</v>
      </c>
      <c r="O245" s="27">
        <v>1775.72</v>
      </c>
      <c r="P245" s="27">
        <v>1775.72</v>
      </c>
      <c r="Q245" s="27">
        <v>1775.72</v>
      </c>
      <c r="R245" s="27">
        <v>1775.72</v>
      </c>
      <c r="S245" s="27">
        <v>1775.72</v>
      </c>
      <c r="T245" s="27">
        <v>1775.72</v>
      </c>
      <c r="U245" s="27">
        <v>1775.72</v>
      </c>
      <c r="V245" s="27">
        <v>1775.72</v>
      </c>
      <c r="W245" s="27">
        <v>1775.72</v>
      </c>
      <c r="X245" s="27">
        <v>1775.72</v>
      </c>
      <c r="Y245" s="28">
        <v>1775.72</v>
      </c>
    </row>
    <row r="246" spans="1:25" hidden="1" outlineLevel="1" x14ac:dyDescent="0.2">
      <c r="A246" s="79" t="s">
        <v>3</v>
      </c>
      <c r="B246" s="27">
        <v>217.41</v>
      </c>
      <c r="C246" s="27">
        <v>217.41</v>
      </c>
      <c r="D246" s="27">
        <v>217.41</v>
      </c>
      <c r="E246" s="27">
        <v>217.41</v>
      </c>
      <c r="F246" s="27">
        <v>217.41</v>
      </c>
      <c r="G246" s="27">
        <v>217.41</v>
      </c>
      <c r="H246" s="27">
        <v>217.41</v>
      </c>
      <c r="I246" s="27">
        <v>217.41</v>
      </c>
      <c r="J246" s="27">
        <v>217.41</v>
      </c>
      <c r="K246" s="27">
        <v>217.41</v>
      </c>
      <c r="L246" s="27">
        <v>217.41</v>
      </c>
      <c r="M246" s="27">
        <v>217.41</v>
      </c>
      <c r="N246" s="27">
        <v>217.41</v>
      </c>
      <c r="O246" s="27">
        <v>217.41</v>
      </c>
      <c r="P246" s="27">
        <v>217.41</v>
      </c>
      <c r="Q246" s="27">
        <v>217.41</v>
      </c>
      <c r="R246" s="27">
        <v>217.41</v>
      </c>
      <c r="S246" s="27">
        <v>217.41</v>
      </c>
      <c r="T246" s="27">
        <v>217.41</v>
      </c>
      <c r="U246" s="27">
        <v>217.41</v>
      </c>
      <c r="V246" s="27">
        <v>217.41</v>
      </c>
      <c r="W246" s="27">
        <v>217.41</v>
      </c>
      <c r="X246" s="27">
        <v>217.41</v>
      </c>
      <c r="Y246" s="28">
        <v>217.41</v>
      </c>
    </row>
    <row r="247" spans="1:25" ht="15" hidden="1" outlineLevel="1" thickBot="1" x14ac:dyDescent="0.25">
      <c r="A247" s="80" t="s">
        <v>64</v>
      </c>
      <c r="B247" s="81">
        <v>3.1186847100000001</v>
      </c>
      <c r="C247" s="81">
        <v>3.1186847100000001</v>
      </c>
      <c r="D247" s="81">
        <v>3.1186847100000001</v>
      </c>
      <c r="E247" s="81">
        <v>3.1186847100000001</v>
      </c>
      <c r="F247" s="81">
        <v>3.1186847100000001</v>
      </c>
      <c r="G247" s="81">
        <v>3.1186847100000001</v>
      </c>
      <c r="H247" s="81">
        <v>3.1186847100000001</v>
      </c>
      <c r="I247" s="81">
        <v>3.1186847100000001</v>
      </c>
      <c r="J247" s="81">
        <v>3.1186847100000001</v>
      </c>
      <c r="K247" s="81">
        <v>3.1186847100000001</v>
      </c>
      <c r="L247" s="81">
        <v>3.1186847100000001</v>
      </c>
      <c r="M247" s="81">
        <v>3.1186847100000001</v>
      </c>
      <c r="N247" s="81">
        <v>3.1186847100000001</v>
      </c>
      <c r="O247" s="81">
        <v>3.1186847100000001</v>
      </c>
      <c r="P247" s="81">
        <v>3.1186847100000001</v>
      </c>
      <c r="Q247" s="81">
        <v>3.1186847100000001</v>
      </c>
      <c r="R247" s="81">
        <v>3.1186847100000001</v>
      </c>
      <c r="S247" s="81">
        <v>3.1186847100000001</v>
      </c>
      <c r="T247" s="81">
        <v>3.1186847100000001</v>
      </c>
      <c r="U247" s="81">
        <v>3.1186847100000001</v>
      </c>
      <c r="V247" s="81">
        <v>3.1186847100000001</v>
      </c>
      <c r="W247" s="81">
        <v>3.1186847100000001</v>
      </c>
      <c r="X247" s="81">
        <v>3.1186847100000001</v>
      </c>
      <c r="Y247" s="82">
        <v>3.1186847100000001</v>
      </c>
    </row>
    <row r="248" spans="1:25" ht="15" collapsed="1" thickBot="1" x14ac:dyDescent="0.25">
      <c r="A248" s="78">
        <v>9</v>
      </c>
      <c r="B248" s="76">
        <v>2605.23</v>
      </c>
      <c r="C248" s="76">
        <v>2754.41</v>
      </c>
      <c r="D248" s="76">
        <v>2812.73</v>
      </c>
      <c r="E248" s="76">
        <v>2758.23</v>
      </c>
      <c r="F248" s="76">
        <v>2776.55</v>
      </c>
      <c r="G248" s="76">
        <v>2790.4</v>
      </c>
      <c r="H248" s="76">
        <v>2785.93</v>
      </c>
      <c r="I248" s="76">
        <v>2650.23</v>
      </c>
      <c r="J248" s="76">
        <v>2557.35</v>
      </c>
      <c r="K248" s="76">
        <v>2513.36</v>
      </c>
      <c r="L248" s="76">
        <v>2504.06</v>
      </c>
      <c r="M248" s="76">
        <v>2547.29</v>
      </c>
      <c r="N248" s="76">
        <v>2476.2600000000002</v>
      </c>
      <c r="O248" s="76">
        <v>2504.39</v>
      </c>
      <c r="P248" s="76">
        <v>2418.31</v>
      </c>
      <c r="Q248" s="76">
        <v>2463.73</v>
      </c>
      <c r="R248" s="76">
        <v>2617.33</v>
      </c>
      <c r="S248" s="76">
        <v>2603.42</v>
      </c>
      <c r="T248" s="76">
        <v>2476.3000000000002</v>
      </c>
      <c r="U248" s="76">
        <v>2461.29</v>
      </c>
      <c r="V248" s="76">
        <v>2475.4299999999998</v>
      </c>
      <c r="W248" s="76">
        <v>2482.12</v>
      </c>
      <c r="X248" s="76">
        <v>2416.11</v>
      </c>
      <c r="Y248" s="77">
        <v>2531.3000000000002</v>
      </c>
    </row>
    <row r="249" spans="1:25" ht="38.25" hidden="1" outlineLevel="1" x14ac:dyDescent="0.2">
      <c r="A249" s="79" t="s">
        <v>108</v>
      </c>
      <c r="B249" s="74">
        <v>608.98601785000005</v>
      </c>
      <c r="C249" s="74">
        <v>758.15822619999994</v>
      </c>
      <c r="D249" s="74">
        <v>816.47729442000002</v>
      </c>
      <c r="E249" s="74">
        <v>761.97819201000004</v>
      </c>
      <c r="F249" s="74">
        <v>780.30449117000001</v>
      </c>
      <c r="G249" s="74">
        <v>794.15512489000002</v>
      </c>
      <c r="H249" s="74">
        <v>789.68375549999996</v>
      </c>
      <c r="I249" s="74">
        <v>653.98630848000005</v>
      </c>
      <c r="J249" s="74">
        <v>561.09904772000004</v>
      </c>
      <c r="K249" s="74">
        <v>517.11406537000005</v>
      </c>
      <c r="L249" s="74">
        <v>507.80760816999998</v>
      </c>
      <c r="M249" s="74">
        <v>551.03852553000002</v>
      </c>
      <c r="N249" s="74">
        <v>480.01396309</v>
      </c>
      <c r="O249" s="74">
        <v>508.14065296000001</v>
      </c>
      <c r="P249" s="74">
        <v>422.05988067999999</v>
      </c>
      <c r="Q249" s="74">
        <v>467.48134433000001</v>
      </c>
      <c r="R249" s="74">
        <v>621.08200323000005</v>
      </c>
      <c r="S249" s="74">
        <v>607.16964041000006</v>
      </c>
      <c r="T249" s="74">
        <v>480.04757882000001</v>
      </c>
      <c r="U249" s="74">
        <v>465.03730295000003</v>
      </c>
      <c r="V249" s="74">
        <v>479.17993474999997</v>
      </c>
      <c r="W249" s="74">
        <v>485.87368177000002</v>
      </c>
      <c r="X249" s="74">
        <v>419.85760895999999</v>
      </c>
      <c r="Y249" s="75">
        <v>535.05068226000003</v>
      </c>
    </row>
    <row r="250" spans="1:25" ht="38.25" hidden="1" outlineLevel="1" x14ac:dyDescent="0.2">
      <c r="A250" s="79" t="s">
        <v>39</v>
      </c>
      <c r="B250" s="27">
        <v>0</v>
      </c>
      <c r="C250" s="27">
        <v>0</v>
      </c>
      <c r="D250" s="27">
        <v>0</v>
      </c>
      <c r="E250" s="27">
        <v>0</v>
      </c>
      <c r="F250" s="27">
        <v>0</v>
      </c>
      <c r="G250" s="27">
        <v>0</v>
      </c>
      <c r="H250" s="27">
        <v>0</v>
      </c>
      <c r="I250" s="27">
        <v>0</v>
      </c>
      <c r="J250" s="27">
        <v>0</v>
      </c>
      <c r="K250" s="27">
        <v>0</v>
      </c>
      <c r="L250" s="27">
        <v>0</v>
      </c>
      <c r="M250" s="27">
        <v>0</v>
      </c>
      <c r="N250" s="27">
        <v>0</v>
      </c>
      <c r="O250" s="27">
        <v>0</v>
      </c>
      <c r="P250" s="27">
        <v>0</v>
      </c>
      <c r="Q250" s="27">
        <v>0</v>
      </c>
      <c r="R250" s="27">
        <v>0</v>
      </c>
      <c r="S250" s="27">
        <v>0</v>
      </c>
      <c r="T250" s="27">
        <v>0</v>
      </c>
      <c r="U250" s="27">
        <v>0</v>
      </c>
      <c r="V250" s="27">
        <v>0</v>
      </c>
      <c r="W250" s="27">
        <v>0</v>
      </c>
      <c r="X250" s="27">
        <v>0</v>
      </c>
      <c r="Y250" s="28">
        <v>0</v>
      </c>
    </row>
    <row r="251" spans="1:25" hidden="1" outlineLevel="1" x14ac:dyDescent="0.2">
      <c r="A251" s="79" t="s">
        <v>2</v>
      </c>
      <c r="B251" s="27">
        <v>1775.72</v>
      </c>
      <c r="C251" s="27">
        <v>1775.72</v>
      </c>
      <c r="D251" s="27">
        <v>1775.72</v>
      </c>
      <c r="E251" s="27">
        <v>1775.72</v>
      </c>
      <c r="F251" s="27">
        <v>1775.72</v>
      </c>
      <c r="G251" s="27">
        <v>1775.72</v>
      </c>
      <c r="H251" s="27">
        <v>1775.72</v>
      </c>
      <c r="I251" s="27">
        <v>1775.72</v>
      </c>
      <c r="J251" s="27">
        <v>1775.72</v>
      </c>
      <c r="K251" s="27">
        <v>1775.72</v>
      </c>
      <c r="L251" s="27">
        <v>1775.72</v>
      </c>
      <c r="M251" s="27">
        <v>1775.72</v>
      </c>
      <c r="N251" s="27">
        <v>1775.72</v>
      </c>
      <c r="O251" s="27">
        <v>1775.72</v>
      </c>
      <c r="P251" s="27">
        <v>1775.72</v>
      </c>
      <c r="Q251" s="27">
        <v>1775.72</v>
      </c>
      <c r="R251" s="27">
        <v>1775.72</v>
      </c>
      <c r="S251" s="27">
        <v>1775.72</v>
      </c>
      <c r="T251" s="27">
        <v>1775.72</v>
      </c>
      <c r="U251" s="27">
        <v>1775.72</v>
      </c>
      <c r="V251" s="27">
        <v>1775.72</v>
      </c>
      <c r="W251" s="27">
        <v>1775.72</v>
      </c>
      <c r="X251" s="27">
        <v>1775.72</v>
      </c>
      <c r="Y251" s="28">
        <v>1775.72</v>
      </c>
    </row>
    <row r="252" spans="1:25" hidden="1" outlineLevel="1" x14ac:dyDescent="0.2">
      <c r="A252" s="79" t="s">
        <v>3</v>
      </c>
      <c r="B252" s="27">
        <v>217.41</v>
      </c>
      <c r="C252" s="27">
        <v>217.41</v>
      </c>
      <c r="D252" s="27">
        <v>217.41</v>
      </c>
      <c r="E252" s="27">
        <v>217.41</v>
      </c>
      <c r="F252" s="27">
        <v>217.41</v>
      </c>
      <c r="G252" s="27">
        <v>217.41</v>
      </c>
      <c r="H252" s="27">
        <v>217.41</v>
      </c>
      <c r="I252" s="27">
        <v>217.41</v>
      </c>
      <c r="J252" s="27">
        <v>217.41</v>
      </c>
      <c r="K252" s="27">
        <v>217.41</v>
      </c>
      <c r="L252" s="27">
        <v>217.41</v>
      </c>
      <c r="M252" s="27">
        <v>217.41</v>
      </c>
      <c r="N252" s="27">
        <v>217.41</v>
      </c>
      <c r="O252" s="27">
        <v>217.41</v>
      </c>
      <c r="P252" s="27">
        <v>217.41</v>
      </c>
      <c r="Q252" s="27">
        <v>217.41</v>
      </c>
      <c r="R252" s="27">
        <v>217.41</v>
      </c>
      <c r="S252" s="27">
        <v>217.41</v>
      </c>
      <c r="T252" s="27">
        <v>217.41</v>
      </c>
      <c r="U252" s="27">
        <v>217.41</v>
      </c>
      <c r="V252" s="27">
        <v>217.41</v>
      </c>
      <c r="W252" s="27">
        <v>217.41</v>
      </c>
      <c r="X252" s="27">
        <v>217.41</v>
      </c>
      <c r="Y252" s="28">
        <v>217.41</v>
      </c>
    </row>
    <row r="253" spans="1:25" ht="15" hidden="1" outlineLevel="1" thickBot="1" x14ac:dyDescent="0.25">
      <c r="A253" s="80" t="s">
        <v>64</v>
      </c>
      <c r="B253" s="81">
        <v>3.1186847100000001</v>
      </c>
      <c r="C253" s="81">
        <v>3.1186847100000001</v>
      </c>
      <c r="D253" s="81">
        <v>3.1186847100000001</v>
      </c>
      <c r="E253" s="81">
        <v>3.1186847100000001</v>
      </c>
      <c r="F253" s="81">
        <v>3.1186847100000001</v>
      </c>
      <c r="G253" s="81">
        <v>3.1186847100000001</v>
      </c>
      <c r="H253" s="81">
        <v>3.1186847100000001</v>
      </c>
      <c r="I253" s="81">
        <v>3.1186847100000001</v>
      </c>
      <c r="J253" s="81">
        <v>3.1186847100000001</v>
      </c>
      <c r="K253" s="81">
        <v>3.1186847100000001</v>
      </c>
      <c r="L253" s="81">
        <v>3.1186847100000001</v>
      </c>
      <c r="M253" s="81">
        <v>3.1186847100000001</v>
      </c>
      <c r="N253" s="81">
        <v>3.1186847100000001</v>
      </c>
      <c r="O253" s="81">
        <v>3.1186847100000001</v>
      </c>
      <c r="P253" s="81">
        <v>3.1186847100000001</v>
      </c>
      <c r="Q253" s="81">
        <v>3.1186847100000001</v>
      </c>
      <c r="R253" s="81">
        <v>3.1186847100000001</v>
      </c>
      <c r="S253" s="81">
        <v>3.1186847100000001</v>
      </c>
      <c r="T253" s="81">
        <v>3.1186847100000001</v>
      </c>
      <c r="U253" s="81">
        <v>3.1186847100000001</v>
      </c>
      <c r="V253" s="81">
        <v>3.1186847100000001</v>
      </c>
      <c r="W253" s="81">
        <v>3.1186847100000001</v>
      </c>
      <c r="X253" s="81">
        <v>3.1186847100000001</v>
      </c>
      <c r="Y253" s="82">
        <v>3.1186847100000001</v>
      </c>
    </row>
    <row r="254" spans="1:25" ht="15" collapsed="1" thickBot="1" x14ac:dyDescent="0.25">
      <c r="A254" s="78">
        <v>10</v>
      </c>
      <c r="B254" s="76">
        <v>2638.15</v>
      </c>
      <c r="C254" s="76">
        <v>2640.1</v>
      </c>
      <c r="D254" s="76">
        <v>2678.52</v>
      </c>
      <c r="E254" s="76">
        <v>2738.33</v>
      </c>
      <c r="F254" s="76">
        <v>2718.85</v>
      </c>
      <c r="G254" s="76">
        <v>2790.23</v>
      </c>
      <c r="H254" s="76">
        <v>2781.29</v>
      </c>
      <c r="I254" s="76">
        <v>2760.37</v>
      </c>
      <c r="J254" s="76">
        <v>2624.44</v>
      </c>
      <c r="K254" s="76">
        <v>2554.29</v>
      </c>
      <c r="L254" s="76">
        <v>2525.0300000000002</v>
      </c>
      <c r="M254" s="76">
        <v>2493.5</v>
      </c>
      <c r="N254" s="76">
        <v>2606.5500000000002</v>
      </c>
      <c r="O254" s="76">
        <v>2674.37</v>
      </c>
      <c r="P254" s="76">
        <v>2839.59</v>
      </c>
      <c r="Q254" s="76">
        <v>2816.47</v>
      </c>
      <c r="R254" s="76">
        <v>2615.84</v>
      </c>
      <c r="S254" s="76">
        <v>2676.25</v>
      </c>
      <c r="T254" s="76">
        <v>2524.0100000000002</v>
      </c>
      <c r="U254" s="76">
        <v>2519.92</v>
      </c>
      <c r="V254" s="76">
        <v>2655.42</v>
      </c>
      <c r="W254" s="76">
        <v>2608.5</v>
      </c>
      <c r="X254" s="76">
        <v>2696.14</v>
      </c>
      <c r="Y254" s="77">
        <v>3050.98</v>
      </c>
    </row>
    <row r="255" spans="1:25" ht="38.25" hidden="1" outlineLevel="1" x14ac:dyDescent="0.2">
      <c r="A255" s="79" t="s">
        <v>108</v>
      </c>
      <c r="B255" s="74">
        <v>641.89985359000002</v>
      </c>
      <c r="C255" s="74">
        <v>643.84765181</v>
      </c>
      <c r="D255" s="74">
        <v>682.27004087</v>
      </c>
      <c r="E255" s="74">
        <v>742.08178420000002</v>
      </c>
      <c r="F255" s="74">
        <v>722.59645681999996</v>
      </c>
      <c r="G255" s="74">
        <v>793.98203505000004</v>
      </c>
      <c r="H255" s="74">
        <v>785.04404890000001</v>
      </c>
      <c r="I255" s="74">
        <v>764.11810490000005</v>
      </c>
      <c r="J255" s="74">
        <v>628.18980586999999</v>
      </c>
      <c r="K255" s="74">
        <v>558.03910011000005</v>
      </c>
      <c r="L255" s="74">
        <v>528.78076279000004</v>
      </c>
      <c r="M255" s="74">
        <v>497.24905461999998</v>
      </c>
      <c r="N255" s="74">
        <v>610.30275454000002</v>
      </c>
      <c r="O255" s="74">
        <v>678.12219645000005</v>
      </c>
      <c r="P255" s="74">
        <v>843.34468053000001</v>
      </c>
      <c r="Q255" s="74">
        <v>820.22301907999997</v>
      </c>
      <c r="R255" s="74">
        <v>619.59436625000001</v>
      </c>
      <c r="S255" s="74">
        <v>680.00541664000002</v>
      </c>
      <c r="T255" s="74">
        <v>527.76243900999998</v>
      </c>
      <c r="U255" s="74">
        <v>523.67385297999999</v>
      </c>
      <c r="V255" s="74">
        <v>659.16710164000006</v>
      </c>
      <c r="W255" s="74">
        <v>612.25065152000002</v>
      </c>
      <c r="X255" s="74">
        <v>699.89476534000005</v>
      </c>
      <c r="Y255" s="75">
        <v>1054.7345452899999</v>
      </c>
    </row>
    <row r="256" spans="1:25" ht="38.25" hidden="1" outlineLevel="1" x14ac:dyDescent="0.2">
      <c r="A256" s="79" t="s">
        <v>39</v>
      </c>
      <c r="B256" s="27">
        <v>0</v>
      </c>
      <c r="C256" s="27">
        <v>0</v>
      </c>
      <c r="D256" s="27">
        <v>0</v>
      </c>
      <c r="E256" s="27">
        <v>0</v>
      </c>
      <c r="F256" s="27">
        <v>0</v>
      </c>
      <c r="G256" s="27">
        <v>0</v>
      </c>
      <c r="H256" s="27">
        <v>0</v>
      </c>
      <c r="I256" s="27">
        <v>0</v>
      </c>
      <c r="J256" s="27">
        <v>0</v>
      </c>
      <c r="K256" s="27">
        <v>0</v>
      </c>
      <c r="L256" s="27">
        <v>0</v>
      </c>
      <c r="M256" s="27">
        <v>0</v>
      </c>
      <c r="N256" s="27">
        <v>0</v>
      </c>
      <c r="O256" s="27">
        <v>0</v>
      </c>
      <c r="P256" s="27">
        <v>0</v>
      </c>
      <c r="Q256" s="27">
        <v>0</v>
      </c>
      <c r="R256" s="27">
        <v>0</v>
      </c>
      <c r="S256" s="27">
        <v>0</v>
      </c>
      <c r="T256" s="27">
        <v>0</v>
      </c>
      <c r="U256" s="27">
        <v>0</v>
      </c>
      <c r="V256" s="27">
        <v>0</v>
      </c>
      <c r="W256" s="27">
        <v>0</v>
      </c>
      <c r="X256" s="27">
        <v>0</v>
      </c>
      <c r="Y256" s="28">
        <v>0</v>
      </c>
    </row>
    <row r="257" spans="1:25" hidden="1" outlineLevel="1" x14ac:dyDescent="0.2">
      <c r="A257" s="79" t="s">
        <v>2</v>
      </c>
      <c r="B257" s="27">
        <v>1775.72</v>
      </c>
      <c r="C257" s="27">
        <v>1775.72</v>
      </c>
      <c r="D257" s="27">
        <v>1775.72</v>
      </c>
      <c r="E257" s="27">
        <v>1775.72</v>
      </c>
      <c r="F257" s="27">
        <v>1775.72</v>
      </c>
      <c r="G257" s="27">
        <v>1775.72</v>
      </c>
      <c r="H257" s="27">
        <v>1775.72</v>
      </c>
      <c r="I257" s="27">
        <v>1775.72</v>
      </c>
      <c r="J257" s="27">
        <v>1775.72</v>
      </c>
      <c r="K257" s="27">
        <v>1775.72</v>
      </c>
      <c r="L257" s="27">
        <v>1775.72</v>
      </c>
      <c r="M257" s="27">
        <v>1775.72</v>
      </c>
      <c r="N257" s="27">
        <v>1775.72</v>
      </c>
      <c r="O257" s="27">
        <v>1775.72</v>
      </c>
      <c r="P257" s="27">
        <v>1775.72</v>
      </c>
      <c r="Q257" s="27">
        <v>1775.72</v>
      </c>
      <c r="R257" s="27">
        <v>1775.72</v>
      </c>
      <c r="S257" s="27">
        <v>1775.72</v>
      </c>
      <c r="T257" s="27">
        <v>1775.72</v>
      </c>
      <c r="U257" s="27">
        <v>1775.72</v>
      </c>
      <c r="V257" s="27">
        <v>1775.72</v>
      </c>
      <c r="W257" s="27">
        <v>1775.72</v>
      </c>
      <c r="X257" s="27">
        <v>1775.72</v>
      </c>
      <c r="Y257" s="28">
        <v>1775.72</v>
      </c>
    </row>
    <row r="258" spans="1:25" hidden="1" outlineLevel="1" x14ac:dyDescent="0.2">
      <c r="A258" s="79" t="s">
        <v>3</v>
      </c>
      <c r="B258" s="27">
        <v>217.41</v>
      </c>
      <c r="C258" s="27">
        <v>217.41</v>
      </c>
      <c r="D258" s="27">
        <v>217.41</v>
      </c>
      <c r="E258" s="27">
        <v>217.41</v>
      </c>
      <c r="F258" s="27">
        <v>217.41</v>
      </c>
      <c r="G258" s="27">
        <v>217.41</v>
      </c>
      <c r="H258" s="27">
        <v>217.41</v>
      </c>
      <c r="I258" s="27">
        <v>217.41</v>
      </c>
      <c r="J258" s="27">
        <v>217.41</v>
      </c>
      <c r="K258" s="27">
        <v>217.41</v>
      </c>
      <c r="L258" s="27">
        <v>217.41</v>
      </c>
      <c r="M258" s="27">
        <v>217.41</v>
      </c>
      <c r="N258" s="27">
        <v>217.41</v>
      </c>
      <c r="O258" s="27">
        <v>217.41</v>
      </c>
      <c r="P258" s="27">
        <v>217.41</v>
      </c>
      <c r="Q258" s="27">
        <v>217.41</v>
      </c>
      <c r="R258" s="27">
        <v>217.41</v>
      </c>
      <c r="S258" s="27">
        <v>217.41</v>
      </c>
      <c r="T258" s="27">
        <v>217.41</v>
      </c>
      <c r="U258" s="27">
        <v>217.41</v>
      </c>
      <c r="V258" s="27">
        <v>217.41</v>
      </c>
      <c r="W258" s="27">
        <v>217.41</v>
      </c>
      <c r="X258" s="27">
        <v>217.41</v>
      </c>
      <c r="Y258" s="28">
        <v>217.41</v>
      </c>
    </row>
    <row r="259" spans="1:25" ht="15" hidden="1" outlineLevel="1" thickBot="1" x14ac:dyDescent="0.25">
      <c r="A259" s="80" t="s">
        <v>64</v>
      </c>
      <c r="B259" s="81">
        <v>3.1186847100000001</v>
      </c>
      <c r="C259" s="81">
        <v>3.1186847100000001</v>
      </c>
      <c r="D259" s="81">
        <v>3.1186847100000001</v>
      </c>
      <c r="E259" s="81">
        <v>3.1186847100000001</v>
      </c>
      <c r="F259" s="81">
        <v>3.1186847100000001</v>
      </c>
      <c r="G259" s="81">
        <v>3.1186847100000001</v>
      </c>
      <c r="H259" s="81">
        <v>3.1186847100000001</v>
      </c>
      <c r="I259" s="81">
        <v>3.1186847100000001</v>
      </c>
      <c r="J259" s="81">
        <v>3.1186847100000001</v>
      </c>
      <c r="K259" s="81">
        <v>3.1186847100000001</v>
      </c>
      <c r="L259" s="81">
        <v>3.1186847100000001</v>
      </c>
      <c r="M259" s="81">
        <v>3.1186847100000001</v>
      </c>
      <c r="N259" s="81">
        <v>3.1186847100000001</v>
      </c>
      <c r="O259" s="81">
        <v>3.1186847100000001</v>
      </c>
      <c r="P259" s="81">
        <v>3.1186847100000001</v>
      </c>
      <c r="Q259" s="81">
        <v>3.1186847100000001</v>
      </c>
      <c r="R259" s="81">
        <v>3.1186847100000001</v>
      </c>
      <c r="S259" s="81">
        <v>3.1186847100000001</v>
      </c>
      <c r="T259" s="81">
        <v>3.1186847100000001</v>
      </c>
      <c r="U259" s="81">
        <v>3.1186847100000001</v>
      </c>
      <c r="V259" s="81">
        <v>3.1186847100000001</v>
      </c>
      <c r="W259" s="81">
        <v>3.1186847100000001</v>
      </c>
      <c r="X259" s="81">
        <v>3.1186847100000001</v>
      </c>
      <c r="Y259" s="82">
        <v>3.1186847100000001</v>
      </c>
    </row>
    <row r="260" spans="1:25" ht="15" collapsed="1" thickBot="1" x14ac:dyDescent="0.25">
      <c r="A260" s="78">
        <v>11</v>
      </c>
      <c r="B260" s="76">
        <v>2905.71</v>
      </c>
      <c r="C260" s="76">
        <v>2825.07</v>
      </c>
      <c r="D260" s="76">
        <v>3016.25</v>
      </c>
      <c r="E260" s="76">
        <v>2972.32</v>
      </c>
      <c r="F260" s="76">
        <v>2814.69</v>
      </c>
      <c r="G260" s="76">
        <v>2760.14</v>
      </c>
      <c r="H260" s="76">
        <v>2977.56</v>
      </c>
      <c r="I260" s="76">
        <v>3073.35</v>
      </c>
      <c r="J260" s="76">
        <v>2863.09</v>
      </c>
      <c r="K260" s="76">
        <v>2780.74</v>
      </c>
      <c r="L260" s="76">
        <v>2864.84</v>
      </c>
      <c r="M260" s="76">
        <v>2707.63</v>
      </c>
      <c r="N260" s="76">
        <v>2616.0500000000002</v>
      </c>
      <c r="O260" s="76">
        <v>2585.33</v>
      </c>
      <c r="P260" s="76">
        <v>2592.66</v>
      </c>
      <c r="Q260" s="76">
        <v>2749.48</v>
      </c>
      <c r="R260" s="76">
        <v>2603.9699999999998</v>
      </c>
      <c r="S260" s="76">
        <v>2674.17</v>
      </c>
      <c r="T260" s="76">
        <v>2671.09</v>
      </c>
      <c r="U260" s="76">
        <v>2495.25</v>
      </c>
      <c r="V260" s="76">
        <v>2899.6</v>
      </c>
      <c r="W260" s="76">
        <v>2715.31</v>
      </c>
      <c r="X260" s="76">
        <v>2657.83</v>
      </c>
      <c r="Y260" s="77">
        <v>2816.69</v>
      </c>
    </row>
    <row r="261" spans="1:25" ht="38.25" hidden="1" outlineLevel="1" x14ac:dyDescent="0.2">
      <c r="A261" s="79" t="s">
        <v>108</v>
      </c>
      <c r="B261" s="74">
        <v>909.45982699000001</v>
      </c>
      <c r="C261" s="74">
        <v>828.81831951000004</v>
      </c>
      <c r="D261" s="74">
        <v>1020.00393458</v>
      </c>
      <c r="E261" s="74">
        <v>976.07607316999997</v>
      </c>
      <c r="F261" s="74">
        <v>818.44359396000004</v>
      </c>
      <c r="G261" s="74">
        <v>763.88845850999996</v>
      </c>
      <c r="H261" s="74">
        <v>981.31569919000003</v>
      </c>
      <c r="I261" s="74">
        <v>1077.1023476</v>
      </c>
      <c r="J261" s="74">
        <v>866.83989334</v>
      </c>
      <c r="K261" s="74">
        <v>784.49532276000002</v>
      </c>
      <c r="L261" s="74">
        <v>868.58719280000003</v>
      </c>
      <c r="M261" s="74">
        <v>711.38093402000004</v>
      </c>
      <c r="N261" s="74">
        <v>619.80277493999995</v>
      </c>
      <c r="O261" s="74">
        <v>589.07786195999995</v>
      </c>
      <c r="P261" s="74">
        <v>596.41035883999996</v>
      </c>
      <c r="Q261" s="74">
        <v>753.23507876999997</v>
      </c>
      <c r="R261" s="74">
        <v>607.72436790999996</v>
      </c>
      <c r="S261" s="74">
        <v>677.92549412999995</v>
      </c>
      <c r="T261" s="74">
        <v>674.84238500000004</v>
      </c>
      <c r="U261" s="74">
        <v>498.99923239999998</v>
      </c>
      <c r="V261" s="74">
        <v>903.35088039000004</v>
      </c>
      <c r="W261" s="74">
        <v>719.06038019000005</v>
      </c>
      <c r="X261" s="74">
        <v>661.58586323999998</v>
      </c>
      <c r="Y261" s="75">
        <v>820.43862431000002</v>
      </c>
    </row>
    <row r="262" spans="1:25" ht="38.25" hidden="1" outlineLevel="1" x14ac:dyDescent="0.2">
      <c r="A262" s="79" t="s">
        <v>39</v>
      </c>
      <c r="B262" s="27">
        <v>0</v>
      </c>
      <c r="C262" s="27">
        <v>0</v>
      </c>
      <c r="D262" s="27">
        <v>0</v>
      </c>
      <c r="E262" s="27">
        <v>0</v>
      </c>
      <c r="F262" s="27">
        <v>0</v>
      </c>
      <c r="G262" s="27">
        <v>0</v>
      </c>
      <c r="H262" s="27">
        <v>0</v>
      </c>
      <c r="I262" s="27">
        <v>0</v>
      </c>
      <c r="J262" s="27">
        <v>0</v>
      </c>
      <c r="K262" s="27">
        <v>0</v>
      </c>
      <c r="L262" s="27">
        <v>0</v>
      </c>
      <c r="M262" s="27">
        <v>0</v>
      </c>
      <c r="N262" s="27">
        <v>0</v>
      </c>
      <c r="O262" s="27">
        <v>0</v>
      </c>
      <c r="P262" s="27">
        <v>0</v>
      </c>
      <c r="Q262" s="27">
        <v>0</v>
      </c>
      <c r="R262" s="27">
        <v>0</v>
      </c>
      <c r="S262" s="27">
        <v>0</v>
      </c>
      <c r="T262" s="27">
        <v>0</v>
      </c>
      <c r="U262" s="27">
        <v>0</v>
      </c>
      <c r="V262" s="27">
        <v>0</v>
      </c>
      <c r="W262" s="27">
        <v>0</v>
      </c>
      <c r="X262" s="27">
        <v>0</v>
      </c>
      <c r="Y262" s="28">
        <v>0</v>
      </c>
    </row>
    <row r="263" spans="1:25" hidden="1" outlineLevel="1" x14ac:dyDescent="0.2">
      <c r="A263" s="79" t="s">
        <v>2</v>
      </c>
      <c r="B263" s="27">
        <v>1775.72</v>
      </c>
      <c r="C263" s="27">
        <v>1775.72</v>
      </c>
      <c r="D263" s="27">
        <v>1775.72</v>
      </c>
      <c r="E263" s="27">
        <v>1775.72</v>
      </c>
      <c r="F263" s="27">
        <v>1775.72</v>
      </c>
      <c r="G263" s="27">
        <v>1775.72</v>
      </c>
      <c r="H263" s="27">
        <v>1775.72</v>
      </c>
      <c r="I263" s="27">
        <v>1775.72</v>
      </c>
      <c r="J263" s="27">
        <v>1775.72</v>
      </c>
      <c r="K263" s="27">
        <v>1775.72</v>
      </c>
      <c r="L263" s="27">
        <v>1775.72</v>
      </c>
      <c r="M263" s="27">
        <v>1775.72</v>
      </c>
      <c r="N263" s="27">
        <v>1775.72</v>
      </c>
      <c r="O263" s="27">
        <v>1775.72</v>
      </c>
      <c r="P263" s="27">
        <v>1775.72</v>
      </c>
      <c r="Q263" s="27">
        <v>1775.72</v>
      </c>
      <c r="R263" s="27">
        <v>1775.72</v>
      </c>
      <c r="S263" s="27">
        <v>1775.72</v>
      </c>
      <c r="T263" s="27">
        <v>1775.72</v>
      </c>
      <c r="U263" s="27">
        <v>1775.72</v>
      </c>
      <c r="V263" s="27">
        <v>1775.72</v>
      </c>
      <c r="W263" s="27">
        <v>1775.72</v>
      </c>
      <c r="X263" s="27">
        <v>1775.72</v>
      </c>
      <c r="Y263" s="28">
        <v>1775.72</v>
      </c>
    </row>
    <row r="264" spans="1:25" hidden="1" outlineLevel="1" x14ac:dyDescent="0.2">
      <c r="A264" s="79" t="s">
        <v>3</v>
      </c>
      <c r="B264" s="27">
        <v>217.41</v>
      </c>
      <c r="C264" s="27">
        <v>217.41</v>
      </c>
      <c r="D264" s="27">
        <v>217.41</v>
      </c>
      <c r="E264" s="27">
        <v>217.41</v>
      </c>
      <c r="F264" s="27">
        <v>217.41</v>
      </c>
      <c r="G264" s="27">
        <v>217.41</v>
      </c>
      <c r="H264" s="27">
        <v>217.41</v>
      </c>
      <c r="I264" s="27">
        <v>217.41</v>
      </c>
      <c r="J264" s="27">
        <v>217.41</v>
      </c>
      <c r="K264" s="27">
        <v>217.41</v>
      </c>
      <c r="L264" s="27">
        <v>217.41</v>
      </c>
      <c r="M264" s="27">
        <v>217.41</v>
      </c>
      <c r="N264" s="27">
        <v>217.41</v>
      </c>
      <c r="O264" s="27">
        <v>217.41</v>
      </c>
      <c r="P264" s="27">
        <v>217.41</v>
      </c>
      <c r="Q264" s="27">
        <v>217.41</v>
      </c>
      <c r="R264" s="27">
        <v>217.41</v>
      </c>
      <c r="S264" s="27">
        <v>217.41</v>
      </c>
      <c r="T264" s="27">
        <v>217.41</v>
      </c>
      <c r="U264" s="27">
        <v>217.41</v>
      </c>
      <c r="V264" s="27">
        <v>217.41</v>
      </c>
      <c r="W264" s="27">
        <v>217.41</v>
      </c>
      <c r="X264" s="27">
        <v>217.41</v>
      </c>
      <c r="Y264" s="28">
        <v>217.41</v>
      </c>
    </row>
    <row r="265" spans="1:25" ht="15" hidden="1" outlineLevel="1" thickBot="1" x14ac:dyDescent="0.25">
      <c r="A265" s="80" t="s">
        <v>64</v>
      </c>
      <c r="B265" s="81">
        <v>3.1186847100000001</v>
      </c>
      <c r="C265" s="81">
        <v>3.1186847100000001</v>
      </c>
      <c r="D265" s="81">
        <v>3.1186847100000001</v>
      </c>
      <c r="E265" s="81">
        <v>3.1186847100000001</v>
      </c>
      <c r="F265" s="81">
        <v>3.1186847100000001</v>
      </c>
      <c r="G265" s="81">
        <v>3.1186847100000001</v>
      </c>
      <c r="H265" s="81">
        <v>3.1186847100000001</v>
      </c>
      <c r="I265" s="81">
        <v>3.1186847100000001</v>
      </c>
      <c r="J265" s="81">
        <v>3.1186847100000001</v>
      </c>
      <c r="K265" s="81">
        <v>3.1186847100000001</v>
      </c>
      <c r="L265" s="81">
        <v>3.1186847100000001</v>
      </c>
      <c r="M265" s="81">
        <v>3.1186847100000001</v>
      </c>
      <c r="N265" s="81">
        <v>3.1186847100000001</v>
      </c>
      <c r="O265" s="81">
        <v>3.1186847100000001</v>
      </c>
      <c r="P265" s="81">
        <v>3.1186847100000001</v>
      </c>
      <c r="Q265" s="81">
        <v>3.1186847100000001</v>
      </c>
      <c r="R265" s="81">
        <v>3.1186847100000001</v>
      </c>
      <c r="S265" s="81">
        <v>3.1186847100000001</v>
      </c>
      <c r="T265" s="81">
        <v>3.1186847100000001</v>
      </c>
      <c r="U265" s="81">
        <v>3.1186847100000001</v>
      </c>
      <c r="V265" s="81">
        <v>3.1186847100000001</v>
      </c>
      <c r="W265" s="81">
        <v>3.1186847100000001</v>
      </c>
      <c r="X265" s="81">
        <v>3.1186847100000001</v>
      </c>
      <c r="Y265" s="82">
        <v>3.1186847100000001</v>
      </c>
    </row>
    <row r="266" spans="1:25" ht="15" collapsed="1" thickBot="1" x14ac:dyDescent="0.25">
      <c r="A266" s="78">
        <v>12</v>
      </c>
      <c r="B266" s="76">
        <v>2761.45</v>
      </c>
      <c r="C266" s="76">
        <v>3028.11</v>
      </c>
      <c r="D266" s="76">
        <v>3058.92</v>
      </c>
      <c r="E266" s="76">
        <v>2865.36</v>
      </c>
      <c r="F266" s="76">
        <v>3015.91</v>
      </c>
      <c r="G266" s="76">
        <v>2785.28</v>
      </c>
      <c r="H266" s="76">
        <v>2695.62</v>
      </c>
      <c r="I266" s="76">
        <v>2762.21</v>
      </c>
      <c r="J266" s="76">
        <v>2647.99</v>
      </c>
      <c r="K266" s="76">
        <v>2870.14</v>
      </c>
      <c r="L266" s="76">
        <v>2773.37</v>
      </c>
      <c r="M266" s="76">
        <v>2727.33</v>
      </c>
      <c r="N266" s="76">
        <v>2617.9699999999998</v>
      </c>
      <c r="O266" s="76">
        <v>2650.17</v>
      </c>
      <c r="P266" s="76">
        <v>2722.56</v>
      </c>
      <c r="Q266" s="76">
        <v>2831.62</v>
      </c>
      <c r="R266" s="76">
        <v>2800.19</v>
      </c>
      <c r="S266" s="76">
        <v>2690.05</v>
      </c>
      <c r="T266" s="76">
        <v>2928.67</v>
      </c>
      <c r="U266" s="76">
        <v>2605.21</v>
      </c>
      <c r="V266" s="76">
        <v>2701.85</v>
      </c>
      <c r="W266" s="76">
        <v>2534.11</v>
      </c>
      <c r="X266" s="76">
        <v>2525.63</v>
      </c>
      <c r="Y266" s="77">
        <v>2749.49</v>
      </c>
    </row>
    <row r="267" spans="1:25" ht="38.25" hidden="1" outlineLevel="1" x14ac:dyDescent="0.2">
      <c r="A267" s="79" t="s">
        <v>108</v>
      </c>
      <c r="B267" s="74">
        <v>765.20469392999996</v>
      </c>
      <c r="C267" s="74">
        <v>1031.8575393900001</v>
      </c>
      <c r="D267" s="74">
        <v>1062.66693025</v>
      </c>
      <c r="E267" s="74">
        <v>869.11566760000005</v>
      </c>
      <c r="F267" s="74">
        <v>1019.65642564</v>
      </c>
      <c r="G267" s="74">
        <v>789.02919981000002</v>
      </c>
      <c r="H267" s="74">
        <v>699.37393049000002</v>
      </c>
      <c r="I267" s="74">
        <v>765.95810834999997</v>
      </c>
      <c r="J267" s="74">
        <v>651.74287378999998</v>
      </c>
      <c r="K267" s="74">
        <v>873.89019077</v>
      </c>
      <c r="L267" s="74">
        <v>777.12236086999997</v>
      </c>
      <c r="M267" s="74">
        <v>731.08086135999997</v>
      </c>
      <c r="N267" s="74">
        <v>621.72424738999996</v>
      </c>
      <c r="O267" s="74">
        <v>653.92455278</v>
      </c>
      <c r="P267" s="74">
        <v>726.31598761999999</v>
      </c>
      <c r="Q267" s="74">
        <v>835.37402280000003</v>
      </c>
      <c r="R267" s="74">
        <v>803.94273212999997</v>
      </c>
      <c r="S267" s="74">
        <v>693.80076654000004</v>
      </c>
      <c r="T267" s="74">
        <v>932.42360593000001</v>
      </c>
      <c r="U267" s="74">
        <v>608.95906430000002</v>
      </c>
      <c r="V267" s="74">
        <v>705.60359131999996</v>
      </c>
      <c r="W267" s="74">
        <v>537.86139709999998</v>
      </c>
      <c r="X267" s="74">
        <v>529.38145255999996</v>
      </c>
      <c r="Y267" s="75">
        <v>753.24580231000004</v>
      </c>
    </row>
    <row r="268" spans="1:25" ht="38.25" hidden="1" outlineLevel="1" x14ac:dyDescent="0.2">
      <c r="A268" s="79" t="s">
        <v>39</v>
      </c>
      <c r="B268" s="27">
        <v>0</v>
      </c>
      <c r="C268" s="27">
        <v>0</v>
      </c>
      <c r="D268" s="27">
        <v>0</v>
      </c>
      <c r="E268" s="27">
        <v>0</v>
      </c>
      <c r="F268" s="27">
        <v>0</v>
      </c>
      <c r="G268" s="27">
        <v>0</v>
      </c>
      <c r="H268" s="27">
        <v>0</v>
      </c>
      <c r="I268" s="27">
        <v>0</v>
      </c>
      <c r="J268" s="27">
        <v>0</v>
      </c>
      <c r="K268" s="27">
        <v>0</v>
      </c>
      <c r="L268" s="27">
        <v>0</v>
      </c>
      <c r="M268" s="27">
        <v>0</v>
      </c>
      <c r="N268" s="27">
        <v>0</v>
      </c>
      <c r="O268" s="27">
        <v>0</v>
      </c>
      <c r="P268" s="27">
        <v>0</v>
      </c>
      <c r="Q268" s="27">
        <v>0</v>
      </c>
      <c r="R268" s="27">
        <v>0</v>
      </c>
      <c r="S268" s="27">
        <v>0</v>
      </c>
      <c r="T268" s="27">
        <v>0</v>
      </c>
      <c r="U268" s="27">
        <v>0</v>
      </c>
      <c r="V268" s="27">
        <v>0</v>
      </c>
      <c r="W268" s="27">
        <v>0</v>
      </c>
      <c r="X268" s="27">
        <v>0</v>
      </c>
      <c r="Y268" s="28">
        <v>0</v>
      </c>
    </row>
    <row r="269" spans="1:25" hidden="1" outlineLevel="1" x14ac:dyDescent="0.2">
      <c r="A269" s="79" t="s">
        <v>2</v>
      </c>
      <c r="B269" s="27">
        <v>1775.72</v>
      </c>
      <c r="C269" s="27">
        <v>1775.72</v>
      </c>
      <c r="D269" s="27">
        <v>1775.72</v>
      </c>
      <c r="E269" s="27">
        <v>1775.72</v>
      </c>
      <c r="F269" s="27">
        <v>1775.72</v>
      </c>
      <c r="G269" s="27">
        <v>1775.72</v>
      </c>
      <c r="H269" s="27">
        <v>1775.72</v>
      </c>
      <c r="I269" s="27">
        <v>1775.72</v>
      </c>
      <c r="J269" s="27">
        <v>1775.72</v>
      </c>
      <c r="K269" s="27">
        <v>1775.72</v>
      </c>
      <c r="L269" s="27">
        <v>1775.72</v>
      </c>
      <c r="M269" s="27">
        <v>1775.72</v>
      </c>
      <c r="N269" s="27">
        <v>1775.72</v>
      </c>
      <c r="O269" s="27">
        <v>1775.72</v>
      </c>
      <c r="P269" s="27">
        <v>1775.72</v>
      </c>
      <c r="Q269" s="27">
        <v>1775.72</v>
      </c>
      <c r="R269" s="27">
        <v>1775.72</v>
      </c>
      <c r="S269" s="27">
        <v>1775.72</v>
      </c>
      <c r="T269" s="27">
        <v>1775.72</v>
      </c>
      <c r="U269" s="27">
        <v>1775.72</v>
      </c>
      <c r="V269" s="27">
        <v>1775.72</v>
      </c>
      <c r="W269" s="27">
        <v>1775.72</v>
      </c>
      <c r="X269" s="27">
        <v>1775.72</v>
      </c>
      <c r="Y269" s="28">
        <v>1775.72</v>
      </c>
    </row>
    <row r="270" spans="1:25" hidden="1" outlineLevel="1" x14ac:dyDescent="0.2">
      <c r="A270" s="79" t="s">
        <v>3</v>
      </c>
      <c r="B270" s="27">
        <v>217.41</v>
      </c>
      <c r="C270" s="27">
        <v>217.41</v>
      </c>
      <c r="D270" s="27">
        <v>217.41</v>
      </c>
      <c r="E270" s="27">
        <v>217.41</v>
      </c>
      <c r="F270" s="27">
        <v>217.41</v>
      </c>
      <c r="G270" s="27">
        <v>217.41</v>
      </c>
      <c r="H270" s="27">
        <v>217.41</v>
      </c>
      <c r="I270" s="27">
        <v>217.41</v>
      </c>
      <c r="J270" s="27">
        <v>217.41</v>
      </c>
      <c r="K270" s="27">
        <v>217.41</v>
      </c>
      <c r="L270" s="27">
        <v>217.41</v>
      </c>
      <c r="M270" s="27">
        <v>217.41</v>
      </c>
      <c r="N270" s="27">
        <v>217.41</v>
      </c>
      <c r="O270" s="27">
        <v>217.41</v>
      </c>
      <c r="P270" s="27">
        <v>217.41</v>
      </c>
      <c r="Q270" s="27">
        <v>217.41</v>
      </c>
      <c r="R270" s="27">
        <v>217.41</v>
      </c>
      <c r="S270" s="27">
        <v>217.41</v>
      </c>
      <c r="T270" s="27">
        <v>217.41</v>
      </c>
      <c r="U270" s="27">
        <v>217.41</v>
      </c>
      <c r="V270" s="27">
        <v>217.41</v>
      </c>
      <c r="W270" s="27">
        <v>217.41</v>
      </c>
      <c r="X270" s="27">
        <v>217.41</v>
      </c>
      <c r="Y270" s="28">
        <v>217.41</v>
      </c>
    </row>
    <row r="271" spans="1:25" ht="15" hidden="1" outlineLevel="1" thickBot="1" x14ac:dyDescent="0.25">
      <c r="A271" s="80" t="s">
        <v>64</v>
      </c>
      <c r="B271" s="81">
        <v>3.1186847100000001</v>
      </c>
      <c r="C271" s="81">
        <v>3.1186847100000001</v>
      </c>
      <c r="D271" s="81">
        <v>3.1186847100000001</v>
      </c>
      <c r="E271" s="81">
        <v>3.1186847100000001</v>
      </c>
      <c r="F271" s="81">
        <v>3.1186847100000001</v>
      </c>
      <c r="G271" s="81">
        <v>3.1186847100000001</v>
      </c>
      <c r="H271" s="81">
        <v>3.1186847100000001</v>
      </c>
      <c r="I271" s="81">
        <v>3.1186847100000001</v>
      </c>
      <c r="J271" s="81">
        <v>3.1186847100000001</v>
      </c>
      <c r="K271" s="81">
        <v>3.1186847100000001</v>
      </c>
      <c r="L271" s="81">
        <v>3.1186847100000001</v>
      </c>
      <c r="M271" s="81">
        <v>3.1186847100000001</v>
      </c>
      <c r="N271" s="81">
        <v>3.1186847100000001</v>
      </c>
      <c r="O271" s="81">
        <v>3.1186847100000001</v>
      </c>
      <c r="P271" s="81">
        <v>3.1186847100000001</v>
      </c>
      <c r="Q271" s="81">
        <v>3.1186847100000001</v>
      </c>
      <c r="R271" s="81">
        <v>3.1186847100000001</v>
      </c>
      <c r="S271" s="81">
        <v>3.1186847100000001</v>
      </c>
      <c r="T271" s="81">
        <v>3.1186847100000001</v>
      </c>
      <c r="U271" s="81">
        <v>3.1186847100000001</v>
      </c>
      <c r="V271" s="81">
        <v>3.1186847100000001</v>
      </c>
      <c r="W271" s="81">
        <v>3.1186847100000001</v>
      </c>
      <c r="X271" s="81">
        <v>3.1186847100000001</v>
      </c>
      <c r="Y271" s="82">
        <v>3.1186847100000001</v>
      </c>
    </row>
    <row r="272" spans="1:25" ht="15" collapsed="1" thickBot="1" x14ac:dyDescent="0.25">
      <c r="A272" s="78">
        <v>13</v>
      </c>
      <c r="B272" s="76">
        <v>2783.2</v>
      </c>
      <c r="C272" s="76">
        <v>2824.4</v>
      </c>
      <c r="D272" s="76">
        <v>3240.84</v>
      </c>
      <c r="E272" s="76">
        <v>3112.62</v>
      </c>
      <c r="F272" s="76">
        <v>2830.22</v>
      </c>
      <c r="G272" s="76">
        <v>3190.36</v>
      </c>
      <c r="H272" s="76">
        <v>2930.27</v>
      </c>
      <c r="I272" s="76">
        <v>2936.54</v>
      </c>
      <c r="J272" s="76">
        <v>2798.4</v>
      </c>
      <c r="K272" s="76">
        <v>3089.35</v>
      </c>
      <c r="L272" s="76">
        <v>2878.3</v>
      </c>
      <c r="M272" s="76">
        <v>2904.1</v>
      </c>
      <c r="N272" s="76">
        <v>2791.81</v>
      </c>
      <c r="O272" s="76">
        <v>2871.6</v>
      </c>
      <c r="P272" s="76">
        <v>2824.26</v>
      </c>
      <c r="Q272" s="76">
        <v>2672.96</v>
      </c>
      <c r="R272" s="76">
        <v>2683.19</v>
      </c>
      <c r="S272" s="76">
        <v>2689.24</v>
      </c>
      <c r="T272" s="76">
        <v>2770.23</v>
      </c>
      <c r="U272" s="76">
        <v>2798.01</v>
      </c>
      <c r="V272" s="76">
        <v>3003.1</v>
      </c>
      <c r="W272" s="76">
        <v>2847.53</v>
      </c>
      <c r="X272" s="76">
        <v>2821.02</v>
      </c>
      <c r="Y272" s="77">
        <v>2890.48</v>
      </c>
    </row>
    <row r="273" spans="1:25" ht="38.25" hidden="1" outlineLevel="1" x14ac:dyDescent="0.2">
      <c r="A273" s="79" t="s">
        <v>108</v>
      </c>
      <c r="B273" s="74">
        <v>786.95503163000001</v>
      </c>
      <c r="C273" s="74">
        <v>828.14671741999996</v>
      </c>
      <c r="D273" s="74">
        <v>1244.5921191100001</v>
      </c>
      <c r="E273" s="74">
        <v>1116.37323713</v>
      </c>
      <c r="F273" s="74">
        <v>833.97608691999994</v>
      </c>
      <c r="G273" s="74">
        <v>1194.1155678800001</v>
      </c>
      <c r="H273" s="74">
        <v>934.01995337999995</v>
      </c>
      <c r="I273" s="74">
        <v>940.28659053000001</v>
      </c>
      <c r="J273" s="74">
        <v>802.15367005999997</v>
      </c>
      <c r="K273" s="74">
        <v>1093.10329054</v>
      </c>
      <c r="L273" s="74">
        <v>882.04711603999999</v>
      </c>
      <c r="M273" s="74">
        <v>907.85387950999996</v>
      </c>
      <c r="N273" s="74">
        <v>795.56398879999995</v>
      </c>
      <c r="O273" s="74">
        <v>875.34633529999996</v>
      </c>
      <c r="P273" s="74">
        <v>828.01119618999996</v>
      </c>
      <c r="Q273" s="74">
        <v>676.71363757999995</v>
      </c>
      <c r="R273" s="74">
        <v>686.94036929000004</v>
      </c>
      <c r="S273" s="74">
        <v>692.99420307000003</v>
      </c>
      <c r="T273" s="74">
        <v>773.98040637999998</v>
      </c>
      <c r="U273" s="74">
        <v>801.75893755000004</v>
      </c>
      <c r="V273" s="74">
        <v>1006.85445239</v>
      </c>
      <c r="W273" s="74">
        <v>851.27979930000004</v>
      </c>
      <c r="X273" s="74">
        <v>824.77602253999999</v>
      </c>
      <c r="Y273" s="75">
        <v>894.23401455999999</v>
      </c>
    </row>
    <row r="274" spans="1:25" ht="38.25" hidden="1" outlineLevel="1" x14ac:dyDescent="0.2">
      <c r="A274" s="79" t="s">
        <v>39</v>
      </c>
      <c r="B274" s="27">
        <v>0</v>
      </c>
      <c r="C274" s="27">
        <v>0</v>
      </c>
      <c r="D274" s="27">
        <v>0</v>
      </c>
      <c r="E274" s="27">
        <v>0</v>
      </c>
      <c r="F274" s="27">
        <v>0</v>
      </c>
      <c r="G274" s="27">
        <v>0</v>
      </c>
      <c r="H274" s="27">
        <v>0</v>
      </c>
      <c r="I274" s="27">
        <v>0</v>
      </c>
      <c r="J274" s="27">
        <v>0</v>
      </c>
      <c r="K274" s="27">
        <v>0</v>
      </c>
      <c r="L274" s="27">
        <v>0</v>
      </c>
      <c r="M274" s="27">
        <v>0</v>
      </c>
      <c r="N274" s="27">
        <v>0</v>
      </c>
      <c r="O274" s="27">
        <v>0</v>
      </c>
      <c r="P274" s="27">
        <v>0</v>
      </c>
      <c r="Q274" s="27">
        <v>0</v>
      </c>
      <c r="R274" s="27">
        <v>0</v>
      </c>
      <c r="S274" s="27">
        <v>0</v>
      </c>
      <c r="T274" s="27">
        <v>0</v>
      </c>
      <c r="U274" s="27">
        <v>0</v>
      </c>
      <c r="V274" s="27">
        <v>0</v>
      </c>
      <c r="W274" s="27">
        <v>0</v>
      </c>
      <c r="X274" s="27">
        <v>0</v>
      </c>
      <c r="Y274" s="28">
        <v>0</v>
      </c>
    </row>
    <row r="275" spans="1:25" hidden="1" outlineLevel="1" x14ac:dyDescent="0.2">
      <c r="A275" s="79" t="s">
        <v>2</v>
      </c>
      <c r="B275" s="27">
        <v>1775.72</v>
      </c>
      <c r="C275" s="27">
        <v>1775.72</v>
      </c>
      <c r="D275" s="27">
        <v>1775.72</v>
      </c>
      <c r="E275" s="27">
        <v>1775.72</v>
      </c>
      <c r="F275" s="27">
        <v>1775.72</v>
      </c>
      <c r="G275" s="27">
        <v>1775.72</v>
      </c>
      <c r="H275" s="27">
        <v>1775.72</v>
      </c>
      <c r="I275" s="27">
        <v>1775.72</v>
      </c>
      <c r="J275" s="27">
        <v>1775.72</v>
      </c>
      <c r="K275" s="27">
        <v>1775.72</v>
      </c>
      <c r="L275" s="27">
        <v>1775.72</v>
      </c>
      <c r="M275" s="27">
        <v>1775.72</v>
      </c>
      <c r="N275" s="27">
        <v>1775.72</v>
      </c>
      <c r="O275" s="27">
        <v>1775.72</v>
      </c>
      <c r="P275" s="27">
        <v>1775.72</v>
      </c>
      <c r="Q275" s="27">
        <v>1775.72</v>
      </c>
      <c r="R275" s="27">
        <v>1775.72</v>
      </c>
      <c r="S275" s="27">
        <v>1775.72</v>
      </c>
      <c r="T275" s="27">
        <v>1775.72</v>
      </c>
      <c r="U275" s="27">
        <v>1775.72</v>
      </c>
      <c r="V275" s="27">
        <v>1775.72</v>
      </c>
      <c r="W275" s="27">
        <v>1775.72</v>
      </c>
      <c r="X275" s="27">
        <v>1775.72</v>
      </c>
      <c r="Y275" s="28">
        <v>1775.72</v>
      </c>
    </row>
    <row r="276" spans="1:25" hidden="1" outlineLevel="1" x14ac:dyDescent="0.2">
      <c r="A276" s="79" t="s">
        <v>3</v>
      </c>
      <c r="B276" s="27">
        <v>217.41</v>
      </c>
      <c r="C276" s="27">
        <v>217.41</v>
      </c>
      <c r="D276" s="27">
        <v>217.41</v>
      </c>
      <c r="E276" s="27">
        <v>217.41</v>
      </c>
      <c r="F276" s="27">
        <v>217.41</v>
      </c>
      <c r="G276" s="27">
        <v>217.41</v>
      </c>
      <c r="H276" s="27">
        <v>217.41</v>
      </c>
      <c r="I276" s="27">
        <v>217.41</v>
      </c>
      <c r="J276" s="27">
        <v>217.41</v>
      </c>
      <c r="K276" s="27">
        <v>217.41</v>
      </c>
      <c r="L276" s="27">
        <v>217.41</v>
      </c>
      <c r="M276" s="27">
        <v>217.41</v>
      </c>
      <c r="N276" s="27">
        <v>217.41</v>
      </c>
      <c r="O276" s="27">
        <v>217.41</v>
      </c>
      <c r="P276" s="27">
        <v>217.41</v>
      </c>
      <c r="Q276" s="27">
        <v>217.41</v>
      </c>
      <c r="R276" s="27">
        <v>217.41</v>
      </c>
      <c r="S276" s="27">
        <v>217.41</v>
      </c>
      <c r="T276" s="27">
        <v>217.41</v>
      </c>
      <c r="U276" s="27">
        <v>217.41</v>
      </c>
      <c r="V276" s="27">
        <v>217.41</v>
      </c>
      <c r="W276" s="27">
        <v>217.41</v>
      </c>
      <c r="X276" s="27">
        <v>217.41</v>
      </c>
      <c r="Y276" s="28">
        <v>217.41</v>
      </c>
    </row>
    <row r="277" spans="1:25" ht="15" hidden="1" outlineLevel="1" thickBot="1" x14ac:dyDescent="0.25">
      <c r="A277" s="80" t="s">
        <v>64</v>
      </c>
      <c r="B277" s="81">
        <v>3.1186847100000001</v>
      </c>
      <c r="C277" s="81">
        <v>3.1186847100000001</v>
      </c>
      <c r="D277" s="81">
        <v>3.1186847100000001</v>
      </c>
      <c r="E277" s="81">
        <v>3.1186847100000001</v>
      </c>
      <c r="F277" s="81">
        <v>3.1186847100000001</v>
      </c>
      <c r="G277" s="81">
        <v>3.1186847100000001</v>
      </c>
      <c r="H277" s="81">
        <v>3.1186847100000001</v>
      </c>
      <c r="I277" s="81">
        <v>3.1186847100000001</v>
      </c>
      <c r="J277" s="81">
        <v>3.1186847100000001</v>
      </c>
      <c r="K277" s="81">
        <v>3.1186847100000001</v>
      </c>
      <c r="L277" s="81">
        <v>3.1186847100000001</v>
      </c>
      <c r="M277" s="81">
        <v>3.1186847100000001</v>
      </c>
      <c r="N277" s="81">
        <v>3.1186847100000001</v>
      </c>
      <c r="O277" s="81">
        <v>3.1186847100000001</v>
      </c>
      <c r="P277" s="81">
        <v>3.1186847100000001</v>
      </c>
      <c r="Q277" s="81">
        <v>3.1186847100000001</v>
      </c>
      <c r="R277" s="81">
        <v>3.1186847100000001</v>
      </c>
      <c r="S277" s="81">
        <v>3.1186847100000001</v>
      </c>
      <c r="T277" s="81">
        <v>3.1186847100000001</v>
      </c>
      <c r="U277" s="81">
        <v>3.1186847100000001</v>
      </c>
      <c r="V277" s="81">
        <v>3.1186847100000001</v>
      </c>
      <c r="W277" s="81">
        <v>3.1186847100000001</v>
      </c>
      <c r="X277" s="81">
        <v>3.1186847100000001</v>
      </c>
      <c r="Y277" s="82">
        <v>3.1186847100000001</v>
      </c>
    </row>
    <row r="278" spans="1:25" ht="15" collapsed="1" thickBot="1" x14ac:dyDescent="0.25">
      <c r="A278" s="78">
        <v>14</v>
      </c>
      <c r="B278" s="76">
        <v>3082.73</v>
      </c>
      <c r="C278" s="76">
        <v>3116.77</v>
      </c>
      <c r="D278" s="76">
        <v>3518.64</v>
      </c>
      <c r="E278" s="76">
        <v>3327.95</v>
      </c>
      <c r="F278" s="76">
        <v>2954.56</v>
      </c>
      <c r="G278" s="76">
        <v>3058.19</v>
      </c>
      <c r="H278" s="76">
        <v>2992.8</v>
      </c>
      <c r="I278" s="76">
        <v>2811.64</v>
      </c>
      <c r="J278" s="76">
        <v>2723.28</v>
      </c>
      <c r="K278" s="76">
        <v>2753.54</v>
      </c>
      <c r="L278" s="76">
        <v>2850.4</v>
      </c>
      <c r="M278" s="76">
        <v>2638.7</v>
      </c>
      <c r="N278" s="76">
        <v>2597.5</v>
      </c>
      <c r="O278" s="76">
        <v>2506.17</v>
      </c>
      <c r="P278" s="76">
        <v>2532.71</v>
      </c>
      <c r="Q278" s="76">
        <v>2473.59</v>
      </c>
      <c r="R278" s="76">
        <v>2458.3200000000002</v>
      </c>
      <c r="S278" s="76">
        <v>2508.61</v>
      </c>
      <c r="T278" s="76">
        <v>2493.71</v>
      </c>
      <c r="U278" s="76">
        <v>2560.23</v>
      </c>
      <c r="V278" s="76">
        <v>2589.9299999999998</v>
      </c>
      <c r="W278" s="76">
        <v>2591.0300000000002</v>
      </c>
      <c r="X278" s="76">
        <v>2579.63</v>
      </c>
      <c r="Y278" s="77">
        <v>2637.94</v>
      </c>
    </row>
    <row r="279" spans="1:25" ht="38.25" hidden="1" outlineLevel="1" x14ac:dyDescent="0.2">
      <c r="A279" s="79" t="s">
        <v>108</v>
      </c>
      <c r="B279" s="74">
        <v>1086.4789194299999</v>
      </c>
      <c r="C279" s="74">
        <v>1120.52263008</v>
      </c>
      <c r="D279" s="74">
        <v>1522.38730214</v>
      </c>
      <c r="E279" s="74">
        <v>1331.7042700300001</v>
      </c>
      <c r="F279" s="74">
        <v>958.31437707999999</v>
      </c>
      <c r="G279" s="74">
        <v>1061.93657932</v>
      </c>
      <c r="H279" s="74">
        <v>996.55423959999996</v>
      </c>
      <c r="I279" s="74">
        <v>815.39038901000004</v>
      </c>
      <c r="J279" s="74">
        <v>727.03347456999995</v>
      </c>
      <c r="K279" s="74">
        <v>757.28776257000004</v>
      </c>
      <c r="L279" s="74">
        <v>854.14698190000001</v>
      </c>
      <c r="M279" s="74">
        <v>642.44923120999999</v>
      </c>
      <c r="N279" s="74">
        <v>601.25097943000003</v>
      </c>
      <c r="O279" s="74">
        <v>509.92336062999999</v>
      </c>
      <c r="P279" s="74">
        <v>536.46184957000003</v>
      </c>
      <c r="Q279" s="74">
        <v>477.33693333999997</v>
      </c>
      <c r="R279" s="74">
        <v>462.07598588000002</v>
      </c>
      <c r="S279" s="74">
        <v>512.35637741999994</v>
      </c>
      <c r="T279" s="74">
        <v>497.45906695000002</v>
      </c>
      <c r="U279" s="74">
        <v>563.97681505000003</v>
      </c>
      <c r="V279" s="74">
        <v>593.68161285999997</v>
      </c>
      <c r="W279" s="74">
        <v>594.78466159000004</v>
      </c>
      <c r="X279" s="74">
        <v>583.37941321000005</v>
      </c>
      <c r="Y279" s="75">
        <v>641.69471121000004</v>
      </c>
    </row>
    <row r="280" spans="1:25" ht="38.25" hidden="1" outlineLevel="1" x14ac:dyDescent="0.2">
      <c r="A280" s="79" t="s">
        <v>39</v>
      </c>
      <c r="B280" s="27">
        <v>0</v>
      </c>
      <c r="C280" s="27">
        <v>0</v>
      </c>
      <c r="D280" s="27">
        <v>0</v>
      </c>
      <c r="E280" s="27">
        <v>0</v>
      </c>
      <c r="F280" s="27">
        <v>0</v>
      </c>
      <c r="G280" s="27">
        <v>0</v>
      </c>
      <c r="H280" s="27">
        <v>0</v>
      </c>
      <c r="I280" s="27">
        <v>0</v>
      </c>
      <c r="J280" s="27">
        <v>0</v>
      </c>
      <c r="K280" s="27">
        <v>0</v>
      </c>
      <c r="L280" s="27">
        <v>0</v>
      </c>
      <c r="M280" s="27">
        <v>0</v>
      </c>
      <c r="N280" s="27">
        <v>0</v>
      </c>
      <c r="O280" s="27">
        <v>0</v>
      </c>
      <c r="P280" s="27">
        <v>0</v>
      </c>
      <c r="Q280" s="27">
        <v>0</v>
      </c>
      <c r="R280" s="27">
        <v>0</v>
      </c>
      <c r="S280" s="27">
        <v>0</v>
      </c>
      <c r="T280" s="27">
        <v>0</v>
      </c>
      <c r="U280" s="27">
        <v>0</v>
      </c>
      <c r="V280" s="27">
        <v>0</v>
      </c>
      <c r="W280" s="27">
        <v>0</v>
      </c>
      <c r="X280" s="27">
        <v>0</v>
      </c>
      <c r="Y280" s="28">
        <v>0</v>
      </c>
    </row>
    <row r="281" spans="1:25" hidden="1" outlineLevel="1" x14ac:dyDescent="0.2">
      <c r="A281" s="79" t="s">
        <v>2</v>
      </c>
      <c r="B281" s="27">
        <v>1775.72</v>
      </c>
      <c r="C281" s="27">
        <v>1775.72</v>
      </c>
      <c r="D281" s="27">
        <v>1775.72</v>
      </c>
      <c r="E281" s="27">
        <v>1775.72</v>
      </c>
      <c r="F281" s="27">
        <v>1775.72</v>
      </c>
      <c r="G281" s="27">
        <v>1775.72</v>
      </c>
      <c r="H281" s="27">
        <v>1775.72</v>
      </c>
      <c r="I281" s="27">
        <v>1775.72</v>
      </c>
      <c r="J281" s="27">
        <v>1775.72</v>
      </c>
      <c r="K281" s="27">
        <v>1775.72</v>
      </c>
      <c r="L281" s="27">
        <v>1775.72</v>
      </c>
      <c r="M281" s="27">
        <v>1775.72</v>
      </c>
      <c r="N281" s="27">
        <v>1775.72</v>
      </c>
      <c r="O281" s="27">
        <v>1775.72</v>
      </c>
      <c r="P281" s="27">
        <v>1775.72</v>
      </c>
      <c r="Q281" s="27">
        <v>1775.72</v>
      </c>
      <c r="R281" s="27">
        <v>1775.72</v>
      </c>
      <c r="S281" s="27">
        <v>1775.72</v>
      </c>
      <c r="T281" s="27">
        <v>1775.72</v>
      </c>
      <c r="U281" s="27">
        <v>1775.72</v>
      </c>
      <c r="V281" s="27">
        <v>1775.72</v>
      </c>
      <c r="W281" s="27">
        <v>1775.72</v>
      </c>
      <c r="X281" s="27">
        <v>1775.72</v>
      </c>
      <c r="Y281" s="28">
        <v>1775.72</v>
      </c>
    </row>
    <row r="282" spans="1:25" hidden="1" outlineLevel="1" x14ac:dyDescent="0.2">
      <c r="A282" s="79" t="s">
        <v>3</v>
      </c>
      <c r="B282" s="27">
        <v>217.41</v>
      </c>
      <c r="C282" s="27">
        <v>217.41</v>
      </c>
      <c r="D282" s="27">
        <v>217.41</v>
      </c>
      <c r="E282" s="27">
        <v>217.41</v>
      </c>
      <c r="F282" s="27">
        <v>217.41</v>
      </c>
      <c r="G282" s="27">
        <v>217.41</v>
      </c>
      <c r="H282" s="27">
        <v>217.41</v>
      </c>
      <c r="I282" s="27">
        <v>217.41</v>
      </c>
      <c r="J282" s="27">
        <v>217.41</v>
      </c>
      <c r="K282" s="27">
        <v>217.41</v>
      </c>
      <c r="L282" s="27">
        <v>217.41</v>
      </c>
      <c r="M282" s="27">
        <v>217.41</v>
      </c>
      <c r="N282" s="27">
        <v>217.41</v>
      </c>
      <c r="O282" s="27">
        <v>217.41</v>
      </c>
      <c r="P282" s="27">
        <v>217.41</v>
      </c>
      <c r="Q282" s="27">
        <v>217.41</v>
      </c>
      <c r="R282" s="27">
        <v>217.41</v>
      </c>
      <c r="S282" s="27">
        <v>217.41</v>
      </c>
      <c r="T282" s="27">
        <v>217.41</v>
      </c>
      <c r="U282" s="27">
        <v>217.41</v>
      </c>
      <c r="V282" s="27">
        <v>217.41</v>
      </c>
      <c r="W282" s="27">
        <v>217.41</v>
      </c>
      <c r="X282" s="27">
        <v>217.41</v>
      </c>
      <c r="Y282" s="28">
        <v>217.41</v>
      </c>
    </row>
    <row r="283" spans="1:25" ht="15" hidden="1" outlineLevel="1" thickBot="1" x14ac:dyDescent="0.25">
      <c r="A283" s="80" t="s">
        <v>64</v>
      </c>
      <c r="B283" s="81">
        <v>3.1186847100000001</v>
      </c>
      <c r="C283" s="81">
        <v>3.1186847100000001</v>
      </c>
      <c r="D283" s="81">
        <v>3.1186847100000001</v>
      </c>
      <c r="E283" s="81">
        <v>3.1186847100000001</v>
      </c>
      <c r="F283" s="81">
        <v>3.1186847100000001</v>
      </c>
      <c r="G283" s="81">
        <v>3.1186847100000001</v>
      </c>
      <c r="H283" s="81">
        <v>3.1186847100000001</v>
      </c>
      <c r="I283" s="81">
        <v>3.1186847100000001</v>
      </c>
      <c r="J283" s="81">
        <v>3.1186847100000001</v>
      </c>
      <c r="K283" s="81">
        <v>3.1186847100000001</v>
      </c>
      <c r="L283" s="81">
        <v>3.1186847100000001</v>
      </c>
      <c r="M283" s="81">
        <v>3.1186847100000001</v>
      </c>
      <c r="N283" s="81">
        <v>3.1186847100000001</v>
      </c>
      <c r="O283" s="81">
        <v>3.1186847100000001</v>
      </c>
      <c r="P283" s="81">
        <v>3.1186847100000001</v>
      </c>
      <c r="Q283" s="81">
        <v>3.1186847100000001</v>
      </c>
      <c r="R283" s="81">
        <v>3.1186847100000001</v>
      </c>
      <c r="S283" s="81">
        <v>3.1186847100000001</v>
      </c>
      <c r="T283" s="81">
        <v>3.1186847100000001</v>
      </c>
      <c r="U283" s="81">
        <v>3.1186847100000001</v>
      </c>
      <c r="V283" s="81">
        <v>3.1186847100000001</v>
      </c>
      <c r="W283" s="81">
        <v>3.1186847100000001</v>
      </c>
      <c r="X283" s="81">
        <v>3.1186847100000001</v>
      </c>
      <c r="Y283" s="82">
        <v>3.1186847100000001</v>
      </c>
    </row>
    <row r="284" spans="1:25" ht="15" collapsed="1" thickBot="1" x14ac:dyDescent="0.25">
      <c r="A284" s="78">
        <v>15</v>
      </c>
      <c r="B284" s="76">
        <v>2705.88</v>
      </c>
      <c r="C284" s="76">
        <v>3128.08</v>
      </c>
      <c r="D284" s="76">
        <v>3190.24</v>
      </c>
      <c r="E284" s="76">
        <v>3286.49</v>
      </c>
      <c r="F284" s="76">
        <v>2978.92</v>
      </c>
      <c r="G284" s="76">
        <v>2809.91</v>
      </c>
      <c r="H284" s="76">
        <v>2722.24</v>
      </c>
      <c r="I284" s="76">
        <v>2598.8200000000002</v>
      </c>
      <c r="J284" s="76">
        <v>2521.8200000000002</v>
      </c>
      <c r="K284" s="76">
        <v>2544.31</v>
      </c>
      <c r="L284" s="76">
        <v>2538.71</v>
      </c>
      <c r="M284" s="76">
        <v>2483.6799999999998</v>
      </c>
      <c r="N284" s="76">
        <v>2561.06</v>
      </c>
      <c r="O284" s="76">
        <v>2487.56</v>
      </c>
      <c r="P284" s="76">
        <v>2498.35</v>
      </c>
      <c r="Q284" s="76">
        <v>2541.21</v>
      </c>
      <c r="R284" s="76">
        <v>2586.92</v>
      </c>
      <c r="S284" s="76">
        <v>2720.68</v>
      </c>
      <c r="T284" s="76">
        <v>2742.07</v>
      </c>
      <c r="U284" s="76">
        <v>2730.02</v>
      </c>
      <c r="V284" s="76">
        <v>2566.21</v>
      </c>
      <c r="W284" s="76">
        <v>2448.52</v>
      </c>
      <c r="X284" s="76">
        <v>2546.62</v>
      </c>
      <c r="Y284" s="77">
        <v>2630.6</v>
      </c>
    </row>
    <row r="285" spans="1:25" ht="38.25" hidden="1" outlineLevel="1" x14ac:dyDescent="0.2">
      <c r="A285" s="79" t="s">
        <v>108</v>
      </c>
      <c r="B285" s="74">
        <v>709.62794033</v>
      </c>
      <c r="C285" s="74">
        <v>1131.83630739</v>
      </c>
      <c r="D285" s="74">
        <v>1193.9947851699999</v>
      </c>
      <c r="E285" s="74">
        <v>1290.2435194899999</v>
      </c>
      <c r="F285" s="74">
        <v>982.67038771</v>
      </c>
      <c r="G285" s="74">
        <v>813.66029437999998</v>
      </c>
      <c r="H285" s="74">
        <v>725.98917236</v>
      </c>
      <c r="I285" s="74">
        <v>602.56954538000002</v>
      </c>
      <c r="J285" s="74">
        <v>525.57542935000004</v>
      </c>
      <c r="K285" s="74">
        <v>548.06098757999996</v>
      </c>
      <c r="L285" s="74">
        <v>542.46069140999998</v>
      </c>
      <c r="M285" s="74">
        <v>487.43158195000001</v>
      </c>
      <c r="N285" s="74">
        <v>564.81269979000001</v>
      </c>
      <c r="O285" s="74">
        <v>491.31584906000001</v>
      </c>
      <c r="P285" s="74">
        <v>502.10309495000001</v>
      </c>
      <c r="Q285" s="74">
        <v>544.96631422999997</v>
      </c>
      <c r="R285" s="74">
        <v>590.67597795999995</v>
      </c>
      <c r="S285" s="74">
        <v>724.43320593999999</v>
      </c>
      <c r="T285" s="74">
        <v>745.82110426999998</v>
      </c>
      <c r="U285" s="74">
        <v>733.76667611000005</v>
      </c>
      <c r="V285" s="74">
        <v>569.96489312999995</v>
      </c>
      <c r="W285" s="74">
        <v>452.27034369</v>
      </c>
      <c r="X285" s="74">
        <v>550.37073112999997</v>
      </c>
      <c r="Y285" s="75">
        <v>634.34761487000003</v>
      </c>
    </row>
    <row r="286" spans="1:25" ht="38.25" hidden="1" outlineLevel="1" x14ac:dyDescent="0.2">
      <c r="A286" s="79" t="s">
        <v>39</v>
      </c>
      <c r="B286" s="27">
        <v>0</v>
      </c>
      <c r="C286" s="27">
        <v>0</v>
      </c>
      <c r="D286" s="27">
        <v>0</v>
      </c>
      <c r="E286" s="27">
        <v>0</v>
      </c>
      <c r="F286" s="27">
        <v>0</v>
      </c>
      <c r="G286" s="27">
        <v>0</v>
      </c>
      <c r="H286" s="27">
        <v>0</v>
      </c>
      <c r="I286" s="27">
        <v>0</v>
      </c>
      <c r="J286" s="27">
        <v>0</v>
      </c>
      <c r="K286" s="27">
        <v>0</v>
      </c>
      <c r="L286" s="27">
        <v>0</v>
      </c>
      <c r="M286" s="27">
        <v>0</v>
      </c>
      <c r="N286" s="27">
        <v>0</v>
      </c>
      <c r="O286" s="27">
        <v>0</v>
      </c>
      <c r="P286" s="27">
        <v>0</v>
      </c>
      <c r="Q286" s="27">
        <v>0</v>
      </c>
      <c r="R286" s="27">
        <v>0</v>
      </c>
      <c r="S286" s="27">
        <v>0</v>
      </c>
      <c r="T286" s="27">
        <v>0</v>
      </c>
      <c r="U286" s="27">
        <v>0</v>
      </c>
      <c r="V286" s="27">
        <v>0</v>
      </c>
      <c r="W286" s="27">
        <v>0</v>
      </c>
      <c r="X286" s="27">
        <v>0</v>
      </c>
      <c r="Y286" s="28">
        <v>0</v>
      </c>
    </row>
    <row r="287" spans="1:25" hidden="1" outlineLevel="1" x14ac:dyDescent="0.2">
      <c r="A287" s="79" t="s">
        <v>2</v>
      </c>
      <c r="B287" s="27">
        <v>1775.72</v>
      </c>
      <c r="C287" s="27">
        <v>1775.72</v>
      </c>
      <c r="D287" s="27">
        <v>1775.72</v>
      </c>
      <c r="E287" s="27">
        <v>1775.72</v>
      </c>
      <c r="F287" s="27">
        <v>1775.72</v>
      </c>
      <c r="G287" s="27">
        <v>1775.72</v>
      </c>
      <c r="H287" s="27">
        <v>1775.72</v>
      </c>
      <c r="I287" s="27">
        <v>1775.72</v>
      </c>
      <c r="J287" s="27">
        <v>1775.72</v>
      </c>
      <c r="K287" s="27">
        <v>1775.72</v>
      </c>
      <c r="L287" s="27">
        <v>1775.72</v>
      </c>
      <c r="M287" s="27">
        <v>1775.72</v>
      </c>
      <c r="N287" s="27">
        <v>1775.72</v>
      </c>
      <c r="O287" s="27">
        <v>1775.72</v>
      </c>
      <c r="P287" s="27">
        <v>1775.72</v>
      </c>
      <c r="Q287" s="27">
        <v>1775.72</v>
      </c>
      <c r="R287" s="27">
        <v>1775.72</v>
      </c>
      <c r="S287" s="27">
        <v>1775.72</v>
      </c>
      <c r="T287" s="27">
        <v>1775.72</v>
      </c>
      <c r="U287" s="27">
        <v>1775.72</v>
      </c>
      <c r="V287" s="27">
        <v>1775.72</v>
      </c>
      <c r="W287" s="27">
        <v>1775.72</v>
      </c>
      <c r="X287" s="27">
        <v>1775.72</v>
      </c>
      <c r="Y287" s="28">
        <v>1775.72</v>
      </c>
    </row>
    <row r="288" spans="1:25" hidden="1" outlineLevel="1" x14ac:dyDescent="0.2">
      <c r="A288" s="79" t="s">
        <v>3</v>
      </c>
      <c r="B288" s="27">
        <v>217.41</v>
      </c>
      <c r="C288" s="27">
        <v>217.41</v>
      </c>
      <c r="D288" s="27">
        <v>217.41</v>
      </c>
      <c r="E288" s="27">
        <v>217.41</v>
      </c>
      <c r="F288" s="27">
        <v>217.41</v>
      </c>
      <c r="G288" s="27">
        <v>217.41</v>
      </c>
      <c r="H288" s="27">
        <v>217.41</v>
      </c>
      <c r="I288" s="27">
        <v>217.41</v>
      </c>
      <c r="J288" s="27">
        <v>217.41</v>
      </c>
      <c r="K288" s="27">
        <v>217.41</v>
      </c>
      <c r="L288" s="27">
        <v>217.41</v>
      </c>
      <c r="M288" s="27">
        <v>217.41</v>
      </c>
      <c r="N288" s="27">
        <v>217.41</v>
      </c>
      <c r="O288" s="27">
        <v>217.41</v>
      </c>
      <c r="P288" s="27">
        <v>217.41</v>
      </c>
      <c r="Q288" s="27">
        <v>217.41</v>
      </c>
      <c r="R288" s="27">
        <v>217.41</v>
      </c>
      <c r="S288" s="27">
        <v>217.41</v>
      </c>
      <c r="T288" s="27">
        <v>217.41</v>
      </c>
      <c r="U288" s="27">
        <v>217.41</v>
      </c>
      <c r="V288" s="27">
        <v>217.41</v>
      </c>
      <c r="W288" s="27">
        <v>217.41</v>
      </c>
      <c r="X288" s="27">
        <v>217.41</v>
      </c>
      <c r="Y288" s="28">
        <v>217.41</v>
      </c>
    </row>
    <row r="289" spans="1:25" ht="15" hidden="1" outlineLevel="1" thickBot="1" x14ac:dyDescent="0.25">
      <c r="A289" s="80" t="s">
        <v>64</v>
      </c>
      <c r="B289" s="81">
        <v>3.1186847100000001</v>
      </c>
      <c r="C289" s="81">
        <v>3.1186847100000001</v>
      </c>
      <c r="D289" s="81">
        <v>3.1186847100000001</v>
      </c>
      <c r="E289" s="81">
        <v>3.1186847100000001</v>
      </c>
      <c r="F289" s="81">
        <v>3.1186847100000001</v>
      </c>
      <c r="G289" s="81">
        <v>3.1186847100000001</v>
      </c>
      <c r="H289" s="81">
        <v>3.1186847100000001</v>
      </c>
      <c r="I289" s="81">
        <v>3.1186847100000001</v>
      </c>
      <c r="J289" s="81">
        <v>3.1186847100000001</v>
      </c>
      <c r="K289" s="81">
        <v>3.1186847100000001</v>
      </c>
      <c r="L289" s="81">
        <v>3.1186847100000001</v>
      </c>
      <c r="M289" s="81">
        <v>3.1186847100000001</v>
      </c>
      <c r="N289" s="81">
        <v>3.1186847100000001</v>
      </c>
      <c r="O289" s="81">
        <v>3.1186847100000001</v>
      </c>
      <c r="P289" s="81">
        <v>3.1186847100000001</v>
      </c>
      <c r="Q289" s="81">
        <v>3.1186847100000001</v>
      </c>
      <c r="R289" s="81">
        <v>3.1186847100000001</v>
      </c>
      <c r="S289" s="81">
        <v>3.1186847100000001</v>
      </c>
      <c r="T289" s="81">
        <v>3.1186847100000001</v>
      </c>
      <c r="U289" s="81">
        <v>3.1186847100000001</v>
      </c>
      <c r="V289" s="81">
        <v>3.1186847100000001</v>
      </c>
      <c r="W289" s="81">
        <v>3.1186847100000001</v>
      </c>
      <c r="X289" s="81">
        <v>3.1186847100000001</v>
      </c>
      <c r="Y289" s="82">
        <v>3.1186847100000001</v>
      </c>
    </row>
    <row r="290" spans="1:25" ht="15" collapsed="1" thickBot="1" x14ac:dyDescent="0.25">
      <c r="A290" s="78">
        <v>16</v>
      </c>
      <c r="B290" s="76">
        <v>2629.42</v>
      </c>
      <c r="C290" s="76">
        <v>2741.9</v>
      </c>
      <c r="D290" s="76">
        <v>2806.6</v>
      </c>
      <c r="E290" s="76">
        <v>2981.11</v>
      </c>
      <c r="F290" s="76">
        <v>3044.44</v>
      </c>
      <c r="G290" s="76">
        <v>2860.1</v>
      </c>
      <c r="H290" s="76">
        <v>2852.71</v>
      </c>
      <c r="I290" s="76">
        <v>2610.48</v>
      </c>
      <c r="J290" s="76">
        <v>2514</v>
      </c>
      <c r="K290" s="76">
        <v>2470.5100000000002</v>
      </c>
      <c r="L290" s="76">
        <v>2405</v>
      </c>
      <c r="M290" s="76">
        <v>2416.4</v>
      </c>
      <c r="N290" s="76">
        <v>2415.06</v>
      </c>
      <c r="O290" s="76">
        <v>2444.54</v>
      </c>
      <c r="P290" s="76">
        <v>2417.19</v>
      </c>
      <c r="Q290" s="76">
        <v>2413.62</v>
      </c>
      <c r="R290" s="76">
        <v>2482.86</v>
      </c>
      <c r="S290" s="76">
        <v>2545.25</v>
      </c>
      <c r="T290" s="76">
        <v>2565.6999999999998</v>
      </c>
      <c r="U290" s="76">
        <v>2486.9</v>
      </c>
      <c r="V290" s="76">
        <v>2458.6799999999998</v>
      </c>
      <c r="W290" s="76">
        <v>2404.08</v>
      </c>
      <c r="X290" s="76">
        <v>2478.48</v>
      </c>
      <c r="Y290" s="77">
        <v>2627.54</v>
      </c>
    </row>
    <row r="291" spans="1:25" ht="38.25" hidden="1" outlineLevel="1" x14ac:dyDescent="0.2">
      <c r="A291" s="79" t="s">
        <v>108</v>
      </c>
      <c r="B291" s="74">
        <v>633.17390019000004</v>
      </c>
      <c r="C291" s="74">
        <v>745.64640077000001</v>
      </c>
      <c r="D291" s="74">
        <v>810.34664275</v>
      </c>
      <c r="E291" s="74">
        <v>984.86272749</v>
      </c>
      <c r="F291" s="74">
        <v>1048.1948092</v>
      </c>
      <c r="G291" s="74">
        <v>863.85221143000001</v>
      </c>
      <c r="H291" s="74">
        <v>856.46230481999999</v>
      </c>
      <c r="I291" s="74">
        <v>614.22807444</v>
      </c>
      <c r="J291" s="74">
        <v>517.74915000999999</v>
      </c>
      <c r="K291" s="74">
        <v>474.26232482</v>
      </c>
      <c r="L291" s="74">
        <v>408.75584594999998</v>
      </c>
      <c r="M291" s="74">
        <v>420.14768879000002</v>
      </c>
      <c r="N291" s="74">
        <v>418.81314282</v>
      </c>
      <c r="O291" s="74">
        <v>448.29030039000003</v>
      </c>
      <c r="P291" s="74">
        <v>420.94137082999998</v>
      </c>
      <c r="Q291" s="74">
        <v>417.37183426000001</v>
      </c>
      <c r="R291" s="74">
        <v>486.61605019000001</v>
      </c>
      <c r="S291" s="74">
        <v>549.00336565999999</v>
      </c>
      <c r="T291" s="74">
        <v>569.44810237000002</v>
      </c>
      <c r="U291" s="74">
        <v>490.65112384999998</v>
      </c>
      <c r="V291" s="74">
        <v>462.42831396999998</v>
      </c>
      <c r="W291" s="74">
        <v>407.83149304</v>
      </c>
      <c r="X291" s="74">
        <v>482.22691047000001</v>
      </c>
      <c r="Y291" s="75">
        <v>631.28633667999998</v>
      </c>
    </row>
    <row r="292" spans="1:25" ht="38.25" hidden="1" outlineLevel="1" x14ac:dyDescent="0.2">
      <c r="A292" s="79" t="s">
        <v>39</v>
      </c>
      <c r="B292" s="27">
        <v>0</v>
      </c>
      <c r="C292" s="27">
        <v>0</v>
      </c>
      <c r="D292" s="27">
        <v>0</v>
      </c>
      <c r="E292" s="27">
        <v>0</v>
      </c>
      <c r="F292" s="27">
        <v>0</v>
      </c>
      <c r="G292" s="27">
        <v>0</v>
      </c>
      <c r="H292" s="27">
        <v>0</v>
      </c>
      <c r="I292" s="27">
        <v>0</v>
      </c>
      <c r="J292" s="27">
        <v>0</v>
      </c>
      <c r="K292" s="27">
        <v>0</v>
      </c>
      <c r="L292" s="27">
        <v>0</v>
      </c>
      <c r="M292" s="27">
        <v>0</v>
      </c>
      <c r="N292" s="27">
        <v>0</v>
      </c>
      <c r="O292" s="27">
        <v>0</v>
      </c>
      <c r="P292" s="27">
        <v>0</v>
      </c>
      <c r="Q292" s="27">
        <v>0</v>
      </c>
      <c r="R292" s="27">
        <v>0</v>
      </c>
      <c r="S292" s="27">
        <v>0</v>
      </c>
      <c r="T292" s="27">
        <v>0</v>
      </c>
      <c r="U292" s="27">
        <v>0</v>
      </c>
      <c r="V292" s="27">
        <v>0</v>
      </c>
      <c r="W292" s="27">
        <v>0</v>
      </c>
      <c r="X292" s="27">
        <v>0</v>
      </c>
      <c r="Y292" s="28">
        <v>0</v>
      </c>
    </row>
    <row r="293" spans="1:25" hidden="1" outlineLevel="1" x14ac:dyDescent="0.2">
      <c r="A293" s="79" t="s">
        <v>2</v>
      </c>
      <c r="B293" s="27">
        <v>1775.72</v>
      </c>
      <c r="C293" s="27">
        <v>1775.72</v>
      </c>
      <c r="D293" s="27">
        <v>1775.72</v>
      </c>
      <c r="E293" s="27">
        <v>1775.72</v>
      </c>
      <c r="F293" s="27">
        <v>1775.72</v>
      </c>
      <c r="G293" s="27">
        <v>1775.72</v>
      </c>
      <c r="H293" s="27">
        <v>1775.72</v>
      </c>
      <c r="I293" s="27">
        <v>1775.72</v>
      </c>
      <c r="J293" s="27">
        <v>1775.72</v>
      </c>
      <c r="K293" s="27">
        <v>1775.72</v>
      </c>
      <c r="L293" s="27">
        <v>1775.72</v>
      </c>
      <c r="M293" s="27">
        <v>1775.72</v>
      </c>
      <c r="N293" s="27">
        <v>1775.72</v>
      </c>
      <c r="O293" s="27">
        <v>1775.72</v>
      </c>
      <c r="P293" s="27">
        <v>1775.72</v>
      </c>
      <c r="Q293" s="27">
        <v>1775.72</v>
      </c>
      <c r="R293" s="27">
        <v>1775.72</v>
      </c>
      <c r="S293" s="27">
        <v>1775.72</v>
      </c>
      <c r="T293" s="27">
        <v>1775.72</v>
      </c>
      <c r="U293" s="27">
        <v>1775.72</v>
      </c>
      <c r="V293" s="27">
        <v>1775.72</v>
      </c>
      <c r="W293" s="27">
        <v>1775.72</v>
      </c>
      <c r="X293" s="27">
        <v>1775.72</v>
      </c>
      <c r="Y293" s="28">
        <v>1775.72</v>
      </c>
    </row>
    <row r="294" spans="1:25" hidden="1" outlineLevel="1" x14ac:dyDescent="0.2">
      <c r="A294" s="79" t="s">
        <v>3</v>
      </c>
      <c r="B294" s="27">
        <v>217.41</v>
      </c>
      <c r="C294" s="27">
        <v>217.41</v>
      </c>
      <c r="D294" s="27">
        <v>217.41</v>
      </c>
      <c r="E294" s="27">
        <v>217.41</v>
      </c>
      <c r="F294" s="27">
        <v>217.41</v>
      </c>
      <c r="G294" s="27">
        <v>217.41</v>
      </c>
      <c r="H294" s="27">
        <v>217.41</v>
      </c>
      <c r="I294" s="27">
        <v>217.41</v>
      </c>
      <c r="J294" s="27">
        <v>217.41</v>
      </c>
      <c r="K294" s="27">
        <v>217.41</v>
      </c>
      <c r="L294" s="27">
        <v>217.41</v>
      </c>
      <c r="M294" s="27">
        <v>217.41</v>
      </c>
      <c r="N294" s="27">
        <v>217.41</v>
      </c>
      <c r="O294" s="27">
        <v>217.41</v>
      </c>
      <c r="P294" s="27">
        <v>217.41</v>
      </c>
      <c r="Q294" s="27">
        <v>217.41</v>
      </c>
      <c r="R294" s="27">
        <v>217.41</v>
      </c>
      <c r="S294" s="27">
        <v>217.41</v>
      </c>
      <c r="T294" s="27">
        <v>217.41</v>
      </c>
      <c r="U294" s="27">
        <v>217.41</v>
      </c>
      <c r="V294" s="27">
        <v>217.41</v>
      </c>
      <c r="W294" s="27">
        <v>217.41</v>
      </c>
      <c r="X294" s="27">
        <v>217.41</v>
      </c>
      <c r="Y294" s="28">
        <v>217.41</v>
      </c>
    </row>
    <row r="295" spans="1:25" ht="15" hidden="1" outlineLevel="1" thickBot="1" x14ac:dyDescent="0.25">
      <c r="A295" s="80" t="s">
        <v>64</v>
      </c>
      <c r="B295" s="81">
        <v>3.1186847100000001</v>
      </c>
      <c r="C295" s="81">
        <v>3.1186847100000001</v>
      </c>
      <c r="D295" s="81">
        <v>3.1186847100000001</v>
      </c>
      <c r="E295" s="81">
        <v>3.1186847100000001</v>
      </c>
      <c r="F295" s="81">
        <v>3.1186847100000001</v>
      </c>
      <c r="G295" s="81">
        <v>3.1186847100000001</v>
      </c>
      <c r="H295" s="81">
        <v>3.1186847100000001</v>
      </c>
      <c r="I295" s="81">
        <v>3.1186847100000001</v>
      </c>
      <c r="J295" s="81">
        <v>3.1186847100000001</v>
      </c>
      <c r="K295" s="81">
        <v>3.1186847100000001</v>
      </c>
      <c r="L295" s="81">
        <v>3.1186847100000001</v>
      </c>
      <c r="M295" s="81">
        <v>3.1186847100000001</v>
      </c>
      <c r="N295" s="81">
        <v>3.1186847100000001</v>
      </c>
      <c r="O295" s="81">
        <v>3.1186847100000001</v>
      </c>
      <c r="P295" s="81">
        <v>3.1186847100000001</v>
      </c>
      <c r="Q295" s="81">
        <v>3.1186847100000001</v>
      </c>
      <c r="R295" s="81">
        <v>3.1186847100000001</v>
      </c>
      <c r="S295" s="81">
        <v>3.1186847100000001</v>
      </c>
      <c r="T295" s="81">
        <v>3.1186847100000001</v>
      </c>
      <c r="U295" s="81">
        <v>3.1186847100000001</v>
      </c>
      <c r="V295" s="81">
        <v>3.1186847100000001</v>
      </c>
      <c r="W295" s="81">
        <v>3.1186847100000001</v>
      </c>
      <c r="X295" s="81">
        <v>3.1186847100000001</v>
      </c>
      <c r="Y295" s="82">
        <v>3.1186847100000001</v>
      </c>
    </row>
    <row r="296" spans="1:25" ht="15" collapsed="1" thickBot="1" x14ac:dyDescent="0.25">
      <c r="A296" s="78">
        <v>17</v>
      </c>
      <c r="B296" s="76">
        <v>2697.58</v>
      </c>
      <c r="C296" s="76">
        <v>2754.39</v>
      </c>
      <c r="D296" s="76">
        <v>2819.09</v>
      </c>
      <c r="E296" s="76">
        <v>2781.07</v>
      </c>
      <c r="F296" s="76">
        <v>2664.88</v>
      </c>
      <c r="G296" s="76">
        <v>2679.96</v>
      </c>
      <c r="H296" s="76">
        <v>2608.79</v>
      </c>
      <c r="I296" s="76">
        <v>2530.63</v>
      </c>
      <c r="J296" s="76">
        <v>2524.9899999999998</v>
      </c>
      <c r="K296" s="76">
        <v>2464.56</v>
      </c>
      <c r="L296" s="76">
        <v>2499.6</v>
      </c>
      <c r="M296" s="76">
        <v>2515.09</v>
      </c>
      <c r="N296" s="76">
        <v>2510.59</v>
      </c>
      <c r="O296" s="76">
        <v>2503.56</v>
      </c>
      <c r="P296" s="76">
        <v>2585.54</v>
      </c>
      <c r="Q296" s="76">
        <v>2620.9899999999998</v>
      </c>
      <c r="R296" s="76">
        <v>2601.5300000000002</v>
      </c>
      <c r="S296" s="76">
        <v>2538.54</v>
      </c>
      <c r="T296" s="76">
        <v>2543.23</v>
      </c>
      <c r="U296" s="76">
        <v>2550.02</v>
      </c>
      <c r="V296" s="76">
        <v>2398.66</v>
      </c>
      <c r="W296" s="76">
        <v>2384.09</v>
      </c>
      <c r="X296" s="76">
        <v>2543.38</v>
      </c>
      <c r="Y296" s="77">
        <v>2583.42</v>
      </c>
    </row>
    <row r="297" spans="1:25" ht="38.25" hidden="1" outlineLevel="1" x14ac:dyDescent="0.2">
      <c r="A297" s="79" t="s">
        <v>108</v>
      </c>
      <c r="B297" s="74">
        <v>701.33324603000005</v>
      </c>
      <c r="C297" s="74">
        <v>758.14591034</v>
      </c>
      <c r="D297" s="74">
        <v>822.84350726000002</v>
      </c>
      <c r="E297" s="74">
        <v>784.81936799000005</v>
      </c>
      <c r="F297" s="74">
        <v>668.63441847000001</v>
      </c>
      <c r="G297" s="74">
        <v>683.70771018000005</v>
      </c>
      <c r="H297" s="74">
        <v>612.53945822000003</v>
      </c>
      <c r="I297" s="74">
        <v>534.37968894000005</v>
      </c>
      <c r="J297" s="74">
        <v>528.74352580000004</v>
      </c>
      <c r="K297" s="74">
        <v>468.30981556</v>
      </c>
      <c r="L297" s="74">
        <v>503.34720604</v>
      </c>
      <c r="M297" s="74">
        <v>518.83637686999998</v>
      </c>
      <c r="N297" s="74">
        <v>514.34341233999999</v>
      </c>
      <c r="O297" s="74">
        <v>507.31255872000003</v>
      </c>
      <c r="P297" s="74">
        <v>589.29212686999995</v>
      </c>
      <c r="Q297" s="74">
        <v>624.73750170999995</v>
      </c>
      <c r="R297" s="74">
        <v>605.28081143999998</v>
      </c>
      <c r="S297" s="74">
        <v>542.29125921000002</v>
      </c>
      <c r="T297" s="74">
        <v>546.98272486999997</v>
      </c>
      <c r="U297" s="74">
        <v>553.77085474</v>
      </c>
      <c r="V297" s="74">
        <v>402.41224951999999</v>
      </c>
      <c r="W297" s="74">
        <v>387.84204517000001</v>
      </c>
      <c r="X297" s="74">
        <v>547.13132429999996</v>
      </c>
      <c r="Y297" s="75">
        <v>587.16837366000004</v>
      </c>
    </row>
    <row r="298" spans="1:25" ht="38.25" hidden="1" outlineLevel="1" x14ac:dyDescent="0.2">
      <c r="A298" s="79" t="s">
        <v>39</v>
      </c>
      <c r="B298" s="27">
        <v>0</v>
      </c>
      <c r="C298" s="27">
        <v>0</v>
      </c>
      <c r="D298" s="27">
        <v>0</v>
      </c>
      <c r="E298" s="27">
        <v>0</v>
      </c>
      <c r="F298" s="27">
        <v>0</v>
      </c>
      <c r="G298" s="27">
        <v>0</v>
      </c>
      <c r="H298" s="27">
        <v>0</v>
      </c>
      <c r="I298" s="27">
        <v>0</v>
      </c>
      <c r="J298" s="27">
        <v>0</v>
      </c>
      <c r="K298" s="27">
        <v>0</v>
      </c>
      <c r="L298" s="27">
        <v>0</v>
      </c>
      <c r="M298" s="27">
        <v>0</v>
      </c>
      <c r="N298" s="27">
        <v>0</v>
      </c>
      <c r="O298" s="27">
        <v>0</v>
      </c>
      <c r="P298" s="27">
        <v>0</v>
      </c>
      <c r="Q298" s="27">
        <v>0</v>
      </c>
      <c r="R298" s="27">
        <v>0</v>
      </c>
      <c r="S298" s="27">
        <v>0</v>
      </c>
      <c r="T298" s="27">
        <v>0</v>
      </c>
      <c r="U298" s="27">
        <v>0</v>
      </c>
      <c r="V298" s="27">
        <v>0</v>
      </c>
      <c r="W298" s="27">
        <v>0</v>
      </c>
      <c r="X298" s="27">
        <v>0</v>
      </c>
      <c r="Y298" s="28">
        <v>0</v>
      </c>
    </row>
    <row r="299" spans="1:25" hidden="1" outlineLevel="1" x14ac:dyDescent="0.2">
      <c r="A299" s="79" t="s">
        <v>2</v>
      </c>
      <c r="B299" s="27">
        <v>1775.72</v>
      </c>
      <c r="C299" s="27">
        <v>1775.72</v>
      </c>
      <c r="D299" s="27">
        <v>1775.72</v>
      </c>
      <c r="E299" s="27">
        <v>1775.72</v>
      </c>
      <c r="F299" s="27">
        <v>1775.72</v>
      </c>
      <c r="G299" s="27">
        <v>1775.72</v>
      </c>
      <c r="H299" s="27">
        <v>1775.72</v>
      </c>
      <c r="I299" s="27">
        <v>1775.72</v>
      </c>
      <c r="J299" s="27">
        <v>1775.72</v>
      </c>
      <c r="K299" s="27">
        <v>1775.72</v>
      </c>
      <c r="L299" s="27">
        <v>1775.72</v>
      </c>
      <c r="M299" s="27">
        <v>1775.72</v>
      </c>
      <c r="N299" s="27">
        <v>1775.72</v>
      </c>
      <c r="O299" s="27">
        <v>1775.72</v>
      </c>
      <c r="P299" s="27">
        <v>1775.72</v>
      </c>
      <c r="Q299" s="27">
        <v>1775.72</v>
      </c>
      <c r="R299" s="27">
        <v>1775.72</v>
      </c>
      <c r="S299" s="27">
        <v>1775.72</v>
      </c>
      <c r="T299" s="27">
        <v>1775.72</v>
      </c>
      <c r="U299" s="27">
        <v>1775.72</v>
      </c>
      <c r="V299" s="27">
        <v>1775.72</v>
      </c>
      <c r="W299" s="27">
        <v>1775.72</v>
      </c>
      <c r="X299" s="27">
        <v>1775.72</v>
      </c>
      <c r="Y299" s="28">
        <v>1775.72</v>
      </c>
    </row>
    <row r="300" spans="1:25" hidden="1" outlineLevel="1" x14ac:dyDescent="0.2">
      <c r="A300" s="79" t="s">
        <v>3</v>
      </c>
      <c r="B300" s="27">
        <v>217.41</v>
      </c>
      <c r="C300" s="27">
        <v>217.41</v>
      </c>
      <c r="D300" s="27">
        <v>217.41</v>
      </c>
      <c r="E300" s="27">
        <v>217.41</v>
      </c>
      <c r="F300" s="27">
        <v>217.41</v>
      </c>
      <c r="G300" s="27">
        <v>217.41</v>
      </c>
      <c r="H300" s="27">
        <v>217.41</v>
      </c>
      <c r="I300" s="27">
        <v>217.41</v>
      </c>
      <c r="J300" s="27">
        <v>217.41</v>
      </c>
      <c r="K300" s="27">
        <v>217.41</v>
      </c>
      <c r="L300" s="27">
        <v>217.41</v>
      </c>
      <c r="M300" s="27">
        <v>217.41</v>
      </c>
      <c r="N300" s="27">
        <v>217.41</v>
      </c>
      <c r="O300" s="27">
        <v>217.41</v>
      </c>
      <c r="P300" s="27">
        <v>217.41</v>
      </c>
      <c r="Q300" s="27">
        <v>217.41</v>
      </c>
      <c r="R300" s="27">
        <v>217.41</v>
      </c>
      <c r="S300" s="27">
        <v>217.41</v>
      </c>
      <c r="T300" s="27">
        <v>217.41</v>
      </c>
      <c r="U300" s="27">
        <v>217.41</v>
      </c>
      <c r="V300" s="27">
        <v>217.41</v>
      </c>
      <c r="W300" s="27">
        <v>217.41</v>
      </c>
      <c r="X300" s="27">
        <v>217.41</v>
      </c>
      <c r="Y300" s="28">
        <v>217.41</v>
      </c>
    </row>
    <row r="301" spans="1:25" ht="15" hidden="1" outlineLevel="1" thickBot="1" x14ac:dyDescent="0.25">
      <c r="A301" s="80" t="s">
        <v>64</v>
      </c>
      <c r="B301" s="81">
        <v>3.1186847100000001</v>
      </c>
      <c r="C301" s="81">
        <v>3.1186847100000001</v>
      </c>
      <c r="D301" s="81">
        <v>3.1186847100000001</v>
      </c>
      <c r="E301" s="81">
        <v>3.1186847100000001</v>
      </c>
      <c r="F301" s="81">
        <v>3.1186847100000001</v>
      </c>
      <c r="G301" s="81">
        <v>3.1186847100000001</v>
      </c>
      <c r="H301" s="81">
        <v>3.1186847100000001</v>
      </c>
      <c r="I301" s="81">
        <v>3.1186847100000001</v>
      </c>
      <c r="J301" s="81">
        <v>3.1186847100000001</v>
      </c>
      <c r="K301" s="81">
        <v>3.1186847100000001</v>
      </c>
      <c r="L301" s="81">
        <v>3.1186847100000001</v>
      </c>
      <c r="M301" s="81">
        <v>3.1186847100000001</v>
      </c>
      <c r="N301" s="81">
        <v>3.1186847100000001</v>
      </c>
      <c r="O301" s="81">
        <v>3.1186847100000001</v>
      </c>
      <c r="P301" s="81">
        <v>3.1186847100000001</v>
      </c>
      <c r="Q301" s="81">
        <v>3.1186847100000001</v>
      </c>
      <c r="R301" s="81">
        <v>3.1186847100000001</v>
      </c>
      <c r="S301" s="81">
        <v>3.1186847100000001</v>
      </c>
      <c r="T301" s="81">
        <v>3.1186847100000001</v>
      </c>
      <c r="U301" s="81">
        <v>3.1186847100000001</v>
      </c>
      <c r="V301" s="81">
        <v>3.1186847100000001</v>
      </c>
      <c r="W301" s="81">
        <v>3.1186847100000001</v>
      </c>
      <c r="X301" s="81">
        <v>3.1186847100000001</v>
      </c>
      <c r="Y301" s="82">
        <v>3.1186847100000001</v>
      </c>
    </row>
    <row r="302" spans="1:25" ht="15" collapsed="1" thickBot="1" x14ac:dyDescent="0.25">
      <c r="A302" s="78">
        <v>18</v>
      </c>
      <c r="B302" s="76">
        <v>2687.25</v>
      </c>
      <c r="C302" s="76">
        <v>2873.19</v>
      </c>
      <c r="D302" s="76">
        <v>2795.58</v>
      </c>
      <c r="E302" s="76">
        <v>2657.95</v>
      </c>
      <c r="F302" s="76">
        <v>2725.87</v>
      </c>
      <c r="G302" s="76">
        <v>2760.57</v>
      </c>
      <c r="H302" s="76">
        <v>2751.29</v>
      </c>
      <c r="I302" s="76">
        <v>2578.0500000000002</v>
      </c>
      <c r="J302" s="76">
        <v>2506.38</v>
      </c>
      <c r="K302" s="76">
        <v>2427.44</v>
      </c>
      <c r="L302" s="76">
        <v>2414.89</v>
      </c>
      <c r="M302" s="76">
        <v>2615.41</v>
      </c>
      <c r="N302" s="76">
        <v>2645.6</v>
      </c>
      <c r="O302" s="76">
        <v>2753.58</v>
      </c>
      <c r="P302" s="76">
        <v>2719.66</v>
      </c>
      <c r="Q302" s="76">
        <v>2691.52</v>
      </c>
      <c r="R302" s="76">
        <v>2620.6</v>
      </c>
      <c r="S302" s="76">
        <v>2622.65</v>
      </c>
      <c r="T302" s="76">
        <v>2738.34</v>
      </c>
      <c r="U302" s="76">
        <v>2868.75</v>
      </c>
      <c r="V302" s="76">
        <v>2933.55</v>
      </c>
      <c r="W302" s="76">
        <v>2738.57</v>
      </c>
      <c r="X302" s="76">
        <v>2817.69</v>
      </c>
      <c r="Y302" s="77">
        <v>2563.46</v>
      </c>
    </row>
    <row r="303" spans="1:25" ht="38.25" hidden="1" outlineLevel="1" x14ac:dyDescent="0.2">
      <c r="A303" s="79" t="s">
        <v>108</v>
      </c>
      <c r="B303" s="74">
        <v>691.00071280999998</v>
      </c>
      <c r="C303" s="74">
        <v>876.94210499999997</v>
      </c>
      <c r="D303" s="74">
        <v>799.33530048</v>
      </c>
      <c r="E303" s="74">
        <v>661.70384752999996</v>
      </c>
      <c r="F303" s="74">
        <v>729.61671086000001</v>
      </c>
      <c r="G303" s="74">
        <v>764.32069188000003</v>
      </c>
      <c r="H303" s="74">
        <v>755.04292115999999</v>
      </c>
      <c r="I303" s="74">
        <v>581.80413632</v>
      </c>
      <c r="J303" s="74">
        <v>510.12640977000001</v>
      </c>
      <c r="K303" s="74">
        <v>431.19385841000002</v>
      </c>
      <c r="L303" s="74">
        <v>418.64187924999999</v>
      </c>
      <c r="M303" s="74">
        <v>619.16544567000005</v>
      </c>
      <c r="N303" s="74">
        <v>649.35220772000002</v>
      </c>
      <c r="O303" s="74">
        <v>757.33474325999998</v>
      </c>
      <c r="P303" s="74">
        <v>723.41444664000005</v>
      </c>
      <c r="Q303" s="74">
        <v>695.26820931999998</v>
      </c>
      <c r="R303" s="74">
        <v>624.35024854999995</v>
      </c>
      <c r="S303" s="74">
        <v>626.40079693999996</v>
      </c>
      <c r="T303" s="74">
        <v>742.09116328000005</v>
      </c>
      <c r="U303" s="74">
        <v>872.49684679999996</v>
      </c>
      <c r="V303" s="74">
        <v>937.30583235999995</v>
      </c>
      <c r="W303" s="74">
        <v>742.31657046999999</v>
      </c>
      <c r="X303" s="74">
        <v>821.43683178000003</v>
      </c>
      <c r="Y303" s="75">
        <v>567.21518637999998</v>
      </c>
    </row>
    <row r="304" spans="1:25" ht="38.25" hidden="1" outlineLevel="1" x14ac:dyDescent="0.2">
      <c r="A304" s="79" t="s">
        <v>39</v>
      </c>
      <c r="B304" s="27">
        <v>0</v>
      </c>
      <c r="C304" s="27">
        <v>0</v>
      </c>
      <c r="D304" s="27">
        <v>0</v>
      </c>
      <c r="E304" s="27">
        <v>0</v>
      </c>
      <c r="F304" s="27">
        <v>0</v>
      </c>
      <c r="G304" s="27">
        <v>0</v>
      </c>
      <c r="H304" s="27">
        <v>0</v>
      </c>
      <c r="I304" s="27">
        <v>0</v>
      </c>
      <c r="J304" s="27">
        <v>0</v>
      </c>
      <c r="K304" s="27">
        <v>0</v>
      </c>
      <c r="L304" s="27">
        <v>0</v>
      </c>
      <c r="M304" s="27">
        <v>0</v>
      </c>
      <c r="N304" s="27">
        <v>0</v>
      </c>
      <c r="O304" s="27">
        <v>0</v>
      </c>
      <c r="P304" s="27">
        <v>0</v>
      </c>
      <c r="Q304" s="27">
        <v>0</v>
      </c>
      <c r="R304" s="27">
        <v>0</v>
      </c>
      <c r="S304" s="27">
        <v>0</v>
      </c>
      <c r="T304" s="27">
        <v>0</v>
      </c>
      <c r="U304" s="27">
        <v>0</v>
      </c>
      <c r="V304" s="27">
        <v>0</v>
      </c>
      <c r="W304" s="27">
        <v>0</v>
      </c>
      <c r="X304" s="27">
        <v>0</v>
      </c>
      <c r="Y304" s="28">
        <v>0</v>
      </c>
    </row>
    <row r="305" spans="1:25" hidden="1" outlineLevel="1" x14ac:dyDescent="0.2">
      <c r="A305" s="79" t="s">
        <v>2</v>
      </c>
      <c r="B305" s="27">
        <v>1775.72</v>
      </c>
      <c r="C305" s="27">
        <v>1775.72</v>
      </c>
      <c r="D305" s="27">
        <v>1775.72</v>
      </c>
      <c r="E305" s="27">
        <v>1775.72</v>
      </c>
      <c r="F305" s="27">
        <v>1775.72</v>
      </c>
      <c r="G305" s="27">
        <v>1775.72</v>
      </c>
      <c r="H305" s="27">
        <v>1775.72</v>
      </c>
      <c r="I305" s="27">
        <v>1775.72</v>
      </c>
      <c r="J305" s="27">
        <v>1775.72</v>
      </c>
      <c r="K305" s="27">
        <v>1775.72</v>
      </c>
      <c r="L305" s="27">
        <v>1775.72</v>
      </c>
      <c r="M305" s="27">
        <v>1775.72</v>
      </c>
      <c r="N305" s="27">
        <v>1775.72</v>
      </c>
      <c r="O305" s="27">
        <v>1775.72</v>
      </c>
      <c r="P305" s="27">
        <v>1775.72</v>
      </c>
      <c r="Q305" s="27">
        <v>1775.72</v>
      </c>
      <c r="R305" s="27">
        <v>1775.72</v>
      </c>
      <c r="S305" s="27">
        <v>1775.72</v>
      </c>
      <c r="T305" s="27">
        <v>1775.72</v>
      </c>
      <c r="U305" s="27">
        <v>1775.72</v>
      </c>
      <c r="V305" s="27">
        <v>1775.72</v>
      </c>
      <c r="W305" s="27">
        <v>1775.72</v>
      </c>
      <c r="X305" s="27">
        <v>1775.72</v>
      </c>
      <c r="Y305" s="28">
        <v>1775.72</v>
      </c>
    </row>
    <row r="306" spans="1:25" hidden="1" outlineLevel="1" x14ac:dyDescent="0.2">
      <c r="A306" s="79" t="s">
        <v>3</v>
      </c>
      <c r="B306" s="27">
        <v>217.41</v>
      </c>
      <c r="C306" s="27">
        <v>217.41</v>
      </c>
      <c r="D306" s="27">
        <v>217.41</v>
      </c>
      <c r="E306" s="27">
        <v>217.41</v>
      </c>
      <c r="F306" s="27">
        <v>217.41</v>
      </c>
      <c r="G306" s="27">
        <v>217.41</v>
      </c>
      <c r="H306" s="27">
        <v>217.41</v>
      </c>
      <c r="I306" s="27">
        <v>217.41</v>
      </c>
      <c r="J306" s="27">
        <v>217.41</v>
      </c>
      <c r="K306" s="27">
        <v>217.41</v>
      </c>
      <c r="L306" s="27">
        <v>217.41</v>
      </c>
      <c r="M306" s="27">
        <v>217.41</v>
      </c>
      <c r="N306" s="27">
        <v>217.41</v>
      </c>
      <c r="O306" s="27">
        <v>217.41</v>
      </c>
      <c r="P306" s="27">
        <v>217.41</v>
      </c>
      <c r="Q306" s="27">
        <v>217.41</v>
      </c>
      <c r="R306" s="27">
        <v>217.41</v>
      </c>
      <c r="S306" s="27">
        <v>217.41</v>
      </c>
      <c r="T306" s="27">
        <v>217.41</v>
      </c>
      <c r="U306" s="27">
        <v>217.41</v>
      </c>
      <c r="V306" s="27">
        <v>217.41</v>
      </c>
      <c r="W306" s="27">
        <v>217.41</v>
      </c>
      <c r="X306" s="27">
        <v>217.41</v>
      </c>
      <c r="Y306" s="28">
        <v>217.41</v>
      </c>
    </row>
    <row r="307" spans="1:25" ht="15" hidden="1" outlineLevel="1" thickBot="1" x14ac:dyDescent="0.25">
      <c r="A307" s="80" t="s">
        <v>64</v>
      </c>
      <c r="B307" s="81">
        <v>3.1186847100000001</v>
      </c>
      <c r="C307" s="81">
        <v>3.1186847100000001</v>
      </c>
      <c r="D307" s="81">
        <v>3.1186847100000001</v>
      </c>
      <c r="E307" s="81">
        <v>3.1186847100000001</v>
      </c>
      <c r="F307" s="81">
        <v>3.1186847100000001</v>
      </c>
      <c r="G307" s="81">
        <v>3.1186847100000001</v>
      </c>
      <c r="H307" s="81">
        <v>3.1186847100000001</v>
      </c>
      <c r="I307" s="81">
        <v>3.1186847100000001</v>
      </c>
      <c r="J307" s="81">
        <v>3.1186847100000001</v>
      </c>
      <c r="K307" s="81">
        <v>3.1186847100000001</v>
      </c>
      <c r="L307" s="81">
        <v>3.1186847100000001</v>
      </c>
      <c r="M307" s="81">
        <v>3.1186847100000001</v>
      </c>
      <c r="N307" s="81">
        <v>3.1186847100000001</v>
      </c>
      <c r="O307" s="81">
        <v>3.1186847100000001</v>
      </c>
      <c r="P307" s="81">
        <v>3.1186847100000001</v>
      </c>
      <c r="Q307" s="81">
        <v>3.1186847100000001</v>
      </c>
      <c r="R307" s="81">
        <v>3.1186847100000001</v>
      </c>
      <c r="S307" s="81">
        <v>3.1186847100000001</v>
      </c>
      <c r="T307" s="81">
        <v>3.1186847100000001</v>
      </c>
      <c r="U307" s="81">
        <v>3.1186847100000001</v>
      </c>
      <c r="V307" s="81">
        <v>3.1186847100000001</v>
      </c>
      <c r="W307" s="81">
        <v>3.1186847100000001</v>
      </c>
      <c r="X307" s="81">
        <v>3.1186847100000001</v>
      </c>
      <c r="Y307" s="82">
        <v>3.1186847100000001</v>
      </c>
    </row>
    <row r="308" spans="1:25" ht="15" collapsed="1" thickBot="1" x14ac:dyDescent="0.25">
      <c r="A308" s="78">
        <v>19</v>
      </c>
      <c r="B308" s="76">
        <v>2714.91</v>
      </c>
      <c r="C308" s="76">
        <v>2979.45</v>
      </c>
      <c r="D308" s="76">
        <v>2806.6</v>
      </c>
      <c r="E308" s="76">
        <v>2773.21</v>
      </c>
      <c r="F308" s="76">
        <v>2942.8</v>
      </c>
      <c r="G308" s="76">
        <v>2731.51</v>
      </c>
      <c r="H308" s="76">
        <v>2725.31</v>
      </c>
      <c r="I308" s="76">
        <v>2637.71</v>
      </c>
      <c r="J308" s="76">
        <v>2570.5100000000002</v>
      </c>
      <c r="K308" s="76">
        <v>2782.71</v>
      </c>
      <c r="L308" s="76">
        <v>2673.55</v>
      </c>
      <c r="M308" s="76">
        <v>2576.15</v>
      </c>
      <c r="N308" s="76">
        <v>2563.88</v>
      </c>
      <c r="O308" s="76">
        <v>2605.96</v>
      </c>
      <c r="P308" s="76">
        <v>2837.41</v>
      </c>
      <c r="Q308" s="76">
        <v>2824.03</v>
      </c>
      <c r="R308" s="76">
        <v>2921.31</v>
      </c>
      <c r="S308" s="76">
        <v>2886.53</v>
      </c>
      <c r="T308" s="76">
        <v>3001.72</v>
      </c>
      <c r="U308" s="76">
        <v>2933.17</v>
      </c>
      <c r="V308" s="76">
        <v>2876.96</v>
      </c>
      <c r="W308" s="76">
        <v>2771.9</v>
      </c>
      <c r="X308" s="76">
        <v>2641.8</v>
      </c>
      <c r="Y308" s="77">
        <v>2620.2800000000002</v>
      </c>
    </row>
    <row r="309" spans="1:25" ht="38.25" hidden="1" outlineLevel="1" x14ac:dyDescent="0.2">
      <c r="A309" s="79" t="s">
        <v>108</v>
      </c>
      <c r="B309" s="74">
        <v>718.66260218000002</v>
      </c>
      <c r="C309" s="74">
        <v>983.20444083999996</v>
      </c>
      <c r="D309" s="74">
        <v>810.34927202999995</v>
      </c>
      <c r="E309" s="74">
        <v>776.96355287999995</v>
      </c>
      <c r="F309" s="74">
        <v>946.55368839000005</v>
      </c>
      <c r="G309" s="74">
        <v>735.25980720999996</v>
      </c>
      <c r="H309" s="74">
        <v>729.06433833000006</v>
      </c>
      <c r="I309" s="74">
        <v>641.46306558000003</v>
      </c>
      <c r="J309" s="74">
        <v>574.26289745999998</v>
      </c>
      <c r="K309" s="74">
        <v>786.45827493000002</v>
      </c>
      <c r="L309" s="74">
        <v>677.30006981999998</v>
      </c>
      <c r="M309" s="74">
        <v>579.90020637999999</v>
      </c>
      <c r="N309" s="74">
        <v>567.63512501000002</v>
      </c>
      <c r="O309" s="74">
        <v>609.71242053000003</v>
      </c>
      <c r="P309" s="74">
        <v>841.15738399999998</v>
      </c>
      <c r="Q309" s="74">
        <v>827.78414836000002</v>
      </c>
      <c r="R309" s="74">
        <v>925.06395484999996</v>
      </c>
      <c r="S309" s="74">
        <v>890.27863046000004</v>
      </c>
      <c r="T309" s="74">
        <v>1005.47400105</v>
      </c>
      <c r="U309" s="74">
        <v>936.91910730999996</v>
      </c>
      <c r="V309" s="74">
        <v>880.71096188000001</v>
      </c>
      <c r="W309" s="74">
        <v>775.65526233000003</v>
      </c>
      <c r="X309" s="74">
        <v>645.55080545999999</v>
      </c>
      <c r="Y309" s="75">
        <v>624.02768719999995</v>
      </c>
    </row>
    <row r="310" spans="1:25" ht="38.25" hidden="1" outlineLevel="1" x14ac:dyDescent="0.2">
      <c r="A310" s="79" t="s">
        <v>39</v>
      </c>
      <c r="B310" s="27">
        <v>0</v>
      </c>
      <c r="C310" s="27">
        <v>0</v>
      </c>
      <c r="D310" s="27">
        <v>0</v>
      </c>
      <c r="E310" s="27">
        <v>0</v>
      </c>
      <c r="F310" s="27">
        <v>0</v>
      </c>
      <c r="G310" s="27">
        <v>0</v>
      </c>
      <c r="H310" s="27">
        <v>0</v>
      </c>
      <c r="I310" s="27">
        <v>0</v>
      </c>
      <c r="J310" s="27">
        <v>0</v>
      </c>
      <c r="K310" s="27">
        <v>0</v>
      </c>
      <c r="L310" s="27">
        <v>0</v>
      </c>
      <c r="M310" s="27">
        <v>0</v>
      </c>
      <c r="N310" s="27">
        <v>0</v>
      </c>
      <c r="O310" s="27">
        <v>0</v>
      </c>
      <c r="P310" s="27">
        <v>0</v>
      </c>
      <c r="Q310" s="27">
        <v>0</v>
      </c>
      <c r="R310" s="27">
        <v>0</v>
      </c>
      <c r="S310" s="27">
        <v>0</v>
      </c>
      <c r="T310" s="27">
        <v>0</v>
      </c>
      <c r="U310" s="27">
        <v>0</v>
      </c>
      <c r="V310" s="27">
        <v>0</v>
      </c>
      <c r="W310" s="27">
        <v>0</v>
      </c>
      <c r="X310" s="27">
        <v>0</v>
      </c>
      <c r="Y310" s="28">
        <v>0</v>
      </c>
    </row>
    <row r="311" spans="1:25" hidden="1" outlineLevel="1" x14ac:dyDescent="0.2">
      <c r="A311" s="79" t="s">
        <v>2</v>
      </c>
      <c r="B311" s="27">
        <v>1775.72</v>
      </c>
      <c r="C311" s="27">
        <v>1775.72</v>
      </c>
      <c r="D311" s="27">
        <v>1775.72</v>
      </c>
      <c r="E311" s="27">
        <v>1775.72</v>
      </c>
      <c r="F311" s="27">
        <v>1775.72</v>
      </c>
      <c r="G311" s="27">
        <v>1775.72</v>
      </c>
      <c r="H311" s="27">
        <v>1775.72</v>
      </c>
      <c r="I311" s="27">
        <v>1775.72</v>
      </c>
      <c r="J311" s="27">
        <v>1775.72</v>
      </c>
      <c r="K311" s="27">
        <v>1775.72</v>
      </c>
      <c r="L311" s="27">
        <v>1775.72</v>
      </c>
      <c r="M311" s="27">
        <v>1775.72</v>
      </c>
      <c r="N311" s="27">
        <v>1775.72</v>
      </c>
      <c r="O311" s="27">
        <v>1775.72</v>
      </c>
      <c r="P311" s="27">
        <v>1775.72</v>
      </c>
      <c r="Q311" s="27">
        <v>1775.72</v>
      </c>
      <c r="R311" s="27">
        <v>1775.72</v>
      </c>
      <c r="S311" s="27">
        <v>1775.72</v>
      </c>
      <c r="T311" s="27">
        <v>1775.72</v>
      </c>
      <c r="U311" s="27">
        <v>1775.72</v>
      </c>
      <c r="V311" s="27">
        <v>1775.72</v>
      </c>
      <c r="W311" s="27">
        <v>1775.72</v>
      </c>
      <c r="X311" s="27">
        <v>1775.72</v>
      </c>
      <c r="Y311" s="28">
        <v>1775.72</v>
      </c>
    </row>
    <row r="312" spans="1:25" hidden="1" outlineLevel="1" x14ac:dyDescent="0.2">
      <c r="A312" s="79" t="s">
        <v>3</v>
      </c>
      <c r="B312" s="27">
        <v>217.41</v>
      </c>
      <c r="C312" s="27">
        <v>217.41</v>
      </c>
      <c r="D312" s="27">
        <v>217.41</v>
      </c>
      <c r="E312" s="27">
        <v>217.41</v>
      </c>
      <c r="F312" s="27">
        <v>217.41</v>
      </c>
      <c r="G312" s="27">
        <v>217.41</v>
      </c>
      <c r="H312" s="27">
        <v>217.41</v>
      </c>
      <c r="I312" s="27">
        <v>217.41</v>
      </c>
      <c r="J312" s="27">
        <v>217.41</v>
      </c>
      <c r="K312" s="27">
        <v>217.41</v>
      </c>
      <c r="L312" s="27">
        <v>217.41</v>
      </c>
      <c r="M312" s="27">
        <v>217.41</v>
      </c>
      <c r="N312" s="27">
        <v>217.41</v>
      </c>
      <c r="O312" s="27">
        <v>217.41</v>
      </c>
      <c r="P312" s="27">
        <v>217.41</v>
      </c>
      <c r="Q312" s="27">
        <v>217.41</v>
      </c>
      <c r="R312" s="27">
        <v>217.41</v>
      </c>
      <c r="S312" s="27">
        <v>217.41</v>
      </c>
      <c r="T312" s="27">
        <v>217.41</v>
      </c>
      <c r="U312" s="27">
        <v>217.41</v>
      </c>
      <c r="V312" s="27">
        <v>217.41</v>
      </c>
      <c r="W312" s="27">
        <v>217.41</v>
      </c>
      <c r="X312" s="27">
        <v>217.41</v>
      </c>
      <c r="Y312" s="28">
        <v>217.41</v>
      </c>
    </row>
    <row r="313" spans="1:25" ht="15" hidden="1" outlineLevel="1" thickBot="1" x14ac:dyDescent="0.25">
      <c r="A313" s="80" t="s">
        <v>64</v>
      </c>
      <c r="B313" s="81">
        <v>3.1186847100000001</v>
      </c>
      <c r="C313" s="81">
        <v>3.1186847100000001</v>
      </c>
      <c r="D313" s="81">
        <v>3.1186847100000001</v>
      </c>
      <c r="E313" s="81">
        <v>3.1186847100000001</v>
      </c>
      <c r="F313" s="81">
        <v>3.1186847100000001</v>
      </c>
      <c r="G313" s="81">
        <v>3.1186847100000001</v>
      </c>
      <c r="H313" s="81">
        <v>3.1186847100000001</v>
      </c>
      <c r="I313" s="81">
        <v>3.1186847100000001</v>
      </c>
      <c r="J313" s="81">
        <v>3.1186847100000001</v>
      </c>
      <c r="K313" s="81">
        <v>3.1186847100000001</v>
      </c>
      <c r="L313" s="81">
        <v>3.1186847100000001</v>
      </c>
      <c r="M313" s="81">
        <v>3.1186847100000001</v>
      </c>
      <c r="N313" s="81">
        <v>3.1186847100000001</v>
      </c>
      <c r="O313" s="81">
        <v>3.1186847100000001</v>
      </c>
      <c r="P313" s="81">
        <v>3.1186847100000001</v>
      </c>
      <c r="Q313" s="81">
        <v>3.1186847100000001</v>
      </c>
      <c r="R313" s="81">
        <v>3.1186847100000001</v>
      </c>
      <c r="S313" s="81">
        <v>3.1186847100000001</v>
      </c>
      <c r="T313" s="81">
        <v>3.1186847100000001</v>
      </c>
      <c r="U313" s="81">
        <v>3.1186847100000001</v>
      </c>
      <c r="V313" s="81">
        <v>3.1186847100000001</v>
      </c>
      <c r="W313" s="81">
        <v>3.1186847100000001</v>
      </c>
      <c r="X313" s="81">
        <v>3.1186847100000001</v>
      </c>
      <c r="Y313" s="82">
        <v>3.1186847100000001</v>
      </c>
    </row>
    <row r="314" spans="1:25" ht="15" collapsed="1" thickBot="1" x14ac:dyDescent="0.25">
      <c r="A314" s="78">
        <v>20</v>
      </c>
      <c r="B314" s="76">
        <v>2615.23</v>
      </c>
      <c r="C314" s="76">
        <v>2851.12</v>
      </c>
      <c r="D314" s="76">
        <v>2846.89</v>
      </c>
      <c r="E314" s="76">
        <v>2952.12</v>
      </c>
      <c r="F314" s="76">
        <v>3077.29</v>
      </c>
      <c r="G314" s="76">
        <v>2872.33</v>
      </c>
      <c r="H314" s="76">
        <v>2696.82</v>
      </c>
      <c r="I314" s="76">
        <v>2680.29</v>
      </c>
      <c r="J314" s="76">
        <v>2613.17</v>
      </c>
      <c r="K314" s="76">
        <v>2609.8200000000002</v>
      </c>
      <c r="L314" s="76">
        <v>2745.58</v>
      </c>
      <c r="M314" s="76">
        <v>2575.83</v>
      </c>
      <c r="N314" s="76">
        <v>2757.74</v>
      </c>
      <c r="O314" s="76">
        <v>2587.81</v>
      </c>
      <c r="P314" s="76">
        <v>2463.31</v>
      </c>
      <c r="Q314" s="76">
        <v>2494.44</v>
      </c>
      <c r="R314" s="76">
        <v>2465.27</v>
      </c>
      <c r="S314" s="76">
        <v>2501.9699999999998</v>
      </c>
      <c r="T314" s="76">
        <v>2595.1999999999998</v>
      </c>
      <c r="U314" s="76">
        <v>2570.5700000000002</v>
      </c>
      <c r="V314" s="76">
        <v>2537.9</v>
      </c>
      <c r="W314" s="76">
        <v>2496.38</v>
      </c>
      <c r="X314" s="76">
        <v>2657.54</v>
      </c>
      <c r="Y314" s="77">
        <v>2608.0300000000002</v>
      </c>
    </row>
    <row r="315" spans="1:25" ht="38.25" hidden="1" outlineLevel="1" x14ac:dyDescent="0.2">
      <c r="A315" s="79" t="s">
        <v>108</v>
      </c>
      <c r="B315" s="74">
        <v>618.97856605000004</v>
      </c>
      <c r="C315" s="74">
        <v>854.86860788000001</v>
      </c>
      <c r="D315" s="74">
        <v>850.64020703000006</v>
      </c>
      <c r="E315" s="74">
        <v>955.87568361000001</v>
      </c>
      <c r="F315" s="74">
        <v>1081.04017084</v>
      </c>
      <c r="G315" s="74">
        <v>876.08249126999999</v>
      </c>
      <c r="H315" s="74">
        <v>700.57101938999995</v>
      </c>
      <c r="I315" s="74">
        <v>684.04190300000005</v>
      </c>
      <c r="J315" s="74">
        <v>616.92108164000001</v>
      </c>
      <c r="K315" s="74">
        <v>613.57012722000002</v>
      </c>
      <c r="L315" s="74">
        <v>749.33564665999995</v>
      </c>
      <c r="M315" s="74">
        <v>579.58483997999997</v>
      </c>
      <c r="N315" s="74">
        <v>761.49368097000001</v>
      </c>
      <c r="O315" s="74">
        <v>591.55807129000004</v>
      </c>
      <c r="P315" s="74">
        <v>467.05778189</v>
      </c>
      <c r="Q315" s="74">
        <v>498.18864001999998</v>
      </c>
      <c r="R315" s="74">
        <v>469.01673040999998</v>
      </c>
      <c r="S315" s="74">
        <v>505.71959592000002</v>
      </c>
      <c r="T315" s="74">
        <v>598.95015828999999</v>
      </c>
      <c r="U315" s="74">
        <v>574.32521373999998</v>
      </c>
      <c r="V315" s="74">
        <v>541.65083034999998</v>
      </c>
      <c r="W315" s="74">
        <v>500.13110739000001</v>
      </c>
      <c r="X315" s="74">
        <v>661.29435941999998</v>
      </c>
      <c r="Y315" s="75">
        <v>611.78602950000004</v>
      </c>
    </row>
    <row r="316" spans="1:25" ht="38.25" hidden="1" outlineLevel="1" x14ac:dyDescent="0.2">
      <c r="A316" s="79" t="s">
        <v>39</v>
      </c>
      <c r="B316" s="27">
        <v>0</v>
      </c>
      <c r="C316" s="27">
        <v>0</v>
      </c>
      <c r="D316" s="27">
        <v>0</v>
      </c>
      <c r="E316" s="27">
        <v>0</v>
      </c>
      <c r="F316" s="27">
        <v>0</v>
      </c>
      <c r="G316" s="27">
        <v>0</v>
      </c>
      <c r="H316" s="27">
        <v>0</v>
      </c>
      <c r="I316" s="27">
        <v>0</v>
      </c>
      <c r="J316" s="27">
        <v>0</v>
      </c>
      <c r="K316" s="27">
        <v>0</v>
      </c>
      <c r="L316" s="27">
        <v>0</v>
      </c>
      <c r="M316" s="27">
        <v>0</v>
      </c>
      <c r="N316" s="27">
        <v>0</v>
      </c>
      <c r="O316" s="27">
        <v>0</v>
      </c>
      <c r="P316" s="27">
        <v>0</v>
      </c>
      <c r="Q316" s="27">
        <v>0</v>
      </c>
      <c r="R316" s="27">
        <v>0</v>
      </c>
      <c r="S316" s="27">
        <v>0</v>
      </c>
      <c r="T316" s="27">
        <v>0</v>
      </c>
      <c r="U316" s="27">
        <v>0</v>
      </c>
      <c r="V316" s="27">
        <v>0</v>
      </c>
      <c r="W316" s="27">
        <v>0</v>
      </c>
      <c r="X316" s="27">
        <v>0</v>
      </c>
      <c r="Y316" s="28">
        <v>0</v>
      </c>
    </row>
    <row r="317" spans="1:25" hidden="1" outlineLevel="1" x14ac:dyDescent="0.2">
      <c r="A317" s="79" t="s">
        <v>2</v>
      </c>
      <c r="B317" s="27">
        <v>1775.72</v>
      </c>
      <c r="C317" s="27">
        <v>1775.72</v>
      </c>
      <c r="D317" s="27">
        <v>1775.72</v>
      </c>
      <c r="E317" s="27">
        <v>1775.72</v>
      </c>
      <c r="F317" s="27">
        <v>1775.72</v>
      </c>
      <c r="G317" s="27">
        <v>1775.72</v>
      </c>
      <c r="H317" s="27">
        <v>1775.72</v>
      </c>
      <c r="I317" s="27">
        <v>1775.72</v>
      </c>
      <c r="J317" s="27">
        <v>1775.72</v>
      </c>
      <c r="K317" s="27">
        <v>1775.72</v>
      </c>
      <c r="L317" s="27">
        <v>1775.72</v>
      </c>
      <c r="M317" s="27">
        <v>1775.72</v>
      </c>
      <c r="N317" s="27">
        <v>1775.72</v>
      </c>
      <c r="O317" s="27">
        <v>1775.72</v>
      </c>
      <c r="P317" s="27">
        <v>1775.72</v>
      </c>
      <c r="Q317" s="27">
        <v>1775.72</v>
      </c>
      <c r="R317" s="27">
        <v>1775.72</v>
      </c>
      <c r="S317" s="27">
        <v>1775.72</v>
      </c>
      <c r="T317" s="27">
        <v>1775.72</v>
      </c>
      <c r="U317" s="27">
        <v>1775.72</v>
      </c>
      <c r="V317" s="27">
        <v>1775.72</v>
      </c>
      <c r="W317" s="27">
        <v>1775.72</v>
      </c>
      <c r="X317" s="27">
        <v>1775.72</v>
      </c>
      <c r="Y317" s="28">
        <v>1775.72</v>
      </c>
    </row>
    <row r="318" spans="1:25" hidden="1" outlineLevel="1" x14ac:dyDescent="0.2">
      <c r="A318" s="79" t="s">
        <v>3</v>
      </c>
      <c r="B318" s="27">
        <v>217.41</v>
      </c>
      <c r="C318" s="27">
        <v>217.41</v>
      </c>
      <c r="D318" s="27">
        <v>217.41</v>
      </c>
      <c r="E318" s="27">
        <v>217.41</v>
      </c>
      <c r="F318" s="27">
        <v>217.41</v>
      </c>
      <c r="G318" s="27">
        <v>217.41</v>
      </c>
      <c r="H318" s="27">
        <v>217.41</v>
      </c>
      <c r="I318" s="27">
        <v>217.41</v>
      </c>
      <c r="J318" s="27">
        <v>217.41</v>
      </c>
      <c r="K318" s="27">
        <v>217.41</v>
      </c>
      <c r="L318" s="27">
        <v>217.41</v>
      </c>
      <c r="M318" s="27">
        <v>217.41</v>
      </c>
      <c r="N318" s="27">
        <v>217.41</v>
      </c>
      <c r="O318" s="27">
        <v>217.41</v>
      </c>
      <c r="P318" s="27">
        <v>217.41</v>
      </c>
      <c r="Q318" s="27">
        <v>217.41</v>
      </c>
      <c r="R318" s="27">
        <v>217.41</v>
      </c>
      <c r="S318" s="27">
        <v>217.41</v>
      </c>
      <c r="T318" s="27">
        <v>217.41</v>
      </c>
      <c r="U318" s="27">
        <v>217.41</v>
      </c>
      <c r="V318" s="27">
        <v>217.41</v>
      </c>
      <c r="W318" s="27">
        <v>217.41</v>
      </c>
      <c r="X318" s="27">
        <v>217.41</v>
      </c>
      <c r="Y318" s="28">
        <v>217.41</v>
      </c>
    </row>
    <row r="319" spans="1:25" ht="15" hidden="1" outlineLevel="1" thickBot="1" x14ac:dyDescent="0.25">
      <c r="A319" s="80" t="s">
        <v>64</v>
      </c>
      <c r="B319" s="81">
        <v>3.1186847100000001</v>
      </c>
      <c r="C319" s="81">
        <v>3.1186847100000001</v>
      </c>
      <c r="D319" s="81">
        <v>3.1186847100000001</v>
      </c>
      <c r="E319" s="81">
        <v>3.1186847100000001</v>
      </c>
      <c r="F319" s="81">
        <v>3.1186847100000001</v>
      </c>
      <c r="G319" s="81">
        <v>3.1186847100000001</v>
      </c>
      <c r="H319" s="81">
        <v>3.1186847100000001</v>
      </c>
      <c r="I319" s="81">
        <v>3.1186847100000001</v>
      </c>
      <c r="J319" s="81">
        <v>3.1186847100000001</v>
      </c>
      <c r="K319" s="81">
        <v>3.1186847100000001</v>
      </c>
      <c r="L319" s="81">
        <v>3.1186847100000001</v>
      </c>
      <c r="M319" s="81">
        <v>3.1186847100000001</v>
      </c>
      <c r="N319" s="81">
        <v>3.1186847100000001</v>
      </c>
      <c r="O319" s="81">
        <v>3.1186847100000001</v>
      </c>
      <c r="P319" s="81">
        <v>3.1186847100000001</v>
      </c>
      <c r="Q319" s="81">
        <v>3.1186847100000001</v>
      </c>
      <c r="R319" s="81">
        <v>3.1186847100000001</v>
      </c>
      <c r="S319" s="81">
        <v>3.1186847100000001</v>
      </c>
      <c r="T319" s="81">
        <v>3.1186847100000001</v>
      </c>
      <c r="U319" s="81">
        <v>3.1186847100000001</v>
      </c>
      <c r="V319" s="81">
        <v>3.1186847100000001</v>
      </c>
      <c r="W319" s="81">
        <v>3.1186847100000001</v>
      </c>
      <c r="X319" s="81">
        <v>3.1186847100000001</v>
      </c>
      <c r="Y319" s="82">
        <v>3.1186847100000001</v>
      </c>
    </row>
    <row r="320" spans="1:25" ht="15" collapsed="1" thickBot="1" x14ac:dyDescent="0.25">
      <c r="A320" s="78">
        <v>21</v>
      </c>
      <c r="B320" s="76">
        <v>2781.03</v>
      </c>
      <c r="C320" s="76">
        <v>2997.77</v>
      </c>
      <c r="D320" s="76">
        <v>2804.49</v>
      </c>
      <c r="E320" s="76">
        <v>2671.97</v>
      </c>
      <c r="F320" s="76">
        <v>2892.77</v>
      </c>
      <c r="G320" s="76">
        <v>2846.32</v>
      </c>
      <c r="H320" s="76">
        <v>2628.23</v>
      </c>
      <c r="I320" s="76">
        <v>2691.26</v>
      </c>
      <c r="J320" s="76">
        <v>2607.92</v>
      </c>
      <c r="K320" s="76">
        <v>2797.96</v>
      </c>
      <c r="L320" s="76">
        <v>2640.07</v>
      </c>
      <c r="M320" s="76">
        <v>2684.3</v>
      </c>
      <c r="N320" s="76">
        <v>2537.04</v>
      </c>
      <c r="O320" s="76">
        <v>2520.2800000000002</v>
      </c>
      <c r="P320" s="76">
        <v>2611.5</v>
      </c>
      <c r="Q320" s="76">
        <v>2630.38</v>
      </c>
      <c r="R320" s="76">
        <v>2599.12</v>
      </c>
      <c r="S320" s="76">
        <v>2600.83</v>
      </c>
      <c r="T320" s="76">
        <v>2599.19</v>
      </c>
      <c r="U320" s="76">
        <v>2727.15</v>
      </c>
      <c r="V320" s="76">
        <v>2634.17</v>
      </c>
      <c r="W320" s="76">
        <v>2528.0700000000002</v>
      </c>
      <c r="X320" s="76">
        <v>2634.12</v>
      </c>
      <c r="Y320" s="77">
        <v>2833.58</v>
      </c>
    </row>
    <row r="321" spans="1:25" ht="38.25" hidden="1" outlineLevel="1" x14ac:dyDescent="0.2">
      <c r="A321" s="79" t="s">
        <v>108</v>
      </c>
      <c r="B321" s="74">
        <v>784.78341746000001</v>
      </c>
      <c r="C321" s="74">
        <v>1001.52023201</v>
      </c>
      <c r="D321" s="74">
        <v>808.24284052999997</v>
      </c>
      <c r="E321" s="74">
        <v>675.71972156000004</v>
      </c>
      <c r="F321" s="74">
        <v>896.52229552999995</v>
      </c>
      <c r="G321" s="74">
        <v>850.07095946000004</v>
      </c>
      <c r="H321" s="74">
        <v>631.98142629999995</v>
      </c>
      <c r="I321" s="74">
        <v>695.01359043000002</v>
      </c>
      <c r="J321" s="74">
        <v>611.67628351999997</v>
      </c>
      <c r="K321" s="74">
        <v>801.71165609000002</v>
      </c>
      <c r="L321" s="74">
        <v>643.81913614999996</v>
      </c>
      <c r="M321" s="74">
        <v>688.04645991999996</v>
      </c>
      <c r="N321" s="74">
        <v>540.79364644999998</v>
      </c>
      <c r="O321" s="74">
        <v>524.03315120000002</v>
      </c>
      <c r="P321" s="74">
        <v>615.24875642999996</v>
      </c>
      <c r="Q321" s="74">
        <v>634.13440247000005</v>
      </c>
      <c r="R321" s="74">
        <v>602.86981853999998</v>
      </c>
      <c r="S321" s="74">
        <v>604.58191980000004</v>
      </c>
      <c r="T321" s="74">
        <v>602.94341034000001</v>
      </c>
      <c r="U321" s="74">
        <v>730.90527723000002</v>
      </c>
      <c r="V321" s="74">
        <v>637.92190017999997</v>
      </c>
      <c r="W321" s="74">
        <v>531.81845012999997</v>
      </c>
      <c r="X321" s="74">
        <v>637.87412152000002</v>
      </c>
      <c r="Y321" s="75">
        <v>837.33314036000002</v>
      </c>
    </row>
    <row r="322" spans="1:25" ht="38.25" hidden="1" outlineLevel="1" x14ac:dyDescent="0.2">
      <c r="A322" s="79" t="s">
        <v>39</v>
      </c>
      <c r="B322" s="27">
        <v>0</v>
      </c>
      <c r="C322" s="27">
        <v>0</v>
      </c>
      <c r="D322" s="27">
        <v>0</v>
      </c>
      <c r="E322" s="27">
        <v>0</v>
      </c>
      <c r="F322" s="27">
        <v>0</v>
      </c>
      <c r="G322" s="27">
        <v>0</v>
      </c>
      <c r="H322" s="27">
        <v>0</v>
      </c>
      <c r="I322" s="27">
        <v>0</v>
      </c>
      <c r="J322" s="27">
        <v>0</v>
      </c>
      <c r="K322" s="27">
        <v>0</v>
      </c>
      <c r="L322" s="27">
        <v>0</v>
      </c>
      <c r="M322" s="27">
        <v>0</v>
      </c>
      <c r="N322" s="27">
        <v>0</v>
      </c>
      <c r="O322" s="27">
        <v>0</v>
      </c>
      <c r="P322" s="27">
        <v>0</v>
      </c>
      <c r="Q322" s="27">
        <v>0</v>
      </c>
      <c r="R322" s="27">
        <v>0</v>
      </c>
      <c r="S322" s="27">
        <v>0</v>
      </c>
      <c r="T322" s="27">
        <v>0</v>
      </c>
      <c r="U322" s="27">
        <v>0</v>
      </c>
      <c r="V322" s="27">
        <v>0</v>
      </c>
      <c r="W322" s="27">
        <v>0</v>
      </c>
      <c r="X322" s="27">
        <v>0</v>
      </c>
      <c r="Y322" s="28">
        <v>0</v>
      </c>
    </row>
    <row r="323" spans="1:25" hidden="1" outlineLevel="1" x14ac:dyDescent="0.2">
      <c r="A323" s="79" t="s">
        <v>2</v>
      </c>
      <c r="B323" s="27">
        <v>1775.72</v>
      </c>
      <c r="C323" s="27">
        <v>1775.72</v>
      </c>
      <c r="D323" s="27">
        <v>1775.72</v>
      </c>
      <c r="E323" s="27">
        <v>1775.72</v>
      </c>
      <c r="F323" s="27">
        <v>1775.72</v>
      </c>
      <c r="G323" s="27">
        <v>1775.72</v>
      </c>
      <c r="H323" s="27">
        <v>1775.72</v>
      </c>
      <c r="I323" s="27">
        <v>1775.72</v>
      </c>
      <c r="J323" s="27">
        <v>1775.72</v>
      </c>
      <c r="K323" s="27">
        <v>1775.72</v>
      </c>
      <c r="L323" s="27">
        <v>1775.72</v>
      </c>
      <c r="M323" s="27">
        <v>1775.72</v>
      </c>
      <c r="N323" s="27">
        <v>1775.72</v>
      </c>
      <c r="O323" s="27">
        <v>1775.72</v>
      </c>
      <c r="P323" s="27">
        <v>1775.72</v>
      </c>
      <c r="Q323" s="27">
        <v>1775.72</v>
      </c>
      <c r="R323" s="27">
        <v>1775.72</v>
      </c>
      <c r="S323" s="27">
        <v>1775.72</v>
      </c>
      <c r="T323" s="27">
        <v>1775.72</v>
      </c>
      <c r="U323" s="27">
        <v>1775.72</v>
      </c>
      <c r="V323" s="27">
        <v>1775.72</v>
      </c>
      <c r="W323" s="27">
        <v>1775.72</v>
      </c>
      <c r="X323" s="27">
        <v>1775.72</v>
      </c>
      <c r="Y323" s="28">
        <v>1775.72</v>
      </c>
    </row>
    <row r="324" spans="1:25" hidden="1" outlineLevel="1" x14ac:dyDescent="0.2">
      <c r="A324" s="79" t="s">
        <v>3</v>
      </c>
      <c r="B324" s="27">
        <v>217.41</v>
      </c>
      <c r="C324" s="27">
        <v>217.41</v>
      </c>
      <c r="D324" s="27">
        <v>217.41</v>
      </c>
      <c r="E324" s="27">
        <v>217.41</v>
      </c>
      <c r="F324" s="27">
        <v>217.41</v>
      </c>
      <c r="G324" s="27">
        <v>217.41</v>
      </c>
      <c r="H324" s="27">
        <v>217.41</v>
      </c>
      <c r="I324" s="27">
        <v>217.41</v>
      </c>
      <c r="J324" s="27">
        <v>217.41</v>
      </c>
      <c r="K324" s="27">
        <v>217.41</v>
      </c>
      <c r="L324" s="27">
        <v>217.41</v>
      </c>
      <c r="M324" s="27">
        <v>217.41</v>
      </c>
      <c r="N324" s="27">
        <v>217.41</v>
      </c>
      <c r="O324" s="27">
        <v>217.41</v>
      </c>
      <c r="P324" s="27">
        <v>217.41</v>
      </c>
      <c r="Q324" s="27">
        <v>217.41</v>
      </c>
      <c r="R324" s="27">
        <v>217.41</v>
      </c>
      <c r="S324" s="27">
        <v>217.41</v>
      </c>
      <c r="T324" s="27">
        <v>217.41</v>
      </c>
      <c r="U324" s="27">
        <v>217.41</v>
      </c>
      <c r="V324" s="27">
        <v>217.41</v>
      </c>
      <c r="W324" s="27">
        <v>217.41</v>
      </c>
      <c r="X324" s="27">
        <v>217.41</v>
      </c>
      <c r="Y324" s="28">
        <v>217.41</v>
      </c>
    </row>
    <row r="325" spans="1:25" ht="15" hidden="1" outlineLevel="1" thickBot="1" x14ac:dyDescent="0.25">
      <c r="A325" s="80" t="s">
        <v>64</v>
      </c>
      <c r="B325" s="81">
        <v>3.1186847100000001</v>
      </c>
      <c r="C325" s="81">
        <v>3.1186847100000001</v>
      </c>
      <c r="D325" s="81">
        <v>3.1186847100000001</v>
      </c>
      <c r="E325" s="81">
        <v>3.1186847100000001</v>
      </c>
      <c r="F325" s="81">
        <v>3.1186847100000001</v>
      </c>
      <c r="G325" s="81">
        <v>3.1186847100000001</v>
      </c>
      <c r="H325" s="81">
        <v>3.1186847100000001</v>
      </c>
      <c r="I325" s="81">
        <v>3.1186847100000001</v>
      </c>
      <c r="J325" s="81">
        <v>3.1186847100000001</v>
      </c>
      <c r="K325" s="81">
        <v>3.1186847100000001</v>
      </c>
      <c r="L325" s="81">
        <v>3.1186847100000001</v>
      </c>
      <c r="M325" s="81">
        <v>3.1186847100000001</v>
      </c>
      <c r="N325" s="81">
        <v>3.1186847100000001</v>
      </c>
      <c r="O325" s="81">
        <v>3.1186847100000001</v>
      </c>
      <c r="P325" s="81">
        <v>3.1186847100000001</v>
      </c>
      <c r="Q325" s="81">
        <v>3.1186847100000001</v>
      </c>
      <c r="R325" s="81">
        <v>3.1186847100000001</v>
      </c>
      <c r="S325" s="81">
        <v>3.1186847100000001</v>
      </c>
      <c r="T325" s="81">
        <v>3.1186847100000001</v>
      </c>
      <c r="U325" s="81">
        <v>3.1186847100000001</v>
      </c>
      <c r="V325" s="81">
        <v>3.1186847100000001</v>
      </c>
      <c r="W325" s="81">
        <v>3.1186847100000001</v>
      </c>
      <c r="X325" s="81">
        <v>3.1186847100000001</v>
      </c>
      <c r="Y325" s="82">
        <v>3.1186847100000001</v>
      </c>
    </row>
    <row r="326" spans="1:25" ht="15" collapsed="1" thickBot="1" x14ac:dyDescent="0.25">
      <c r="A326" s="78">
        <v>22</v>
      </c>
      <c r="B326" s="76">
        <v>2857.68</v>
      </c>
      <c r="C326" s="76">
        <v>2921.09</v>
      </c>
      <c r="D326" s="76">
        <v>2864.05</v>
      </c>
      <c r="E326" s="76">
        <v>2759.21</v>
      </c>
      <c r="F326" s="76">
        <v>2922.37</v>
      </c>
      <c r="G326" s="76">
        <v>2910.37</v>
      </c>
      <c r="H326" s="76">
        <v>2900.73</v>
      </c>
      <c r="I326" s="76">
        <v>2806.19</v>
      </c>
      <c r="J326" s="76">
        <v>2746.91</v>
      </c>
      <c r="K326" s="76">
        <v>2794.07</v>
      </c>
      <c r="L326" s="76">
        <v>2597.7800000000002</v>
      </c>
      <c r="M326" s="76">
        <v>2568.9899999999998</v>
      </c>
      <c r="N326" s="76">
        <v>2586.09</v>
      </c>
      <c r="O326" s="76">
        <v>2592.9699999999998</v>
      </c>
      <c r="P326" s="76">
        <v>2536.9699999999998</v>
      </c>
      <c r="Q326" s="76">
        <v>2578.25</v>
      </c>
      <c r="R326" s="76">
        <v>2616.4499999999998</v>
      </c>
      <c r="S326" s="76">
        <v>2585.56</v>
      </c>
      <c r="T326" s="76">
        <v>2545.19</v>
      </c>
      <c r="U326" s="76">
        <v>2638.68</v>
      </c>
      <c r="V326" s="76">
        <v>2687.67</v>
      </c>
      <c r="W326" s="76">
        <v>2702.94</v>
      </c>
      <c r="X326" s="76">
        <v>2698.17</v>
      </c>
      <c r="Y326" s="77">
        <v>2705.16</v>
      </c>
    </row>
    <row r="327" spans="1:25" ht="38.25" hidden="1" outlineLevel="1" x14ac:dyDescent="0.2">
      <c r="A327" s="79" t="s">
        <v>108</v>
      </c>
      <c r="B327" s="74">
        <v>861.42763424999998</v>
      </c>
      <c r="C327" s="74">
        <v>924.84510240999998</v>
      </c>
      <c r="D327" s="74">
        <v>867.80169450000005</v>
      </c>
      <c r="E327" s="74">
        <v>762.95721519999995</v>
      </c>
      <c r="F327" s="74">
        <v>926.11940149999998</v>
      </c>
      <c r="G327" s="74">
        <v>914.11919229</v>
      </c>
      <c r="H327" s="74">
        <v>904.47915603000001</v>
      </c>
      <c r="I327" s="74">
        <v>809.94075939000004</v>
      </c>
      <c r="J327" s="74">
        <v>750.65660996999998</v>
      </c>
      <c r="K327" s="74">
        <v>797.81674399999997</v>
      </c>
      <c r="L327" s="74">
        <v>601.53240570000003</v>
      </c>
      <c r="M327" s="74">
        <v>572.74016167000002</v>
      </c>
      <c r="N327" s="74">
        <v>589.84300065000002</v>
      </c>
      <c r="O327" s="74">
        <v>596.71991604000004</v>
      </c>
      <c r="P327" s="74">
        <v>540.71936083000003</v>
      </c>
      <c r="Q327" s="74">
        <v>581.99941185</v>
      </c>
      <c r="R327" s="74">
        <v>620.19863128999998</v>
      </c>
      <c r="S327" s="74">
        <v>589.31035329999997</v>
      </c>
      <c r="T327" s="74">
        <v>548.93794557000001</v>
      </c>
      <c r="U327" s="74">
        <v>642.42756258999998</v>
      </c>
      <c r="V327" s="74">
        <v>691.42027965</v>
      </c>
      <c r="W327" s="74">
        <v>706.68907201000002</v>
      </c>
      <c r="X327" s="74">
        <v>701.91781127000002</v>
      </c>
      <c r="Y327" s="75">
        <v>708.90766596000003</v>
      </c>
    </row>
    <row r="328" spans="1:25" ht="38.25" hidden="1" outlineLevel="1" x14ac:dyDescent="0.2">
      <c r="A328" s="79" t="s">
        <v>39</v>
      </c>
      <c r="B328" s="27">
        <v>0</v>
      </c>
      <c r="C328" s="27">
        <v>0</v>
      </c>
      <c r="D328" s="27">
        <v>0</v>
      </c>
      <c r="E328" s="27">
        <v>0</v>
      </c>
      <c r="F328" s="27">
        <v>0</v>
      </c>
      <c r="G328" s="27">
        <v>0</v>
      </c>
      <c r="H328" s="27">
        <v>0</v>
      </c>
      <c r="I328" s="27">
        <v>0</v>
      </c>
      <c r="J328" s="27">
        <v>0</v>
      </c>
      <c r="K328" s="27">
        <v>0</v>
      </c>
      <c r="L328" s="27">
        <v>0</v>
      </c>
      <c r="M328" s="27">
        <v>0</v>
      </c>
      <c r="N328" s="27">
        <v>0</v>
      </c>
      <c r="O328" s="27">
        <v>0</v>
      </c>
      <c r="P328" s="27">
        <v>0</v>
      </c>
      <c r="Q328" s="27">
        <v>0</v>
      </c>
      <c r="R328" s="27">
        <v>0</v>
      </c>
      <c r="S328" s="27">
        <v>0</v>
      </c>
      <c r="T328" s="27">
        <v>0</v>
      </c>
      <c r="U328" s="27">
        <v>0</v>
      </c>
      <c r="V328" s="27">
        <v>0</v>
      </c>
      <c r="W328" s="27">
        <v>0</v>
      </c>
      <c r="X328" s="27">
        <v>0</v>
      </c>
      <c r="Y328" s="28">
        <v>0</v>
      </c>
    </row>
    <row r="329" spans="1:25" hidden="1" outlineLevel="1" x14ac:dyDescent="0.2">
      <c r="A329" s="79" t="s">
        <v>2</v>
      </c>
      <c r="B329" s="27">
        <v>1775.72</v>
      </c>
      <c r="C329" s="27">
        <v>1775.72</v>
      </c>
      <c r="D329" s="27">
        <v>1775.72</v>
      </c>
      <c r="E329" s="27">
        <v>1775.72</v>
      </c>
      <c r="F329" s="27">
        <v>1775.72</v>
      </c>
      <c r="G329" s="27">
        <v>1775.72</v>
      </c>
      <c r="H329" s="27">
        <v>1775.72</v>
      </c>
      <c r="I329" s="27">
        <v>1775.72</v>
      </c>
      <c r="J329" s="27">
        <v>1775.72</v>
      </c>
      <c r="K329" s="27">
        <v>1775.72</v>
      </c>
      <c r="L329" s="27">
        <v>1775.72</v>
      </c>
      <c r="M329" s="27">
        <v>1775.72</v>
      </c>
      <c r="N329" s="27">
        <v>1775.72</v>
      </c>
      <c r="O329" s="27">
        <v>1775.72</v>
      </c>
      <c r="P329" s="27">
        <v>1775.72</v>
      </c>
      <c r="Q329" s="27">
        <v>1775.72</v>
      </c>
      <c r="R329" s="27">
        <v>1775.72</v>
      </c>
      <c r="S329" s="27">
        <v>1775.72</v>
      </c>
      <c r="T329" s="27">
        <v>1775.72</v>
      </c>
      <c r="U329" s="27">
        <v>1775.72</v>
      </c>
      <c r="V329" s="27">
        <v>1775.72</v>
      </c>
      <c r="W329" s="27">
        <v>1775.72</v>
      </c>
      <c r="X329" s="27">
        <v>1775.72</v>
      </c>
      <c r="Y329" s="28">
        <v>1775.72</v>
      </c>
    </row>
    <row r="330" spans="1:25" hidden="1" outlineLevel="1" x14ac:dyDescent="0.2">
      <c r="A330" s="79" t="s">
        <v>3</v>
      </c>
      <c r="B330" s="27">
        <v>217.41</v>
      </c>
      <c r="C330" s="27">
        <v>217.41</v>
      </c>
      <c r="D330" s="27">
        <v>217.41</v>
      </c>
      <c r="E330" s="27">
        <v>217.41</v>
      </c>
      <c r="F330" s="27">
        <v>217.41</v>
      </c>
      <c r="G330" s="27">
        <v>217.41</v>
      </c>
      <c r="H330" s="27">
        <v>217.41</v>
      </c>
      <c r="I330" s="27">
        <v>217.41</v>
      </c>
      <c r="J330" s="27">
        <v>217.41</v>
      </c>
      <c r="K330" s="27">
        <v>217.41</v>
      </c>
      <c r="L330" s="27">
        <v>217.41</v>
      </c>
      <c r="M330" s="27">
        <v>217.41</v>
      </c>
      <c r="N330" s="27">
        <v>217.41</v>
      </c>
      <c r="O330" s="27">
        <v>217.41</v>
      </c>
      <c r="P330" s="27">
        <v>217.41</v>
      </c>
      <c r="Q330" s="27">
        <v>217.41</v>
      </c>
      <c r="R330" s="27">
        <v>217.41</v>
      </c>
      <c r="S330" s="27">
        <v>217.41</v>
      </c>
      <c r="T330" s="27">
        <v>217.41</v>
      </c>
      <c r="U330" s="27">
        <v>217.41</v>
      </c>
      <c r="V330" s="27">
        <v>217.41</v>
      </c>
      <c r="W330" s="27">
        <v>217.41</v>
      </c>
      <c r="X330" s="27">
        <v>217.41</v>
      </c>
      <c r="Y330" s="28">
        <v>217.41</v>
      </c>
    </row>
    <row r="331" spans="1:25" ht="15" hidden="1" outlineLevel="1" thickBot="1" x14ac:dyDescent="0.25">
      <c r="A331" s="80" t="s">
        <v>64</v>
      </c>
      <c r="B331" s="81">
        <v>3.1186847100000001</v>
      </c>
      <c r="C331" s="81">
        <v>3.1186847100000001</v>
      </c>
      <c r="D331" s="81">
        <v>3.1186847100000001</v>
      </c>
      <c r="E331" s="81">
        <v>3.1186847100000001</v>
      </c>
      <c r="F331" s="81">
        <v>3.1186847100000001</v>
      </c>
      <c r="G331" s="81">
        <v>3.1186847100000001</v>
      </c>
      <c r="H331" s="81">
        <v>3.1186847100000001</v>
      </c>
      <c r="I331" s="81">
        <v>3.1186847100000001</v>
      </c>
      <c r="J331" s="81">
        <v>3.1186847100000001</v>
      </c>
      <c r="K331" s="81">
        <v>3.1186847100000001</v>
      </c>
      <c r="L331" s="81">
        <v>3.1186847100000001</v>
      </c>
      <c r="M331" s="81">
        <v>3.1186847100000001</v>
      </c>
      <c r="N331" s="81">
        <v>3.1186847100000001</v>
      </c>
      <c r="O331" s="81">
        <v>3.1186847100000001</v>
      </c>
      <c r="P331" s="81">
        <v>3.1186847100000001</v>
      </c>
      <c r="Q331" s="81">
        <v>3.1186847100000001</v>
      </c>
      <c r="R331" s="81">
        <v>3.1186847100000001</v>
      </c>
      <c r="S331" s="81">
        <v>3.1186847100000001</v>
      </c>
      <c r="T331" s="81">
        <v>3.1186847100000001</v>
      </c>
      <c r="U331" s="81">
        <v>3.1186847100000001</v>
      </c>
      <c r="V331" s="81">
        <v>3.1186847100000001</v>
      </c>
      <c r="W331" s="81">
        <v>3.1186847100000001</v>
      </c>
      <c r="X331" s="81">
        <v>3.1186847100000001</v>
      </c>
      <c r="Y331" s="82">
        <v>3.1186847100000001</v>
      </c>
    </row>
    <row r="332" spans="1:25" ht="15" collapsed="1" thickBot="1" x14ac:dyDescent="0.25">
      <c r="A332" s="78">
        <v>23</v>
      </c>
      <c r="B332" s="76">
        <v>2652.64</v>
      </c>
      <c r="C332" s="76">
        <v>2797.31</v>
      </c>
      <c r="D332" s="76">
        <v>2685.93</v>
      </c>
      <c r="E332" s="76">
        <v>2763.04</v>
      </c>
      <c r="F332" s="76">
        <v>2717.6</v>
      </c>
      <c r="G332" s="76">
        <v>2652.77</v>
      </c>
      <c r="H332" s="76">
        <v>2566.17</v>
      </c>
      <c r="I332" s="76">
        <v>2540.62</v>
      </c>
      <c r="J332" s="76">
        <v>2556.27</v>
      </c>
      <c r="K332" s="76">
        <v>2570.5100000000002</v>
      </c>
      <c r="L332" s="76">
        <v>2658.76</v>
      </c>
      <c r="M332" s="76">
        <v>2656.69</v>
      </c>
      <c r="N332" s="76">
        <v>2647.07</v>
      </c>
      <c r="O332" s="76">
        <v>2559.21</v>
      </c>
      <c r="P332" s="76">
        <v>2603.9299999999998</v>
      </c>
      <c r="Q332" s="76">
        <v>2585.87</v>
      </c>
      <c r="R332" s="76">
        <v>2611.9699999999998</v>
      </c>
      <c r="S332" s="76">
        <v>2588.7199999999998</v>
      </c>
      <c r="T332" s="76">
        <v>2570.5100000000002</v>
      </c>
      <c r="U332" s="76">
        <v>2605.8000000000002</v>
      </c>
      <c r="V332" s="76">
        <v>2562.96</v>
      </c>
      <c r="W332" s="76">
        <v>2548.4899999999998</v>
      </c>
      <c r="X332" s="76">
        <v>2651.53</v>
      </c>
      <c r="Y332" s="77">
        <v>2769.79</v>
      </c>
    </row>
    <row r="333" spans="1:25" ht="38.25" hidden="1" outlineLevel="1" x14ac:dyDescent="0.2">
      <c r="A333" s="79" t="s">
        <v>108</v>
      </c>
      <c r="B333" s="74">
        <v>656.38938430999997</v>
      </c>
      <c r="C333" s="74">
        <v>801.06384753999998</v>
      </c>
      <c r="D333" s="74">
        <v>689.67673333000005</v>
      </c>
      <c r="E333" s="74">
        <v>766.78974015999995</v>
      </c>
      <c r="F333" s="74">
        <v>721.35091885999998</v>
      </c>
      <c r="G333" s="74">
        <v>656.51835240000003</v>
      </c>
      <c r="H333" s="74">
        <v>569.92510573000004</v>
      </c>
      <c r="I333" s="74">
        <v>544.36716686</v>
      </c>
      <c r="J333" s="74">
        <v>560.02626167999995</v>
      </c>
      <c r="K333" s="74">
        <v>574.26177228999995</v>
      </c>
      <c r="L333" s="74">
        <v>662.50739374</v>
      </c>
      <c r="M333" s="74">
        <v>660.44155854999997</v>
      </c>
      <c r="N333" s="74">
        <v>650.82012258999998</v>
      </c>
      <c r="O333" s="74">
        <v>562.96270465999999</v>
      </c>
      <c r="P333" s="74">
        <v>607.67873388999999</v>
      </c>
      <c r="Q333" s="74">
        <v>589.62238386000001</v>
      </c>
      <c r="R333" s="74">
        <v>615.71876655999995</v>
      </c>
      <c r="S333" s="74">
        <v>592.47173932999999</v>
      </c>
      <c r="T333" s="74">
        <v>574.26241632000006</v>
      </c>
      <c r="U333" s="74">
        <v>609.55125169999997</v>
      </c>
      <c r="V333" s="74">
        <v>566.71135862999995</v>
      </c>
      <c r="W333" s="74">
        <v>552.24018494999996</v>
      </c>
      <c r="X333" s="74">
        <v>655.28071657999999</v>
      </c>
      <c r="Y333" s="75">
        <v>773.54623556000001</v>
      </c>
    </row>
    <row r="334" spans="1:25" ht="38.25" hidden="1" outlineLevel="1" x14ac:dyDescent="0.2">
      <c r="A334" s="79" t="s">
        <v>39</v>
      </c>
      <c r="B334" s="27">
        <v>0</v>
      </c>
      <c r="C334" s="27">
        <v>0</v>
      </c>
      <c r="D334" s="27">
        <v>0</v>
      </c>
      <c r="E334" s="27">
        <v>0</v>
      </c>
      <c r="F334" s="27">
        <v>0</v>
      </c>
      <c r="G334" s="27">
        <v>0</v>
      </c>
      <c r="H334" s="27">
        <v>0</v>
      </c>
      <c r="I334" s="27">
        <v>0</v>
      </c>
      <c r="J334" s="27">
        <v>0</v>
      </c>
      <c r="K334" s="27">
        <v>0</v>
      </c>
      <c r="L334" s="27">
        <v>0</v>
      </c>
      <c r="M334" s="27">
        <v>0</v>
      </c>
      <c r="N334" s="27">
        <v>0</v>
      </c>
      <c r="O334" s="27">
        <v>0</v>
      </c>
      <c r="P334" s="27">
        <v>0</v>
      </c>
      <c r="Q334" s="27">
        <v>0</v>
      </c>
      <c r="R334" s="27">
        <v>0</v>
      </c>
      <c r="S334" s="27">
        <v>0</v>
      </c>
      <c r="T334" s="27">
        <v>0</v>
      </c>
      <c r="U334" s="27">
        <v>0</v>
      </c>
      <c r="V334" s="27">
        <v>0</v>
      </c>
      <c r="W334" s="27">
        <v>0</v>
      </c>
      <c r="X334" s="27">
        <v>0</v>
      </c>
      <c r="Y334" s="28">
        <v>0</v>
      </c>
    </row>
    <row r="335" spans="1:25" hidden="1" outlineLevel="1" x14ac:dyDescent="0.2">
      <c r="A335" s="79" t="s">
        <v>2</v>
      </c>
      <c r="B335" s="27">
        <v>1775.72</v>
      </c>
      <c r="C335" s="27">
        <v>1775.72</v>
      </c>
      <c r="D335" s="27">
        <v>1775.72</v>
      </c>
      <c r="E335" s="27">
        <v>1775.72</v>
      </c>
      <c r="F335" s="27">
        <v>1775.72</v>
      </c>
      <c r="G335" s="27">
        <v>1775.72</v>
      </c>
      <c r="H335" s="27">
        <v>1775.72</v>
      </c>
      <c r="I335" s="27">
        <v>1775.72</v>
      </c>
      <c r="J335" s="27">
        <v>1775.72</v>
      </c>
      <c r="K335" s="27">
        <v>1775.72</v>
      </c>
      <c r="L335" s="27">
        <v>1775.72</v>
      </c>
      <c r="M335" s="27">
        <v>1775.72</v>
      </c>
      <c r="N335" s="27">
        <v>1775.72</v>
      </c>
      <c r="O335" s="27">
        <v>1775.72</v>
      </c>
      <c r="P335" s="27">
        <v>1775.72</v>
      </c>
      <c r="Q335" s="27">
        <v>1775.72</v>
      </c>
      <c r="R335" s="27">
        <v>1775.72</v>
      </c>
      <c r="S335" s="27">
        <v>1775.72</v>
      </c>
      <c r="T335" s="27">
        <v>1775.72</v>
      </c>
      <c r="U335" s="27">
        <v>1775.72</v>
      </c>
      <c r="V335" s="27">
        <v>1775.72</v>
      </c>
      <c r="W335" s="27">
        <v>1775.72</v>
      </c>
      <c r="X335" s="27">
        <v>1775.72</v>
      </c>
      <c r="Y335" s="28">
        <v>1775.72</v>
      </c>
    </row>
    <row r="336" spans="1:25" hidden="1" outlineLevel="1" x14ac:dyDescent="0.2">
      <c r="A336" s="79" t="s">
        <v>3</v>
      </c>
      <c r="B336" s="27">
        <v>217.41</v>
      </c>
      <c r="C336" s="27">
        <v>217.41</v>
      </c>
      <c r="D336" s="27">
        <v>217.41</v>
      </c>
      <c r="E336" s="27">
        <v>217.41</v>
      </c>
      <c r="F336" s="27">
        <v>217.41</v>
      </c>
      <c r="G336" s="27">
        <v>217.41</v>
      </c>
      <c r="H336" s="27">
        <v>217.41</v>
      </c>
      <c r="I336" s="27">
        <v>217.41</v>
      </c>
      <c r="J336" s="27">
        <v>217.41</v>
      </c>
      <c r="K336" s="27">
        <v>217.41</v>
      </c>
      <c r="L336" s="27">
        <v>217.41</v>
      </c>
      <c r="M336" s="27">
        <v>217.41</v>
      </c>
      <c r="N336" s="27">
        <v>217.41</v>
      </c>
      <c r="O336" s="27">
        <v>217.41</v>
      </c>
      <c r="P336" s="27">
        <v>217.41</v>
      </c>
      <c r="Q336" s="27">
        <v>217.41</v>
      </c>
      <c r="R336" s="27">
        <v>217.41</v>
      </c>
      <c r="S336" s="27">
        <v>217.41</v>
      </c>
      <c r="T336" s="27">
        <v>217.41</v>
      </c>
      <c r="U336" s="27">
        <v>217.41</v>
      </c>
      <c r="V336" s="27">
        <v>217.41</v>
      </c>
      <c r="W336" s="27">
        <v>217.41</v>
      </c>
      <c r="X336" s="27">
        <v>217.41</v>
      </c>
      <c r="Y336" s="28">
        <v>217.41</v>
      </c>
    </row>
    <row r="337" spans="1:25" ht="15" hidden="1" outlineLevel="1" thickBot="1" x14ac:dyDescent="0.25">
      <c r="A337" s="80" t="s">
        <v>64</v>
      </c>
      <c r="B337" s="81">
        <v>3.1186847100000001</v>
      </c>
      <c r="C337" s="81">
        <v>3.1186847100000001</v>
      </c>
      <c r="D337" s="81">
        <v>3.1186847100000001</v>
      </c>
      <c r="E337" s="81">
        <v>3.1186847100000001</v>
      </c>
      <c r="F337" s="81">
        <v>3.1186847100000001</v>
      </c>
      <c r="G337" s="81">
        <v>3.1186847100000001</v>
      </c>
      <c r="H337" s="81">
        <v>3.1186847100000001</v>
      </c>
      <c r="I337" s="81">
        <v>3.1186847100000001</v>
      </c>
      <c r="J337" s="81">
        <v>3.1186847100000001</v>
      </c>
      <c r="K337" s="81">
        <v>3.1186847100000001</v>
      </c>
      <c r="L337" s="81">
        <v>3.1186847100000001</v>
      </c>
      <c r="M337" s="81">
        <v>3.1186847100000001</v>
      </c>
      <c r="N337" s="81">
        <v>3.1186847100000001</v>
      </c>
      <c r="O337" s="81">
        <v>3.1186847100000001</v>
      </c>
      <c r="P337" s="81">
        <v>3.1186847100000001</v>
      </c>
      <c r="Q337" s="81">
        <v>3.1186847100000001</v>
      </c>
      <c r="R337" s="81">
        <v>3.1186847100000001</v>
      </c>
      <c r="S337" s="81">
        <v>3.1186847100000001</v>
      </c>
      <c r="T337" s="81">
        <v>3.1186847100000001</v>
      </c>
      <c r="U337" s="81">
        <v>3.1186847100000001</v>
      </c>
      <c r="V337" s="81">
        <v>3.1186847100000001</v>
      </c>
      <c r="W337" s="81">
        <v>3.1186847100000001</v>
      </c>
      <c r="X337" s="81">
        <v>3.1186847100000001</v>
      </c>
      <c r="Y337" s="82">
        <v>3.1186847100000001</v>
      </c>
    </row>
    <row r="338" spans="1:25" ht="15" collapsed="1" thickBot="1" x14ac:dyDescent="0.25">
      <c r="A338" s="78">
        <v>24</v>
      </c>
      <c r="B338" s="76">
        <v>2757.7</v>
      </c>
      <c r="C338" s="76">
        <v>3102.23</v>
      </c>
      <c r="D338" s="76">
        <v>2916.34</v>
      </c>
      <c r="E338" s="76">
        <v>2971.84</v>
      </c>
      <c r="F338" s="76">
        <v>2824.74</v>
      </c>
      <c r="G338" s="76">
        <v>2787.47</v>
      </c>
      <c r="H338" s="76">
        <v>2780.84</v>
      </c>
      <c r="I338" s="76">
        <v>2722.65</v>
      </c>
      <c r="J338" s="76">
        <v>2776.35</v>
      </c>
      <c r="K338" s="76">
        <v>2687.23</v>
      </c>
      <c r="L338" s="76">
        <v>2639.14</v>
      </c>
      <c r="M338" s="76">
        <v>2627.24</v>
      </c>
      <c r="N338" s="76">
        <v>2590.17</v>
      </c>
      <c r="O338" s="76">
        <v>2552.63</v>
      </c>
      <c r="P338" s="76">
        <v>2555.8200000000002</v>
      </c>
      <c r="Q338" s="76">
        <v>2523.9899999999998</v>
      </c>
      <c r="R338" s="76">
        <v>2531.13</v>
      </c>
      <c r="S338" s="76">
        <v>2654.21</v>
      </c>
      <c r="T338" s="76">
        <v>2852.45</v>
      </c>
      <c r="U338" s="76">
        <v>2939.33</v>
      </c>
      <c r="V338" s="76">
        <v>2876.23</v>
      </c>
      <c r="W338" s="76">
        <v>2710.97</v>
      </c>
      <c r="X338" s="76">
        <v>2595.29</v>
      </c>
      <c r="Y338" s="77">
        <v>2573.36</v>
      </c>
    </row>
    <row r="339" spans="1:25" ht="38.25" hidden="1" outlineLevel="1" x14ac:dyDescent="0.2">
      <c r="A339" s="79" t="s">
        <v>108</v>
      </c>
      <c r="B339" s="74">
        <v>761.44740824999997</v>
      </c>
      <c r="C339" s="74">
        <v>1105.98130606</v>
      </c>
      <c r="D339" s="74">
        <v>920.08893209999997</v>
      </c>
      <c r="E339" s="74">
        <v>975.59277971999995</v>
      </c>
      <c r="F339" s="74">
        <v>828.48758481000004</v>
      </c>
      <c r="G339" s="74">
        <v>791.22487683999998</v>
      </c>
      <c r="H339" s="74">
        <v>784.58983576000003</v>
      </c>
      <c r="I339" s="74">
        <v>726.40497049999999</v>
      </c>
      <c r="J339" s="74">
        <v>780.10576945000003</v>
      </c>
      <c r="K339" s="74">
        <v>690.98001494000005</v>
      </c>
      <c r="L339" s="74">
        <v>642.88859414000001</v>
      </c>
      <c r="M339" s="74">
        <v>630.99060724000003</v>
      </c>
      <c r="N339" s="74">
        <v>593.92236822999996</v>
      </c>
      <c r="O339" s="74">
        <v>556.37843497999995</v>
      </c>
      <c r="P339" s="74">
        <v>559.57006989000001</v>
      </c>
      <c r="Q339" s="74">
        <v>527.74133495000001</v>
      </c>
      <c r="R339" s="74">
        <v>534.88104968000005</v>
      </c>
      <c r="S339" s="74">
        <v>657.96078078999994</v>
      </c>
      <c r="T339" s="74">
        <v>856.19778937000001</v>
      </c>
      <c r="U339" s="74">
        <v>943.07831611999995</v>
      </c>
      <c r="V339" s="74">
        <v>879.98000837999996</v>
      </c>
      <c r="W339" s="74">
        <v>714.71774427000003</v>
      </c>
      <c r="X339" s="74">
        <v>599.04150499000002</v>
      </c>
      <c r="Y339" s="75">
        <v>577.11025927000003</v>
      </c>
    </row>
    <row r="340" spans="1:25" ht="38.25" hidden="1" outlineLevel="1" x14ac:dyDescent="0.2">
      <c r="A340" s="79" t="s">
        <v>39</v>
      </c>
      <c r="B340" s="27">
        <v>0</v>
      </c>
      <c r="C340" s="27">
        <v>0</v>
      </c>
      <c r="D340" s="27">
        <v>0</v>
      </c>
      <c r="E340" s="27">
        <v>0</v>
      </c>
      <c r="F340" s="27">
        <v>0</v>
      </c>
      <c r="G340" s="27">
        <v>0</v>
      </c>
      <c r="H340" s="27">
        <v>0</v>
      </c>
      <c r="I340" s="27">
        <v>0</v>
      </c>
      <c r="J340" s="27">
        <v>0</v>
      </c>
      <c r="K340" s="27">
        <v>0</v>
      </c>
      <c r="L340" s="27">
        <v>0</v>
      </c>
      <c r="M340" s="27">
        <v>0</v>
      </c>
      <c r="N340" s="27">
        <v>0</v>
      </c>
      <c r="O340" s="27">
        <v>0</v>
      </c>
      <c r="P340" s="27">
        <v>0</v>
      </c>
      <c r="Q340" s="27">
        <v>0</v>
      </c>
      <c r="R340" s="27">
        <v>0</v>
      </c>
      <c r="S340" s="27">
        <v>0</v>
      </c>
      <c r="T340" s="27">
        <v>0</v>
      </c>
      <c r="U340" s="27">
        <v>0</v>
      </c>
      <c r="V340" s="27">
        <v>0</v>
      </c>
      <c r="W340" s="27">
        <v>0</v>
      </c>
      <c r="X340" s="27">
        <v>0</v>
      </c>
      <c r="Y340" s="28">
        <v>0</v>
      </c>
    </row>
    <row r="341" spans="1:25" hidden="1" outlineLevel="1" x14ac:dyDescent="0.2">
      <c r="A341" s="79" t="s">
        <v>2</v>
      </c>
      <c r="B341" s="27">
        <v>1775.72</v>
      </c>
      <c r="C341" s="27">
        <v>1775.72</v>
      </c>
      <c r="D341" s="27">
        <v>1775.72</v>
      </c>
      <c r="E341" s="27">
        <v>1775.72</v>
      </c>
      <c r="F341" s="27">
        <v>1775.72</v>
      </c>
      <c r="G341" s="27">
        <v>1775.72</v>
      </c>
      <c r="H341" s="27">
        <v>1775.72</v>
      </c>
      <c r="I341" s="27">
        <v>1775.72</v>
      </c>
      <c r="J341" s="27">
        <v>1775.72</v>
      </c>
      <c r="K341" s="27">
        <v>1775.72</v>
      </c>
      <c r="L341" s="27">
        <v>1775.72</v>
      </c>
      <c r="M341" s="27">
        <v>1775.72</v>
      </c>
      <c r="N341" s="27">
        <v>1775.72</v>
      </c>
      <c r="O341" s="27">
        <v>1775.72</v>
      </c>
      <c r="P341" s="27">
        <v>1775.72</v>
      </c>
      <c r="Q341" s="27">
        <v>1775.72</v>
      </c>
      <c r="R341" s="27">
        <v>1775.72</v>
      </c>
      <c r="S341" s="27">
        <v>1775.72</v>
      </c>
      <c r="T341" s="27">
        <v>1775.72</v>
      </c>
      <c r="U341" s="27">
        <v>1775.72</v>
      </c>
      <c r="V341" s="27">
        <v>1775.72</v>
      </c>
      <c r="W341" s="27">
        <v>1775.72</v>
      </c>
      <c r="X341" s="27">
        <v>1775.72</v>
      </c>
      <c r="Y341" s="28">
        <v>1775.72</v>
      </c>
    </row>
    <row r="342" spans="1:25" hidden="1" outlineLevel="1" x14ac:dyDescent="0.2">
      <c r="A342" s="79" t="s">
        <v>3</v>
      </c>
      <c r="B342" s="27">
        <v>217.41</v>
      </c>
      <c r="C342" s="27">
        <v>217.41</v>
      </c>
      <c r="D342" s="27">
        <v>217.41</v>
      </c>
      <c r="E342" s="27">
        <v>217.41</v>
      </c>
      <c r="F342" s="27">
        <v>217.41</v>
      </c>
      <c r="G342" s="27">
        <v>217.41</v>
      </c>
      <c r="H342" s="27">
        <v>217.41</v>
      </c>
      <c r="I342" s="27">
        <v>217.41</v>
      </c>
      <c r="J342" s="27">
        <v>217.41</v>
      </c>
      <c r="K342" s="27">
        <v>217.41</v>
      </c>
      <c r="L342" s="27">
        <v>217.41</v>
      </c>
      <c r="M342" s="27">
        <v>217.41</v>
      </c>
      <c r="N342" s="27">
        <v>217.41</v>
      </c>
      <c r="O342" s="27">
        <v>217.41</v>
      </c>
      <c r="P342" s="27">
        <v>217.41</v>
      </c>
      <c r="Q342" s="27">
        <v>217.41</v>
      </c>
      <c r="R342" s="27">
        <v>217.41</v>
      </c>
      <c r="S342" s="27">
        <v>217.41</v>
      </c>
      <c r="T342" s="27">
        <v>217.41</v>
      </c>
      <c r="U342" s="27">
        <v>217.41</v>
      </c>
      <c r="V342" s="27">
        <v>217.41</v>
      </c>
      <c r="W342" s="27">
        <v>217.41</v>
      </c>
      <c r="X342" s="27">
        <v>217.41</v>
      </c>
      <c r="Y342" s="28">
        <v>217.41</v>
      </c>
    </row>
    <row r="343" spans="1:25" ht="15" hidden="1" outlineLevel="1" thickBot="1" x14ac:dyDescent="0.25">
      <c r="A343" s="80" t="s">
        <v>64</v>
      </c>
      <c r="B343" s="81">
        <v>3.1186847100000001</v>
      </c>
      <c r="C343" s="81">
        <v>3.1186847100000001</v>
      </c>
      <c r="D343" s="81">
        <v>3.1186847100000001</v>
      </c>
      <c r="E343" s="81">
        <v>3.1186847100000001</v>
      </c>
      <c r="F343" s="81">
        <v>3.1186847100000001</v>
      </c>
      <c r="G343" s="81">
        <v>3.1186847100000001</v>
      </c>
      <c r="H343" s="81">
        <v>3.1186847100000001</v>
      </c>
      <c r="I343" s="81">
        <v>3.1186847100000001</v>
      </c>
      <c r="J343" s="81">
        <v>3.1186847100000001</v>
      </c>
      <c r="K343" s="81">
        <v>3.1186847100000001</v>
      </c>
      <c r="L343" s="81">
        <v>3.1186847100000001</v>
      </c>
      <c r="M343" s="81">
        <v>3.1186847100000001</v>
      </c>
      <c r="N343" s="81">
        <v>3.1186847100000001</v>
      </c>
      <c r="O343" s="81">
        <v>3.1186847100000001</v>
      </c>
      <c r="P343" s="81">
        <v>3.1186847100000001</v>
      </c>
      <c r="Q343" s="81">
        <v>3.1186847100000001</v>
      </c>
      <c r="R343" s="81">
        <v>3.1186847100000001</v>
      </c>
      <c r="S343" s="81">
        <v>3.1186847100000001</v>
      </c>
      <c r="T343" s="81">
        <v>3.1186847100000001</v>
      </c>
      <c r="U343" s="81">
        <v>3.1186847100000001</v>
      </c>
      <c r="V343" s="81">
        <v>3.1186847100000001</v>
      </c>
      <c r="W343" s="81">
        <v>3.1186847100000001</v>
      </c>
      <c r="X343" s="81">
        <v>3.1186847100000001</v>
      </c>
      <c r="Y343" s="82">
        <v>3.1186847100000001</v>
      </c>
    </row>
    <row r="344" spans="1:25" ht="15" collapsed="1" thickBot="1" x14ac:dyDescent="0.25">
      <c r="A344" s="78">
        <v>25</v>
      </c>
      <c r="B344" s="76">
        <v>2571.3000000000002</v>
      </c>
      <c r="C344" s="76">
        <v>2734.45</v>
      </c>
      <c r="D344" s="76">
        <v>2752.79</v>
      </c>
      <c r="E344" s="76">
        <v>2748.98</v>
      </c>
      <c r="F344" s="76">
        <v>2842.19</v>
      </c>
      <c r="G344" s="76">
        <v>2906.25</v>
      </c>
      <c r="H344" s="76">
        <v>2736.15</v>
      </c>
      <c r="I344" s="76">
        <v>2745.59</v>
      </c>
      <c r="J344" s="76">
        <v>2725.4</v>
      </c>
      <c r="K344" s="76">
        <v>2653.28</v>
      </c>
      <c r="L344" s="76">
        <v>2595.31</v>
      </c>
      <c r="M344" s="76">
        <v>2644.02</v>
      </c>
      <c r="N344" s="76">
        <v>2632.58</v>
      </c>
      <c r="O344" s="76">
        <v>2630.01</v>
      </c>
      <c r="P344" s="76">
        <v>2673.47</v>
      </c>
      <c r="Q344" s="76">
        <v>2737.68</v>
      </c>
      <c r="R344" s="76">
        <v>2645.8</v>
      </c>
      <c r="S344" s="76">
        <v>2630.13</v>
      </c>
      <c r="T344" s="76">
        <v>2596.8200000000002</v>
      </c>
      <c r="U344" s="76">
        <v>2642.6</v>
      </c>
      <c r="V344" s="76">
        <v>2786.56</v>
      </c>
      <c r="W344" s="76">
        <v>2702.51</v>
      </c>
      <c r="X344" s="76">
        <v>2782.35</v>
      </c>
      <c r="Y344" s="77">
        <v>2927.63</v>
      </c>
    </row>
    <row r="345" spans="1:25" ht="38.25" hidden="1" outlineLevel="1" x14ac:dyDescent="0.2">
      <c r="A345" s="79" t="s">
        <v>108</v>
      </c>
      <c r="B345" s="74">
        <v>575.05326207999997</v>
      </c>
      <c r="C345" s="74">
        <v>738.19813649000002</v>
      </c>
      <c r="D345" s="74">
        <v>756.53908525999998</v>
      </c>
      <c r="E345" s="74">
        <v>752.72905549999996</v>
      </c>
      <c r="F345" s="74">
        <v>845.94394382999997</v>
      </c>
      <c r="G345" s="74">
        <v>910.00371288999997</v>
      </c>
      <c r="H345" s="74">
        <v>739.89650541000003</v>
      </c>
      <c r="I345" s="74">
        <v>749.34511118</v>
      </c>
      <c r="J345" s="74">
        <v>729.15612639000005</v>
      </c>
      <c r="K345" s="74">
        <v>657.03489768999998</v>
      </c>
      <c r="L345" s="74">
        <v>599.06226643000002</v>
      </c>
      <c r="M345" s="74">
        <v>647.76876162999997</v>
      </c>
      <c r="N345" s="74">
        <v>636.33290873999999</v>
      </c>
      <c r="O345" s="74">
        <v>633.75647277999997</v>
      </c>
      <c r="P345" s="74">
        <v>677.22271582999997</v>
      </c>
      <c r="Q345" s="74">
        <v>741.42883974999995</v>
      </c>
      <c r="R345" s="74">
        <v>649.55371699</v>
      </c>
      <c r="S345" s="74">
        <v>633.87838783999996</v>
      </c>
      <c r="T345" s="74">
        <v>600.57455743000003</v>
      </c>
      <c r="U345" s="74">
        <v>646.35380559999999</v>
      </c>
      <c r="V345" s="74">
        <v>790.30762747999995</v>
      </c>
      <c r="W345" s="74">
        <v>706.26352300999997</v>
      </c>
      <c r="X345" s="74">
        <v>786.10191546999999</v>
      </c>
      <c r="Y345" s="75">
        <v>931.37795042000005</v>
      </c>
    </row>
    <row r="346" spans="1:25" ht="38.25" hidden="1" outlineLevel="1" x14ac:dyDescent="0.2">
      <c r="A346" s="79" t="s">
        <v>39</v>
      </c>
      <c r="B346" s="27">
        <v>0</v>
      </c>
      <c r="C346" s="27">
        <v>0</v>
      </c>
      <c r="D346" s="27">
        <v>0</v>
      </c>
      <c r="E346" s="27">
        <v>0</v>
      </c>
      <c r="F346" s="27">
        <v>0</v>
      </c>
      <c r="G346" s="27">
        <v>0</v>
      </c>
      <c r="H346" s="27">
        <v>0</v>
      </c>
      <c r="I346" s="27">
        <v>0</v>
      </c>
      <c r="J346" s="27">
        <v>0</v>
      </c>
      <c r="K346" s="27">
        <v>0</v>
      </c>
      <c r="L346" s="27">
        <v>0</v>
      </c>
      <c r="M346" s="27">
        <v>0</v>
      </c>
      <c r="N346" s="27">
        <v>0</v>
      </c>
      <c r="O346" s="27">
        <v>0</v>
      </c>
      <c r="P346" s="27">
        <v>0</v>
      </c>
      <c r="Q346" s="27">
        <v>0</v>
      </c>
      <c r="R346" s="27">
        <v>0</v>
      </c>
      <c r="S346" s="27">
        <v>0</v>
      </c>
      <c r="T346" s="27">
        <v>0</v>
      </c>
      <c r="U346" s="27">
        <v>0</v>
      </c>
      <c r="V346" s="27">
        <v>0</v>
      </c>
      <c r="W346" s="27">
        <v>0</v>
      </c>
      <c r="X346" s="27">
        <v>0</v>
      </c>
      <c r="Y346" s="28">
        <v>0</v>
      </c>
    </row>
    <row r="347" spans="1:25" hidden="1" outlineLevel="1" x14ac:dyDescent="0.2">
      <c r="A347" s="79" t="s">
        <v>2</v>
      </c>
      <c r="B347" s="27">
        <v>1775.72</v>
      </c>
      <c r="C347" s="27">
        <v>1775.72</v>
      </c>
      <c r="D347" s="27">
        <v>1775.72</v>
      </c>
      <c r="E347" s="27">
        <v>1775.72</v>
      </c>
      <c r="F347" s="27">
        <v>1775.72</v>
      </c>
      <c r="G347" s="27">
        <v>1775.72</v>
      </c>
      <c r="H347" s="27">
        <v>1775.72</v>
      </c>
      <c r="I347" s="27">
        <v>1775.72</v>
      </c>
      <c r="J347" s="27">
        <v>1775.72</v>
      </c>
      <c r="K347" s="27">
        <v>1775.72</v>
      </c>
      <c r="L347" s="27">
        <v>1775.72</v>
      </c>
      <c r="M347" s="27">
        <v>1775.72</v>
      </c>
      <c r="N347" s="27">
        <v>1775.72</v>
      </c>
      <c r="O347" s="27">
        <v>1775.72</v>
      </c>
      <c r="P347" s="27">
        <v>1775.72</v>
      </c>
      <c r="Q347" s="27">
        <v>1775.72</v>
      </c>
      <c r="R347" s="27">
        <v>1775.72</v>
      </c>
      <c r="S347" s="27">
        <v>1775.72</v>
      </c>
      <c r="T347" s="27">
        <v>1775.72</v>
      </c>
      <c r="U347" s="27">
        <v>1775.72</v>
      </c>
      <c r="V347" s="27">
        <v>1775.72</v>
      </c>
      <c r="W347" s="27">
        <v>1775.72</v>
      </c>
      <c r="X347" s="27">
        <v>1775.72</v>
      </c>
      <c r="Y347" s="28">
        <v>1775.72</v>
      </c>
    </row>
    <row r="348" spans="1:25" hidden="1" outlineLevel="1" x14ac:dyDescent="0.2">
      <c r="A348" s="79" t="s">
        <v>3</v>
      </c>
      <c r="B348" s="27">
        <v>217.41</v>
      </c>
      <c r="C348" s="27">
        <v>217.41</v>
      </c>
      <c r="D348" s="27">
        <v>217.41</v>
      </c>
      <c r="E348" s="27">
        <v>217.41</v>
      </c>
      <c r="F348" s="27">
        <v>217.41</v>
      </c>
      <c r="G348" s="27">
        <v>217.41</v>
      </c>
      <c r="H348" s="27">
        <v>217.41</v>
      </c>
      <c r="I348" s="27">
        <v>217.41</v>
      </c>
      <c r="J348" s="27">
        <v>217.41</v>
      </c>
      <c r="K348" s="27">
        <v>217.41</v>
      </c>
      <c r="L348" s="27">
        <v>217.41</v>
      </c>
      <c r="M348" s="27">
        <v>217.41</v>
      </c>
      <c r="N348" s="27">
        <v>217.41</v>
      </c>
      <c r="O348" s="27">
        <v>217.41</v>
      </c>
      <c r="P348" s="27">
        <v>217.41</v>
      </c>
      <c r="Q348" s="27">
        <v>217.41</v>
      </c>
      <c r="R348" s="27">
        <v>217.41</v>
      </c>
      <c r="S348" s="27">
        <v>217.41</v>
      </c>
      <c r="T348" s="27">
        <v>217.41</v>
      </c>
      <c r="U348" s="27">
        <v>217.41</v>
      </c>
      <c r="V348" s="27">
        <v>217.41</v>
      </c>
      <c r="W348" s="27">
        <v>217.41</v>
      </c>
      <c r="X348" s="27">
        <v>217.41</v>
      </c>
      <c r="Y348" s="28">
        <v>217.41</v>
      </c>
    </row>
    <row r="349" spans="1:25" ht="15" hidden="1" outlineLevel="1" thickBot="1" x14ac:dyDescent="0.25">
      <c r="A349" s="80" t="s">
        <v>64</v>
      </c>
      <c r="B349" s="81">
        <v>3.1186847100000001</v>
      </c>
      <c r="C349" s="81">
        <v>3.1186847100000001</v>
      </c>
      <c r="D349" s="81">
        <v>3.1186847100000001</v>
      </c>
      <c r="E349" s="81">
        <v>3.1186847100000001</v>
      </c>
      <c r="F349" s="81">
        <v>3.1186847100000001</v>
      </c>
      <c r="G349" s="81">
        <v>3.1186847100000001</v>
      </c>
      <c r="H349" s="81">
        <v>3.1186847100000001</v>
      </c>
      <c r="I349" s="81">
        <v>3.1186847100000001</v>
      </c>
      <c r="J349" s="81">
        <v>3.1186847100000001</v>
      </c>
      <c r="K349" s="81">
        <v>3.1186847100000001</v>
      </c>
      <c r="L349" s="81">
        <v>3.1186847100000001</v>
      </c>
      <c r="M349" s="81">
        <v>3.1186847100000001</v>
      </c>
      <c r="N349" s="81">
        <v>3.1186847100000001</v>
      </c>
      <c r="O349" s="81">
        <v>3.1186847100000001</v>
      </c>
      <c r="P349" s="81">
        <v>3.1186847100000001</v>
      </c>
      <c r="Q349" s="81">
        <v>3.1186847100000001</v>
      </c>
      <c r="R349" s="81">
        <v>3.1186847100000001</v>
      </c>
      <c r="S349" s="81">
        <v>3.1186847100000001</v>
      </c>
      <c r="T349" s="81">
        <v>3.1186847100000001</v>
      </c>
      <c r="U349" s="81">
        <v>3.1186847100000001</v>
      </c>
      <c r="V349" s="81">
        <v>3.1186847100000001</v>
      </c>
      <c r="W349" s="81">
        <v>3.1186847100000001</v>
      </c>
      <c r="X349" s="81">
        <v>3.1186847100000001</v>
      </c>
      <c r="Y349" s="82">
        <v>3.1186847100000001</v>
      </c>
    </row>
    <row r="350" spans="1:25" ht="15" collapsed="1" thickBot="1" x14ac:dyDescent="0.25">
      <c r="A350" s="78">
        <v>26</v>
      </c>
      <c r="B350" s="76">
        <v>2830.71</v>
      </c>
      <c r="C350" s="76">
        <v>2990.57</v>
      </c>
      <c r="D350" s="76">
        <v>2884.02</v>
      </c>
      <c r="E350" s="76">
        <v>2833.52</v>
      </c>
      <c r="F350" s="76">
        <v>2942.36</v>
      </c>
      <c r="G350" s="76">
        <v>2900.6</v>
      </c>
      <c r="H350" s="76">
        <v>2810.91</v>
      </c>
      <c r="I350" s="76">
        <v>2709.18</v>
      </c>
      <c r="J350" s="76">
        <v>2648.74</v>
      </c>
      <c r="K350" s="76">
        <v>2670.18</v>
      </c>
      <c r="L350" s="76">
        <v>2722.42</v>
      </c>
      <c r="M350" s="76">
        <v>2628.28</v>
      </c>
      <c r="N350" s="76">
        <v>2779.1</v>
      </c>
      <c r="O350" s="76">
        <v>2776.01</v>
      </c>
      <c r="P350" s="76">
        <v>2546.5</v>
      </c>
      <c r="Q350" s="76">
        <v>2691.43</v>
      </c>
      <c r="R350" s="76">
        <v>2649.7</v>
      </c>
      <c r="S350" s="76">
        <v>2644.92</v>
      </c>
      <c r="T350" s="76">
        <v>2779.33</v>
      </c>
      <c r="U350" s="76">
        <v>2618.62</v>
      </c>
      <c r="V350" s="76">
        <v>2619.58</v>
      </c>
      <c r="W350" s="76">
        <v>2623.41</v>
      </c>
      <c r="X350" s="76">
        <v>2636.94</v>
      </c>
      <c r="Y350" s="77">
        <v>3039.16</v>
      </c>
    </row>
    <row r="351" spans="1:25" ht="38.25" hidden="1" outlineLevel="1" x14ac:dyDescent="0.2">
      <c r="A351" s="79" t="s">
        <v>108</v>
      </c>
      <c r="B351" s="74">
        <v>834.46195621000004</v>
      </c>
      <c r="C351" s="74">
        <v>994.31739672000003</v>
      </c>
      <c r="D351" s="74">
        <v>887.77103038999996</v>
      </c>
      <c r="E351" s="74">
        <v>837.26975385000003</v>
      </c>
      <c r="F351" s="74">
        <v>946.11208367999996</v>
      </c>
      <c r="G351" s="74">
        <v>904.35587973999998</v>
      </c>
      <c r="H351" s="74">
        <v>814.66237599999999</v>
      </c>
      <c r="I351" s="74">
        <v>712.92728724999995</v>
      </c>
      <c r="J351" s="74">
        <v>652.49320255999999</v>
      </c>
      <c r="K351" s="74">
        <v>673.93422548000001</v>
      </c>
      <c r="L351" s="74">
        <v>726.17122529000005</v>
      </c>
      <c r="M351" s="74">
        <v>632.03328537000004</v>
      </c>
      <c r="N351" s="74">
        <v>782.85352853999996</v>
      </c>
      <c r="O351" s="74">
        <v>779.76439229000005</v>
      </c>
      <c r="P351" s="74">
        <v>550.25336394999999</v>
      </c>
      <c r="Q351" s="74">
        <v>695.17834128000004</v>
      </c>
      <c r="R351" s="74">
        <v>653.45558119999998</v>
      </c>
      <c r="S351" s="74">
        <v>648.67196650000005</v>
      </c>
      <c r="T351" s="74">
        <v>783.08467294000002</v>
      </c>
      <c r="U351" s="74">
        <v>622.37160858000004</v>
      </c>
      <c r="V351" s="74">
        <v>623.32722737999995</v>
      </c>
      <c r="W351" s="74">
        <v>627.16353223999999</v>
      </c>
      <c r="X351" s="74">
        <v>640.69030194000004</v>
      </c>
      <c r="Y351" s="75">
        <v>1042.9158413299999</v>
      </c>
    </row>
    <row r="352" spans="1:25" ht="38.25" hidden="1" outlineLevel="1" x14ac:dyDescent="0.2">
      <c r="A352" s="79" t="s">
        <v>39</v>
      </c>
      <c r="B352" s="27">
        <v>0</v>
      </c>
      <c r="C352" s="27">
        <v>0</v>
      </c>
      <c r="D352" s="27">
        <v>0</v>
      </c>
      <c r="E352" s="27">
        <v>0</v>
      </c>
      <c r="F352" s="27">
        <v>0</v>
      </c>
      <c r="G352" s="27">
        <v>0</v>
      </c>
      <c r="H352" s="27">
        <v>0</v>
      </c>
      <c r="I352" s="27">
        <v>0</v>
      </c>
      <c r="J352" s="27">
        <v>0</v>
      </c>
      <c r="K352" s="27">
        <v>0</v>
      </c>
      <c r="L352" s="27">
        <v>0</v>
      </c>
      <c r="M352" s="27">
        <v>0</v>
      </c>
      <c r="N352" s="27">
        <v>0</v>
      </c>
      <c r="O352" s="27">
        <v>0</v>
      </c>
      <c r="P352" s="27">
        <v>0</v>
      </c>
      <c r="Q352" s="27">
        <v>0</v>
      </c>
      <c r="R352" s="27">
        <v>0</v>
      </c>
      <c r="S352" s="27">
        <v>0</v>
      </c>
      <c r="T352" s="27">
        <v>0</v>
      </c>
      <c r="U352" s="27">
        <v>0</v>
      </c>
      <c r="V352" s="27">
        <v>0</v>
      </c>
      <c r="W352" s="27">
        <v>0</v>
      </c>
      <c r="X352" s="27">
        <v>0</v>
      </c>
      <c r="Y352" s="28">
        <v>0</v>
      </c>
    </row>
    <row r="353" spans="1:25" hidden="1" outlineLevel="1" x14ac:dyDescent="0.2">
      <c r="A353" s="79" t="s">
        <v>2</v>
      </c>
      <c r="B353" s="27">
        <v>1775.72</v>
      </c>
      <c r="C353" s="27">
        <v>1775.72</v>
      </c>
      <c r="D353" s="27">
        <v>1775.72</v>
      </c>
      <c r="E353" s="27">
        <v>1775.72</v>
      </c>
      <c r="F353" s="27">
        <v>1775.72</v>
      </c>
      <c r="G353" s="27">
        <v>1775.72</v>
      </c>
      <c r="H353" s="27">
        <v>1775.72</v>
      </c>
      <c r="I353" s="27">
        <v>1775.72</v>
      </c>
      <c r="J353" s="27">
        <v>1775.72</v>
      </c>
      <c r="K353" s="27">
        <v>1775.72</v>
      </c>
      <c r="L353" s="27">
        <v>1775.72</v>
      </c>
      <c r="M353" s="27">
        <v>1775.72</v>
      </c>
      <c r="N353" s="27">
        <v>1775.72</v>
      </c>
      <c r="O353" s="27">
        <v>1775.72</v>
      </c>
      <c r="P353" s="27">
        <v>1775.72</v>
      </c>
      <c r="Q353" s="27">
        <v>1775.72</v>
      </c>
      <c r="R353" s="27">
        <v>1775.72</v>
      </c>
      <c r="S353" s="27">
        <v>1775.72</v>
      </c>
      <c r="T353" s="27">
        <v>1775.72</v>
      </c>
      <c r="U353" s="27">
        <v>1775.72</v>
      </c>
      <c r="V353" s="27">
        <v>1775.72</v>
      </c>
      <c r="W353" s="27">
        <v>1775.72</v>
      </c>
      <c r="X353" s="27">
        <v>1775.72</v>
      </c>
      <c r="Y353" s="28">
        <v>1775.72</v>
      </c>
    </row>
    <row r="354" spans="1:25" hidden="1" outlineLevel="1" x14ac:dyDescent="0.2">
      <c r="A354" s="79" t="s">
        <v>3</v>
      </c>
      <c r="B354" s="27">
        <v>217.41</v>
      </c>
      <c r="C354" s="27">
        <v>217.41</v>
      </c>
      <c r="D354" s="27">
        <v>217.41</v>
      </c>
      <c r="E354" s="27">
        <v>217.41</v>
      </c>
      <c r="F354" s="27">
        <v>217.41</v>
      </c>
      <c r="G354" s="27">
        <v>217.41</v>
      </c>
      <c r="H354" s="27">
        <v>217.41</v>
      </c>
      <c r="I354" s="27">
        <v>217.41</v>
      </c>
      <c r="J354" s="27">
        <v>217.41</v>
      </c>
      <c r="K354" s="27">
        <v>217.41</v>
      </c>
      <c r="L354" s="27">
        <v>217.41</v>
      </c>
      <c r="M354" s="27">
        <v>217.41</v>
      </c>
      <c r="N354" s="27">
        <v>217.41</v>
      </c>
      <c r="O354" s="27">
        <v>217.41</v>
      </c>
      <c r="P354" s="27">
        <v>217.41</v>
      </c>
      <c r="Q354" s="27">
        <v>217.41</v>
      </c>
      <c r="R354" s="27">
        <v>217.41</v>
      </c>
      <c r="S354" s="27">
        <v>217.41</v>
      </c>
      <c r="T354" s="27">
        <v>217.41</v>
      </c>
      <c r="U354" s="27">
        <v>217.41</v>
      </c>
      <c r="V354" s="27">
        <v>217.41</v>
      </c>
      <c r="W354" s="27">
        <v>217.41</v>
      </c>
      <c r="X354" s="27">
        <v>217.41</v>
      </c>
      <c r="Y354" s="28">
        <v>217.41</v>
      </c>
    </row>
    <row r="355" spans="1:25" ht="15" hidden="1" outlineLevel="1" thickBot="1" x14ac:dyDescent="0.25">
      <c r="A355" s="80" t="s">
        <v>64</v>
      </c>
      <c r="B355" s="81">
        <v>3.1186847100000001</v>
      </c>
      <c r="C355" s="81">
        <v>3.1186847100000001</v>
      </c>
      <c r="D355" s="81">
        <v>3.1186847100000001</v>
      </c>
      <c r="E355" s="81">
        <v>3.1186847100000001</v>
      </c>
      <c r="F355" s="81">
        <v>3.1186847100000001</v>
      </c>
      <c r="G355" s="81">
        <v>3.1186847100000001</v>
      </c>
      <c r="H355" s="81">
        <v>3.1186847100000001</v>
      </c>
      <c r="I355" s="81">
        <v>3.1186847100000001</v>
      </c>
      <c r="J355" s="81">
        <v>3.1186847100000001</v>
      </c>
      <c r="K355" s="81">
        <v>3.1186847100000001</v>
      </c>
      <c r="L355" s="81">
        <v>3.1186847100000001</v>
      </c>
      <c r="M355" s="81">
        <v>3.1186847100000001</v>
      </c>
      <c r="N355" s="81">
        <v>3.1186847100000001</v>
      </c>
      <c r="O355" s="81">
        <v>3.1186847100000001</v>
      </c>
      <c r="P355" s="81">
        <v>3.1186847100000001</v>
      </c>
      <c r="Q355" s="81">
        <v>3.1186847100000001</v>
      </c>
      <c r="R355" s="81">
        <v>3.1186847100000001</v>
      </c>
      <c r="S355" s="81">
        <v>3.1186847100000001</v>
      </c>
      <c r="T355" s="81">
        <v>3.1186847100000001</v>
      </c>
      <c r="U355" s="81">
        <v>3.1186847100000001</v>
      </c>
      <c r="V355" s="81">
        <v>3.1186847100000001</v>
      </c>
      <c r="W355" s="81">
        <v>3.1186847100000001</v>
      </c>
      <c r="X355" s="81">
        <v>3.1186847100000001</v>
      </c>
      <c r="Y355" s="82">
        <v>3.1186847100000001</v>
      </c>
    </row>
    <row r="356" spans="1:25" ht="15" collapsed="1" thickBot="1" x14ac:dyDescent="0.25">
      <c r="A356" s="78">
        <v>27</v>
      </c>
      <c r="B356" s="76">
        <v>3031.36</v>
      </c>
      <c r="C356" s="76">
        <v>3152.02</v>
      </c>
      <c r="D356" s="76">
        <v>3127.46</v>
      </c>
      <c r="E356" s="76">
        <v>2853.03</v>
      </c>
      <c r="F356" s="76">
        <v>3091.2</v>
      </c>
      <c r="G356" s="76">
        <v>2868.79</v>
      </c>
      <c r="H356" s="76">
        <v>2730.93</v>
      </c>
      <c r="I356" s="76">
        <v>2898.05</v>
      </c>
      <c r="J356" s="76">
        <v>2701.52</v>
      </c>
      <c r="K356" s="76">
        <v>2646.27</v>
      </c>
      <c r="L356" s="76">
        <v>2642.34</v>
      </c>
      <c r="M356" s="76">
        <v>2618.08</v>
      </c>
      <c r="N356" s="76">
        <v>2560.4</v>
      </c>
      <c r="O356" s="76">
        <v>2862.19</v>
      </c>
      <c r="P356" s="76">
        <v>2742.82</v>
      </c>
      <c r="Q356" s="76">
        <v>2626.59</v>
      </c>
      <c r="R356" s="76">
        <v>2867.46</v>
      </c>
      <c r="S356" s="76">
        <v>2648.24</v>
      </c>
      <c r="T356" s="76">
        <v>2485.54</v>
      </c>
      <c r="U356" s="76">
        <v>2544</v>
      </c>
      <c r="V356" s="76">
        <v>2557.36</v>
      </c>
      <c r="W356" s="76">
        <v>2550.75</v>
      </c>
      <c r="X356" s="76">
        <v>2591.1799999999998</v>
      </c>
      <c r="Y356" s="77">
        <v>2783.44</v>
      </c>
    </row>
    <row r="357" spans="1:25" ht="38.25" hidden="1" outlineLevel="1" x14ac:dyDescent="0.2">
      <c r="A357" s="79" t="s">
        <v>108</v>
      </c>
      <c r="B357" s="74">
        <v>1035.11521657</v>
      </c>
      <c r="C357" s="74">
        <v>1155.77191924</v>
      </c>
      <c r="D357" s="74">
        <v>1131.2106886700001</v>
      </c>
      <c r="E357" s="74">
        <v>856.78023874999997</v>
      </c>
      <c r="F357" s="74">
        <v>1094.95615202</v>
      </c>
      <c r="G357" s="74">
        <v>872.53886506000003</v>
      </c>
      <c r="H357" s="74">
        <v>734.67658515000005</v>
      </c>
      <c r="I357" s="74">
        <v>901.80532426000002</v>
      </c>
      <c r="J357" s="74">
        <v>705.26940789000002</v>
      </c>
      <c r="K357" s="74">
        <v>650.02028624000002</v>
      </c>
      <c r="L357" s="74">
        <v>646.09255063000001</v>
      </c>
      <c r="M357" s="74">
        <v>621.82799456999999</v>
      </c>
      <c r="N357" s="74">
        <v>564.15282774000002</v>
      </c>
      <c r="O357" s="74">
        <v>865.93887021</v>
      </c>
      <c r="P357" s="74">
        <v>746.56996785000001</v>
      </c>
      <c r="Q357" s="74">
        <v>630.34492569999998</v>
      </c>
      <c r="R357" s="74">
        <v>871.21469377999995</v>
      </c>
      <c r="S357" s="74">
        <v>651.98984326000004</v>
      </c>
      <c r="T357" s="74">
        <v>489.29179993999998</v>
      </c>
      <c r="U357" s="74">
        <v>547.75381107999999</v>
      </c>
      <c r="V357" s="74">
        <v>561.11527061000004</v>
      </c>
      <c r="W357" s="74">
        <v>554.49669462999998</v>
      </c>
      <c r="X357" s="74">
        <v>594.93593181999995</v>
      </c>
      <c r="Y357" s="75">
        <v>787.19612015999996</v>
      </c>
    </row>
    <row r="358" spans="1:25" ht="38.25" hidden="1" outlineLevel="1" x14ac:dyDescent="0.2">
      <c r="A358" s="79" t="s">
        <v>39</v>
      </c>
      <c r="B358" s="27">
        <v>0</v>
      </c>
      <c r="C358" s="27">
        <v>0</v>
      </c>
      <c r="D358" s="27">
        <v>0</v>
      </c>
      <c r="E358" s="27">
        <v>0</v>
      </c>
      <c r="F358" s="27">
        <v>0</v>
      </c>
      <c r="G358" s="27">
        <v>0</v>
      </c>
      <c r="H358" s="27">
        <v>0</v>
      </c>
      <c r="I358" s="27">
        <v>0</v>
      </c>
      <c r="J358" s="27">
        <v>0</v>
      </c>
      <c r="K358" s="27">
        <v>0</v>
      </c>
      <c r="L358" s="27">
        <v>0</v>
      </c>
      <c r="M358" s="27">
        <v>0</v>
      </c>
      <c r="N358" s="27">
        <v>0</v>
      </c>
      <c r="O358" s="27">
        <v>0</v>
      </c>
      <c r="P358" s="27">
        <v>0</v>
      </c>
      <c r="Q358" s="27">
        <v>0</v>
      </c>
      <c r="R358" s="27">
        <v>0</v>
      </c>
      <c r="S358" s="27">
        <v>0</v>
      </c>
      <c r="T358" s="27">
        <v>0</v>
      </c>
      <c r="U358" s="27">
        <v>0</v>
      </c>
      <c r="V358" s="27">
        <v>0</v>
      </c>
      <c r="W358" s="27">
        <v>0</v>
      </c>
      <c r="X358" s="27">
        <v>0</v>
      </c>
      <c r="Y358" s="28">
        <v>0</v>
      </c>
    </row>
    <row r="359" spans="1:25" hidden="1" outlineLevel="1" x14ac:dyDescent="0.2">
      <c r="A359" s="79" t="s">
        <v>2</v>
      </c>
      <c r="B359" s="27">
        <v>1775.72</v>
      </c>
      <c r="C359" s="27">
        <v>1775.72</v>
      </c>
      <c r="D359" s="27">
        <v>1775.72</v>
      </c>
      <c r="E359" s="27">
        <v>1775.72</v>
      </c>
      <c r="F359" s="27">
        <v>1775.72</v>
      </c>
      <c r="G359" s="27">
        <v>1775.72</v>
      </c>
      <c r="H359" s="27">
        <v>1775.72</v>
      </c>
      <c r="I359" s="27">
        <v>1775.72</v>
      </c>
      <c r="J359" s="27">
        <v>1775.72</v>
      </c>
      <c r="K359" s="27">
        <v>1775.72</v>
      </c>
      <c r="L359" s="27">
        <v>1775.72</v>
      </c>
      <c r="M359" s="27">
        <v>1775.72</v>
      </c>
      <c r="N359" s="27">
        <v>1775.72</v>
      </c>
      <c r="O359" s="27">
        <v>1775.72</v>
      </c>
      <c r="P359" s="27">
        <v>1775.72</v>
      </c>
      <c r="Q359" s="27">
        <v>1775.72</v>
      </c>
      <c r="R359" s="27">
        <v>1775.72</v>
      </c>
      <c r="S359" s="27">
        <v>1775.72</v>
      </c>
      <c r="T359" s="27">
        <v>1775.72</v>
      </c>
      <c r="U359" s="27">
        <v>1775.72</v>
      </c>
      <c r="V359" s="27">
        <v>1775.72</v>
      </c>
      <c r="W359" s="27">
        <v>1775.72</v>
      </c>
      <c r="X359" s="27">
        <v>1775.72</v>
      </c>
      <c r="Y359" s="28">
        <v>1775.72</v>
      </c>
    </row>
    <row r="360" spans="1:25" hidden="1" outlineLevel="1" x14ac:dyDescent="0.2">
      <c r="A360" s="79" t="s">
        <v>3</v>
      </c>
      <c r="B360" s="27">
        <v>217.41</v>
      </c>
      <c r="C360" s="27">
        <v>217.41</v>
      </c>
      <c r="D360" s="27">
        <v>217.41</v>
      </c>
      <c r="E360" s="27">
        <v>217.41</v>
      </c>
      <c r="F360" s="27">
        <v>217.41</v>
      </c>
      <c r="G360" s="27">
        <v>217.41</v>
      </c>
      <c r="H360" s="27">
        <v>217.41</v>
      </c>
      <c r="I360" s="27">
        <v>217.41</v>
      </c>
      <c r="J360" s="27">
        <v>217.41</v>
      </c>
      <c r="K360" s="27">
        <v>217.41</v>
      </c>
      <c r="L360" s="27">
        <v>217.41</v>
      </c>
      <c r="M360" s="27">
        <v>217.41</v>
      </c>
      <c r="N360" s="27">
        <v>217.41</v>
      </c>
      <c r="O360" s="27">
        <v>217.41</v>
      </c>
      <c r="P360" s="27">
        <v>217.41</v>
      </c>
      <c r="Q360" s="27">
        <v>217.41</v>
      </c>
      <c r="R360" s="27">
        <v>217.41</v>
      </c>
      <c r="S360" s="27">
        <v>217.41</v>
      </c>
      <c r="T360" s="27">
        <v>217.41</v>
      </c>
      <c r="U360" s="27">
        <v>217.41</v>
      </c>
      <c r="V360" s="27">
        <v>217.41</v>
      </c>
      <c r="W360" s="27">
        <v>217.41</v>
      </c>
      <c r="X360" s="27">
        <v>217.41</v>
      </c>
      <c r="Y360" s="28">
        <v>217.41</v>
      </c>
    </row>
    <row r="361" spans="1:25" ht="15" hidden="1" outlineLevel="1" thickBot="1" x14ac:dyDescent="0.25">
      <c r="A361" s="80" t="s">
        <v>64</v>
      </c>
      <c r="B361" s="81">
        <v>3.1186847100000001</v>
      </c>
      <c r="C361" s="81">
        <v>3.1186847100000001</v>
      </c>
      <c r="D361" s="81">
        <v>3.1186847100000001</v>
      </c>
      <c r="E361" s="81">
        <v>3.1186847100000001</v>
      </c>
      <c r="F361" s="81">
        <v>3.1186847100000001</v>
      </c>
      <c r="G361" s="81">
        <v>3.1186847100000001</v>
      </c>
      <c r="H361" s="81">
        <v>3.1186847100000001</v>
      </c>
      <c r="I361" s="81">
        <v>3.1186847100000001</v>
      </c>
      <c r="J361" s="81">
        <v>3.1186847100000001</v>
      </c>
      <c r="K361" s="81">
        <v>3.1186847100000001</v>
      </c>
      <c r="L361" s="81">
        <v>3.1186847100000001</v>
      </c>
      <c r="M361" s="81">
        <v>3.1186847100000001</v>
      </c>
      <c r="N361" s="81">
        <v>3.1186847100000001</v>
      </c>
      <c r="O361" s="81">
        <v>3.1186847100000001</v>
      </c>
      <c r="P361" s="81">
        <v>3.1186847100000001</v>
      </c>
      <c r="Q361" s="81">
        <v>3.1186847100000001</v>
      </c>
      <c r="R361" s="81">
        <v>3.1186847100000001</v>
      </c>
      <c r="S361" s="81">
        <v>3.1186847100000001</v>
      </c>
      <c r="T361" s="81">
        <v>3.1186847100000001</v>
      </c>
      <c r="U361" s="81">
        <v>3.1186847100000001</v>
      </c>
      <c r="V361" s="81">
        <v>3.1186847100000001</v>
      </c>
      <c r="W361" s="81">
        <v>3.1186847100000001</v>
      </c>
      <c r="X361" s="81">
        <v>3.1186847100000001</v>
      </c>
      <c r="Y361" s="82">
        <v>3.1186847100000001</v>
      </c>
    </row>
    <row r="362" spans="1:25" ht="15" collapsed="1" thickBot="1" x14ac:dyDescent="0.25">
      <c r="A362" s="78">
        <v>28</v>
      </c>
      <c r="B362" s="76">
        <v>2788.4</v>
      </c>
      <c r="C362" s="76">
        <v>2902.09</v>
      </c>
      <c r="D362" s="76">
        <v>3034.35</v>
      </c>
      <c r="E362" s="76">
        <v>2813.33</v>
      </c>
      <c r="F362" s="76">
        <v>3125.25</v>
      </c>
      <c r="G362" s="76">
        <v>3042.3</v>
      </c>
      <c r="H362" s="76">
        <v>2837.83</v>
      </c>
      <c r="I362" s="76">
        <v>2817.09</v>
      </c>
      <c r="J362" s="76">
        <v>2735.6</v>
      </c>
      <c r="K362" s="76">
        <v>2572.17</v>
      </c>
      <c r="L362" s="76">
        <v>2580.46</v>
      </c>
      <c r="M362" s="76">
        <v>2643.08</v>
      </c>
      <c r="N362" s="76">
        <v>2614.09</v>
      </c>
      <c r="O362" s="76">
        <v>2672.56</v>
      </c>
      <c r="P362" s="76">
        <v>2606.56</v>
      </c>
      <c r="Q362" s="76">
        <v>2873.16</v>
      </c>
      <c r="R362" s="76">
        <v>2877.43</v>
      </c>
      <c r="S362" s="76">
        <v>2813.51</v>
      </c>
      <c r="T362" s="76">
        <v>2882.32</v>
      </c>
      <c r="U362" s="76">
        <v>2754.94</v>
      </c>
      <c r="V362" s="76">
        <v>2875.4</v>
      </c>
      <c r="W362" s="76">
        <v>2680.99</v>
      </c>
      <c r="X362" s="76">
        <v>2746.13</v>
      </c>
      <c r="Y362" s="77">
        <v>3061.03</v>
      </c>
    </row>
    <row r="363" spans="1:25" ht="38.25" hidden="1" outlineLevel="1" x14ac:dyDescent="0.2">
      <c r="A363" s="79" t="s">
        <v>108</v>
      </c>
      <c r="B363" s="74">
        <v>792.14786461000006</v>
      </c>
      <c r="C363" s="74">
        <v>905.84629284000005</v>
      </c>
      <c r="D363" s="74">
        <v>1038.10234593</v>
      </c>
      <c r="E363" s="74">
        <v>817.07634908</v>
      </c>
      <c r="F363" s="74">
        <v>1129.0037602800001</v>
      </c>
      <c r="G363" s="74">
        <v>1046.0528491499999</v>
      </c>
      <c r="H363" s="74">
        <v>841.57754731</v>
      </c>
      <c r="I363" s="74">
        <v>820.84138144999997</v>
      </c>
      <c r="J363" s="74">
        <v>739.35469541999998</v>
      </c>
      <c r="K363" s="74">
        <v>575.92501303999995</v>
      </c>
      <c r="L363" s="74">
        <v>584.20636195999998</v>
      </c>
      <c r="M363" s="74">
        <v>646.82799381999996</v>
      </c>
      <c r="N363" s="74">
        <v>617.84013264999999</v>
      </c>
      <c r="O363" s="74">
        <v>676.31252189999998</v>
      </c>
      <c r="P363" s="74">
        <v>610.30728742999997</v>
      </c>
      <c r="Q363" s="74">
        <v>876.90689910000003</v>
      </c>
      <c r="R363" s="74">
        <v>881.18431876</v>
      </c>
      <c r="S363" s="74">
        <v>817.26165188000004</v>
      </c>
      <c r="T363" s="74">
        <v>886.07587804000002</v>
      </c>
      <c r="U363" s="74">
        <v>758.69026227999996</v>
      </c>
      <c r="V363" s="74">
        <v>879.15316930999995</v>
      </c>
      <c r="W363" s="74">
        <v>684.73972561999994</v>
      </c>
      <c r="X363" s="74">
        <v>749.87744772999997</v>
      </c>
      <c r="Y363" s="75">
        <v>1064.7856906300001</v>
      </c>
    </row>
    <row r="364" spans="1:25" ht="38.25" hidden="1" outlineLevel="1" x14ac:dyDescent="0.2">
      <c r="A364" s="79" t="s">
        <v>39</v>
      </c>
      <c r="B364" s="27">
        <v>0</v>
      </c>
      <c r="C364" s="27">
        <v>0</v>
      </c>
      <c r="D364" s="27">
        <v>0</v>
      </c>
      <c r="E364" s="27">
        <v>0</v>
      </c>
      <c r="F364" s="27">
        <v>0</v>
      </c>
      <c r="G364" s="27">
        <v>0</v>
      </c>
      <c r="H364" s="27">
        <v>0</v>
      </c>
      <c r="I364" s="27">
        <v>0</v>
      </c>
      <c r="J364" s="27">
        <v>0</v>
      </c>
      <c r="K364" s="27">
        <v>0</v>
      </c>
      <c r="L364" s="27">
        <v>0</v>
      </c>
      <c r="M364" s="27">
        <v>0</v>
      </c>
      <c r="N364" s="27">
        <v>0</v>
      </c>
      <c r="O364" s="27">
        <v>0</v>
      </c>
      <c r="P364" s="27">
        <v>0</v>
      </c>
      <c r="Q364" s="27">
        <v>0</v>
      </c>
      <c r="R364" s="27">
        <v>0</v>
      </c>
      <c r="S364" s="27">
        <v>0</v>
      </c>
      <c r="T364" s="27">
        <v>0</v>
      </c>
      <c r="U364" s="27">
        <v>0</v>
      </c>
      <c r="V364" s="27">
        <v>0</v>
      </c>
      <c r="W364" s="27">
        <v>0</v>
      </c>
      <c r="X364" s="27">
        <v>0</v>
      </c>
      <c r="Y364" s="28">
        <v>0</v>
      </c>
    </row>
    <row r="365" spans="1:25" hidden="1" outlineLevel="1" x14ac:dyDescent="0.2">
      <c r="A365" s="79" t="s">
        <v>2</v>
      </c>
      <c r="B365" s="27">
        <v>1775.72</v>
      </c>
      <c r="C365" s="27">
        <v>1775.72</v>
      </c>
      <c r="D365" s="27">
        <v>1775.72</v>
      </c>
      <c r="E365" s="27">
        <v>1775.72</v>
      </c>
      <c r="F365" s="27">
        <v>1775.72</v>
      </c>
      <c r="G365" s="27">
        <v>1775.72</v>
      </c>
      <c r="H365" s="27">
        <v>1775.72</v>
      </c>
      <c r="I365" s="27">
        <v>1775.72</v>
      </c>
      <c r="J365" s="27">
        <v>1775.72</v>
      </c>
      <c r="K365" s="27">
        <v>1775.72</v>
      </c>
      <c r="L365" s="27">
        <v>1775.72</v>
      </c>
      <c r="M365" s="27">
        <v>1775.72</v>
      </c>
      <c r="N365" s="27">
        <v>1775.72</v>
      </c>
      <c r="O365" s="27">
        <v>1775.72</v>
      </c>
      <c r="P365" s="27">
        <v>1775.72</v>
      </c>
      <c r="Q365" s="27">
        <v>1775.72</v>
      </c>
      <c r="R365" s="27">
        <v>1775.72</v>
      </c>
      <c r="S365" s="27">
        <v>1775.72</v>
      </c>
      <c r="T365" s="27">
        <v>1775.72</v>
      </c>
      <c r="U365" s="27">
        <v>1775.72</v>
      </c>
      <c r="V365" s="27">
        <v>1775.72</v>
      </c>
      <c r="W365" s="27">
        <v>1775.72</v>
      </c>
      <c r="X365" s="27">
        <v>1775.72</v>
      </c>
      <c r="Y365" s="28">
        <v>1775.72</v>
      </c>
    </row>
    <row r="366" spans="1:25" hidden="1" outlineLevel="1" x14ac:dyDescent="0.2">
      <c r="A366" s="79" t="s">
        <v>3</v>
      </c>
      <c r="B366" s="27">
        <v>217.41</v>
      </c>
      <c r="C366" s="27">
        <v>217.41</v>
      </c>
      <c r="D366" s="27">
        <v>217.41</v>
      </c>
      <c r="E366" s="27">
        <v>217.41</v>
      </c>
      <c r="F366" s="27">
        <v>217.41</v>
      </c>
      <c r="G366" s="27">
        <v>217.41</v>
      </c>
      <c r="H366" s="27">
        <v>217.41</v>
      </c>
      <c r="I366" s="27">
        <v>217.41</v>
      </c>
      <c r="J366" s="27">
        <v>217.41</v>
      </c>
      <c r="K366" s="27">
        <v>217.41</v>
      </c>
      <c r="L366" s="27">
        <v>217.41</v>
      </c>
      <c r="M366" s="27">
        <v>217.41</v>
      </c>
      <c r="N366" s="27">
        <v>217.41</v>
      </c>
      <c r="O366" s="27">
        <v>217.41</v>
      </c>
      <c r="P366" s="27">
        <v>217.41</v>
      </c>
      <c r="Q366" s="27">
        <v>217.41</v>
      </c>
      <c r="R366" s="27">
        <v>217.41</v>
      </c>
      <c r="S366" s="27">
        <v>217.41</v>
      </c>
      <c r="T366" s="27">
        <v>217.41</v>
      </c>
      <c r="U366" s="27">
        <v>217.41</v>
      </c>
      <c r="V366" s="27">
        <v>217.41</v>
      </c>
      <c r="W366" s="27">
        <v>217.41</v>
      </c>
      <c r="X366" s="27">
        <v>217.41</v>
      </c>
      <c r="Y366" s="28">
        <v>217.41</v>
      </c>
    </row>
    <row r="367" spans="1:25" ht="15" hidden="1" outlineLevel="1" thickBot="1" x14ac:dyDescent="0.25">
      <c r="A367" s="80" t="s">
        <v>64</v>
      </c>
      <c r="B367" s="81">
        <v>3.1186847100000001</v>
      </c>
      <c r="C367" s="81">
        <v>3.1186847100000001</v>
      </c>
      <c r="D367" s="81">
        <v>3.1186847100000001</v>
      </c>
      <c r="E367" s="81">
        <v>3.1186847100000001</v>
      </c>
      <c r="F367" s="81">
        <v>3.1186847100000001</v>
      </c>
      <c r="G367" s="81">
        <v>3.1186847100000001</v>
      </c>
      <c r="H367" s="81">
        <v>3.1186847100000001</v>
      </c>
      <c r="I367" s="81">
        <v>3.1186847100000001</v>
      </c>
      <c r="J367" s="81">
        <v>3.1186847100000001</v>
      </c>
      <c r="K367" s="81">
        <v>3.1186847100000001</v>
      </c>
      <c r="L367" s="81">
        <v>3.1186847100000001</v>
      </c>
      <c r="M367" s="81">
        <v>3.1186847100000001</v>
      </c>
      <c r="N367" s="81">
        <v>3.1186847100000001</v>
      </c>
      <c r="O367" s="81">
        <v>3.1186847100000001</v>
      </c>
      <c r="P367" s="81">
        <v>3.1186847100000001</v>
      </c>
      <c r="Q367" s="81">
        <v>3.1186847100000001</v>
      </c>
      <c r="R367" s="81">
        <v>3.1186847100000001</v>
      </c>
      <c r="S367" s="81">
        <v>3.1186847100000001</v>
      </c>
      <c r="T367" s="81">
        <v>3.1186847100000001</v>
      </c>
      <c r="U367" s="81">
        <v>3.1186847100000001</v>
      </c>
      <c r="V367" s="81">
        <v>3.1186847100000001</v>
      </c>
      <c r="W367" s="81">
        <v>3.1186847100000001</v>
      </c>
      <c r="X367" s="81">
        <v>3.1186847100000001</v>
      </c>
      <c r="Y367" s="82">
        <v>3.1186847100000001</v>
      </c>
    </row>
    <row r="368" spans="1:25" ht="15" collapsed="1" thickBot="1" x14ac:dyDescent="0.25">
      <c r="A368" s="78">
        <v>29</v>
      </c>
      <c r="B368" s="76">
        <v>2898.85</v>
      </c>
      <c r="C368" s="76">
        <v>2961.36</v>
      </c>
      <c r="D368" s="76">
        <v>3293.58</v>
      </c>
      <c r="E368" s="76">
        <v>2896.01</v>
      </c>
      <c r="F368" s="76">
        <v>3122.39</v>
      </c>
      <c r="G368" s="76">
        <v>3041.39</v>
      </c>
      <c r="H368" s="76">
        <v>2889.7</v>
      </c>
      <c r="I368" s="76">
        <v>2993.79</v>
      </c>
      <c r="J368" s="76">
        <v>2924.97</v>
      </c>
      <c r="K368" s="76">
        <v>3056.04</v>
      </c>
      <c r="L368" s="76">
        <v>2936.2</v>
      </c>
      <c r="M368" s="76">
        <v>2791.36</v>
      </c>
      <c r="N368" s="76">
        <v>2623.37</v>
      </c>
      <c r="O368" s="76">
        <v>2653.43</v>
      </c>
      <c r="P368" s="76">
        <v>2613.09</v>
      </c>
      <c r="Q368" s="76">
        <v>2655.36</v>
      </c>
      <c r="R368" s="76">
        <v>2851.59</v>
      </c>
      <c r="S368" s="76">
        <v>2783.4</v>
      </c>
      <c r="T368" s="76">
        <v>2483.8200000000002</v>
      </c>
      <c r="U368" s="76">
        <v>2515.6</v>
      </c>
      <c r="V368" s="76">
        <v>2534.83</v>
      </c>
      <c r="W368" s="76">
        <v>2561.25</v>
      </c>
      <c r="X368" s="76">
        <v>2616.58</v>
      </c>
      <c r="Y368" s="77">
        <v>2789.57</v>
      </c>
    </row>
    <row r="369" spans="1:25" ht="38.25" hidden="1" outlineLevel="1" x14ac:dyDescent="0.2">
      <c r="A369" s="79" t="s">
        <v>108</v>
      </c>
      <c r="B369" s="74">
        <v>902.60125059999996</v>
      </c>
      <c r="C369" s="74">
        <v>965.11379959999999</v>
      </c>
      <c r="D369" s="74">
        <v>1297.3301052899999</v>
      </c>
      <c r="E369" s="74">
        <v>899.75935049999998</v>
      </c>
      <c r="F369" s="74">
        <v>1126.1426307300001</v>
      </c>
      <c r="G369" s="74">
        <v>1045.14626699</v>
      </c>
      <c r="H369" s="74">
        <v>893.45595587000003</v>
      </c>
      <c r="I369" s="74">
        <v>997.54440340999997</v>
      </c>
      <c r="J369" s="74">
        <v>928.72424761000002</v>
      </c>
      <c r="K369" s="74">
        <v>1059.7956507700001</v>
      </c>
      <c r="L369" s="74">
        <v>939.95064740999999</v>
      </c>
      <c r="M369" s="74">
        <v>795.11586602</v>
      </c>
      <c r="N369" s="74">
        <v>627.12146729000006</v>
      </c>
      <c r="O369" s="74">
        <v>657.17781763999994</v>
      </c>
      <c r="P369" s="74">
        <v>616.83982202000004</v>
      </c>
      <c r="Q369" s="74">
        <v>659.11323605999996</v>
      </c>
      <c r="R369" s="74">
        <v>855.34488165000005</v>
      </c>
      <c r="S369" s="74">
        <v>787.14888111000005</v>
      </c>
      <c r="T369" s="74">
        <v>487.57058365</v>
      </c>
      <c r="U369" s="74">
        <v>519.35406771999999</v>
      </c>
      <c r="V369" s="74">
        <v>538.57736833000001</v>
      </c>
      <c r="W369" s="74">
        <v>565.00405859</v>
      </c>
      <c r="X369" s="74">
        <v>620.32861231000004</v>
      </c>
      <c r="Y369" s="75">
        <v>793.31943879999994</v>
      </c>
    </row>
    <row r="370" spans="1:25" ht="38.25" hidden="1" outlineLevel="1" x14ac:dyDescent="0.2">
      <c r="A370" s="79" t="s">
        <v>39</v>
      </c>
      <c r="B370" s="27">
        <v>0</v>
      </c>
      <c r="C370" s="27">
        <v>0</v>
      </c>
      <c r="D370" s="27">
        <v>0</v>
      </c>
      <c r="E370" s="27">
        <v>0</v>
      </c>
      <c r="F370" s="27">
        <v>0</v>
      </c>
      <c r="G370" s="27">
        <v>0</v>
      </c>
      <c r="H370" s="27">
        <v>0</v>
      </c>
      <c r="I370" s="27">
        <v>0</v>
      </c>
      <c r="J370" s="27">
        <v>0</v>
      </c>
      <c r="K370" s="27">
        <v>0</v>
      </c>
      <c r="L370" s="27">
        <v>0</v>
      </c>
      <c r="M370" s="27">
        <v>0</v>
      </c>
      <c r="N370" s="27">
        <v>0</v>
      </c>
      <c r="O370" s="27">
        <v>0</v>
      </c>
      <c r="P370" s="27">
        <v>0</v>
      </c>
      <c r="Q370" s="27">
        <v>0</v>
      </c>
      <c r="R370" s="27">
        <v>0</v>
      </c>
      <c r="S370" s="27">
        <v>0</v>
      </c>
      <c r="T370" s="27">
        <v>0</v>
      </c>
      <c r="U370" s="27">
        <v>0</v>
      </c>
      <c r="V370" s="27">
        <v>0</v>
      </c>
      <c r="W370" s="27">
        <v>0</v>
      </c>
      <c r="X370" s="27">
        <v>0</v>
      </c>
      <c r="Y370" s="28">
        <v>0</v>
      </c>
    </row>
    <row r="371" spans="1:25" hidden="1" outlineLevel="1" x14ac:dyDescent="0.2">
      <c r="A371" s="79" t="s">
        <v>2</v>
      </c>
      <c r="B371" s="27">
        <v>1775.72</v>
      </c>
      <c r="C371" s="27">
        <v>1775.72</v>
      </c>
      <c r="D371" s="27">
        <v>1775.72</v>
      </c>
      <c r="E371" s="27">
        <v>1775.72</v>
      </c>
      <c r="F371" s="27">
        <v>1775.72</v>
      </c>
      <c r="G371" s="27">
        <v>1775.72</v>
      </c>
      <c r="H371" s="27">
        <v>1775.72</v>
      </c>
      <c r="I371" s="27">
        <v>1775.72</v>
      </c>
      <c r="J371" s="27">
        <v>1775.72</v>
      </c>
      <c r="K371" s="27">
        <v>1775.72</v>
      </c>
      <c r="L371" s="27">
        <v>1775.72</v>
      </c>
      <c r="M371" s="27">
        <v>1775.72</v>
      </c>
      <c r="N371" s="27">
        <v>1775.72</v>
      </c>
      <c r="O371" s="27">
        <v>1775.72</v>
      </c>
      <c r="P371" s="27">
        <v>1775.72</v>
      </c>
      <c r="Q371" s="27">
        <v>1775.72</v>
      </c>
      <c r="R371" s="27">
        <v>1775.72</v>
      </c>
      <c r="S371" s="27">
        <v>1775.72</v>
      </c>
      <c r="T371" s="27">
        <v>1775.72</v>
      </c>
      <c r="U371" s="27">
        <v>1775.72</v>
      </c>
      <c r="V371" s="27">
        <v>1775.72</v>
      </c>
      <c r="W371" s="27">
        <v>1775.72</v>
      </c>
      <c r="X371" s="27">
        <v>1775.72</v>
      </c>
      <c r="Y371" s="28">
        <v>1775.72</v>
      </c>
    </row>
    <row r="372" spans="1:25" hidden="1" outlineLevel="1" x14ac:dyDescent="0.2">
      <c r="A372" s="79" t="s">
        <v>3</v>
      </c>
      <c r="B372" s="27">
        <v>217.41</v>
      </c>
      <c r="C372" s="27">
        <v>217.41</v>
      </c>
      <c r="D372" s="27">
        <v>217.41</v>
      </c>
      <c r="E372" s="27">
        <v>217.41</v>
      </c>
      <c r="F372" s="27">
        <v>217.41</v>
      </c>
      <c r="G372" s="27">
        <v>217.41</v>
      </c>
      <c r="H372" s="27">
        <v>217.41</v>
      </c>
      <c r="I372" s="27">
        <v>217.41</v>
      </c>
      <c r="J372" s="27">
        <v>217.41</v>
      </c>
      <c r="K372" s="27">
        <v>217.41</v>
      </c>
      <c r="L372" s="27">
        <v>217.41</v>
      </c>
      <c r="M372" s="27">
        <v>217.41</v>
      </c>
      <c r="N372" s="27">
        <v>217.41</v>
      </c>
      <c r="O372" s="27">
        <v>217.41</v>
      </c>
      <c r="P372" s="27">
        <v>217.41</v>
      </c>
      <c r="Q372" s="27">
        <v>217.41</v>
      </c>
      <c r="R372" s="27">
        <v>217.41</v>
      </c>
      <c r="S372" s="27">
        <v>217.41</v>
      </c>
      <c r="T372" s="27">
        <v>217.41</v>
      </c>
      <c r="U372" s="27">
        <v>217.41</v>
      </c>
      <c r="V372" s="27">
        <v>217.41</v>
      </c>
      <c r="W372" s="27">
        <v>217.41</v>
      </c>
      <c r="X372" s="27">
        <v>217.41</v>
      </c>
      <c r="Y372" s="28">
        <v>217.41</v>
      </c>
    </row>
    <row r="373" spans="1:25" ht="15" hidden="1" outlineLevel="1" thickBot="1" x14ac:dyDescent="0.25">
      <c r="A373" s="80" t="s">
        <v>64</v>
      </c>
      <c r="B373" s="81">
        <v>3.1186847100000001</v>
      </c>
      <c r="C373" s="81">
        <v>3.1186847100000001</v>
      </c>
      <c r="D373" s="81">
        <v>3.1186847100000001</v>
      </c>
      <c r="E373" s="81">
        <v>3.1186847100000001</v>
      </c>
      <c r="F373" s="81">
        <v>3.1186847100000001</v>
      </c>
      <c r="G373" s="81">
        <v>3.1186847100000001</v>
      </c>
      <c r="H373" s="81">
        <v>3.1186847100000001</v>
      </c>
      <c r="I373" s="81">
        <v>3.1186847100000001</v>
      </c>
      <c r="J373" s="81">
        <v>3.1186847100000001</v>
      </c>
      <c r="K373" s="81">
        <v>3.1186847100000001</v>
      </c>
      <c r="L373" s="81">
        <v>3.1186847100000001</v>
      </c>
      <c r="M373" s="81">
        <v>3.1186847100000001</v>
      </c>
      <c r="N373" s="81">
        <v>3.1186847100000001</v>
      </c>
      <c r="O373" s="81">
        <v>3.1186847100000001</v>
      </c>
      <c r="P373" s="81">
        <v>3.1186847100000001</v>
      </c>
      <c r="Q373" s="81">
        <v>3.1186847100000001</v>
      </c>
      <c r="R373" s="81">
        <v>3.1186847100000001</v>
      </c>
      <c r="S373" s="81">
        <v>3.1186847100000001</v>
      </c>
      <c r="T373" s="81">
        <v>3.1186847100000001</v>
      </c>
      <c r="U373" s="81">
        <v>3.1186847100000001</v>
      </c>
      <c r="V373" s="81">
        <v>3.1186847100000001</v>
      </c>
      <c r="W373" s="81">
        <v>3.1186847100000001</v>
      </c>
      <c r="X373" s="81">
        <v>3.1186847100000001</v>
      </c>
      <c r="Y373" s="82">
        <v>3.1186847100000001</v>
      </c>
    </row>
    <row r="374" spans="1:25" collapsed="1" x14ac:dyDescent="0.2">
      <c r="A374" s="78">
        <v>30</v>
      </c>
      <c r="B374" s="76">
        <v>2874.4</v>
      </c>
      <c r="C374" s="76">
        <v>3023.49</v>
      </c>
      <c r="D374" s="76">
        <v>2904.4</v>
      </c>
      <c r="E374" s="76">
        <v>3022.88</v>
      </c>
      <c r="F374" s="76">
        <v>3012.57</v>
      </c>
      <c r="G374" s="76">
        <v>2910.61</v>
      </c>
      <c r="H374" s="76">
        <v>2861.96</v>
      </c>
      <c r="I374" s="76">
        <v>2810.9</v>
      </c>
      <c r="J374" s="76">
        <v>2723.57</v>
      </c>
      <c r="K374" s="76">
        <v>2708.36</v>
      </c>
      <c r="L374" s="76">
        <v>2883.82</v>
      </c>
      <c r="M374" s="76">
        <v>2874.31</v>
      </c>
      <c r="N374" s="76">
        <v>2793.39</v>
      </c>
      <c r="O374" s="76">
        <v>2835.86</v>
      </c>
      <c r="P374" s="76">
        <v>2788.03</v>
      </c>
      <c r="Q374" s="76">
        <v>2684.29</v>
      </c>
      <c r="R374" s="76">
        <v>2672.15</v>
      </c>
      <c r="S374" s="76">
        <v>2628.14</v>
      </c>
      <c r="T374" s="76">
        <v>2704.66</v>
      </c>
      <c r="U374" s="76">
        <v>2817.92</v>
      </c>
      <c r="V374" s="76">
        <v>2755.69</v>
      </c>
      <c r="W374" s="76">
        <v>2876.21</v>
      </c>
      <c r="X374" s="76">
        <v>2636.21</v>
      </c>
      <c r="Y374" s="77">
        <v>2641.37</v>
      </c>
    </row>
    <row r="375" spans="1:25" ht="38.25" hidden="1" outlineLevel="1" x14ac:dyDescent="0.2">
      <c r="A375" s="79" t="s">
        <v>108</v>
      </c>
      <c r="B375" s="74">
        <v>878.14940938999996</v>
      </c>
      <c r="C375" s="74">
        <v>1027.23634595</v>
      </c>
      <c r="D375" s="74">
        <v>908.15248179000002</v>
      </c>
      <c r="E375" s="74">
        <v>1026.62847885</v>
      </c>
      <c r="F375" s="74">
        <v>1016.32008154</v>
      </c>
      <c r="G375" s="74">
        <v>914.36122546000001</v>
      </c>
      <c r="H375" s="74">
        <v>865.71417026999995</v>
      </c>
      <c r="I375" s="74">
        <v>814.64803516999996</v>
      </c>
      <c r="J375" s="74">
        <v>727.32005893999997</v>
      </c>
      <c r="K375" s="74">
        <v>712.10866786999998</v>
      </c>
      <c r="L375" s="74">
        <v>887.56692713999996</v>
      </c>
      <c r="M375" s="74">
        <v>878.06195171000002</v>
      </c>
      <c r="N375" s="74">
        <v>797.14450395999995</v>
      </c>
      <c r="O375" s="74">
        <v>839.60958267000001</v>
      </c>
      <c r="P375" s="74">
        <v>791.78482455000005</v>
      </c>
      <c r="Q375" s="74">
        <v>688.03672143999995</v>
      </c>
      <c r="R375" s="74">
        <v>675.89791359000003</v>
      </c>
      <c r="S375" s="74">
        <v>631.89363493999997</v>
      </c>
      <c r="T375" s="74">
        <v>708.41387381000004</v>
      </c>
      <c r="U375" s="74">
        <v>821.67088272000001</v>
      </c>
      <c r="V375" s="74">
        <v>759.43917266000005</v>
      </c>
      <c r="W375" s="74">
        <v>879.95979973999999</v>
      </c>
      <c r="X375" s="74">
        <v>639.96575307000001</v>
      </c>
      <c r="Y375" s="75">
        <v>645.11666972</v>
      </c>
    </row>
    <row r="376" spans="1:25" ht="38.25" hidden="1" outlineLevel="1" x14ac:dyDescent="0.2">
      <c r="A376" s="79" t="s">
        <v>39</v>
      </c>
      <c r="B376" s="27">
        <v>0</v>
      </c>
      <c r="C376" s="27">
        <v>0</v>
      </c>
      <c r="D376" s="27">
        <v>0</v>
      </c>
      <c r="E376" s="27">
        <v>0</v>
      </c>
      <c r="F376" s="27">
        <v>0</v>
      </c>
      <c r="G376" s="27">
        <v>0</v>
      </c>
      <c r="H376" s="27">
        <v>0</v>
      </c>
      <c r="I376" s="27">
        <v>0</v>
      </c>
      <c r="J376" s="27">
        <v>0</v>
      </c>
      <c r="K376" s="27">
        <v>0</v>
      </c>
      <c r="L376" s="27">
        <v>0</v>
      </c>
      <c r="M376" s="27">
        <v>0</v>
      </c>
      <c r="N376" s="27">
        <v>0</v>
      </c>
      <c r="O376" s="27">
        <v>0</v>
      </c>
      <c r="P376" s="27">
        <v>0</v>
      </c>
      <c r="Q376" s="27">
        <v>0</v>
      </c>
      <c r="R376" s="27">
        <v>0</v>
      </c>
      <c r="S376" s="27">
        <v>0</v>
      </c>
      <c r="T376" s="27">
        <v>0</v>
      </c>
      <c r="U376" s="27">
        <v>0</v>
      </c>
      <c r="V376" s="27">
        <v>0</v>
      </c>
      <c r="W376" s="27">
        <v>0</v>
      </c>
      <c r="X376" s="27">
        <v>0</v>
      </c>
      <c r="Y376" s="28">
        <v>0</v>
      </c>
    </row>
    <row r="377" spans="1:25" hidden="1" outlineLevel="1" x14ac:dyDescent="0.2">
      <c r="A377" s="79" t="s">
        <v>2</v>
      </c>
      <c r="B377" s="27">
        <v>1775.72</v>
      </c>
      <c r="C377" s="27">
        <v>1775.72</v>
      </c>
      <c r="D377" s="27">
        <v>1775.72</v>
      </c>
      <c r="E377" s="27">
        <v>1775.72</v>
      </c>
      <c r="F377" s="27">
        <v>1775.72</v>
      </c>
      <c r="G377" s="27">
        <v>1775.72</v>
      </c>
      <c r="H377" s="27">
        <v>1775.72</v>
      </c>
      <c r="I377" s="27">
        <v>1775.72</v>
      </c>
      <c r="J377" s="27">
        <v>1775.72</v>
      </c>
      <c r="K377" s="27">
        <v>1775.72</v>
      </c>
      <c r="L377" s="27">
        <v>1775.72</v>
      </c>
      <c r="M377" s="27">
        <v>1775.72</v>
      </c>
      <c r="N377" s="27">
        <v>1775.72</v>
      </c>
      <c r="O377" s="27">
        <v>1775.72</v>
      </c>
      <c r="P377" s="27">
        <v>1775.72</v>
      </c>
      <c r="Q377" s="27">
        <v>1775.72</v>
      </c>
      <c r="R377" s="27">
        <v>1775.72</v>
      </c>
      <c r="S377" s="27">
        <v>1775.72</v>
      </c>
      <c r="T377" s="27">
        <v>1775.72</v>
      </c>
      <c r="U377" s="27">
        <v>1775.72</v>
      </c>
      <c r="V377" s="27">
        <v>1775.72</v>
      </c>
      <c r="W377" s="27">
        <v>1775.72</v>
      </c>
      <c r="X377" s="27">
        <v>1775.72</v>
      </c>
      <c r="Y377" s="28">
        <v>1775.72</v>
      </c>
    </row>
    <row r="378" spans="1:25" hidden="1" outlineLevel="1" x14ac:dyDescent="0.2">
      <c r="A378" s="79" t="s">
        <v>3</v>
      </c>
      <c r="B378" s="27">
        <v>217.41</v>
      </c>
      <c r="C378" s="27">
        <v>217.41</v>
      </c>
      <c r="D378" s="27">
        <v>217.41</v>
      </c>
      <c r="E378" s="27">
        <v>217.41</v>
      </c>
      <c r="F378" s="27">
        <v>217.41</v>
      </c>
      <c r="G378" s="27">
        <v>217.41</v>
      </c>
      <c r="H378" s="27">
        <v>217.41</v>
      </c>
      <c r="I378" s="27">
        <v>217.41</v>
      </c>
      <c r="J378" s="27">
        <v>217.41</v>
      </c>
      <c r="K378" s="27">
        <v>217.41</v>
      </c>
      <c r="L378" s="27">
        <v>217.41</v>
      </c>
      <c r="M378" s="27">
        <v>217.41</v>
      </c>
      <c r="N378" s="27">
        <v>217.41</v>
      </c>
      <c r="O378" s="27">
        <v>217.41</v>
      </c>
      <c r="P378" s="27">
        <v>217.41</v>
      </c>
      <c r="Q378" s="27">
        <v>217.41</v>
      </c>
      <c r="R378" s="27">
        <v>217.41</v>
      </c>
      <c r="S378" s="27">
        <v>217.41</v>
      </c>
      <c r="T378" s="27">
        <v>217.41</v>
      </c>
      <c r="U378" s="27">
        <v>217.41</v>
      </c>
      <c r="V378" s="27">
        <v>217.41</v>
      </c>
      <c r="W378" s="27">
        <v>217.41</v>
      </c>
      <c r="X378" s="27">
        <v>217.41</v>
      </c>
      <c r="Y378" s="28">
        <v>217.41</v>
      </c>
    </row>
    <row r="379" spans="1:25" ht="15" hidden="1" outlineLevel="1" thickBot="1" x14ac:dyDescent="0.25">
      <c r="A379" s="80" t="s">
        <v>64</v>
      </c>
      <c r="B379" s="81">
        <v>3.1186847100000001</v>
      </c>
      <c r="C379" s="81">
        <v>3.1186847100000001</v>
      </c>
      <c r="D379" s="81">
        <v>3.1186847100000001</v>
      </c>
      <c r="E379" s="81">
        <v>3.1186847100000001</v>
      </c>
      <c r="F379" s="81">
        <v>3.1186847100000001</v>
      </c>
      <c r="G379" s="81">
        <v>3.1186847100000001</v>
      </c>
      <c r="H379" s="81">
        <v>3.1186847100000001</v>
      </c>
      <c r="I379" s="81">
        <v>3.1186847100000001</v>
      </c>
      <c r="J379" s="81">
        <v>3.1186847100000001</v>
      </c>
      <c r="K379" s="81">
        <v>3.1186847100000001</v>
      </c>
      <c r="L379" s="81">
        <v>3.1186847100000001</v>
      </c>
      <c r="M379" s="81">
        <v>3.1186847100000001</v>
      </c>
      <c r="N379" s="81">
        <v>3.1186847100000001</v>
      </c>
      <c r="O379" s="81">
        <v>3.1186847100000001</v>
      </c>
      <c r="P379" s="81">
        <v>3.1186847100000001</v>
      </c>
      <c r="Q379" s="81">
        <v>3.1186847100000001</v>
      </c>
      <c r="R379" s="81">
        <v>3.1186847100000001</v>
      </c>
      <c r="S379" s="81">
        <v>3.1186847100000001</v>
      </c>
      <c r="T379" s="81">
        <v>3.1186847100000001</v>
      </c>
      <c r="U379" s="81">
        <v>3.1186847100000001</v>
      </c>
      <c r="V379" s="81">
        <v>3.1186847100000001</v>
      </c>
      <c r="W379" s="81">
        <v>3.1186847100000001</v>
      </c>
      <c r="X379" s="81">
        <v>3.1186847100000001</v>
      </c>
      <c r="Y379" s="82">
        <v>3.1186847100000001</v>
      </c>
    </row>
    <row r="380" spans="1:25" hidden="1" collapsed="1" x14ac:dyDescent="0.2">
      <c r="A380" s="78">
        <v>31</v>
      </c>
      <c r="B380" s="76">
        <v>1996.25</v>
      </c>
      <c r="C380" s="76">
        <v>1996.25</v>
      </c>
      <c r="D380" s="76">
        <v>1996.25</v>
      </c>
      <c r="E380" s="76">
        <v>1996.25</v>
      </c>
      <c r="F380" s="76">
        <v>1996.25</v>
      </c>
      <c r="G380" s="76">
        <v>1996.25</v>
      </c>
      <c r="H380" s="76">
        <v>1996.25</v>
      </c>
      <c r="I380" s="76">
        <v>1996.25</v>
      </c>
      <c r="J380" s="76">
        <v>1996.25</v>
      </c>
      <c r="K380" s="76">
        <v>1996.25</v>
      </c>
      <c r="L380" s="76">
        <v>1996.25</v>
      </c>
      <c r="M380" s="76">
        <v>1996.25</v>
      </c>
      <c r="N380" s="76">
        <v>1996.25</v>
      </c>
      <c r="O380" s="76">
        <v>1996.25</v>
      </c>
      <c r="P380" s="76">
        <v>1996.25</v>
      </c>
      <c r="Q380" s="76">
        <v>1996.25</v>
      </c>
      <c r="R380" s="76">
        <v>1996.25</v>
      </c>
      <c r="S380" s="76">
        <v>1996.25</v>
      </c>
      <c r="T380" s="76">
        <v>1996.25</v>
      </c>
      <c r="U380" s="76">
        <v>1996.25</v>
      </c>
      <c r="V380" s="76">
        <v>1996.25</v>
      </c>
      <c r="W380" s="76">
        <v>1996.25</v>
      </c>
      <c r="X380" s="76">
        <v>1996.25</v>
      </c>
      <c r="Y380" s="77">
        <v>1996.25</v>
      </c>
    </row>
    <row r="381" spans="1:25" ht="38.25" hidden="1" outlineLevel="1" x14ac:dyDescent="0.2">
      <c r="A381" s="79" t="s">
        <v>108</v>
      </c>
      <c r="B381" s="74">
        <v>0</v>
      </c>
      <c r="C381" s="74">
        <v>0</v>
      </c>
      <c r="D381" s="74">
        <v>0</v>
      </c>
      <c r="E381" s="74">
        <v>0</v>
      </c>
      <c r="F381" s="74">
        <v>0</v>
      </c>
      <c r="G381" s="74">
        <v>0</v>
      </c>
      <c r="H381" s="74">
        <v>0</v>
      </c>
      <c r="I381" s="74">
        <v>0</v>
      </c>
      <c r="J381" s="74">
        <v>0</v>
      </c>
      <c r="K381" s="74">
        <v>0</v>
      </c>
      <c r="L381" s="74">
        <v>0</v>
      </c>
      <c r="M381" s="74">
        <v>0</v>
      </c>
      <c r="N381" s="74">
        <v>0</v>
      </c>
      <c r="O381" s="74">
        <v>0</v>
      </c>
      <c r="P381" s="74">
        <v>0</v>
      </c>
      <c r="Q381" s="74">
        <v>0</v>
      </c>
      <c r="R381" s="74">
        <v>0</v>
      </c>
      <c r="S381" s="74">
        <v>0</v>
      </c>
      <c r="T381" s="74">
        <v>0</v>
      </c>
      <c r="U381" s="74">
        <v>0</v>
      </c>
      <c r="V381" s="74">
        <v>0</v>
      </c>
      <c r="W381" s="74">
        <v>0</v>
      </c>
      <c r="X381" s="74">
        <v>0</v>
      </c>
      <c r="Y381" s="75">
        <v>0</v>
      </c>
    </row>
    <row r="382" spans="1:25" ht="38.25" hidden="1" outlineLevel="1" x14ac:dyDescent="0.2">
      <c r="A382" s="79" t="s">
        <v>39</v>
      </c>
      <c r="B382" s="27">
        <v>0</v>
      </c>
      <c r="C382" s="27">
        <v>0</v>
      </c>
      <c r="D382" s="27">
        <v>0</v>
      </c>
      <c r="E382" s="27">
        <v>0</v>
      </c>
      <c r="F382" s="27">
        <v>0</v>
      </c>
      <c r="G382" s="27">
        <v>0</v>
      </c>
      <c r="H382" s="27">
        <v>0</v>
      </c>
      <c r="I382" s="27">
        <v>0</v>
      </c>
      <c r="J382" s="27">
        <v>0</v>
      </c>
      <c r="K382" s="27">
        <v>0</v>
      </c>
      <c r="L382" s="27">
        <v>0</v>
      </c>
      <c r="M382" s="27">
        <v>0</v>
      </c>
      <c r="N382" s="27">
        <v>0</v>
      </c>
      <c r="O382" s="27">
        <v>0</v>
      </c>
      <c r="P382" s="27">
        <v>0</v>
      </c>
      <c r="Q382" s="27">
        <v>0</v>
      </c>
      <c r="R382" s="27">
        <v>0</v>
      </c>
      <c r="S382" s="27">
        <v>0</v>
      </c>
      <c r="T382" s="27">
        <v>0</v>
      </c>
      <c r="U382" s="27">
        <v>0</v>
      </c>
      <c r="V382" s="27">
        <v>0</v>
      </c>
      <c r="W382" s="27">
        <v>0</v>
      </c>
      <c r="X382" s="27">
        <v>0</v>
      </c>
      <c r="Y382" s="28">
        <v>0</v>
      </c>
    </row>
    <row r="383" spans="1:25" hidden="1" outlineLevel="1" x14ac:dyDescent="0.2">
      <c r="A383" s="79" t="s">
        <v>2</v>
      </c>
      <c r="B383" s="27">
        <v>1775.72</v>
      </c>
      <c r="C383" s="27">
        <v>1775.72</v>
      </c>
      <c r="D383" s="27">
        <v>1775.72</v>
      </c>
      <c r="E383" s="27">
        <v>1775.72</v>
      </c>
      <c r="F383" s="27">
        <v>1775.72</v>
      </c>
      <c r="G383" s="27">
        <v>1775.72</v>
      </c>
      <c r="H383" s="27">
        <v>1775.72</v>
      </c>
      <c r="I383" s="27">
        <v>1775.72</v>
      </c>
      <c r="J383" s="27">
        <v>1775.72</v>
      </c>
      <c r="K383" s="27">
        <v>1775.72</v>
      </c>
      <c r="L383" s="27">
        <v>1775.72</v>
      </c>
      <c r="M383" s="27">
        <v>1775.72</v>
      </c>
      <c r="N383" s="27">
        <v>1775.72</v>
      </c>
      <c r="O383" s="27">
        <v>1775.72</v>
      </c>
      <c r="P383" s="27">
        <v>1775.72</v>
      </c>
      <c r="Q383" s="27">
        <v>1775.72</v>
      </c>
      <c r="R383" s="27">
        <v>1775.72</v>
      </c>
      <c r="S383" s="27">
        <v>1775.72</v>
      </c>
      <c r="T383" s="27">
        <v>1775.72</v>
      </c>
      <c r="U383" s="27">
        <v>1775.72</v>
      </c>
      <c r="V383" s="27">
        <v>1775.72</v>
      </c>
      <c r="W383" s="27">
        <v>1775.72</v>
      </c>
      <c r="X383" s="27">
        <v>1775.72</v>
      </c>
      <c r="Y383" s="28">
        <v>1775.72</v>
      </c>
    </row>
    <row r="384" spans="1:25" hidden="1" outlineLevel="1" x14ac:dyDescent="0.2">
      <c r="A384" s="79" t="s">
        <v>3</v>
      </c>
      <c r="B384" s="27">
        <v>217.41</v>
      </c>
      <c r="C384" s="27">
        <v>217.41</v>
      </c>
      <c r="D384" s="27">
        <v>217.41</v>
      </c>
      <c r="E384" s="27">
        <v>217.41</v>
      </c>
      <c r="F384" s="27">
        <v>217.41</v>
      </c>
      <c r="G384" s="27">
        <v>217.41</v>
      </c>
      <c r="H384" s="27">
        <v>217.41</v>
      </c>
      <c r="I384" s="27">
        <v>217.41</v>
      </c>
      <c r="J384" s="27">
        <v>217.41</v>
      </c>
      <c r="K384" s="27">
        <v>217.41</v>
      </c>
      <c r="L384" s="27">
        <v>217.41</v>
      </c>
      <c r="M384" s="27">
        <v>217.41</v>
      </c>
      <c r="N384" s="27">
        <v>217.41</v>
      </c>
      <c r="O384" s="27">
        <v>217.41</v>
      </c>
      <c r="P384" s="27">
        <v>217.41</v>
      </c>
      <c r="Q384" s="27">
        <v>217.41</v>
      </c>
      <c r="R384" s="27">
        <v>217.41</v>
      </c>
      <c r="S384" s="27">
        <v>217.41</v>
      </c>
      <c r="T384" s="27">
        <v>217.41</v>
      </c>
      <c r="U384" s="27">
        <v>217.41</v>
      </c>
      <c r="V384" s="27">
        <v>217.41</v>
      </c>
      <c r="W384" s="27">
        <v>217.41</v>
      </c>
      <c r="X384" s="27">
        <v>217.41</v>
      </c>
      <c r="Y384" s="28">
        <v>217.41</v>
      </c>
    </row>
    <row r="385" spans="1:25" ht="15" hidden="1" outlineLevel="1" thickBot="1" x14ac:dyDescent="0.25">
      <c r="A385" s="80" t="s">
        <v>64</v>
      </c>
      <c r="B385" s="81">
        <v>3.1186847100000001</v>
      </c>
      <c r="C385" s="81">
        <v>3.1186847100000001</v>
      </c>
      <c r="D385" s="81">
        <v>3.1186847100000001</v>
      </c>
      <c r="E385" s="81">
        <v>3.1186847100000001</v>
      </c>
      <c r="F385" s="81">
        <v>3.1186847100000001</v>
      </c>
      <c r="G385" s="81">
        <v>3.1186847100000001</v>
      </c>
      <c r="H385" s="81">
        <v>3.1186847100000001</v>
      </c>
      <c r="I385" s="81">
        <v>3.1186847100000001</v>
      </c>
      <c r="J385" s="81">
        <v>3.1186847100000001</v>
      </c>
      <c r="K385" s="81">
        <v>3.1186847100000001</v>
      </c>
      <c r="L385" s="81">
        <v>3.1186847100000001</v>
      </c>
      <c r="M385" s="81">
        <v>3.1186847100000001</v>
      </c>
      <c r="N385" s="81">
        <v>3.1186847100000001</v>
      </c>
      <c r="O385" s="81">
        <v>3.1186847100000001</v>
      </c>
      <c r="P385" s="81">
        <v>3.1186847100000001</v>
      </c>
      <c r="Q385" s="81">
        <v>3.1186847100000001</v>
      </c>
      <c r="R385" s="81">
        <v>3.1186847100000001</v>
      </c>
      <c r="S385" s="81">
        <v>3.1186847100000001</v>
      </c>
      <c r="T385" s="81">
        <v>3.1186847100000001</v>
      </c>
      <c r="U385" s="81">
        <v>3.1186847100000001</v>
      </c>
      <c r="V385" s="81">
        <v>3.1186847100000001</v>
      </c>
      <c r="W385" s="81">
        <v>3.1186847100000001</v>
      </c>
      <c r="X385" s="81">
        <v>3.1186847100000001</v>
      </c>
      <c r="Y385" s="82">
        <v>3.1186847100000001</v>
      </c>
    </row>
    <row r="386" spans="1:25" ht="15" collapsed="1" thickBot="1" x14ac:dyDescent="0.25">
      <c r="A386"/>
    </row>
    <row r="387" spans="1:25" ht="15" thickBot="1" x14ac:dyDescent="0.25">
      <c r="A387" s="133" t="s">
        <v>31</v>
      </c>
      <c r="B387" s="135" t="s">
        <v>42</v>
      </c>
      <c r="C387" s="136"/>
      <c r="D387" s="136"/>
      <c r="E387" s="136"/>
      <c r="F387" s="136"/>
      <c r="G387" s="136"/>
      <c r="H387" s="136"/>
      <c r="I387" s="136"/>
      <c r="J387" s="136"/>
      <c r="K387" s="136"/>
      <c r="L387" s="136"/>
      <c r="M387" s="136"/>
      <c r="N387" s="136"/>
      <c r="O387" s="136"/>
      <c r="P387" s="136"/>
      <c r="Q387" s="136"/>
      <c r="R387" s="136"/>
      <c r="S387" s="136"/>
      <c r="T387" s="136"/>
      <c r="U387" s="136"/>
      <c r="V387" s="136"/>
      <c r="W387" s="136"/>
      <c r="X387" s="136"/>
      <c r="Y387" s="137"/>
    </row>
    <row r="388" spans="1:25" ht="15" thickBot="1" x14ac:dyDescent="0.25">
      <c r="A388" s="134"/>
      <c r="B388" s="48" t="s">
        <v>30</v>
      </c>
      <c r="C388" s="35" t="s">
        <v>29</v>
      </c>
      <c r="D388" s="47" t="s">
        <v>28</v>
      </c>
      <c r="E388" s="35" t="s">
        <v>27</v>
      </c>
      <c r="F388" s="35" t="s">
        <v>26</v>
      </c>
      <c r="G388" s="35" t="s">
        <v>25</v>
      </c>
      <c r="H388" s="35" t="s">
        <v>24</v>
      </c>
      <c r="I388" s="35" t="s">
        <v>23</v>
      </c>
      <c r="J388" s="35" t="s">
        <v>22</v>
      </c>
      <c r="K388" s="37" t="s">
        <v>21</v>
      </c>
      <c r="L388" s="35" t="s">
        <v>20</v>
      </c>
      <c r="M388" s="38" t="s">
        <v>19</v>
      </c>
      <c r="N388" s="37" t="s">
        <v>18</v>
      </c>
      <c r="O388" s="35" t="s">
        <v>17</v>
      </c>
      <c r="P388" s="38" t="s">
        <v>16</v>
      </c>
      <c r="Q388" s="47" t="s">
        <v>15</v>
      </c>
      <c r="R388" s="35" t="s">
        <v>14</v>
      </c>
      <c r="S388" s="47" t="s">
        <v>13</v>
      </c>
      <c r="T388" s="35" t="s">
        <v>12</v>
      </c>
      <c r="U388" s="47" t="s">
        <v>11</v>
      </c>
      <c r="V388" s="35" t="s">
        <v>10</v>
      </c>
      <c r="W388" s="47" t="s">
        <v>9</v>
      </c>
      <c r="X388" s="35" t="s">
        <v>8</v>
      </c>
      <c r="Y388" s="49" t="s">
        <v>7</v>
      </c>
    </row>
    <row r="389" spans="1:25" ht="15" thickBot="1" x14ac:dyDescent="0.25">
      <c r="A389" s="78">
        <v>1</v>
      </c>
      <c r="B389" s="76">
        <v>2789.56</v>
      </c>
      <c r="C389" s="76">
        <v>2932.65</v>
      </c>
      <c r="D389" s="76">
        <v>2893.67</v>
      </c>
      <c r="E389" s="76">
        <v>2987.68</v>
      </c>
      <c r="F389" s="76">
        <v>2948.52</v>
      </c>
      <c r="G389" s="76">
        <v>3004.73</v>
      </c>
      <c r="H389" s="76">
        <v>3009.45</v>
      </c>
      <c r="I389" s="76">
        <v>2796.11</v>
      </c>
      <c r="J389" s="76">
        <v>2656.52</v>
      </c>
      <c r="K389" s="76">
        <v>2663.31</v>
      </c>
      <c r="L389" s="76">
        <v>2704.16</v>
      </c>
      <c r="M389" s="76">
        <v>2713.36</v>
      </c>
      <c r="N389" s="76">
        <v>2623.59</v>
      </c>
      <c r="O389" s="76">
        <v>2653.27</v>
      </c>
      <c r="P389" s="76">
        <v>2692.08</v>
      </c>
      <c r="Q389" s="76">
        <v>2701.79</v>
      </c>
      <c r="R389" s="76">
        <v>2654.78</v>
      </c>
      <c r="S389" s="76">
        <v>2693.2</v>
      </c>
      <c r="T389" s="76">
        <v>2828.92</v>
      </c>
      <c r="U389" s="76">
        <v>2804.03</v>
      </c>
      <c r="V389" s="76">
        <v>2905.35</v>
      </c>
      <c r="W389" s="76">
        <v>2891.39</v>
      </c>
      <c r="X389" s="76">
        <v>2767.31</v>
      </c>
      <c r="Y389" s="77">
        <v>2799.23</v>
      </c>
    </row>
    <row r="390" spans="1:25" ht="38.25" hidden="1" outlineLevel="1" x14ac:dyDescent="0.2">
      <c r="A390" s="79" t="s">
        <v>108</v>
      </c>
      <c r="B390" s="74">
        <v>649.10394177000001</v>
      </c>
      <c r="C390" s="74">
        <v>792.19285788000002</v>
      </c>
      <c r="D390" s="74">
        <v>753.21261503000005</v>
      </c>
      <c r="E390" s="74">
        <v>847.21890708000001</v>
      </c>
      <c r="F390" s="74">
        <v>808.05811554000002</v>
      </c>
      <c r="G390" s="74">
        <v>864.27017314</v>
      </c>
      <c r="H390" s="74">
        <v>868.99094313000001</v>
      </c>
      <c r="I390" s="74">
        <v>655.65272274999995</v>
      </c>
      <c r="J390" s="74">
        <v>516.06584405000001</v>
      </c>
      <c r="K390" s="74">
        <v>522.85575003999998</v>
      </c>
      <c r="L390" s="74">
        <v>563.70181317000004</v>
      </c>
      <c r="M390" s="74">
        <v>572.89769689000002</v>
      </c>
      <c r="N390" s="74">
        <v>483.13454888000001</v>
      </c>
      <c r="O390" s="74">
        <v>512.81552567999995</v>
      </c>
      <c r="P390" s="74">
        <v>551.62167926999996</v>
      </c>
      <c r="Q390" s="74">
        <v>561.33530788999997</v>
      </c>
      <c r="R390" s="74">
        <v>514.32351275999997</v>
      </c>
      <c r="S390" s="74">
        <v>552.74374550000005</v>
      </c>
      <c r="T390" s="74">
        <v>688.45862599999998</v>
      </c>
      <c r="U390" s="74">
        <v>663.56990953000002</v>
      </c>
      <c r="V390" s="74">
        <v>764.88665193999998</v>
      </c>
      <c r="W390" s="74">
        <v>750.92890963000002</v>
      </c>
      <c r="X390" s="74">
        <v>626.85555667000006</v>
      </c>
      <c r="Y390" s="75">
        <v>658.76821328999995</v>
      </c>
    </row>
    <row r="391" spans="1:25" ht="38.25" hidden="1" outlineLevel="1" x14ac:dyDescent="0.2">
      <c r="A391" s="79" t="s">
        <v>39</v>
      </c>
      <c r="B391" s="27">
        <v>0</v>
      </c>
      <c r="C391" s="27">
        <v>0</v>
      </c>
      <c r="D391" s="27">
        <v>0</v>
      </c>
      <c r="E391" s="27">
        <v>0</v>
      </c>
      <c r="F391" s="27">
        <v>0</v>
      </c>
      <c r="G391" s="27">
        <v>0</v>
      </c>
      <c r="H391" s="27">
        <v>0</v>
      </c>
      <c r="I391" s="27">
        <v>0</v>
      </c>
      <c r="J391" s="27">
        <v>0</v>
      </c>
      <c r="K391" s="27">
        <v>0</v>
      </c>
      <c r="L391" s="27">
        <v>0</v>
      </c>
      <c r="M391" s="27">
        <v>0</v>
      </c>
      <c r="N391" s="27">
        <v>0</v>
      </c>
      <c r="O391" s="27">
        <v>0</v>
      </c>
      <c r="P391" s="27">
        <v>0</v>
      </c>
      <c r="Q391" s="27">
        <v>0</v>
      </c>
      <c r="R391" s="27">
        <v>0</v>
      </c>
      <c r="S391" s="27">
        <v>0</v>
      </c>
      <c r="T391" s="27">
        <v>0</v>
      </c>
      <c r="U391" s="27">
        <v>0</v>
      </c>
      <c r="V391" s="27">
        <v>0</v>
      </c>
      <c r="W391" s="27">
        <v>0</v>
      </c>
      <c r="X391" s="27">
        <v>0</v>
      </c>
      <c r="Y391" s="28">
        <v>0</v>
      </c>
    </row>
    <row r="392" spans="1:25" hidden="1" outlineLevel="1" x14ac:dyDescent="0.2">
      <c r="A392" s="79" t="s">
        <v>2</v>
      </c>
      <c r="B392" s="27">
        <v>1919.93</v>
      </c>
      <c r="C392" s="27">
        <v>1919.93</v>
      </c>
      <c r="D392" s="27">
        <v>1919.93</v>
      </c>
      <c r="E392" s="27">
        <v>1919.93</v>
      </c>
      <c r="F392" s="27">
        <v>1919.93</v>
      </c>
      <c r="G392" s="27">
        <v>1919.93</v>
      </c>
      <c r="H392" s="27">
        <v>1919.93</v>
      </c>
      <c r="I392" s="27">
        <v>1919.93</v>
      </c>
      <c r="J392" s="27">
        <v>1919.93</v>
      </c>
      <c r="K392" s="27">
        <v>1919.93</v>
      </c>
      <c r="L392" s="27">
        <v>1919.93</v>
      </c>
      <c r="M392" s="27">
        <v>1919.93</v>
      </c>
      <c r="N392" s="27">
        <v>1919.93</v>
      </c>
      <c r="O392" s="27">
        <v>1919.93</v>
      </c>
      <c r="P392" s="27">
        <v>1919.93</v>
      </c>
      <c r="Q392" s="27">
        <v>1919.93</v>
      </c>
      <c r="R392" s="27">
        <v>1919.93</v>
      </c>
      <c r="S392" s="27">
        <v>1919.93</v>
      </c>
      <c r="T392" s="27">
        <v>1919.93</v>
      </c>
      <c r="U392" s="27">
        <v>1919.93</v>
      </c>
      <c r="V392" s="27">
        <v>1919.93</v>
      </c>
      <c r="W392" s="27">
        <v>1919.93</v>
      </c>
      <c r="X392" s="27">
        <v>1919.93</v>
      </c>
      <c r="Y392" s="28">
        <v>1919.93</v>
      </c>
    </row>
    <row r="393" spans="1:25" hidden="1" outlineLevel="1" x14ac:dyDescent="0.2">
      <c r="A393" s="79" t="s">
        <v>3</v>
      </c>
      <c r="B393" s="27">
        <v>217.41</v>
      </c>
      <c r="C393" s="27">
        <v>217.41</v>
      </c>
      <c r="D393" s="27">
        <v>217.41</v>
      </c>
      <c r="E393" s="27">
        <v>217.41</v>
      </c>
      <c r="F393" s="27">
        <v>217.41</v>
      </c>
      <c r="G393" s="27">
        <v>217.41</v>
      </c>
      <c r="H393" s="27">
        <v>217.41</v>
      </c>
      <c r="I393" s="27">
        <v>217.41</v>
      </c>
      <c r="J393" s="27">
        <v>217.41</v>
      </c>
      <c r="K393" s="27">
        <v>217.41</v>
      </c>
      <c r="L393" s="27">
        <v>217.41</v>
      </c>
      <c r="M393" s="27">
        <v>217.41</v>
      </c>
      <c r="N393" s="27">
        <v>217.41</v>
      </c>
      <c r="O393" s="27">
        <v>217.41</v>
      </c>
      <c r="P393" s="27">
        <v>217.41</v>
      </c>
      <c r="Q393" s="27">
        <v>217.41</v>
      </c>
      <c r="R393" s="27">
        <v>217.41</v>
      </c>
      <c r="S393" s="27">
        <v>217.41</v>
      </c>
      <c r="T393" s="27">
        <v>217.41</v>
      </c>
      <c r="U393" s="27">
        <v>217.41</v>
      </c>
      <c r="V393" s="27">
        <v>217.41</v>
      </c>
      <c r="W393" s="27">
        <v>217.41</v>
      </c>
      <c r="X393" s="27">
        <v>217.41</v>
      </c>
      <c r="Y393" s="28">
        <v>217.41</v>
      </c>
    </row>
    <row r="394" spans="1:25" ht="15" hidden="1" outlineLevel="1" thickBot="1" x14ac:dyDescent="0.25">
      <c r="A394" s="80" t="s">
        <v>64</v>
      </c>
      <c r="B394" s="81">
        <v>3.1186847100000001</v>
      </c>
      <c r="C394" s="81">
        <v>3.1186847100000001</v>
      </c>
      <c r="D394" s="81">
        <v>3.1186847100000001</v>
      </c>
      <c r="E394" s="81">
        <v>3.1186847100000001</v>
      </c>
      <c r="F394" s="81">
        <v>3.1186847100000001</v>
      </c>
      <c r="G394" s="81">
        <v>3.1186847100000001</v>
      </c>
      <c r="H394" s="81">
        <v>3.1186847100000001</v>
      </c>
      <c r="I394" s="81">
        <v>3.1186847100000001</v>
      </c>
      <c r="J394" s="81">
        <v>3.1186847100000001</v>
      </c>
      <c r="K394" s="81">
        <v>3.1186847100000001</v>
      </c>
      <c r="L394" s="81">
        <v>3.1186847100000001</v>
      </c>
      <c r="M394" s="81">
        <v>3.1186847100000001</v>
      </c>
      <c r="N394" s="81">
        <v>3.1186847100000001</v>
      </c>
      <c r="O394" s="81">
        <v>3.1186847100000001</v>
      </c>
      <c r="P394" s="81">
        <v>3.1186847100000001</v>
      </c>
      <c r="Q394" s="81">
        <v>3.1186847100000001</v>
      </c>
      <c r="R394" s="81">
        <v>3.1186847100000001</v>
      </c>
      <c r="S394" s="81">
        <v>3.1186847100000001</v>
      </c>
      <c r="T394" s="81">
        <v>3.1186847100000001</v>
      </c>
      <c r="U394" s="81">
        <v>3.1186847100000001</v>
      </c>
      <c r="V394" s="81">
        <v>3.1186847100000001</v>
      </c>
      <c r="W394" s="81">
        <v>3.1186847100000001</v>
      </c>
      <c r="X394" s="81">
        <v>3.1186847100000001</v>
      </c>
      <c r="Y394" s="82">
        <v>3.1186847100000001</v>
      </c>
    </row>
    <row r="395" spans="1:25" ht="15" collapsed="1" thickBot="1" x14ac:dyDescent="0.25">
      <c r="A395" s="78">
        <v>2</v>
      </c>
      <c r="B395" s="76">
        <v>2735.87</v>
      </c>
      <c r="C395" s="76">
        <v>2870.97</v>
      </c>
      <c r="D395" s="76">
        <v>2949.72</v>
      </c>
      <c r="E395" s="76">
        <v>2927.8</v>
      </c>
      <c r="F395" s="76">
        <v>3058.97</v>
      </c>
      <c r="G395" s="76">
        <v>3026.26</v>
      </c>
      <c r="H395" s="76">
        <v>2974.77</v>
      </c>
      <c r="I395" s="76">
        <v>2776.67</v>
      </c>
      <c r="J395" s="76">
        <v>2684.53</v>
      </c>
      <c r="K395" s="76">
        <v>2739.99</v>
      </c>
      <c r="L395" s="76">
        <v>2648.94</v>
      </c>
      <c r="M395" s="76">
        <v>2679.95</v>
      </c>
      <c r="N395" s="76">
        <v>2727.26</v>
      </c>
      <c r="O395" s="76">
        <v>2834.2</v>
      </c>
      <c r="P395" s="76">
        <v>2842.89</v>
      </c>
      <c r="Q395" s="76">
        <v>2912.03</v>
      </c>
      <c r="R395" s="76">
        <v>2984.3</v>
      </c>
      <c r="S395" s="76">
        <v>2868.85</v>
      </c>
      <c r="T395" s="76">
        <v>2795.33</v>
      </c>
      <c r="U395" s="76">
        <v>2893.38</v>
      </c>
      <c r="V395" s="76">
        <v>2871.39</v>
      </c>
      <c r="W395" s="76">
        <v>2841.43</v>
      </c>
      <c r="X395" s="76">
        <v>2899.52</v>
      </c>
      <c r="Y395" s="77">
        <v>2799.52</v>
      </c>
    </row>
    <row r="396" spans="1:25" ht="38.25" hidden="1" outlineLevel="1" x14ac:dyDescent="0.2">
      <c r="A396" s="79" t="s">
        <v>108</v>
      </c>
      <c r="B396" s="74">
        <v>595.40641221999999</v>
      </c>
      <c r="C396" s="74">
        <v>730.50793268999996</v>
      </c>
      <c r="D396" s="74">
        <v>809.26153971999997</v>
      </c>
      <c r="E396" s="74">
        <v>787.34185616000002</v>
      </c>
      <c r="F396" s="74">
        <v>918.51621407000005</v>
      </c>
      <c r="G396" s="74">
        <v>885.80013902999997</v>
      </c>
      <c r="H396" s="74">
        <v>834.31404525000005</v>
      </c>
      <c r="I396" s="74">
        <v>636.21536060999995</v>
      </c>
      <c r="J396" s="74">
        <v>544.06979932000002</v>
      </c>
      <c r="K396" s="74">
        <v>599.52972376000002</v>
      </c>
      <c r="L396" s="74">
        <v>508.47823204000002</v>
      </c>
      <c r="M396" s="74">
        <v>539.48689610999998</v>
      </c>
      <c r="N396" s="74">
        <v>586.80295741999998</v>
      </c>
      <c r="O396" s="74">
        <v>693.74555334000001</v>
      </c>
      <c r="P396" s="74">
        <v>702.43454982000003</v>
      </c>
      <c r="Q396" s="74">
        <v>771.57610507000004</v>
      </c>
      <c r="R396" s="74">
        <v>843.83802406999996</v>
      </c>
      <c r="S396" s="74">
        <v>728.38913926999999</v>
      </c>
      <c r="T396" s="74">
        <v>654.87144033000004</v>
      </c>
      <c r="U396" s="74">
        <v>752.92274942999995</v>
      </c>
      <c r="V396" s="74">
        <v>730.93049843999995</v>
      </c>
      <c r="W396" s="74">
        <v>700.96837528000003</v>
      </c>
      <c r="X396" s="74">
        <v>759.06300772999998</v>
      </c>
      <c r="Y396" s="75">
        <v>659.05631783000001</v>
      </c>
    </row>
    <row r="397" spans="1:25" ht="38.25" hidden="1" outlineLevel="1" x14ac:dyDescent="0.2">
      <c r="A397" s="79" t="s">
        <v>39</v>
      </c>
      <c r="B397" s="27">
        <v>0</v>
      </c>
      <c r="C397" s="27">
        <v>0</v>
      </c>
      <c r="D397" s="27">
        <v>0</v>
      </c>
      <c r="E397" s="27">
        <v>0</v>
      </c>
      <c r="F397" s="27">
        <v>0</v>
      </c>
      <c r="G397" s="27">
        <v>0</v>
      </c>
      <c r="H397" s="27">
        <v>0</v>
      </c>
      <c r="I397" s="27">
        <v>0</v>
      </c>
      <c r="J397" s="27">
        <v>0</v>
      </c>
      <c r="K397" s="27">
        <v>0</v>
      </c>
      <c r="L397" s="27">
        <v>0</v>
      </c>
      <c r="M397" s="27">
        <v>0</v>
      </c>
      <c r="N397" s="27">
        <v>0</v>
      </c>
      <c r="O397" s="27">
        <v>0</v>
      </c>
      <c r="P397" s="27">
        <v>0</v>
      </c>
      <c r="Q397" s="27">
        <v>0</v>
      </c>
      <c r="R397" s="27">
        <v>0</v>
      </c>
      <c r="S397" s="27">
        <v>0</v>
      </c>
      <c r="T397" s="27">
        <v>0</v>
      </c>
      <c r="U397" s="27">
        <v>0</v>
      </c>
      <c r="V397" s="27">
        <v>0</v>
      </c>
      <c r="W397" s="27">
        <v>0</v>
      </c>
      <c r="X397" s="27">
        <v>0</v>
      </c>
      <c r="Y397" s="28">
        <v>0</v>
      </c>
    </row>
    <row r="398" spans="1:25" hidden="1" outlineLevel="1" x14ac:dyDescent="0.2">
      <c r="A398" s="79" t="s">
        <v>2</v>
      </c>
      <c r="B398" s="27">
        <v>1919.93</v>
      </c>
      <c r="C398" s="27">
        <v>1919.93</v>
      </c>
      <c r="D398" s="27">
        <v>1919.93</v>
      </c>
      <c r="E398" s="27">
        <v>1919.93</v>
      </c>
      <c r="F398" s="27">
        <v>1919.93</v>
      </c>
      <c r="G398" s="27">
        <v>1919.93</v>
      </c>
      <c r="H398" s="27">
        <v>1919.93</v>
      </c>
      <c r="I398" s="27">
        <v>1919.93</v>
      </c>
      <c r="J398" s="27">
        <v>1919.93</v>
      </c>
      <c r="K398" s="27">
        <v>1919.93</v>
      </c>
      <c r="L398" s="27">
        <v>1919.93</v>
      </c>
      <c r="M398" s="27">
        <v>1919.93</v>
      </c>
      <c r="N398" s="27">
        <v>1919.93</v>
      </c>
      <c r="O398" s="27">
        <v>1919.93</v>
      </c>
      <c r="P398" s="27">
        <v>1919.93</v>
      </c>
      <c r="Q398" s="27">
        <v>1919.93</v>
      </c>
      <c r="R398" s="27">
        <v>1919.93</v>
      </c>
      <c r="S398" s="27">
        <v>1919.93</v>
      </c>
      <c r="T398" s="27">
        <v>1919.93</v>
      </c>
      <c r="U398" s="27">
        <v>1919.93</v>
      </c>
      <c r="V398" s="27">
        <v>1919.93</v>
      </c>
      <c r="W398" s="27">
        <v>1919.93</v>
      </c>
      <c r="X398" s="27">
        <v>1919.93</v>
      </c>
      <c r="Y398" s="28">
        <v>1919.93</v>
      </c>
    </row>
    <row r="399" spans="1:25" hidden="1" outlineLevel="1" x14ac:dyDescent="0.2">
      <c r="A399" s="79" t="s">
        <v>3</v>
      </c>
      <c r="B399" s="27">
        <v>217.41</v>
      </c>
      <c r="C399" s="27">
        <v>217.41</v>
      </c>
      <c r="D399" s="27">
        <v>217.41</v>
      </c>
      <c r="E399" s="27">
        <v>217.41</v>
      </c>
      <c r="F399" s="27">
        <v>217.41</v>
      </c>
      <c r="G399" s="27">
        <v>217.41</v>
      </c>
      <c r="H399" s="27">
        <v>217.41</v>
      </c>
      <c r="I399" s="27">
        <v>217.41</v>
      </c>
      <c r="J399" s="27">
        <v>217.41</v>
      </c>
      <c r="K399" s="27">
        <v>217.41</v>
      </c>
      <c r="L399" s="27">
        <v>217.41</v>
      </c>
      <c r="M399" s="27">
        <v>217.41</v>
      </c>
      <c r="N399" s="27">
        <v>217.41</v>
      </c>
      <c r="O399" s="27">
        <v>217.41</v>
      </c>
      <c r="P399" s="27">
        <v>217.41</v>
      </c>
      <c r="Q399" s="27">
        <v>217.41</v>
      </c>
      <c r="R399" s="27">
        <v>217.41</v>
      </c>
      <c r="S399" s="27">
        <v>217.41</v>
      </c>
      <c r="T399" s="27">
        <v>217.41</v>
      </c>
      <c r="U399" s="27">
        <v>217.41</v>
      </c>
      <c r="V399" s="27">
        <v>217.41</v>
      </c>
      <c r="W399" s="27">
        <v>217.41</v>
      </c>
      <c r="X399" s="27">
        <v>217.41</v>
      </c>
      <c r="Y399" s="28">
        <v>217.41</v>
      </c>
    </row>
    <row r="400" spans="1:25" ht="15" hidden="1" outlineLevel="1" thickBot="1" x14ac:dyDescent="0.25">
      <c r="A400" s="80" t="s">
        <v>64</v>
      </c>
      <c r="B400" s="81">
        <v>3.1186847100000001</v>
      </c>
      <c r="C400" s="81">
        <v>3.1186847100000001</v>
      </c>
      <c r="D400" s="81">
        <v>3.1186847100000001</v>
      </c>
      <c r="E400" s="81">
        <v>3.1186847100000001</v>
      </c>
      <c r="F400" s="81">
        <v>3.1186847100000001</v>
      </c>
      <c r="G400" s="81">
        <v>3.1186847100000001</v>
      </c>
      <c r="H400" s="81">
        <v>3.1186847100000001</v>
      </c>
      <c r="I400" s="81">
        <v>3.1186847100000001</v>
      </c>
      <c r="J400" s="81">
        <v>3.1186847100000001</v>
      </c>
      <c r="K400" s="81">
        <v>3.1186847100000001</v>
      </c>
      <c r="L400" s="81">
        <v>3.1186847100000001</v>
      </c>
      <c r="M400" s="81">
        <v>3.1186847100000001</v>
      </c>
      <c r="N400" s="81">
        <v>3.1186847100000001</v>
      </c>
      <c r="O400" s="81">
        <v>3.1186847100000001</v>
      </c>
      <c r="P400" s="81">
        <v>3.1186847100000001</v>
      </c>
      <c r="Q400" s="81">
        <v>3.1186847100000001</v>
      </c>
      <c r="R400" s="81">
        <v>3.1186847100000001</v>
      </c>
      <c r="S400" s="81">
        <v>3.1186847100000001</v>
      </c>
      <c r="T400" s="81">
        <v>3.1186847100000001</v>
      </c>
      <c r="U400" s="81">
        <v>3.1186847100000001</v>
      </c>
      <c r="V400" s="81">
        <v>3.1186847100000001</v>
      </c>
      <c r="W400" s="81">
        <v>3.1186847100000001</v>
      </c>
      <c r="X400" s="81">
        <v>3.1186847100000001</v>
      </c>
      <c r="Y400" s="82">
        <v>3.1186847100000001</v>
      </c>
    </row>
    <row r="401" spans="1:25" ht="15" collapsed="1" thickBot="1" x14ac:dyDescent="0.25">
      <c r="A401" s="78">
        <v>3</v>
      </c>
      <c r="B401" s="76">
        <v>2909.83</v>
      </c>
      <c r="C401" s="76">
        <v>3017.74</v>
      </c>
      <c r="D401" s="76">
        <v>3171.01</v>
      </c>
      <c r="E401" s="76">
        <v>3251.06</v>
      </c>
      <c r="F401" s="76">
        <v>3225.56</v>
      </c>
      <c r="G401" s="76">
        <v>3086.95</v>
      </c>
      <c r="H401" s="76">
        <v>3062.76</v>
      </c>
      <c r="I401" s="76">
        <v>2940.46</v>
      </c>
      <c r="J401" s="76">
        <v>2798.48</v>
      </c>
      <c r="K401" s="76">
        <v>2772.3</v>
      </c>
      <c r="L401" s="76">
        <v>2732.8</v>
      </c>
      <c r="M401" s="76">
        <v>2764.95</v>
      </c>
      <c r="N401" s="76">
        <v>2774.12</v>
      </c>
      <c r="O401" s="76">
        <v>2717.59</v>
      </c>
      <c r="P401" s="76">
        <v>2867.52</v>
      </c>
      <c r="Q401" s="76">
        <v>2890.07</v>
      </c>
      <c r="R401" s="76">
        <v>2976.8</v>
      </c>
      <c r="S401" s="76">
        <v>3159.83</v>
      </c>
      <c r="T401" s="76">
        <v>3059.18</v>
      </c>
      <c r="U401" s="76">
        <v>2934.33</v>
      </c>
      <c r="V401" s="76">
        <v>3009.69</v>
      </c>
      <c r="W401" s="76">
        <v>3072.96</v>
      </c>
      <c r="X401" s="76">
        <v>3019.81</v>
      </c>
      <c r="Y401" s="77">
        <v>3049.88</v>
      </c>
    </row>
    <row r="402" spans="1:25" ht="38.25" hidden="1" outlineLevel="1" x14ac:dyDescent="0.2">
      <c r="A402" s="79" t="s">
        <v>108</v>
      </c>
      <c r="B402" s="74">
        <v>769.37289754999995</v>
      </c>
      <c r="C402" s="74">
        <v>877.28482321000001</v>
      </c>
      <c r="D402" s="74">
        <v>1030.55068044</v>
      </c>
      <c r="E402" s="74">
        <v>1110.6018645500001</v>
      </c>
      <c r="F402" s="74">
        <v>1085.10125021</v>
      </c>
      <c r="G402" s="74">
        <v>946.48801080999999</v>
      </c>
      <c r="H402" s="74">
        <v>922.30578872000001</v>
      </c>
      <c r="I402" s="74">
        <v>799.99911311000005</v>
      </c>
      <c r="J402" s="74">
        <v>658.02424671999995</v>
      </c>
      <c r="K402" s="74">
        <v>631.84458633999998</v>
      </c>
      <c r="L402" s="74">
        <v>592.34239520999995</v>
      </c>
      <c r="M402" s="74">
        <v>624.49126833000003</v>
      </c>
      <c r="N402" s="74">
        <v>633.66588991000003</v>
      </c>
      <c r="O402" s="74">
        <v>577.13423203000002</v>
      </c>
      <c r="P402" s="74">
        <v>727.05857033999996</v>
      </c>
      <c r="Q402" s="74">
        <v>749.61084855000001</v>
      </c>
      <c r="R402" s="74">
        <v>836.33935622000001</v>
      </c>
      <c r="S402" s="74">
        <v>1019.37176531</v>
      </c>
      <c r="T402" s="74">
        <v>918.72116434999998</v>
      </c>
      <c r="U402" s="74">
        <v>793.86827717000006</v>
      </c>
      <c r="V402" s="74">
        <v>869.22926128999995</v>
      </c>
      <c r="W402" s="74">
        <v>932.50001497999995</v>
      </c>
      <c r="X402" s="74">
        <v>879.35127231000001</v>
      </c>
      <c r="Y402" s="75">
        <v>909.41998524999997</v>
      </c>
    </row>
    <row r="403" spans="1:25" ht="38.25" hidden="1" outlineLevel="1" x14ac:dyDescent="0.2">
      <c r="A403" s="79" t="s">
        <v>39</v>
      </c>
      <c r="B403" s="27">
        <v>0</v>
      </c>
      <c r="C403" s="27">
        <v>0</v>
      </c>
      <c r="D403" s="27">
        <v>0</v>
      </c>
      <c r="E403" s="27">
        <v>0</v>
      </c>
      <c r="F403" s="27">
        <v>0</v>
      </c>
      <c r="G403" s="27">
        <v>0</v>
      </c>
      <c r="H403" s="27">
        <v>0</v>
      </c>
      <c r="I403" s="27">
        <v>0</v>
      </c>
      <c r="J403" s="27">
        <v>0</v>
      </c>
      <c r="K403" s="27">
        <v>0</v>
      </c>
      <c r="L403" s="27">
        <v>0</v>
      </c>
      <c r="M403" s="27">
        <v>0</v>
      </c>
      <c r="N403" s="27">
        <v>0</v>
      </c>
      <c r="O403" s="27">
        <v>0</v>
      </c>
      <c r="P403" s="27">
        <v>0</v>
      </c>
      <c r="Q403" s="27">
        <v>0</v>
      </c>
      <c r="R403" s="27">
        <v>0</v>
      </c>
      <c r="S403" s="27">
        <v>0</v>
      </c>
      <c r="T403" s="27">
        <v>0</v>
      </c>
      <c r="U403" s="27">
        <v>0</v>
      </c>
      <c r="V403" s="27">
        <v>0</v>
      </c>
      <c r="W403" s="27">
        <v>0</v>
      </c>
      <c r="X403" s="27">
        <v>0</v>
      </c>
      <c r="Y403" s="28">
        <v>0</v>
      </c>
    </row>
    <row r="404" spans="1:25" hidden="1" outlineLevel="1" x14ac:dyDescent="0.2">
      <c r="A404" s="79" t="s">
        <v>2</v>
      </c>
      <c r="B404" s="27">
        <v>1919.93</v>
      </c>
      <c r="C404" s="27">
        <v>1919.93</v>
      </c>
      <c r="D404" s="27">
        <v>1919.93</v>
      </c>
      <c r="E404" s="27">
        <v>1919.93</v>
      </c>
      <c r="F404" s="27">
        <v>1919.93</v>
      </c>
      <c r="G404" s="27">
        <v>1919.93</v>
      </c>
      <c r="H404" s="27">
        <v>1919.93</v>
      </c>
      <c r="I404" s="27">
        <v>1919.93</v>
      </c>
      <c r="J404" s="27">
        <v>1919.93</v>
      </c>
      <c r="K404" s="27">
        <v>1919.93</v>
      </c>
      <c r="L404" s="27">
        <v>1919.93</v>
      </c>
      <c r="M404" s="27">
        <v>1919.93</v>
      </c>
      <c r="N404" s="27">
        <v>1919.93</v>
      </c>
      <c r="O404" s="27">
        <v>1919.93</v>
      </c>
      <c r="P404" s="27">
        <v>1919.93</v>
      </c>
      <c r="Q404" s="27">
        <v>1919.93</v>
      </c>
      <c r="R404" s="27">
        <v>1919.93</v>
      </c>
      <c r="S404" s="27">
        <v>1919.93</v>
      </c>
      <c r="T404" s="27">
        <v>1919.93</v>
      </c>
      <c r="U404" s="27">
        <v>1919.93</v>
      </c>
      <c r="V404" s="27">
        <v>1919.93</v>
      </c>
      <c r="W404" s="27">
        <v>1919.93</v>
      </c>
      <c r="X404" s="27">
        <v>1919.93</v>
      </c>
      <c r="Y404" s="28">
        <v>1919.93</v>
      </c>
    </row>
    <row r="405" spans="1:25" hidden="1" outlineLevel="1" x14ac:dyDescent="0.2">
      <c r="A405" s="79" t="s">
        <v>3</v>
      </c>
      <c r="B405" s="27">
        <v>217.41</v>
      </c>
      <c r="C405" s="27">
        <v>217.41</v>
      </c>
      <c r="D405" s="27">
        <v>217.41</v>
      </c>
      <c r="E405" s="27">
        <v>217.41</v>
      </c>
      <c r="F405" s="27">
        <v>217.41</v>
      </c>
      <c r="G405" s="27">
        <v>217.41</v>
      </c>
      <c r="H405" s="27">
        <v>217.41</v>
      </c>
      <c r="I405" s="27">
        <v>217.41</v>
      </c>
      <c r="J405" s="27">
        <v>217.41</v>
      </c>
      <c r="K405" s="27">
        <v>217.41</v>
      </c>
      <c r="L405" s="27">
        <v>217.41</v>
      </c>
      <c r="M405" s="27">
        <v>217.41</v>
      </c>
      <c r="N405" s="27">
        <v>217.41</v>
      </c>
      <c r="O405" s="27">
        <v>217.41</v>
      </c>
      <c r="P405" s="27">
        <v>217.41</v>
      </c>
      <c r="Q405" s="27">
        <v>217.41</v>
      </c>
      <c r="R405" s="27">
        <v>217.41</v>
      </c>
      <c r="S405" s="27">
        <v>217.41</v>
      </c>
      <c r="T405" s="27">
        <v>217.41</v>
      </c>
      <c r="U405" s="27">
        <v>217.41</v>
      </c>
      <c r="V405" s="27">
        <v>217.41</v>
      </c>
      <c r="W405" s="27">
        <v>217.41</v>
      </c>
      <c r="X405" s="27">
        <v>217.41</v>
      </c>
      <c r="Y405" s="28">
        <v>217.41</v>
      </c>
    </row>
    <row r="406" spans="1:25" ht="15" hidden="1" outlineLevel="1" thickBot="1" x14ac:dyDescent="0.25">
      <c r="A406" s="80" t="s">
        <v>64</v>
      </c>
      <c r="B406" s="81">
        <v>3.1186847100000001</v>
      </c>
      <c r="C406" s="81">
        <v>3.1186847100000001</v>
      </c>
      <c r="D406" s="81">
        <v>3.1186847100000001</v>
      </c>
      <c r="E406" s="81">
        <v>3.1186847100000001</v>
      </c>
      <c r="F406" s="81">
        <v>3.1186847100000001</v>
      </c>
      <c r="G406" s="81">
        <v>3.1186847100000001</v>
      </c>
      <c r="H406" s="81">
        <v>3.1186847100000001</v>
      </c>
      <c r="I406" s="81">
        <v>3.1186847100000001</v>
      </c>
      <c r="J406" s="81">
        <v>3.1186847100000001</v>
      </c>
      <c r="K406" s="81">
        <v>3.1186847100000001</v>
      </c>
      <c r="L406" s="81">
        <v>3.1186847100000001</v>
      </c>
      <c r="M406" s="81">
        <v>3.1186847100000001</v>
      </c>
      <c r="N406" s="81">
        <v>3.1186847100000001</v>
      </c>
      <c r="O406" s="81">
        <v>3.1186847100000001</v>
      </c>
      <c r="P406" s="81">
        <v>3.1186847100000001</v>
      </c>
      <c r="Q406" s="81">
        <v>3.1186847100000001</v>
      </c>
      <c r="R406" s="81">
        <v>3.1186847100000001</v>
      </c>
      <c r="S406" s="81">
        <v>3.1186847100000001</v>
      </c>
      <c r="T406" s="81">
        <v>3.1186847100000001</v>
      </c>
      <c r="U406" s="81">
        <v>3.1186847100000001</v>
      </c>
      <c r="V406" s="81">
        <v>3.1186847100000001</v>
      </c>
      <c r="W406" s="81">
        <v>3.1186847100000001</v>
      </c>
      <c r="X406" s="81">
        <v>3.1186847100000001</v>
      </c>
      <c r="Y406" s="82">
        <v>3.1186847100000001</v>
      </c>
    </row>
    <row r="407" spans="1:25" ht="15" collapsed="1" thickBot="1" x14ac:dyDescent="0.25">
      <c r="A407" s="78">
        <v>4</v>
      </c>
      <c r="B407" s="76">
        <v>2842.68</v>
      </c>
      <c r="C407" s="76">
        <v>2936.14</v>
      </c>
      <c r="D407" s="76">
        <v>3032.19</v>
      </c>
      <c r="E407" s="76">
        <v>3304.44</v>
      </c>
      <c r="F407" s="76">
        <v>3249.41</v>
      </c>
      <c r="G407" s="76">
        <v>3590.96</v>
      </c>
      <c r="H407" s="76">
        <v>3239.26</v>
      </c>
      <c r="I407" s="76">
        <v>3005.21</v>
      </c>
      <c r="J407" s="76">
        <v>2917.86</v>
      </c>
      <c r="K407" s="76">
        <v>3195.29</v>
      </c>
      <c r="L407" s="76">
        <v>2907.93</v>
      </c>
      <c r="M407" s="76">
        <v>2914.82</v>
      </c>
      <c r="N407" s="76">
        <v>2892.72</v>
      </c>
      <c r="O407" s="76">
        <v>2831.42</v>
      </c>
      <c r="P407" s="76">
        <v>2762.71</v>
      </c>
      <c r="Q407" s="76">
        <v>2792.99</v>
      </c>
      <c r="R407" s="76">
        <v>2815.11</v>
      </c>
      <c r="S407" s="76">
        <v>2759.3</v>
      </c>
      <c r="T407" s="76">
        <v>2795.67</v>
      </c>
      <c r="U407" s="76">
        <v>2847.53</v>
      </c>
      <c r="V407" s="76">
        <v>2921.08</v>
      </c>
      <c r="W407" s="76">
        <v>3015.92</v>
      </c>
      <c r="X407" s="76">
        <v>2856.86</v>
      </c>
      <c r="Y407" s="77">
        <v>3053.38</v>
      </c>
    </row>
    <row r="408" spans="1:25" ht="38.25" hidden="1" outlineLevel="1" x14ac:dyDescent="0.2">
      <c r="A408" s="79" t="s">
        <v>108</v>
      </c>
      <c r="B408" s="74">
        <v>702.22625892999997</v>
      </c>
      <c r="C408" s="74">
        <v>795.67668842</v>
      </c>
      <c r="D408" s="74">
        <v>891.72839076000002</v>
      </c>
      <c r="E408" s="74">
        <v>1163.9804450199999</v>
      </c>
      <c r="F408" s="74">
        <v>1108.95206738</v>
      </c>
      <c r="G408" s="74">
        <v>1450.5037559800001</v>
      </c>
      <c r="H408" s="74">
        <v>1098.80139605</v>
      </c>
      <c r="I408" s="74">
        <v>864.75279077000005</v>
      </c>
      <c r="J408" s="74">
        <v>777.40135239000006</v>
      </c>
      <c r="K408" s="74">
        <v>1054.83392039</v>
      </c>
      <c r="L408" s="74">
        <v>767.47257277999995</v>
      </c>
      <c r="M408" s="74">
        <v>774.36006226999996</v>
      </c>
      <c r="N408" s="74">
        <v>752.25766910000004</v>
      </c>
      <c r="O408" s="74">
        <v>690.95736647000001</v>
      </c>
      <c r="P408" s="74">
        <v>622.25246411000001</v>
      </c>
      <c r="Q408" s="74">
        <v>652.52649715999996</v>
      </c>
      <c r="R408" s="74">
        <v>674.64855256999999</v>
      </c>
      <c r="S408" s="74">
        <v>618.83825190000005</v>
      </c>
      <c r="T408" s="74">
        <v>655.21295866000003</v>
      </c>
      <c r="U408" s="74">
        <v>707.07146733000002</v>
      </c>
      <c r="V408" s="74">
        <v>780.61896262000005</v>
      </c>
      <c r="W408" s="74">
        <v>875.46455301000003</v>
      </c>
      <c r="X408" s="74">
        <v>716.40432857999997</v>
      </c>
      <c r="Y408" s="75">
        <v>912.91912416000002</v>
      </c>
    </row>
    <row r="409" spans="1:25" ht="38.25" hidden="1" outlineLevel="1" x14ac:dyDescent="0.2">
      <c r="A409" s="79" t="s">
        <v>39</v>
      </c>
      <c r="B409" s="27">
        <v>0</v>
      </c>
      <c r="C409" s="27">
        <v>0</v>
      </c>
      <c r="D409" s="27">
        <v>0</v>
      </c>
      <c r="E409" s="27">
        <v>0</v>
      </c>
      <c r="F409" s="27">
        <v>0</v>
      </c>
      <c r="G409" s="27">
        <v>0</v>
      </c>
      <c r="H409" s="27">
        <v>0</v>
      </c>
      <c r="I409" s="27">
        <v>0</v>
      </c>
      <c r="J409" s="27">
        <v>0</v>
      </c>
      <c r="K409" s="27">
        <v>0</v>
      </c>
      <c r="L409" s="27">
        <v>0</v>
      </c>
      <c r="M409" s="27">
        <v>0</v>
      </c>
      <c r="N409" s="27">
        <v>0</v>
      </c>
      <c r="O409" s="27">
        <v>0</v>
      </c>
      <c r="P409" s="27">
        <v>0</v>
      </c>
      <c r="Q409" s="27">
        <v>0</v>
      </c>
      <c r="R409" s="27">
        <v>0</v>
      </c>
      <c r="S409" s="27">
        <v>0</v>
      </c>
      <c r="T409" s="27">
        <v>0</v>
      </c>
      <c r="U409" s="27">
        <v>0</v>
      </c>
      <c r="V409" s="27">
        <v>0</v>
      </c>
      <c r="W409" s="27">
        <v>0</v>
      </c>
      <c r="X409" s="27">
        <v>0</v>
      </c>
      <c r="Y409" s="28">
        <v>0</v>
      </c>
    </row>
    <row r="410" spans="1:25" hidden="1" outlineLevel="1" x14ac:dyDescent="0.2">
      <c r="A410" s="79" t="s">
        <v>2</v>
      </c>
      <c r="B410" s="27">
        <v>1919.93</v>
      </c>
      <c r="C410" s="27">
        <v>1919.93</v>
      </c>
      <c r="D410" s="27">
        <v>1919.93</v>
      </c>
      <c r="E410" s="27">
        <v>1919.93</v>
      </c>
      <c r="F410" s="27">
        <v>1919.93</v>
      </c>
      <c r="G410" s="27">
        <v>1919.93</v>
      </c>
      <c r="H410" s="27">
        <v>1919.93</v>
      </c>
      <c r="I410" s="27">
        <v>1919.93</v>
      </c>
      <c r="J410" s="27">
        <v>1919.93</v>
      </c>
      <c r="K410" s="27">
        <v>1919.93</v>
      </c>
      <c r="L410" s="27">
        <v>1919.93</v>
      </c>
      <c r="M410" s="27">
        <v>1919.93</v>
      </c>
      <c r="N410" s="27">
        <v>1919.93</v>
      </c>
      <c r="O410" s="27">
        <v>1919.93</v>
      </c>
      <c r="P410" s="27">
        <v>1919.93</v>
      </c>
      <c r="Q410" s="27">
        <v>1919.93</v>
      </c>
      <c r="R410" s="27">
        <v>1919.93</v>
      </c>
      <c r="S410" s="27">
        <v>1919.93</v>
      </c>
      <c r="T410" s="27">
        <v>1919.93</v>
      </c>
      <c r="U410" s="27">
        <v>1919.93</v>
      </c>
      <c r="V410" s="27">
        <v>1919.93</v>
      </c>
      <c r="W410" s="27">
        <v>1919.93</v>
      </c>
      <c r="X410" s="27">
        <v>1919.93</v>
      </c>
      <c r="Y410" s="28">
        <v>1919.93</v>
      </c>
    </row>
    <row r="411" spans="1:25" hidden="1" outlineLevel="1" x14ac:dyDescent="0.2">
      <c r="A411" s="79" t="s">
        <v>3</v>
      </c>
      <c r="B411" s="27">
        <v>217.41</v>
      </c>
      <c r="C411" s="27">
        <v>217.41</v>
      </c>
      <c r="D411" s="27">
        <v>217.41</v>
      </c>
      <c r="E411" s="27">
        <v>217.41</v>
      </c>
      <c r="F411" s="27">
        <v>217.41</v>
      </c>
      <c r="G411" s="27">
        <v>217.41</v>
      </c>
      <c r="H411" s="27">
        <v>217.41</v>
      </c>
      <c r="I411" s="27">
        <v>217.41</v>
      </c>
      <c r="J411" s="27">
        <v>217.41</v>
      </c>
      <c r="K411" s="27">
        <v>217.41</v>
      </c>
      <c r="L411" s="27">
        <v>217.41</v>
      </c>
      <c r="M411" s="27">
        <v>217.41</v>
      </c>
      <c r="N411" s="27">
        <v>217.41</v>
      </c>
      <c r="O411" s="27">
        <v>217.41</v>
      </c>
      <c r="P411" s="27">
        <v>217.41</v>
      </c>
      <c r="Q411" s="27">
        <v>217.41</v>
      </c>
      <c r="R411" s="27">
        <v>217.41</v>
      </c>
      <c r="S411" s="27">
        <v>217.41</v>
      </c>
      <c r="T411" s="27">
        <v>217.41</v>
      </c>
      <c r="U411" s="27">
        <v>217.41</v>
      </c>
      <c r="V411" s="27">
        <v>217.41</v>
      </c>
      <c r="W411" s="27">
        <v>217.41</v>
      </c>
      <c r="X411" s="27">
        <v>217.41</v>
      </c>
      <c r="Y411" s="28">
        <v>217.41</v>
      </c>
    </row>
    <row r="412" spans="1:25" ht="15" hidden="1" outlineLevel="1" thickBot="1" x14ac:dyDescent="0.25">
      <c r="A412" s="80" t="s">
        <v>64</v>
      </c>
      <c r="B412" s="81">
        <v>3.1186847100000001</v>
      </c>
      <c r="C412" s="81">
        <v>3.1186847100000001</v>
      </c>
      <c r="D412" s="81">
        <v>3.1186847100000001</v>
      </c>
      <c r="E412" s="81">
        <v>3.1186847100000001</v>
      </c>
      <c r="F412" s="81">
        <v>3.1186847100000001</v>
      </c>
      <c r="G412" s="81">
        <v>3.1186847100000001</v>
      </c>
      <c r="H412" s="81">
        <v>3.1186847100000001</v>
      </c>
      <c r="I412" s="81">
        <v>3.1186847100000001</v>
      </c>
      <c r="J412" s="81">
        <v>3.1186847100000001</v>
      </c>
      <c r="K412" s="81">
        <v>3.1186847100000001</v>
      </c>
      <c r="L412" s="81">
        <v>3.1186847100000001</v>
      </c>
      <c r="M412" s="81">
        <v>3.1186847100000001</v>
      </c>
      <c r="N412" s="81">
        <v>3.1186847100000001</v>
      </c>
      <c r="O412" s="81">
        <v>3.1186847100000001</v>
      </c>
      <c r="P412" s="81">
        <v>3.1186847100000001</v>
      </c>
      <c r="Q412" s="81">
        <v>3.1186847100000001</v>
      </c>
      <c r="R412" s="81">
        <v>3.1186847100000001</v>
      </c>
      <c r="S412" s="81">
        <v>3.1186847100000001</v>
      </c>
      <c r="T412" s="81">
        <v>3.1186847100000001</v>
      </c>
      <c r="U412" s="81">
        <v>3.1186847100000001</v>
      </c>
      <c r="V412" s="81">
        <v>3.1186847100000001</v>
      </c>
      <c r="W412" s="81">
        <v>3.1186847100000001</v>
      </c>
      <c r="X412" s="81">
        <v>3.1186847100000001</v>
      </c>
      <c r="Y412" s="82">
        <v>3.1186847100000001</v>
      </c>
    </row>
    <row r="413" spans="1:25" ht="15" collapsed="1" thickBot="1" x14ac:dyDescent="0.25">
      <c r="A413" s="78">
        <v>5</v>
      </c>
      <c r="B413" s="76">
        <v>3202.76</v>
      </c>
      <c r="C413" s="76">
        <v>3610.95</v>
      </c>
      <c r="D413" s="76">
        <v>3637.79</v>
      </c>
      <c r="E413" s="76">
        <v>3554.38</v>
      </c>
      <c r="F413" s="76">
        <v>3437.49</v>
      </c>
      <c r="G413" s="76">
        <v>3282.35</v>
      </c>
      <c r="H413" s="76">
        <v>3247.77</v>
      </c>
      <c r="I413" s="76">
        <v>3124.26</v>
      </c>
      <c r="J413" s="76">
        <v>3032.49</v>
      </c>
      <c r="K413" s="76">
        <v>3171.31</v>
      </c>
      <c r="L413" s="76">
        <v>2955.67</v>
      </c>
      <c r="M413" s="76">
        <v>2853.66</v>
      </c>
      <c r="N413" s="76">
        <v>3109.07</v>
      </c>
      <c r="O413" s="76">
        <v>3053.14</v>
      </c>
      <c r="P413" s="76">
        <v>2944.5</v>
      </c>
      <c r="Q413" s="76">
        <v>3032.73</v>
      </c>
      <c r="R413" s="76">
        <v>3030.73</v>
      </c>
      <c r="S413" s="76">
        <v>2973.83</v>
      </c>
      <c r="T413" s="76">
        <v>2988.47</v>
      </c>
      <c r="U413" s="76">
        <v>3059.4</v>
      </c>
      <c r="V413" s="76">
        <v>3089.49</v>
      </c>
      <c r="W413" s="76">
        <v>2943.17</v>
      </c>
      <c r="X413" s="76">
        <v>3012.09</v>
      </c>
      <c r="Y413" s="77">
        <v>3132.58</v>
      </c>
    </row>
    <row r="414" spans="1:25" ht="38.25" hidden="1" outlineLevel="1" x14ac:dyDescent="0.2">
      <c r="A414" s="79" t="s">
        <v>108</v>
      </c>
      <c r="B414" s="74">
        <v>1062.30339738</v>
      </c>
      <c r="C414" s="74">
        <v>1470.49034413</v>
      </c>
      <c r="D414" s="74">
        <v>1497.3288463900001</v>
      </c>
      <c r="E414" s="74">
        <v>1413.91750037</v>
      </c>
      <c r="F414" s="74">
        <v>1297.03573325</v>
      </c>
      <c r="G414" s="74">
        <v>1141.89017483</v>
      </c>
      <c r="H414" s="74">
        <v>1107.3111203000001</v>
      </c>
      <c r="I414" s="74">
        <v>983.79805933</v>
      </c>
      <c r="J414" s="74">
        <v>892.03076510999995</v>
      </c>
      <c r="K414" s="74">
        <v>1030.84895749</v>
      </c>
      <c r="L414" s="74">
        <v>815.21024098999999</v>
      </c>
      <c r="M414" s="74">
        <v>713.19682436999994</v>
      </c>
      <c r="N414" s="74">
        <v>968.61217950000002</v>
      </c>
      <c r="O414" s="74">
        <v>912.67833003999999</v>
      </c>
      <c r="P414" s="74">
        <v>804.03722697000001</v>
      </c>
      <c r="Q414" s="74">
        <v>892.27249658999995</v>
      </c>
      <c r="R414" s="74">
        <v>890.27205845000003</v>
      </c>
      <c r="S414" s="74">
        <v>833.36821655999995</v>
      </c>
      <c r="T414" s="74">
        <v>848.01078485000005</v>
      </c>
      <c r="U414" s="74">
        <v>918.93790308999996</v>
      </c>
      <c r="V414" s="74">
        <v>949.03579623999997</v>
      </c>
      <c r="W414" s="74">
        <v>802.70941290999997</v>
      </c>
      <c r="X414" s="74">
        <v>871.62681775999999</v>
      </c>
      <c r="Y414" s="75">
        <v>992.11964098999999</v>
      </c>
    </row>
    <row r="415" spans="1:25" ht="38.25" hidden="1" outlineLevel="1" x14ac:dyDescent="0.2">
      <c r="A415" s="79" t="s">
        <v>39</v>
      </c>
      <c r="B415" s="27">
        <v>0</v>
      </c>
      <c r="C415" s="27">
        <v>0</v>
      </c>
      <c r="D415" s="27">
        <v>0</v>
      </c>
      <c r="E415" s="27">
        <v>0</v>
      </c>
      <c r="F415" s="27">
        <v>0</v>
      </c>
      <c r="G415" s="27">
        <v>0</v>
      </c>
      <c r="H415" s="27">
        <v>0</v>
      </c>
      <c r="I415" s="27">
        <v>0</v>
      </c>
      <c r="J415" s="27">
        <v>0</v>
      </c>
      <c r="K415" s="27">
        <v>0</v>
      </c>
      <c r="L415" s="27">
        <v>0</v>
      </c>
      <c r="M415" s="27">
        <v>0</v>
      </c>
      <c r="N415" s="27">
        <v>0</v>
      </c>
      <c r="O415" s="27">
        <v>0</v>
      </c>
      <c r="P415" s="27">
        <v>0</v>
      </c>
      <c r="Q415" s="27">
        <v>0</v>
      </c>
      <c r="R415" s="27">
        <v>0</v>
      </c>
      <c r="S415" s="27">
        <v>0</v>
      </c>
      <c r="T415" s="27">
        <v>0</v>
      </c>
      <c r="U415" s="27">
        <v>0</v>
      </c>
      <c r="V415" s="27">
        <v>0</v>
      </c>
      <c r="W415" s="27">
        <v>0</v>
      </c>
      <c r="X415" s="27">
        <v>0</v>
      </c>
      <c r="Y415" s="28">
        <v>0</v>
      </c>
    </row>
    <row r="416" spans="1:25" hidden="1" outlineLevel="1" x14ac:dyDescent="0.2">
      <c r="A416" s="79" t="s">
        <v>2</v>
      </c>
      <c r="B416" s="27">
        <v>1919.93</v>
      </c>
      <c r="C416" s="27">
        <v>1919.93</v>
      </c>
      <c r="D416" s="27">
        <v>1919.93</v>
      </c>
      <c r="E416" s="27">
        <v>1919.93</v>
      </c>
      <c r="F416" s="27">
        <v>1919.93</v>
      </c>
      <c r="G416" s="27">
        <v>1919.93</v>
      </c>
      <c r="H416" s="27">
        <v>1919.93</v>
      </c>
      <c r="I416" s="27">
        <v>1919.93</v>
      </c>
      <c r="J416" s="27">
        <v>1919.93</v>
      </c>
      <c r="K416" s="27">
        <v>1919.93</v>
      </c>
      <c r="L416" s="27">
        <v>1919.93</v>
      </c>
      <c r="M416" s="27">
        <v>1919.93</v>
      </c>
      <c r="N416" s="27">
        <v>1919.93</v>
      </c>
      <c r="O416" s="27">
        <v>1919.93</v>
      </c>
      <c r="P416" s="27">
        <v>1919.93</v>
      </c>
      <c r="Q416" s="27">
        <v>1919.93</v>
      </c>
      <c r="R416" s="27">
        <v>1919.93</v>
      </c>
      <c r="S416" s="27">
        <v>1919.93</v>
      </c>
      <c r="T416" s="27">
        <v>1919.93</v>
      </c>
      <c r="U416" s="27">
        <v>1919.93</v>
      </c>
      <c r="V416" s="27">
        <v>1919.93</v>
      </c>
      <c r="W416" s="27">
        <v>1919.93</v>
      </c>
      <c r="X416" s="27">
        <v>1919.93</v>
      </c>
      <c r="Y416" s="28">
        <v>1919.93</v>
      </c>
    </row>
    <row r="417" spans="1:25" hidden="1" outlineLevel="1" x14ac:dyDescent="0.2">
      <c r="A417" s="79" t="s">
        <v>3</v>
      </c>
      <c r="B417" s="27">
        <v>217.41</v>
      </c>
      <c r="C417" s="27">
        <v>217.41</v>
      </c>
      <c r="D417" s="27">
        <v>217.41</v>
      </c>
      <c r="E417" s="27">
        <v>217.41</v>
      </c>
      <c r="F417" s="27">
        <v>217.41</v>
      </c>
      <c r="G417" s="27">
        <v>217.41</v>
      </c>
      <c r="H417" s="27">
        <v>217.41</v>
      </c>
      <c r="I417" s="27">
        <v>217.41</v>
      </c>
      <c r="J417" s="27">
        <v>217.41</v>
      </c>
      <c r="K417" s="27">
        <v>217.41</v>
      </c>
      <c r="L417" s="27">
        <v>217.41</v>
      </c>
      <c r="M417" s="27">
        <v>217.41</v>
      </c>
      <c r="N417" s="27">
        <v>217.41</v>
      </c>
      <c r="O417" s="27">
        <v>217.41</v>
      </c>
      <c r="P417" s="27">
        <v>217.41</v>
      </c>
      <c r="Q417" s="27">
        <v>217.41</v>
      </c>
      <c r="R417" s="27">
        <v>217.41</v>
      </c>
      <c r="S417" s="27">
        <v>217.41</v>
      </c>
      <c r="T417" s="27">
        <v>217.41</v>
      </c>
      <c r="U417" s="27">
        <v>217.41</v>
      </c>
      <c r="V417" s="27">
        <v>217.41</v>
      </c>
      <c r="W417" s="27">
        <v>217.41</v>
      </c>
      <c r="X417" s="27">
        <v>217.41</v>
      </c>
      <c r="Y417" s="28">
        <v>217.41</v>
      </c>
    </row>
    <row r="418" spans="1:25" ht="15" hidden="1" outlineLevel="1" thickBot="1" x14ac:dyDescent="0.25">
      <c r="A418" s="80" t="s">
        <v>64</v>
      </c>
      <c r="B418" s="81">
        <v>3.1186847100000001</v>
      </c>
      <c r="C418" s="81">
        <v>3.1186847100000001</v>
      </c>
      <c r="D418" s="81">
        <v>3.1186847100000001</v>
      </c>
      <c r="E418" s="81">
        <v>3.1186847100000001</v>
      </c>
      <c r="F418" s="81">
        <v>3.1186847100000001</v>
      </c>
      <c r="G418" s="81">
        <v>3.1186847100000001</v>
      </c>
      <c r="H418" s="81">
        <v>3.1186847100000001</v>
      </c>
      <c r="I418" s="81">
        <v>3.1186847100000001</v>
      </c>
      <c r="J418" s="81">
        <v>3.1186847100000001</v>
      </c>
      <c r="K418" s="81">
        <v>3.1186847100000001</v>
      </c>
      <c r="L418" s="81">
        <v>3.1186847100000001</v>
      </c>
      <c r="M418" s="81">
        <v>3.1186847100000001</v>
      </c>
      <c r="N418" s="81">
        <v>3.1186847100000001</v>
      </c>
      <c r="O418" s="81">
        <v>3.1186847100000001</v>
      </c>
      <c r="P418" s="81">
        <v>3.1186847100000001</v>
      </c>
      <c r="Q418" s="81">
        <v>3.1186847100000001</v>
      </c>
      <c r="R418" s="81">
        <v>3.1186847100000001</v>
      </c>
      <c r="S418" s="81">
        <v>3.1186847100000001</v>
      </c>
      <c r="T418" s="81">
        <v>3.1186847100000001</v>
      </c>
      <c r="U418" s="81">
        <v>3.1186847100000001</v>
      </c>
      <c r="V418" s="81">
        <v>3.1186847100000001</v>
      </c>
      <c r="W418" s="81">
        <v>3.1186847100000001</v>
      </c>
      <c r="X418" s="81">
        <v>3.1186847100000001</v>
      </c>
      <c r="Y418" s="82">
        <v>3.1186847100000001</v>
      </c>
    </row>
    <row r="419" spans="1:25" ht="15" collapsed="1" thickBot="1" x14ac:dyDescent="0.25">
      <c r="A419" s="78">
        <v>6</v>
      </c>
      <c r="B419" s="76">
        <v>3175.34</v>
      </c>
      <c r="C419" s="76">
        <v>3470.49</v>
      </c>
      <c r="D419" s="76">
        <v>3510.42</v>
      </c>
      <c r="E419" s="76">
        <v>3411.86</v>
      </c>
      <c r="F419" s="76">
        <v>3289.51</v>
      </c>
      <c r="G419" s="76">
        <v>3206.79</v>
      </c>
      <c r="H419" s="76">
        <v>3332.74</v>
      </c>
      <c r="I419" s="76">
        <v>2975.05</v>
      </c>
      <c r="J419" s="76">
        <v>2792.86</v>
      </c>
      <c r="K419" s="76">
        <v>2886.18</v>
      </c>
      <c r="L419" s="76">
        <v>2815.95</v>
      </c>
      <c r="M419" s="76">
        <v>2858.59</v>
      </c>
      <c r="N419" s="76">
        <v>2807.41</v>
      </c>
      <c r="O419" s="76">
        <v>2957.96</v>
      </c>
      <c r="P419" s="76">
        <v>3078.5</v>
      </c>
      <c r="Q419" s="76">
        <v>2855.8</v>
      </c>
      <c r="R419" s="76">
        <v>3024.12</v>
      </c>
      <c r="S419" s="76">
        <v>2820.52</v>
      </c>
      <c r="T419" s="76">
        <v>2842.82</v>
      </c>
      <c r="U419" s="76">
        <v>2854.68</v>
      </c>
      <c r="V419" s="76">
        <v>2957.79</v>
      </c>
      <c r="W419" s="76">
        <v>3046.72</v>
      </c>
      <c r="X419" s="76">
        <v>2796.76</v>
      </c>
      <c r="Y419" s="77">
        <v>2946.07</v>
      </c>
    </row>
    <row r="420" spans="1:25" ht="38.25" hidden="1" outlineLevel="1" x14ac:dyDescent="0.2">
      <c r="A420" s="79" t="s">
        <v>108</v>
      </c>
      <c r="B420" s="74">
        <v>1034.8779380200001</v>
      </c>
      <c r="C420" s="74">
        <v>1330.03310012</v>
      </c>
      <c r="D420" s="74">
        <v>1369.96277687</v>
      </c>
      <c r="E420" s="74">
        <v>1271.3995901799999</v>
      </c>
      <c r="F420" s="74">
        <v>1149.0496377699999</v>
      </c>
      <c r="G420" s="74">
        <v>1066.3267590600001</v>
      </c>
      <c r="H420" s="74">
        <v>1192.28519504</v>
      </c>
      <c r="I420" s="74">
        <v>834.59542389000001</v>
      </c>
      <c r="J420" s="74">
        <v>652.39777420999997</v>
      </c>
      <c r="K420" s="74">
        <v>745.72285853999995</v>
      </c>
      <c r="L420" s="74">
        <v>675.48795290999999</v>
      </c>
      <c r="M420" s="74">
        <v>718.12733032000006</v>
      </c>
      <c r="N420" s="74">
        <v>666.95557751000001</v>
      </c>
      <c r="O420" s="74">
        <v>817.49870609000004</v>
      </c>
      <c r="P420" s="74">
        <v>938.04301823000003</v>
      </c>
      <c r="Q420" s="74">
        <v>715.34534487999997</v>
      </c>
      <c r="R420" s="74">
        <v>883.66182541000001</v>
      </c>
      <c r="S420" s="74">
        <v>680.06242812999994</v>
      </c>
      <c r="T420" s="74">
        <v>702.35695433000001</v>
      </c>
      <c r="U420" s="74">
        <v>714.22146630999998</v>
      </c>
      <c r="V420" s="74">
        <v>817.33557939000002</v>
      </c>
      <c r="W420" s="74">
        <v>906.26157232000003</v>
      </c>
      <c r="X420" s="74">
        <v>656.29696467999997</v>
      </c>
      <c r="Y420" s="75">
        <v>805.61002214999996</v>
      </c>
    </row>
    <row r="421" spans="1:25" ht="38.25" hidden="1" outlineLevel="1" x14ac:dyDescent="0.2">
      <c r="A421" s="79" t="s">
        <v>39</v>
      </c>
      <c r="B421" s="27">
        <v>0</v>
      </c>
      <c r="C421" s="27">
        <v>0</v>
      </c>
      <c r="D421" s="27">
        <v>0</v>
      </c>
      <c r="E421" s="27">
        <v>0</v>
      </c>
      <c r="F421" s="27">
        <v>0</v>
      </c>
      <c r="G421" s="27">
        <v>0</v>
      </c>
      <c r="H421" s="27">
        <v>0</v>
      </c>
      <c r="I421" s="27">
        <v>0</v>
      </c>
      <c r="J421" s="27">
        <v>0</v>
      </c>
      <c r="K421" s="27">
        <v>0</v>
      </c>
      <c r="L421" s="27">
        <v>0</v>
      </c>
      <c r="M421" s="27">
        <v>0</v>
      </c>
      <c r="N421" s="27">
        <v>0</v>
      </c>
      <c r="O421" s="27">
        <v>0</v>
      </c>
      <c r="P421" s="27">
        <v>0</v>
      </c>
      <c r="Q421" s="27">
        <v>0</v>
      </c>
      <c r="R421" s="27">
        <v>0</v>
      </c>
      <c r="S421" s="27">
        <v>0</v>
      </c>
      <c r="T421" s="27">
        <v>0</v>
      </c>
      <c r="U421" s="27">
        <v>0</v>
      </c>
      <c r="V421" s="27">
        <v>0</v>
      </c>
      <c r="W421" s="27">
        <v>0</v>
      </c>
      <c r="X421" s="27">
        <v>0</v>
      </c>
      <c r="Y421" s="28">
        <v>0</v>
      </c>
    </row>
    <row r="422" spans="1:25" hidden="1" outlineLevel="1" x14ac:dyDescent="0.2">
      <c r="A422" s="79" t="s">
        <v>2</v>
      </c>
      <c r="B422" s="27">
        <v>1919.93</v>
      </c>
      <c r="C422" s="27">
        <v>1919.93</v>
      </c>
      <c r="D422" s="27">
        <v>1919.93</v>
      </c>
      <c r="E422" s="27">
        <v>1919.93</v>
      </c>
      <c r="F422" s="27">
        <v>1919.93</v>
      </c>
      <c r="G422" s="27">
        <v>1919.93</v>
      </c>
      <c r="H422" s="27">
        <v>1919.93</v>
      </c>
      <c r="I422" s="27">
        <v>1919.93</v>
      </c>
      <c r="J422" s="27">
        <v>1919.93</v>
      </c>
      <c r="K422" s="27">
        <v>1919.93</v>
      </c>
      <c r="L422" s="27">
        <v>1919.93</v>
      </c>
      <c r="M422" s="27">
        <v>1919.93</v>
      </c>
      <c r="N422" s="27">
        <v>1919.93</v>
      </c>
      <c r="O422" s="27">
        <v>1919.93</v>
      </c>
      <c r="P422" s="27">
        <v>1919.93</v>
      </c>
      <c r="Q422" s="27">
        <v>1919.93</v>
      </c>
      <c r="R422" s="27">
        <v>1919.93</v>
      </c>
      <c r="S422" s="27">
        <v>1919.93</v>
      </c>
      <c r="T422" s="27">
        <v>1919.93</v>
      </c>
      <c r="U422" s="27">
        <v>1919.93</v>
      </c>
      <c r="V422" s="27">
        <v>1919.93</v>
      </c>
      <c r="W422" s="27">
        <v>1919.93</v>
      </c>
      <c r="X422" s="27">
        <v>1919.93</v>
      </c>
      <c r="Y422" s="28">
        <v>1919.93</v>
      </c>
    </row>
    <row r="423" spans="1:25" hidden="1" outlineLevel="1" x14ac:dyDescent="0.2">
      <c r="A423" s="79" t="s">
        <v>3</v>
      </c>
      <c r="B423" s="27">
        <v>217.41</v>
      </c>
      <c r="C423" s="27">
        <v>217.41</v>
      </c>
      <c r="D423" s="27">
        <v>217.41</v>
      </c>
      <c r="E423" s="27">
        <v>217.41</v>
      </c>
      <c r="F423" s="27">
        <v>217.41</v>
      </c>
      <c r="G423" s="27">
        <v>217.41</v>
      </c>
      <c r="H423" s="27">
        <v>217.41</v>
      </c>
      <c r="I423" s="27">
        <v>217.41</v>
      </c>
      <c r="J423" s="27">
        <v>217.41</v>
      </c>
      <c r="K423" s="27">
        <v>217.41</v>
      </c>
      <c r="L423" s="27">
        <v>217.41</v>
      </c>
      <c r="M423" s="27">
        <v>217.41</v>
      </c>
      <c r="N423" s="27">
        <v>217.41</v>
      </c>
      <c r="O423" s="27">
        <v>217.41</v>
      </c>
      <c r="P423" s="27">
        <v>217.41</v>
      </c>
      <c r="Q423" s="27">
        <v>217.41</v>
      </c>
      <c r="R423" s="27">
        <v>217.41</v>
      </c>
      <c r="S423" s="27">
        <v>217.41</v>
      </c>
      <c r="T423" s="27">
        <v>217.41</v>
      </c>
      <c r="U423" s="27">
        <v>217.41</v>
      </c>
      <c r="V423" s="27">
        <v>217.41</v>
      </c>
      <c r="W423" s="27">
        <v>217.41</v>
      </c>
      <c r="X423" s="27">
        <v>217.41</v>
      </c>
      <c r="Y423" s="28">
        <v>217.41</v>
      </c>
    </row>
    <row r="424" spans="1:25" ht="15" hidden="1" outlineLevel="1" thickBot="1" x14ac:dyDescent="0.25">
      <c r="A424" s="80" t="s">
        <v>64</v>
      </c>
      <c r="B424" s="81">
        <v>3.1186847100000001</v>
      </c>
      <c r="C424" s="81">
        <v>3.1186847100000001</v>
      </c>
      <c r="D424" s="81">
        <v>3.1186847100000001</v>
      </c>
      <c r="E424" s="81">
        <v>3.1186847100000001</v>
      </c>
      <c r="F424" s="81">
        <v>3.1186847100000001</v>
      </c>
      <c r="G424" s="81">
        <v>3.1186847100000001</v>
      </c>
      <c r="H424" s="81">
        <v>3.1186847100000001</v>
      </c>
      <c r="I424" s="81">
        <v>3.1186847100000001</v>
      </c>
      <c r="J424" s="81">
        <v>3.1186847100000001</v>
      </c>
      <c r="K424" s="81">
        <v>3.1186847100000001</v>
      </c>
      <c r="L424" s="81">
        <v>3.1186847100000001</v>
      </c>
      <c r="M424" s="81">
        <v>3.1186847100000001</v>
      </c>
      <c r="N424" s="81">
        <v>3.1186847100000001</v>
      </c>
      <c r="O424" s="81">
        <v>3.1186847100000001</v>
      </c>
      <c r="P424" s="81">
        <v>3.1186847100000001</v>
      </c>
      <c r="Q424" s="81">
        <v>3.1186847100000001</v>
      </c>
      <c r="R424" s="81">
        <v>3.1186847100000001</v>
      </c>
      <c r="S424" s="81">
        <v>3.1186847100000001</v>
      </c>
      <c r="T424" s="81">
        <v>3.1186847100000001</v>
      </c>
      <c r="U424" s="81">
        <v>3.1186847100000001</v>
      </c>
      <c r="V424" s="81">
        <v>3.1186847100000001</v>
      </c>
      <c r="W424" s="81">
        <v>3.1186847100000001</v>
      </c>
      <c r="X424" s="81">
        <v>3.1186847100000001</v>
      </c>
      <c r="Y424" s="82">
        <v>3.1186847100000001</v>
      </c>
    </row>
    <row r="425" spans="1:25" ht="15" collapsed="1" thickBot="1" x14ac:dyDescent="0.25">
      <c r="A425" s="78">
        <v>7</v>
      </c>
      <c r="B425" s="76">
        <v>3087.63</v>
      </c>
      <c r="C425" s="76">
        <v>3093.63</v>
      </c>
      <c r="D425" s="76">
        <v>3365.81</v>
      </c>
      <c r="E425" s="76">
        <v>3799.96</v>
      </c>
      <c r="F425" s="76">
        <v>3388.03</v>
      </c>
      <c r="G425" s="76">
        <v>3215.55</v>
      </c>
      <c r="H425" s="76">
        <v>3103.36</v>
      </c>
      <c r="I425" s="76">
        <v>3053.52</v>
      </c>
      <c r="J425" s="76">
        <v>2921.47</v>
      </c>
      <c r="K425" s="76">
        <v>3031.83</v>
      </c>
      <c r="L425" s="76">
        <v>2838.36</v>
      </c>
      <c r="M425" s="76">
        <v>3007.14</v>
      </c>
      <c r="N425" s="76">
        <v>2749.6</v>
      </c>
      <c r="O425" s="76">
        <v>2784.16</v>
      </c>
      <c r="P425" s="76">
        <v>2866.95</v>
      </c>
      <c r="Q425" s="76">
        <v>2830.26</v>
      </c>
      <c r="R425" s="76">
        <v>3034.02</v>
      </c>
      <c r="S425" s="76">
        <v>3038.19</v>
      </c>
      <c r="T425" s="76">
        <v>3095.21</v>
      </c>
      <c r="U425" s="76">
        <v>3019.76</v>
      </c>
      <c r="V425" s="76">
        <v>2837.91</v>
      </c>
      <c r="W425" s="76">
        <v>2769.69</v>
      </c>
      <c r="X425" s="76">
        <v>2776.6</v>
      </c>
      <c r="Y425" s="77">
        <v>2898.03</v>
      </c>
    </row>
    <row r="426" spans="1:25" ht="38.25" hidden="1" outlineLevel="1" x14ac:dyDescent="0.2">
      <c r="A426" s="79" t="s">
        <v>108</v>
      </c>
      <c r="B426" s="74">
        <v>947.17011954999998</v>
      </c>
      <c r="C426" s="74">
        <v>953.17301080000004</v>
      </c>
      <c r="D426" s="74">
        <v>1225.3551670500001</v>
      </c>
      <c r="E426" s="74">
        <v>1659.50479561</v>
      </c>
      <c r="F426" s="74">
        <v>1247.5708843299999</v>
      </c>
      <c r="G426" s="74">
        <v>1075.09305423</v>
      </c>
      <c r="H426" s="74">
        <v>962.90298163</v>
      </c>
      <c r="I426" s="74">
        <v>913.05939709999996</v>
      </c>
      <c r="J426" s="74">
        <v>781.01279597999996</v>
      </c>
      <c r="K426" s="74">
        <v>891.36906864000002</v>
      </c>
      <c r="L426" s="74">
        <v>697.89977649000002</v>
      </c>
      <c r="M426" s="74">
        <v>866.67760242999998</v>
      </c>
      <c r="N426" s="74">
        <v>609.13835210000002</v>
      </c>
      <c r="O426" s="74">
        <v>643.69816678999996</v>
      </c>
      <c r="P426" s="74">
        <v>726.49523627999997</v>
      </c>
      <c r="Q426" s="74">
        <v>689.80621506</v>
      </c>
      <c r="R426" s="74">
        <v>893.55799290000004</v>
      </c>
      <c r="S426" s="74">
        <v>897.73006422000003</v>
      </c>
      <c r="T426" s="74">
        <v>954.75134143000002</v>
      </c>
      <c r="U426" s="74">
        <v>879.30292600999996</v>
      </c>
      <c r="V426" s="74">
        <v>697.45341808000001</v>
      </c>
      <c r="W426" s="74">
        <v>629.23601573999997</v>
      </c>
      <c r="X426" s="74">
        <v>636.13806739999995</v>
      </c>
      <c r="Y426" s="75">
        <v>757.57527959000004</v>
      </c>
    </row>
    <row r="427" spans="1:25" ht="38.25" hidden="1" outlineLevel="1" x14ac:dyDescent="0.2">
      <c r="A427" s="79" t="s">
        <v>39</v>
      </c>
      <c r="B427" s="27">
        <v>0</v>
      </c>
      <c r="C427" s="27">
        <v>0</v>
      </c>
      <c r="D427" s="27">
        <v>0</v>
      </c>
      <c r="E427" s="27">
        <v>0</v>
      </c>
      <c r="F427" s="27">
        <v>0</v>
      </c>
      <c r="G427" s="27">
        <v>0</v>
      </c>
      <c r="H427" s="27">
        <v>0</v>
      </c>
      <c r="I427" s="27">
        <v>0</v>
      </c>
      <c r="J427" s="27">
        <v>0</v>
      </c>
      <c r="K427" s="27">
        <v>0</v>
      </c>
      <c r="L427" s="27">
        <v>0</v>
      </c>
      <c r="M427" s="27">
        <v>0</v>
      </c>
      <c r="N427" s="27">
        <v>0</v>
      </c>
      <c r="O427" s="27">
        <v>0</v>
      </c>
      <c r="P427" s="27">
        <v>0</v>
      </c>
      <c r="Q427" s="27">
        <v>0</v>
      </c>
      <c r="R427" s="27">
        <v>0</v>
      </c>
      <c r="S427" s="27">
        <v>0</v>
      </c>
      <c r="T427" s="27">
        <v>0</v>
      </c>
      <c r="U427" s="27">
        <v>0</v>
      </c>
      <c r="V427" s="27">
        <v>0</v>
      </c>
      <c r="W427" s="27">
        <v>0</v>
      </c>
      <c r="X427" s="27">
        <v>0</v>
      </c>
      <c r="Y427" s="28">
        <v>0</v>
      </c>
    </row>
    <row r="428" spans="1:25" hidden="1" outlineLevel="1" x14ac:dyDescent="0.2">
      <c r="A428" s="79" t="s">
        <v>2</v>
      </c>
      <c r="B428" s="27">
        <v>1919.93</v>
      </c>
      <c r="C428" s="27">
        <v>1919.93</v>
      </c>
      <c r="D428" s="27">
        <v>1919.93</v>
      </c>
      <c r="E428" s="27">
        <v>1919.93</v>
      </c>
      <c r="F428" s="27">
        <v>1919.93</v>
      </c>
      <c r="G428" s="27">
        <v>1919.93</v>
      </c>
      <c r="H428" s="27">
        <v>1919.93</v>
      </c>
      <c r="I428" s="27">
        <v>1919.93</v>
      </c>
      <c r="J428" s="27">
        <v>1919.93</v>
      </c>
      <c r="K428" s="27">
        <v>1919.93</v>
      </c>
      <c r="L428" s="27">
        <v>1919.93</v>
      </c>
      <c r="M428" s="27">
        <v>1919.93</v>
      </c>
      <c r="N428" s="27">
        <v>1919.93</v>
      </c>
      <c r="O428" s="27">
        <v>1919.93</v>
      </c>
      <c r="P428" s="27">
        <v>1919.93</v>
      </c>
      <c r="Q428" s="27">
        <v>1919.93</v>
      </c>
      <c r="R428" s="27">
        <v>1919.93</v>
      </c>
      <c r="S428" s="27">
        <v>1919.93</v>
      </c>
      <c r="T428" s="27">
        <v>1919.93</v>
      </c>
      <c r="U428" s="27">
        <v>1919.93</v>
      </c>
      <c r="V428" s="27">
        <v>1919.93</v>
      </c>
      <c r="W428" s="27">
        <v>1919.93</v>
      </c>
      <c r="X428" s="27">
        <v>1919.93</v>
      </c>
      <c r="Y428" s="28">
        <v>1919.93</v>
      </c>
    </row>
    <row r="429" spans="1:25" hidden="1" outlineLevel="1" x14ac:dyDescent="0.2">
      <c r="A429" s="79" t="s">
        <v>3</v>
      </c>
      <c r="B429" s="27">
        <v>217.41</v>
      </c>
      <c r="C429" s="27">
        <v>217.41</v>
      </c>
      <c r="D429" s="27">
        <v>217.41</v>
      </c>
      <c r="E429" s="27">
        <v>217.41</v>
      </c>
      <c r="F429" s="27">
        <v>217.41</v>
      </c>
      <c r="G429" s="27">
        <v>217.41</v>
      </c>
      <c r="H429" s="27">
        <v>217.41</v>
      </c>
      <c r="I429" s="27">
        <v>217.41</v>
      </c>
      <c r="J429" s="27">
        <v>217.41</v>
      </c>
      <c r="K429" s="27">
        <v>217.41</v>
      </c>
      <c r="L429" s="27">
        <v>217.41</v>
      </c>
      <c r="M429" s="27">
        <v>217.41</v>
      </c>
      <c r="N429" s="27">
        <v>217.41</v>
      </c>
      <c r="O429" s="27">
        <v>217.41</v>
      </c>
      <c r="P429" s="27">
        <v>217.41</v>
      </c>
      <c r="Q429" s="27">
        <v>217.41</v>
      </c>
      <c r="R429" s="27">
        <v>217.41</v>
      </c>
      <c r="S429" s="27">
        <v>217.41</v>
      </c>
      <c r="T429" s="27">
        <v>217.41</v>
      </c>
      <c r="U429" s="27">
        <v>217.41</v>
      </c>
      <c r="V429" s="27">
        <v>217.41</v>
      </c>
      <c r="W429" s="27">
        <v>217.41</v>
      </c>
      <c r="X429" s="27">
        <v>217.41</v>
      </c>
      <c r="Y429" s="28">
        <v>217.41</v>
      </c>
    </row>
    <row r="430" spans="1:25" ht="15" hidden="1" outlineLevel="1" thickBot="1" x14ac:dyDescent="0.25">
      <c r="A430" s="80" t="s">
        <v>64</v>
      </c>
      <c r="B430" s="81">
        <v>3.1186847100000001</v>
      </c>
      <c r="C430" s="81">
        <v>3.1186847100000001</v>
      </c>
      <c r="D430" s="81">
        <v>3.1186847100000001</v>
      </c>
      <c r="E430" s="81">
        <v>3.1186847100000001</v>
      </c>
      <c r="F430" s="81">
        <v>3.1186847100000001</v>
      </c>
      <c r="G430" s="81">
        <v>3.1186847100000001</v>
      </c>
      <c r="H430" s="81">
        <v>3.1186847100000001</v>
      </c>
      <c r="I430" s="81">
        <v>3.1186847100000001</v>
      </c>
      <c r="J430" s="81">
        <v>3.1186847100000001</v>
      </c>
      <c r="K430" s="81">
        <v>3.1186847100000001</v>
      </c>
      <c r="L430" s="81">
        <v>3.1186847100000001</v>
      </c>
      <c r="M430" s="81">
        <v>3.1186847100000001</v>
      </c>
      <c r="N430" s="81">
        <v>3.1186847100000001</v>
      </c>
      <c r="O430" s="81">
        <v>3.1186847100000001</v>
      </c>
      <c r="P430" s="81">
        <v>3.1186847100000001</v>
      </c>
      <c r="Q430" s="81">
        <v>3.1186847100000001</v>
      </c>
      <c r="R430" s="81">
        <v>3.1186847100000001</v>
      </c>
      <c r="S430" s="81">
        <v>3.1186847100000001</v>
      </c>
      <c r="T430" s="81">
        <v>3.1186847100000001</v>
      </c>
      <c r="U430" s="81">
        <v>3.1186847100000001</v>
      </c>
      <c r="V430" s="81">
        <v>3.1186847100000001</v>
      </c>
      <c r="W430" s="81">
        <v>3.1186847100000001</v>
      </c>
      <c r="X430" s="81">
        <v>3.1186847100000001</v>
      </c>
      <c r="Y430" s="82">
        <v>3.1186847100000001</v>
      </c>
    </row>
    <row r="431" spans="1:25" ht="15" collapsed="1" thickBot="1" x14ac:dyDescent="0.25">
      <c r="A431" s="78">
        <v>8</v>
      </c>
      <c r="B431" s="76">
        <v>2893.92</v>
      </c>
      <c r="C431" s="76">
        <v>3224</v>
      </c>
      <c r="D431" s="76">
        <v>3151.54</v>
      </c>
      <c r="E431" s="76">
        <v>3139.99</v>
      </c>
      <c r="F431" s="76">
        <v>3073.02</v>
      </c>
      <c r="G431" s="76">
        <v>2906.75</v>
      </c>
      <c r="H431" s="76">
        <v>2901.9</v>
      </c>
      <c r="I431" s="76">
        <v>2832.13</v>
      </c>
      <c r="J431" s="76">
        <v>2796</v>
      </c>
      <c r="K431" s="76">
        <v>2748.13</v>
      </c>
      <c r="L431" s="76">
        <v>2635.01</v>
      </c>
      <c r="M431" s="76">
        <v>2778.27</v>
      </c>
      <c r="N431" s="76">
        <v>2805.66</v>
      </c>
      <c r="O431" s="76">
        <v>2820.22</v>
      </c>
      <c r="P431" s="76">
        <v>2879.17</v>
      </c>
      <c r="Q431" s="76">
        <v>2782.81</v>
      </c>
      <c r="R431" s="76">
        <v>2950.37</v>
      </c>
      <c r="S431" s="76">
        <v>2768.92</v>
      </c>
      <c r="T431" s="76">
        <v>2768.8</v>
      </c>
      <c r="U431" s="76">
        <v>2788.82</v>
      </c>
      <c r="V431" s="76">
        <v>2679.46</v>
      </c>
      <c r="W431" s="76">
        <v>2641.61</v>
      </c>
      <c r="X431" s="76">
        <v>2694.31</v>
      </c>
      <c r="Y431" s="77">
        <v>2686.86</v>
      </c>
    </row>
    <row r="432" spans="1:25" ht="38.25" hidden="1" outlineLevel="1" x14ac:dyDescent="0.2">
      <c r="A432" s="79" t="s">
        <v>108</v>
      </c>
      <c r="B432" s="74">
        <v>753.46157479999999</v>
      </c>
      <c r="C432" s="74">
        <v>1083.53808353</v>
      </c>
      <c r="D432" s="74">
        <v>1011.07926666</v>
      </c>
      <c r="E432" s="74">
        <v>999.52695581</v>
      </c>
      <c r="F432" s="74">
        <v>932.55916926999998</v>
      </c>
      <c r="G432" s="74">
        <v>766.29107933</v>
      </c>
      <c r="H432" s="74">
        <v>761.44528814</v>
      </c>
      <c r="I432" s="74">
        <v>691.66706840999996</v>
      </c>
      <c r="J432" s="74">
        <v>655.5417023</v>
      </c>
      <c r="K432" s="74">
        <v>607.67149790999997</v>
      </c>
      <c r="L432" s="74">
        <v>494.54818867</v>
      </c>
      <c r="M432" s="74">
        <v>637.81352297000001</v>
      </c>
      <c r="N432" s="74">
        <v>665.20584593000001</v>
      </c>
      <c r="O432" s="74">
        <v>679.75817504999998</v>
      </c>
      <c r="P432" s="74">
        <v>738.71628181000005</v>
      </c>
      <c r="Q432" s="74">
        <v>642.35035877999997</v>
      </c>
      <c r="R432" s="74">
        <v>809.90848081000001</v>
      </c>
      <c r="S432" s="74">
        <v>628.46221768999999</v>
      </c>
      <c r="T432" s="74">
        <v>628.34285065999995</v>
      </c>
      <c r="U432" s="74">
        <v>648.35992431</v>
      </c>
      <c r="V432" s="74">
        <v>538.99870519000001</v>
      </c>
      <c r="W432" s="74">
        <v>501.14709095000001</v>
      </c>
      <c r="X432" s="74">
        <v>553.84741112999995</v>
      </c>
      <c r="Y432" s="75">
        <v>546.40267242000004</v>
      </c>
    </row>
    <row r="433" spans="1:25" ht="38.25" hidden="1" outlineLevel="1" x14ac:dyDescent="0.2">
      <c r="A433" s="79" t="s">
        <v>39</v>
      </c>
      <c r="B433" s="27">
        <v>0</v>
      </c>
      <c r="C433" s="27">
        <v>0</v>
      </c>
      <c r="D433" s="27">
        <v>0</v>
      </c>
      <c r="E433" s="27">
        <v>0</v>
      </c>
      <c r="F433" s="27">
        <v>0</v>
      </c>
      <c r="G433" s="27">
        <v>0</v>
      </c>
      <c r="H433" s="27">
        <v>0</v>
      </c>
      <c r="I433" s="27">
        <v>0</v>
      </c>
      <c r="J433" s="27">
        <v>0</v>
      </c>
      <c r="K433" s="27">
        <v>0</v>
      </c>
      <c r="L433" s="27">
        <v>0</v>
      </c>
      <c r="M433" s="27">
        <v>0</v>
      </c>
      <c r="N433" s="27">
        <v>0</v>
      </c>
      <c r="O433" s="27">
        <v>0</v>
      </c>
      <c r="P433" s="27">
        <v>0</v>
      </c>
      <c r="Q433" s="27">
        <v>0</v>
      </c>
      <c r="R433" s="27">
        <v>0</v>
      </c>
      <c r="S433" s="27">
        <v>0</v>
      </c>
      <c r="T433" s="27">
        <v>0</v>
      </c>
      <c r="U433" s="27">
        <v>0</v>
      </c>
      <c r="V433" s="27">
        <v>0</v>
      </c>
      <c r="W433" s="27">
        <v>0</v>
      </c>
      <c r="X433" s="27">
        <v>0</v>
      </c>
      <c r="Y433" s="28">
        <v>0</v>
      </c>
    </row>
    <row r="434" spans="1:25" hidden="1" outlineLevel="1" x14ac:dyDescent="0.2">
      <c r="A434" s="79" t="s">
        <v>2</v>
      </c>
      <c r="B434" s="27">
        <v>1919.93</v>
      </c>
      <c r="C434" s="27">
        <v>1919.93</v>
      </c>
      <c r="D434" s="27">
        <v>1919.93</v>
      </c>
      <c r="E434" s="27">
        <v>1919.93</v>
      </c>
      <c r="F434" s="27">
        <v>1919.93</v>
      </c>
      <c r="G434" s="27">
        <v>1919.93</v>
      </c>
      <c r="H434" s="27">
        <v>1919.93</v>
      </c>
      <c r="I434" s="27">
        <v>1919.93</v>
      </c>
      <c r="J434" s="27">
        <v>1919.93</v>
      </c>
      <c r="K434" s="27">
        <v>1919.93</v>
      </c>
      <c r="L434" s="27">
        <v>1919.93</v>
      </c>
      <c r="M434" s="27">
        <v>1919.93</v>
      </c>
      <c r="N434" s="27">
        <v>1919.93</v>
      </c>
      <c r="O434" s="27">
        <v>1919.93</v>
      </c>
      <c r="P434" s="27">
        <v>1919.93</v>
      </c>
      <c r="Q434" s="27">
        <v>1919.93</v>
      </c>
      <c r="R434" s="27">
        <v>1919.93</v>
      </c>
      <c r="S434" s="27">
        <v>1919.93</v>
      </c>
      <c r="T434" s="27">
        <v>1919.93</v>
      </c>
      <c r="U434" s="27">
        <v>1919.93</v>
      </c>
      <c r="V434" s="27">
        <v>1919.93</v>
      </c>
      <c r="W434" s="27">
        <v>1919.93</v>
      </c>
      <c r="X434" s="27">
        <v>1919.93</v>
      </c>
      <c r="Y434" s="28">
        <v>1919.93</v>
      </c>
    </row>
    <row r="435" spans="1:25" hidden="1" outlineLevel="1" x14ac:dyDescent="0.2">
      <c r="A435" s="79" t="s">
        <v>3</v>
      </c>
      <c r="B435" s="27">
        <v>217.41</v>
      </c>
      <c r="C435" s="27">
        <v>217.41</v>
      </c>
      <c r="D435" s="27">
        <v>217.41</v>
      </c>
      <c r="E435" s="27">
        <v>217.41</v>
      </c>
      <c r="F435" s="27">
        <v>217.41</v>
      </c>
      <c r="G435" s="27">
        <v>217.41</v>
      </c>
      <c r="H435" s="27">
        <v>217.41</v>
      </c>
      <c r="I435" s="27">
        <v>217.41</v>
      </c>
      <c r="J435" s="27">
        <v>217.41</v>
      </c>
      <c r="K435" s="27">
        <v>217.41</v>
      </c>
      <c r="L435" s="27">
        <v>217.41</v>
      </c>
      <c r="M435" s="27">
        <v>217.41</v>
      </c>
      <c r="N435" s="27">
        <v>217.41</v>
      </c>
      <c r="O435" s="27">
        <v>217.41</v>
      </c>
      <c r="P435" s="27">
        <v>217.41</v>
      </c>
      <c r="Q435" s="27">
        <v>217.41</v>
      </c>
      <c r="R435" s="27">
        <v>217.41</v>
      </c>
      <c r="S435" s="27">
        <v>217.41</v>
      </c>
      <c r="T435" s="27">
        <v>217.41</v>
      </c>
      <c r="U435" s="27">
        <v>217.41</v>
      </c>
      <c r="V435" s="27">
        <v>217.41</v>
      </c>
      <c r="W435" s="27">
        <v>217.41</v>
      </c>
      <c r="X435" s="27">
        <v>217.41</v>
      </c>
      <c r="Y435" s="28">
        <v>217.41</v>
      </c>
    </row>
    <row r="436" spans="1:25" ht="15" hidden="1" outlineLevel="1" thickBot="1" x14ac:dyDescent="0.25">
      <c r="A436" s="80" t="s">
        <v>64</v>
      </c>
      <c r="B436" s="81">
        <v>3.1186847100000001</v>
      </c>
      <c r="C436" s="81">
        <v>3.1186847100000001</v>
      </c>
      <c r="D436" s="81">
        <v>3.1186847100000001</v>
      </c>
      <c r="E436" s="81">
        <v>3.1186847100000001</v>
      </c>
      <c r="F436" s="81">
        <v>3.1186847100000001</v>
      </c>
      <c r="G436" s="81">
        <v>3.1186847100000001</v>
      </c>
      <c r="H436" s="81">
        <v>3.1186847100000001</v>
      </c>
      <c r="I436" s="81">
        <v>3.1186847100000001</v>
      </c>
      <c r="J436" s="81">
        <v>3.1186847100000001</v>
      </c>
      <c r="K436" s="81">
        <v>3.1186847100000001</v>
      </c>
      <c r="L436" s="81">
        <v>3.1186847100000001</v>
      </c>
      <c r="M436" s="81">
        <v>3.1186847100000001</v>
      </c>
      <c r="N436" s="81">
        <v>3.1186847100000001</v>
      </c>
      <c r="O436" s="81">
        <v>3.1186847100000001</v>
      </c>
      <c r="P436" s="81">
        <v>3.1186847100000001</v>
      </c>
      <c r="Q436" s="81">
        <v>3.1186847100000001</v>
      </c>
      <c r="R436" s="81">
        <v>3.1186847100000001</v>
      </c>
      <c r="S436" s="81">
        <v>3.1186847100000001</v>
      </c>
      <c r="T436" s="81">
        <v>3.1186847100000001</v>
      </c>
      <c r="U436" s="81">
        <v>3.1186847100000001</v>
      </c>
      <c r="V436" s="81">
        <v>3.1186847100000001</v>
      </c>
      <c r="W436" s="81">
        <v>3.1186847100000001</v>
      </c>
      <c r="X436" s="81">
        <v>3.1186847100000001</v>
      </c>
      <c r="Y436" s="82">
        <v>3.1186847100000001</v>
      </c>
    </row>
    <row r="437" spans="1:25" ht="15" collapsed="1" thickBot="1" x14ac:dyDescent="0.25">
      <c r="A437" s="78">
        <v>9</v>
      </c>
      <c r="B437" s="76">
        <v>2749.44</v>
      </c>
      <c r="C437" s="76">
        <v>2898.62</v>
      </c>
      <c r="D437" s="76">
        <v>2956.94</v>
      </c>
      <c r="E437" s="76">
        <v>2902.44</v>
      </c>
      <c r="F437" s="76">
        <v>2920.76</v>
      </c>
      <c r="G437" s="76">
        <v>2934.61</v>
      </c>
      <c r="H437" s="76">
        <v>2930.14</v>
      </c>
      <c r="I437" s="76">
        <v>2794.44</v>
      </c>
      <c r="J437" s="76">
        <v>2701.56</v>
      </c>
      <c r="K437" s="76">
        <v>2657.57</v>
      </c>
      <c r="L437" s="76">
        <v>2648.27</v>
      </c>
      <c r="M437" s="76">
        <v>2691.5</v>
      </c>
      <c r="N437" s="76">
        <v>2620.4699999999998</v>
      </c>
      <c r="O437" s="76">
        <v>2648.6</v>
      </c>
      <c r="P437" s="76">
        <v>2562.52</v>
      </c>
      <c r="Q437" s="76">
        <v>2607.94</v>
      </c>
      <c r="R437" s="76">
        <v>2761.54</v>
      </c>
      <c r="S437" s="76">
        <v>2747.63</v>
      </c>
      <c r="T437" s="76">
        <v>2620.5100000000002</v>
      </c>
      <c r="U437" s="76">
        <v>2605.5</v>
      </c>
      <c r="V437" s="76">
        <v>2619.64</v>
      </c>
      <c r="W437" s="76">
        <v>2626.33</v>
      </c>
      <c r="X437" s="76">
        <v>2560.3200000000002</v>
      </c>
      <c r="Y437" s="77">
        <v>2675.51</v>
      </c>
    </row>
    <row r="438" spans="1:25" ht="38.25" hidden="1" outlineLevel="1" x14ac:dyDescent="0.2">
      <c r="A438" s="79" t="s">
        <v>108</v>
      </c>
      <c r="B438" s="74">
        <v>608.98601785000005</v>
      </c>
      <c r="C438" s="74">
        <v>758.15822619999994</v>
      </c>
      <c r="D438" s="74">
        <v>816.47729442000002</v>
      </c>
      <c r="E438" s="74">
        <v>761.97819201000004</v>
      </c>
      <c r="F438" s="74">
        <v>780.30449117000001</v>
      </c>
      <c r="G438" s="74">
        <v>794.15512489000002</v>
      </c>
      <c r="H438" s="74">
        <v>789.68375549999996</v>
      </c>
      <c r="I438" s="74">
        <v>653.98630848000005</v>
      </c>
      <c r="J438" s="74">
        <v>561.09904772000004</v>
      </c>
      <c r="K438" s="74">
        <v>517.11406537000005</v>
      </c>
      <c r="L438" s="74">
        <v>507.80760816999998</v>
      </c>
      <c r="M438" s="74">
        <v>551.03852553000002</v>
      </c>
      <c r="N438" s="74">
        <v>480.01396309</v>
      </c>
      <c r="O438" s="74">
        <v>508.14065296000001</v>
      </c>
      <c r="P438" s="74">
        <v>422.05988067999999</v>
      </c>
      <c r="Q438" s="74">
        <v>467.48134433000001</v>
      </c>
      <c r="R438" s="74">
        <v>621.08200323000005</v>
      </c>
      <c r="S438" s="74">
        <v>607.16964041000006</v>
      </c>
      <c r="T438" s="74">
        <v>480.04757882000001</v>
      </c>
      <c r="U438" s="74">
        <v>465.03730295000003</v>
      </c>
      <c r="V438" s="74">
        <v>479.17993474999997</v>
      </c>
      <c r="W438" s="74">
        <v>485.87368177000002</v>
      </c>
      <c r="X438" s="74">
        <v>419.85760895999999</v>
      </c>
      <c r="Y438" s="75">
        <v>535.05068226000003</v>
      </c>
    </row>
    <row r="439" spans="1:25" ht="38.25" hidden="1" outlineLevel="1" x14ac:dyDescent="0.2">
      <c r="A439" s="79" t="s">
        <v>39</v>
      </c>
      <c r="B439" s="27">
        <v>0</v>
      </c>
      <c r="C439" s="27">
        <v>0</v>
      </c>
      <c r="D439" s="27">
        <v>0</v>
      </c>
      <c r="E439" s="27">
        <v>0</v>
      </c>
      <c r="F439" s="27">
        <v>0</v>
      </c>
      <c r="G439" s="27">
        <v>0</v>
      </c>
      <c r="H439" s="27">
        <v>0</v>
      </c>
      <c r="I439" s="27">
        <v>0</v>
      </c>
      <c r="J439" s="27">
        <v>0</v>
      </c>
      <c r="K439" s="27">
        <v>0</v>
      </c>
      <c r="L439" s="27">
        <v>0</v>
      </c>
      <c r="M439" s="27">
        <v>0</v>
      </c>
      <c r="N439" s="27">
        <v>0</v>
      </c>
      <c r="O439" s="27">
        <v>0</v>
      </c>
      <c r="P439" s="27">
        <v>0</v>
      </c>
      <c r="Q439" s="27">
        <v>0</v>
      </c>
      <c r="R439" s="27">
        <v>0</v>
      </c>
      <c r="S439" s="27">
        <v>0</v>
      </c>
      <c r="T439" s="27">
        <v>0</v>
      </c>
      <c r="U439" s="27">
        <v>0</v>
      </c>
      <c r="V439" s="27">
        <v>0</v>
      </c>
      <c r="W439" s="27">
        <v>0</v>
      </c>
      <c r="X439" s="27">
        <v>0</v>
      </c>
      <c r="Y439" s="28">
        <v>0</v>
      </c>
    </row>
    <row r="440" spans="1:25" hidden="1" outlineLevel="1" x14ac:dyDescent="0.2">
      <c r="A440" s="79" t="s">
        <v>2</v>
      </c>
      <c r="B440" s="27">
        <v>1919.93</v>
      </c>
      <c r="C440" s="27">
        <v>1919.93</v>
      </c>
      <c r="D440" s="27">
        <v>1919.93</v>
      </c>
      <c r="E440" s="27">
        <v>1919.93</v>
      </c>
      <c r="F440" s="27">
        <v>1919.93</v>
      </c>
      <c r="G440" s="27">
        <v>1919.93</v>
      </c>
      <c r="H440" s="27">
        <v>1919.93</v>
      </c>
      <c r="I440" s="27">
        <v>1919.93</v>
      </c>
      <c r="J440" s="27">
        <v>1919.93</v>
      </c>
      <c r="K440" s="27">
        <v>1919.93</v>
      </c>
      <c r="L440" s="27">
        <v>1919.93</v>
      </c>
      <c r="M440" s="27">
        <v>1919.93</v>
      </c>
      <c r="N440" s="27">
        <v>1919.93</v>
      </c>
      <c r="O440" s="27">
        <v>1919.93</v>
      </c>
      <c r="P440" s="27">
        <v>1919.93</v>
      </c>
      <c r="Q440" s="27">
        <v>1919.93</v>
      </c>
      <c r="R440" s="27">
        <v>1919.93</v>
      </c>
      <c r="S440" s="27">
        <v>1919.93</v>
      </c>
      <c r="T440" s="27">
        <v>1919.93</v>
      </c>
      <c r="U440" s="27">
        <v>1919.93</v>
      </c>
      <c r="V440" s="27">
        <v>1919.93</v>
      </c>
      <c r="W440" s="27">
        <v>1919.93</v>
      </c>
      <c r="X440" s="27">
        <v>1919.93</v>
      </c>
      <c r="Y440" s="28">
        <v>1919.93</v>
      </c>
    </row>
    <row r="441" spans="1:25" hidden="1" outlineLevel="1" x14ac:dyDescent="0.2">
      <c r="A441" s="79" t="s">
        <v>3</v>
      </c>
      <c r="B441" s="27">
        <v>217.41</v>
      </c>
      <c r="C441" s="27">
        <v>217.41</v>
      </c>
      <c r="D441" s="27">
        <v>217.41</v>
      </c>
      <c r="E441" s="27">
        <v>217.41</v>
      </c>
      <c r="F441" s="27">
        <v>217.41</v>
      </c>
      <c r="G441" s="27">
        <v>217.41</v>
      </c>
      <c r="H441" s="27">
        <v>217.41</v>
      </c>
      <c r="I441" s="27">
        <v>217.41</v>
      </c>
      <c r="J441" s="27">
        <v>217.41</v>
      </c>
      <c r="K441" s="27">
        <v>217.41</v>
      </c>
      <c r="L441" s="27">
        <v>217.41</v>
      </c>
      <c r="M441" s="27">
        <v>217.41</v>
      </c>
      <c r="N441" s="27">
        <v>217.41</v>
      </c>
      <c r="O441" s="27">
        <v>217.41</v>
      </c>
      <c r="P441" s="27">
        <v>217.41</v>
      </c>
      <c r="Q441" s="27">
        <v>217.41</v>
      </c>
      <c r="R441" s="27">
        <v>217.41</v>
      </c>
      <c r="S441" s="27">
        <v>217.41</v>
      </c>
      <c r="T441" s="27">
        <v>217.41</v>
      </c>
      <c r="U441" s="27">
        <v>217.41</v>
      </c>
      <c r="V441" s="27">
        <v>217.41</v>
      </c>
      <c r="W441" s="27">
        <v>217.41</v>
      </c>
      <c r="X441" s="27">
        <v>217.41</v>
      </c>
      <c r="Y441" s="28">
        <v>217.41</v>
      </c>
    </row>
    <row r="442" spans="1:25" ht="15" hidden="1" outlineLevel="1" thickBot="1" x14ac:dyDescent="0.25">
      <c r="A442" s="80" t="s">
        <v>64</v>
      </c>
      <c r="B442" s="81">
        <v>3.1186847100000001</v>
      </c>
      <c r="C442" s="81">
        <v>3.1186847100000001</v>
      </c>
      <c r="D442" s="81">
        <v>3.1186847100000001</v>
      </c>
      <c r="E442" s="81">
        <v>3.1186847100000001</v>
      </c>
      <c r="F442" s="81">
        <v>3.1186847100000001</v>
      </c>
      <c r="G442" s="81">
        <v>3.1186847100000001</v>
      </c>
      <c r="H442" s="81">
        <v>3.1186847100000001</v>
      </c>
      <c r="I442" s="81">
        <v>3.1186847100000001</v>
      </c>
      <c r="J442" s="81">
        <v>3.1186847100000001</v>
      </c>
      <c r="K442" s="81">
        <v>3.1186847100000001</v>
      </c>
      <c r="L442" s="81">
        <v>3.1186847100000001</v>
      </c>
      <c r="M442" s="81">
        <v>3.1186847100000001</v>
      </c>
      <c r="N442" s="81">
        <v>3.1186847100000001</v>
      </c>
      <c r="O442" s="81">
        <v>3.1186847100000001</v>
      </c>
      <c r="P442" s="81">
        <v>3.1186847100000001</v>
      </c>
      <c r="Q442" s="81">
        <v>3.1186847100000001</v>
      </c>
      <c r="R442" s="81">
        <v>3.1186847100000001</v>
      </c>
      <c r="S442" s="81">
        <v>3.1186847100000001</v>
      </c>
      <c r="T442" s="81">
        <v>3.1186847100000001</v>
      </c>
      <c r="U442" s="81">
        <v>3.1186847100000001</v>
      </c>
      <c r="V442" s="81">
        <v>3.1186847100000001</v>
      </c>
      <c r="W442" s="81">
        <v>3.1186847100000001</v>
      </c>
      <c r="X442" s="81">
        <v>3.1186847100000001</v>
      </c>
      <c r="Y442" s="82">
        <v>3.1186847100000001</v>
      </c>
    </row>
    <row r="443" spans="1:25" ht="15" collapsed="1" thickBot="1" x14ac:dyDescent="0.25">
      <c r="A443" s="78">
        <v>10</v>
      </c>
      <c r="B443" s="76">
        <v>2782.36</v>
      </c>
      <c r="C443" s="76">
        <v>2784.31</v>
      </c>
      <c r="D443" s="76">
        <v>2822.73</v>
      </c>
      <c r="E443" s="76">
        <v>2882.54</v>
      </c>
      <c r="F443" s="76">
        <v>2863.06</v>
      </c>
      <c r="G443" s="76">
        <v>2934.44</v>
      </c>
      <c r="H443" s="76">
        <v>2925.5</v>
      </c>
      <c r="I443" s="76">
        <v>2904.58</v>
      </c>
      <c r="J443" s="76">
        <v>2768.65</v>
      </c>
      <c r="K443" s="76">
        <v>2698.5</v>
      </c>
      <c r="L443" s="76">
        <v>2669.24</v>
      </c>
      <c r="M443" s="76">
        <v>2637.71</v>
      </c>
      <c r="N443" s="76">
        <v>2750.76</v>
      </c>
      <c r="O443" s="76">
        <v>2818.58</v>
      </c>
      <c r="P443" s="76">
        <v>2983.8</v>
      </c>
      <c r="Q443" s="76">
        <v>2960.68</v>
      </c>
      <c r="R443" s="76">
        <v>2760.05</v>
      </c>
      <c r="S443" s="76">
        <v>2820.46</v>
      </c>
      <c r="T443" s="76">
        <v>2668.22</v>
      </c>
      <c r="U443" s="76">
        <v>2664.13</v>
      </c>
      <c r="V443" s="76">
        <v>2799.63</v>
      </c>
      <c r="W443" s="76">
        <v>2752.71</v>
      </c>
      <c r="X443" s="76">
        <v>2840.35</v>
      </c>
      <c r="Y443" s="77">
        <v>3195.19</v>
      </c>
    </row>
    <row r="444" spans="1:25" ht="38.25" hidden="1" outlineLevel="1" x14ac:dyDescent="0.2">
      <c r="A444" s="79" t="s">
        <v>108</v>
      </c>
      <c r="B444" s="74">
        <v>641.89985359000002</v>
      </c>
      <c r="C444" s="74">
        <v>643.84765181</v>
      </c>
      <c r="D444" s="74">
        <v>682.27004087</v>
      </c>
      <c r="E444" s="74">
        <v>742.08178420000002</v>
      </c>
      <c r="F444" s="74">
        <v>722.59645681999996</v>
      </c>
      <c r="G444" s="74">
        <v>793.98203505000004</v>
      </c>
      <c r="H444" s="74">
        <v>785.04404890000001</v>
      </c>
      <c r="I444" s="74">
        <v>764.11810490000005</v>
      </c>
      <c r="J444" s="74">
        <v>628.18980586999999</v>
      </c>
      <c r="K444" s="74">
        <v>558.03910011000005</v>
      </c>
      <c r="L444" s="74">
        <v>528.78076279000004</v>
      </c>
      <c r="M444" s="74">
        <v>497.24905461999998</v>
      </c>
      <c r="N444" s="74">
        <v>610.30275454000002</v>
      </c>
      <c r="O444" s="74">
        <v>678.12219645000005</v>
      </c>
      <c r="P444" s="74">
        <v>843.34468053000001</v>
      </c>
      <c r="Q444" s="74">
        <v>820.22301907999997</v>
      </c>
      <c r="R444" s="74">
        <v>619.59436625000001</v>
      </c>
      <c r="S444" s="74">
        <v>680.00541664000002</v>
      </c>
      <c r="T444" s="74">
        <v>527.76243900999998</v>
      </c>
      <c r="U444" s="74">
        <v>523.67385297999999</v>
      </c>
      <c r="V444" s="74">
        <v>659.16710164000006</v>
      </c>
      <c r="W444" s="74">
        <v>612.25065152000002</v>
      </c>
      <c r="X444" s="74">
        <v>699.89476534000005</v>
      </c>
      <c r="Y444" s="75">
        <v>1054.7345452899999</v>
      </c>
    </row>
    <row r="445" spans="1:25" ht="38.25" hidden="1" outlineLevel="1" x14ac:dyDescent="0.2">
      <c r="A445" s="79" t="s">
        <v>39</v>
      </c>
      <c r="B445" s="27">
        <v>0</v>
      </c>
      <c r="C445" s="27">
        <v>0</v>
      </c>
      <c r="D445" s="27">
        <v>0</v>
      </c>
      <c r="E445" s="27">
        <v>0</v>
      </c>
      <c r="F445" s="27">
        <v>0</v>
      </c>
      <c r="G445" s="27">
        <v>0</v>
      </c>
      <c r="H445" s="27">
        <v>0</v>
      </c>
      <c r="I445" s="27">
        <v>0</v>
      </c>
      <c r="J445" s="27">
        <v>0</v>
      </c>
      <c r="K445" s="27">
        <v>0</v>
      </c>
      <c r="L445" s="27">
        <v>0</v>
      </c>
      <c r="M445" s="27">
        <v>0</v>
      </c>
      <c r="N445" s="27">
        <v>0</v>
      </c>
      <c r="O445" s="27">
        <v>0</v>
      </c>
      <c r="P445" s="27">
        <v>0</v>
      </c>
      <c r="Q445" s="27">
        <v>0</v>
      </c>
      <c r="R445" s="27">
        <v>0</v>
      </c>
      <c r="S445" s="27">
        <v>0</v>
      </c>
      <c r="T445" s="27">
        <v>0</v>
      </c>
      <c r="U445" s="27">
        <v>0</v>
      </c>
      <c r="V445" s="27">
        <v>0</v>
      </c>
      <c r="W445" s="27">
        <v>0</v>
      </c>
      <c r="X445" s="27">
        <v>0</v>
      </c>
      <c r="Y445" s="28">
        <v>0</v>
      </c>
    </row>
    <row r="446" spans="1:25" hidden="1" outlineLevel="1" x14ac:dyDescent="0.2">
      <c r="A446" s="79" t="s">
        <v>2</v>
      </c>
      <c r="B446" s="27">
        <v>1919.93</v>
      </c>
      <c r="C446" s="27">
        <v>1919.93</v>
      </c>
      <c r="D446" s="27">
        <v>1919.93</v>
      </c>
      <c r="E446" s="27">
        <v>1919.93</v>
      </c>
      <c r="F446" s="27">
        <v>1919.93</v>
      </c>
      <c r="G446" s="27">
        <v>1919.93</v>
      </c>
      <c r="H446" s="27">
        <v>1919.93</v>
      </c>
      <c r="I446" s="27">
        <v>1919.93</v>
      </c>
      <c r="J446" s="27">
        <v>1919.93</v>
      </c>
      <c r="K446" s="27">
        <v>1919.93</v>
      </c>
      <c r="L446" s="27">
        <v>1919.93</v>
      </c>
      <c r="M446" s="27">
        <v>1919.93</v>
      </c>
      <c r="N446" s="27">
        <v>1919.93</v>
      </c>
      <c r="O446" s="27">
        <v>1919.93</v>
      </c>
      <c r="P446" s="27">
        <v>1919.93</v>
      </c>
      <c r="Q446" s="27">
        <v>1919.93</v>
      </c>
      <c r="R446" s="27">
        <v>1919.93</v>
      </c>
      <c r="S446" s="27">
        <v>1919.93</v>
      </c>
      <c r="T446" s="27">
        <v>1919.93</v>
      </c>
      <c r="U446" s="27">
        <v>1919.93</v>
      </c>
      <c r="V446" s="27">
        <v>1919.93</v>
      </c>
      <c r="W446" s="27">
        <v>1919.93</v>
      </c>
      <c r="X446" s="27">
        <v>1919.93</v>
      </c>
      <c r="Y446" s="28">
        <v>1919.93</v>
      </c>
    </row>
    <row r="447" spans="1:25" hidden="1" outlineLevel="1" x14ac:dyDescent="0.2">
      <c r="A447" s="79" t="s">
        <v>3</v>
      </c>
      <c r="B447" s="27">
        <v>217.41</v>
      </c>
      <c r="C447" s="27">
        <v>217.41</v>
      </c>
      <c r="D447" s="27">
        <v>217.41</v>
      </c>
      <c r="E447" s="27">
        <v>217.41</v>
      </c>
      <c r="F447" s="27">
        <v>217.41</v>
      </c>
      <c r="G447" s="27">
        <v>217.41</v>
      </c>
      <c r="H447" s="27">
        <v>217.41</v>
      </c>
      <c r="I447" s="27">
        <v>217.41</v>
      </c>
      <c r="J447" s="27">
        <v>217.41</v>
      </c>
      <c r="K447" s="27">
        <v>217.41</v>
      </c>
      <c r="L447" s="27">
        <v>217.41</v>
      </c>
      <c r="M447" s="27">
        <v>217.41</v>
      </c>
      <c r="N447" s="27">
        <v>217.41</v>
      </c>
      <c r="O447" s="27">
        <v>217.41</v>
      </c>
      <c r="P447" s="27">
        <v>217.41</v>
      </c>
      <c r="Q447" s="27">
        <v>217.41</v>
      </c>
      <c r="R447" s="27">
        <v>217.41</v>
      </c>
      <c r="S447" s="27">
        <v>217.41</v>
      </c>
      <c r="T447" s="27">
        <v>217.41</v>
      </c>
      <c r="U447" s="27">
        <v>217.41</v>
      </c>
      <c r="V447" s="27">
        <v>217.41</v>
      </c>
      <c r="W447" s="27">
        <v>217.41</v>
      </c>
      <c r="X447" s="27">
        <v>217.41</v>
      </c>
      <c r="Y447" s="28">
        <v>217.41</v>
      </c>
    </row>
    <row r="448" spans="1:25" ht="15" hidden="1" outlineLevel="1" thickBot="1" x14ac:dyDescent="0.25">
      <c r="A448" s="80" t="s">
        <v>64</v>
      </c>
      <c r="B448" s="81">
        <v>3.1186847100000001</v>
      </c>
      <c r="C448" s="81">
        <v>3.1186847100000001</v>
      </c>
      <c r="D448" s="81">
        <v>3.1186847100000001</v>
      </c>
      <c r="E448" s="81">
        <v>3.1186847100000001</v>
      </c>
      <c r="F448" s="81">
        <v>3.1186847100000001</v>
      </c>
      <c r="G448" s="81">
        <v>3.1186847100000001</v>
      </c>
      <c r="H448" s="81">
        <v>3.1186847100000001</v>
      </c>
      <c r="I448" s="81">
        <v>3.1186847100000001</v>
      </c>
      <c r="J448" s="81">
        <v>3.1186847100000001</v>
      </c>
      <c r="K448" s="81">
        <v>3.1186847100000001</v>
      </c>
      <c r="L448" s="81">
        <v>3.1186847100000001</v>
      </c>
      <c r="M448" s="81">
        <v>3.1186847100000001</v>
      </c>
      <c r="N448" s="81">
        <v>3.1186847100000001</v>
      </c>
      <c r="O448" s="81">
        <v>3.1186847100000001</v>
      </c>
      <c r="P448" s="81">
        <v>3.1186847100000001</v>
      </c>
      <c r="Q448" s="81">
        <v>3.1186847100000001</v>
      </c>
      <c r="R448" s="81">
        <v>3.1186847100000001</v>
      </c>
      <c r="S448" s="81">
        <v>3.1186847100000001</v>
      </c>
      <c r="T448" s="81">
        <v>3.1186847100000001</v>
      </c>
      <c r="U448" s="81">
        <v>3.1186847100000001</v>
      </c>
      <c r="V448" s="81">
        <v>3.1186847100000001</v>
      </c>
      <c r="W448" s="81">
        <v>3.1186847100000001</v>
      </c>
      <c r="X448" s="81">
        <v>3.1186847100000001</v>
      </c>
      <c r="Y448" s="82">
        <v>3.1186847100000001</v>
      </c>
    </row>
    <row r="449" spans="1:25" ht="15" collapsed="1" thickBot="1" x14ac:dyDescent="0.25">
      <c r="A449" s="78">
        <v>11</v>
      </c>
      <c r="B449" s="76">
        <v>3049.92</v>
      </c>
      <c r="C449" s="76">
        <v>2969.28</v>
      </c>
      <c r="D449" s="76">
        <v>3160.46</v>
      </c>
      <c r="E449" s="76">
        <v>3116.53</v>
      </c>
      <c r="F449" s="76">
        <v>2958.9</v>
      </c>
      <c r="G449" s="76">
        <v>2904.35</v>
      </c>
      <c r="H449" s="76">
        <v>3121.77</v>
      </c>
      <c r="I449" s="76">
        <v>3217.56</v>
      </c>
      <c r="J449" s="76">
        <v>3007.3</v>
      </c>
      <c r="K449" s="76">
        <v>2924.95</v>
      </c>
      <c r="L449" s="76">
        <v>3009.05</v>
      </c>
      <c r="M449" s="76">
        <v>2851.84</v>
      </c>
      <c r="N449" s="76">
        <v>2760.26</v>
      </c>
      <c r="O449" s="76">
        <v>2729.54</v>
      </c>
      <c r="P449" s="76">
        <v>2736.87</v>
      </c>
      <c r="Q449" s="76">
        <v>2893.69</v>
      </c>
      <c r="R449" s="76">
        <v>2748.18</v>
      </c>
      <c r="S449" s="76">
        <v>2818.38</v>
      </c>
      <c r="T449" s="76">
        <v>2815.3</v>
      </c>
      <c r="U449" s="76">
        <v>2639.46</v>
      </c>
      <c r="V449" s="76">
        <v>3043.81</v>
      </c>
      <c r="W449" s="76">
        <v>2859.52</v>
      </c>
      <c r="X449" s="76">
        <v>2802.04</v>
      </c>
      <c r="Y449" s="77">
        <v>2960.9</v>
      </c>
    </row>
    <row r="450" spans="1:25" ht="38.25" hidden="1" outlineLevel="1" x14ac:dyDescent="0.2">
      <c r="A450" s="79" t="s">
        <v>108</v>
      </c>
      <c r="B450" s="74">
        <v>909.45982699000001</v>
      </c>
      <c r="C450" s="74">
        <v>828.81831951000004</v>
      </c>
      <c r="D450" s="74">
        <v>1020.00393458</v>
      </c>
      <c r="E450" s="74">
        <v>976.07607316999997</v>
      </c>
      <c r="F450" s="74">
        <v>818.44359396000004</v>
      </c>
      <c r="G450" s="74">
        <v>763.88845850999996</v>
      </c>
      <c r="H450" s="74">
        <v>981.31569919000003</v>
      </c>
      <c r="I450" s="74">
        <v>1077.1023476</v>
      </c>
      <c r="J450" s="74">
        <v>866.83989334</v>
      </c>
      <c r="K450" s="74">
        <v>784.49532276000002</v>
      </c>
      <c r="L450" s="74">
        <v>868.58719280000003</v>
      </c>
      <c r="M450" s="74">
        <v>711.38093402000004</v>
      </c>
      <c r="N450" s="74">
        <v>619.80277493999995</v>
      </c>
      <c r="O450" s="74">
        <v>589.07786195999995</v>
      </c>
      <c r="P450" s="74">
        <v>596.41035883999996</v>
      </c>
      <c r="Q450" s="74">
        <v>753.23507876999997</v>
      </c>
      <c r="R450" s="74">
        <v>607.72436790999996</v>
      </c>
      <c r="S450" s="74">
        <v>677.92549412999995</v>
      </c>
      <c r="T450" s="74">
        <v>674.84238500000004</v>
      </c>
      <c r="U450" s="74">
        <v>498.99923239999998</v>
      </c>
      <c r="V450" s="74">
        <v>903.35088039000004</v>
      </c>
      <c r="W450" s="74">
        <v>719.06038019000005</v>
      </c>
      <c r="X450" s="74">
        <v>661.58586323999998</v>
      </c>
      <c r="Y450" s="75">
        <v>820.43862431000002</v>
      </c>
    </row>
    <row r="451" spans="1:25" ht="38.25" hidden="1" outlineLevel="1" x14ac:dyDescent="0.2">
      <c r="A451" s="79" t="s">
        <v>39</v>
      </c>
      <c r="B451" s="27">
        <v>0</v>
      </c>
      <c r="C451" s="27">
        <v>0</v>
      </c>
      <c r="D451" s="27">
        <v>0</v>
      </c>
      <c r="E451" s="27">
        <v>0</v>
      </c>
      <c r="F451" s="27">
        <v>0</v>
      </c>
      <c r="G451" s="27">
        <v>0</v>
      </c>
      <c r="H451" s="27">
        <v>0</v>
      </c>
      <c r="I451" s="27">
        <v>0</v>
      </c>
      <c r="J451" s="27">
        <v>0</v>
      </c>
      <c r="K451" s="27">
        <v>0</v>
      </c>
      <c r="L451" s="27">
        <v>0</v>
      </c>
      <c r="M451" s="27">
        <v>0</v>
      </c>
      <c r="N451" s="27">
        <v>0</v>
      </c>
      <c r="O451" s="27">
        <v>0</v>
      </c>
      <c r="P451" s="27">
        <v>0</v>
      </c>
      <c r="Q451" s="27">
        <v>0</v>
      </c>
      <c r="R451" s="27">
        <v>0</v>
      </c>
      <c r="S451" s="27">
        <v>0</v>
      </c>
      <c r="T451" s="27">
        <v>0</v>
      </c>
      <c r="U451" s="27">
        <v>0</v>
      </c>
      <c r="V451" s="27">
        <v>0</v>
      </c>
      <c r="W451" s="27">
        <v>0</v>
      </c>
      <c r="X451" s="27">
        <v>0</v>
      </c>
      <c r="Y451" s="28">
        <v>0</v>
      </c>
    </row>
    <row r="452" spans="1:25" hidden="1" outlineLevel="1" x14ac:dyDescent="0.2">
      <c r="A452" s="79" t="s">
        <v>2</v>
      </c>
      <c r="B452" s="27">
        <v>1919.93</v>
      </c>
      <c r="C452" s="27">
        <v>1919.93</v>
      </c>
      <c r="D452" s="27">
        <v>1919.93</v>
      </c>
      <c r="E452" s="27">
        <v>1919.93</v>
      </c>
      <c r="F452" s="27">
        <v>1919.93</v>
      </c>
      <c r="G452" s="27">
        <v>1919.93</v>
      </c>
      <c r="H452" s="27">
        <v>1919.93</v>
      </c>
      <c r="I452" s="27">
        <v>1919.93</v>
      </c>
      <c r="J452" s="27">
        <v>1919.93</v>
      </c>
      <c r="K452" s="27">
        <v>1919.93</v>
      </c>
      <c r="L452" s="27">
        <v>1919.93</v>
      </c>
      <c r="M452" s="27">
        <v>1919.93</v>
      </c>
      <c r="N452" s="27">
        <v>1919.93</v>
      </c>
      <c r="O452" s="27">
        <v>1919.93</v>
      </c>
      <c r="P452" s="27">
        <v>1919.93</v>
      </c>
      <c r="Q452" s="27">
        <v>1919.93</v>
      </c>
      <c r="R452" s="27">
        <v>1919.93</v>
      </c>
      <c r="S452" s="27">
        <v>1919.93</v>
      </c>
      <c r="T452" s="27">
        <v>1919.93</v>
      </c>
      <c r="U452" s="27">
        <v>1919.93</v>
      </c>
      <c r="V452" s="27">
        <v>1919.93</v>
      </c>
      <c r="W452" s="27">
        <v>1919.93</v>
      </c>
      <c r="X452" s="27">
        <v>1919.93</v>
      </c>
      <c r="Y452" s="28">
        <v>1919.93</v>
      </c>
    </row>
    <row r="453" spans="1:25" hidden="1" outlineLevel="1" x14ac:dyDescent="0.2">
      <c r="A453" s="79" t="s">
        <v>3</v>
      </c>
      <c r="B453" s="27">
        <v>217.41</v>
      </c>
      <c r="C453" s="27">
        <v>217.41</v>
      </c>
      <c r="D453" s="27">
        <v>217.41</v>
      </c>
      <c r="E453" s="27">
        <v>217.41</v>
      </c>
      <c r="F453" s="27">
        <v>217.41</v>
      </c>
      <c r="G453" s="27">
        <v>217.41</v>
      </c>
      <c r="H453" s="27">
        <v>217.41</v>
      </c>
      <c r="I453" s="27">
        <v>217.41</v>
      </c>
      <c r="J453" s="27">
        <v>217.41</v>
      </c>
      <c r="K453" s="27">
        <v>217.41</v>
      </c>
      <c r="L453" s="27">
        <v>217.41</v>
      </c>
      <c r="M453" s="27">
        <v>217.41</v>
      </c>
      <c r="N453" s="27">
        <v>217.41</v>
      </c>
      <c r="O453" s="27">
        <v>217.41</v>
      </c>
      <c r="P453" s="27">
        <v>217.41</v>
      </c>
      <c r="Q453" s="27">
        <v>217.41</v>
      </c>
      <c r="R453" s="27">
        <v>217.41</v>
      </c>
      <c r="S453" s="27">
        <v>217.41</v>
      </c>
      <c r="T453" s="27">
        <v>217.41</v>
      </c>
      <c r="U453" s="27">
        <v>217.41</v>
      </c>
      <c r="V453" s="27">
        <v>217.41</v>
      </c>
      <c r="W453" s="27">
        <v>217.41</v>
      </c>
      <c r="X453" s="27">
        <v>217.41</v>
      </c>
      <c r="Y453" s="28">
        <v>217.41</v>
      </c>
    </row>
    <row r="454" spans="1:25" ht="15" hidden="1" outlineLevel="1" thickBot="1" x14ac:dyDescent="0.25">
      <c r="A454" s="80" t="s">
        <v>64</v>
      </c>
      <c r="B454" s="81">
        <v>3.1186847100000001</v>
      </c>
      <c r="C454" s="81">
        <v>3.1186847100000001</v>
      </c>
      <c r="D454" s="81">
        <v>3.1186847100000001</v>
      </c>
      <c r="E454" s="81">
        <v>3.1186847100000001</v>
      </c>
      <c r="F454" s="81">
        <v>3.1186847100000001</v>
      </c>
      <c r="G454" s="81">
        <v>3.1186847100000001</v>
      </c>
      <c r="H454" s="81">
        <v>3.1186847100000001</v>
      </c>
      <c r="I454" s="81">
        <v>3.1186847100000001</v>
      </c>
      <c r="J454" s="81">
        <v>3.1186847100000001</v>
      </c>
      <c r="K454" s="81">
        <v>3.1186847100000001</v>
      </c>
      <c r="L454" s="81">
        <v>3.1186847100000001</v>
      </c>
      <c r="M454" s="81">
        <v>3.1186847100000001</v>
      </c>
      <c r="N454" s="81">
        <v>3.1186847100000001</v>
      </c>
      <c r="O454" s="81">
        <v>3.1186847100000001</v>
      </c>
      <c r="P454" s="81">
        <v>3.1186847100000001</v>
      </c>
      <c r="Q454" s="81">
        <v>3.1186847100000001</v>
      </c>
      <c r="R454" s="81">
        <v>3.1186847100000001</v>
      </c>
      <c r="S454" s="81">
        <v>3.1186847100000001</v>
      </c>
      <c r="T454" s="81">
        <v>3.1186847100000001</v>
      </c>
      <c r="U454" s="81">
        <v>3.1186847100000001</v>
      </c>
      <c r="V454" s="81">
        <v>3.1186847100000001</v>
      </c>
      <c r="W454" s="81">
        <v>3.1186847100000001</v>
      </c>
      <c r="X454" s="81">
        <v>3.1186847100000001</v>
      </c>
      <c r="Y454" s="82">
        <v>3.1186847100000001</v>
      </c>
    </row>
    <row r="455" spans="1:25" ht="15" collapsed="1" thickBot="1" x14ac:dyDescent="0.25">
      <c r="A455" s="78">
        <v>12</v>
      </c>
      <c r="B455" s="76">
        <v>2905.66</v>
      </c>
      <c r="C455" s="76">
        <v>3172.32</v>
      </c>
      <c r="D455" s="76">
        <v>3203.13</v>
      </c>
      <c r="E455" s="76">
        <v>3009.57</v>
      </c>
      <c r="F455" s="76">
        <v>3160.12</v>
      </c>
      <c r="G455" s="76">
        <v>2929.49</v>
      </c>
      <c r="H455" s="76">
        <v>2839.83</v>
      </c>
      <c r="I455" s="76">
        <v>2906.42</v>
      </c>
      <c r="J455" s="76">
        <v>2792.2</v>
      </c>
      <c r="K455" s="76">
        <v>3014.35</v>
      </c>
      <c r="L455" s="76">
        <v>2917.58</v>
      </c>
      <c r="M455" s="76">
        <v>2871.54</v>
      </c>
      <c r="N455" s="76">
        <v>2762.18</v>
      </c>
      <c r="O455" s="76">
        <v>2794.38</v>
      </c>
      <c r="P455" s="76">
        <v>2866.77</v>
      </c>
      <c r="Q455" s="76">
        <v>2975.83</v>
      </c>
      <c r="R455" s="76">
        <v>2944.4</v>
      </c>
      <c r="S455" s="76">
        <v>2834.26</v>
      </c>
      <c r="T455" s="76">
        <v>3072.88</v>
      </c>
      <c r="U455" s="76">
        <v>2749.42</v>
      </c>
      <c r="V455" s="76">
        <v>2846.06</v>
      </c>
      <c r="W455" s="76">
        <v>2678.32</v>
      </c>
      <c r="X455" s="76">
        <v>2669.84</v>
      </c>
      <c r="Y455" s="77">
        <v>2893.7</v>
      </c>
    </row>
    <row r="456" spans="1:25" ht="38.25" hidden="1" outlineLevel="1" x14ac:dyDescent="0.2">
      <c r="A456" s="79" t="s">
        <v>108</v>
      </c>
      <c r="B456" s="74">
        <v>765.20469392999996</v>
      </c>
      <c r="C456" s="74">
        <v>1031.8575393900001</v>
      </c>
      <c r="D456" s="74">
        <v>1062.66693025</v>
      </c>
      <c r="E456" s="74">
        <v>869.11566760000005</v>
      </c>
      <c r="F456" s="74">
        <v>1019.65642564</v>
      </c>
      <c r="G456" s="74">
        <v>789.02919981000002</v>
      </c>
      <c r="H456" s="74">
        <v>699.37393049000002</v>
      </c>
      <c r="I456" s="74">
        <v>765.95810834999997</v>
      </c>
      <c r="J456" s="74">
        <v>651.74287378999998</v>
      </c>
      <c r="K456" s="74">
        <v>873.89019077</v>
      </c>
      <c r="L456" s="74">
        <v>777.12236086999997</v>
      </c>
      <c r="M456" s="74">
        <v>731.08086135999997</v>
      </c>
      <c r="N456" s="74">
        <v>621.72424738999996</v>
      </c>
      <c r="O456" s="74">
        <v>653.92455278</v>
      </c>
      <c r="P456" s="74">
        <v>726.31598761999999</v>
      </c>
      <c r="Q456" s="74">
        <v>835.37402280000003</v>
      </c>
      <c r="R456" s="74">
        <v>803.94273212999997</v>
      </c>
      <c r="S456" s="74">
        <v>693.80076654000004</v>
      </c>
      <c r="T456" s="74">
        <v>932.42360593000001</v>
      </c>
      <c r="U456" s="74">
        <v>608.95906430000002</v>
      </c>
      <c r="V456" s="74">
        <v>705.60359131999996</v>
      </c>
      <c r="W456" s="74">
        <v>537.86139709999998</v>
      </c>
      <c r="X456" s="74">
        <v>529.38145255999996</v>
      </c>
      <c r="Y456" s="75">
        <v>753.24580231000004</v>
      </c>
    </row>
    <row r="457" spans="1:25" ht="38.25" hidden="1" outlineLevel="1" x14ac:dyDescent="0.2">
      <c r="A457" s="79" t="s">
        <v>39</v>
      </c>
      <c r="B457" s="27">
        <v>0</v>
      </c>
      <c r="C457" s="27">
        <v>0</v>
      </c>
      <c r="D457" s="27">
        <v>0</v>
      </c>
      <c r="E457" s="27">
        <v>0</v>
      </c>
      <c r="F457" s="27">
        <v>0</v>
      </c>
      <c r="G457" s="27">
        <v>0</v>
      </c>
      <c r="H457" s="27">
        <v>0</v>
      </c>
      <c r="I457" s="27">
        <v>0</v>
      </c>
      <c r="J457" s="27">
        <v>0</v>
      </c>
      <c r="K457" s="27">
        <v>0</v>
      </c>
      <c r="L457" s="27">
        <v>0</v>
      </c>
      <c r="M457" s="27">
        <v>0</v>
      </c>
      <c r="N457" s="27">
        <v>0</v>
      </c>
      <c r="O457" s="27">
        <v>0</v>
      </c>
      <c r="P457" s="27">
        <v>0</v>
      </c>
      <c r="Q457" s="27">
        <v>0</v>
      </c>
      <c r="R457" s="27">
        <v>0</v>
      </c>
      <c r="S457" s="27">
        <v>0</v>
      </c>
      <c r="T457" s="27">
        <v>0</v>
      </c>
      <c r="U457" s="27">
        <v>0</v>
      </c>
      <c r="V457" s="27">
        <v>0</v>
      </c>
      <c r="W457" s="27">
        <v>0</v>
      </c>
      <c r="X457" s="27">
        <v>0</v>
      </c>
      <c r="Y457" s="28">
        <v>0</v>
      </c>
    </row>
    <row r="458" spans="1:25" hidden="1" outlineLevel="1" x14ac:dyDescent="0.2">
      <c r="A458" s="79" t="s">
        <v>2</v>
      </c>
      <c r="B458" s="27">
        <v>1919.93</v>
      </c>
      <c r="C458" s="27">
        <v>1919.93</v>
      </c>
      <c r="D458" s="27">
        <v>1919.93</v>
      </c>
      <c r="E458" s="27">
        <v>1919.93</v>
      </c>
      <c r="F458" s="27">
        <v>1919.93</v>
      </c>
      <c r="G458" s="27">
        <v>1919.93</v>
      </c>
      <c r="H458" s="27">
        <v>1919.93</v>
      </c>
      <c r="I458" s="27">
        <v>1919.93</v>
      </c>
      <c r="J458" s="27">
        <v>1919.93</v>
      </c>
      <c r="K458" s="27">
        <v>1919.93</v>
      </c>
      <c r="L458" s="27">
        <v>1919.93</v>
      </c>
      <c r="M458" s="27">
        <v>1919.93</v>
      </c>
      <c r="N458" s="27">
        <v>1919.93</v>
      </c>
      <c r="O458" s="27">
        <v>1919.93</v>
      </c>
      <c r="P458" s="27">
        <v>1919.93</v>
      </c>
      <c r="Q458" s="27">
        <v>1919.93</v>
      </c>
      <c r="R458" s="27">
        <v>1919.93</v>
      </c>
      <c r="S458" s="27">
        <v>1919.93</v>
      </c>
      <c r="T458" s="27">
        <v>1919.93</v>
      </c>
      <c r="U458" s="27">
        <v>1919.93</v>
      </c>
      <c r="V458" s="27">
        <v>1919.93</v>
      </c>
      <c r="W458" s="27">
        <v>1919.93</v>
      </c>
      <c r="X458" s="27">
        <v>1919.93</v>
      </c>
      <c r="Y458" s="28">
        <v>1919.93</v>
      </c>
    </row>
    <row r="459" spans="1:25" hidden="1" outlineLevel="1" x14ac:dyDescent="0.2">
      <c r="A459" s="79" t="s">
        <v>3</v>
      </c>
      <c r="B459" s="27">
        <v>217.41</v>
      </c>
      <c r="C459" s="27">
        <v>217.41</v>
      </c>
      <c r="D459" s="27">
        <v>217.41</v>
      </c>
      <c r="E459" s="27">
        <v>217.41</v>
      </c>
      <c r="F459" s="27">
        <v>217.41</v>
      </c>
      <c r="G459" s="27">
        <v>217.41</v>
      </c>
      <c r="H459" s="27">
        <v>217.41</v>
      </c>
      <c r="I459" s="27">
        <v>217.41</v>
      </c>
      <c r="J459" s="27">
        <v>217.41</v>
      </c>
      <c r="K459" s="27">
        <v>217.41</v>
      </c>
      <c r="L459" s="27">
        <v>217.41</v>
      </c>
      <c r="M459" s="27">
        <v>217.41</v>
      </c>
      <c r="N459" s="27">
        <v>217.41</v>
      </c>
      <c r="O459" s="27">
        <v>217.41</v>
      </c>
      <c r="P459" s="27">
        <v>217.41</v>
      </c>
      <c r="Q459" s="27">
        <v>217.41</v>
      </c>
      <c r="R459" s="27">
        <v>217.41</v>
      </c>
      <c r="S459" s="27">
        <v>217.41</v>
      </c>
      <c r="T459" s="27">
        <v>217.41</v>
      </c>
      <c r="U459" s="27">
        <v>217.41</v>
      </c>
      <c r="V459" s="27">
        <v>217.41</v>
      </c>
      <c r="W459" s="27">
        <v>217.41</v>
      </c>
      <c r="X459" s="27">
        <v>217.41</v>
      </c>
      <c r="Y459" s="28">
        <v>217.41</v>
      </c>
    </row>
    <row r="460" spans="1:25" ht="15" hidden="1" outlineLevel="1" thickBot="1" x14ac:dyDescent="0.25">
      <c r="A460" s="80" t="s">
        <v>64</v>
      </c>
      <c r="B460" s="81">
        <v>3.1186847100000001</v>
      </c>
      <c r="C460" s="81">
        <v>3.1186847100000001</v>
      </c>
      <c r="D460" s="81">
        <v>3.1186847100000001</v>
      </c>
      <c r="E460" s="81">
        <v>3.1186847100000001</v>
      </c>
      <c r="F460" s="81">
        <v>3.1186847100000001</v>
      </c>
      <c r="G460" s="81">
        <v>3.1186847100000001</v>
      </c>
      <c r="H460" s="81">
        <v>3.1186847100000001</v>
      </c>
      <c r="I460" s="81">
        <v>3.1186847100000001</v>
      </c>
      <c r="J460" s="81">
        <v>3.1186847100000001</v>
      </c>
      <c r="K460" s="81">
        <v>3.1186847100000001</v>
      </c>
      <c r="L460" s="81">
        <v>3.1186847100000001</v>
      </c>
      <c r="M460" s="81">
        <v>3.1186847100000001</v>
      </c>
      <c r="N460" s="81">
        <v>3.1186847100000001</v>
      </c>
      <c r="O460" s="81">
        <v>3.1186847100000001</v>
      </c>
      <c r="P460" s="81">
        <v>3.1186847100000001</v>
      </c>
      <c r="Q460" s="81">
        <v>3.1186847100000001</v>
      </c>
      <c r="R460" s="81">
        <v>3.1186847100000001</v>
      </c>
      <c r="S460" s="81">
        <v>3.1186847100000001</v>
      </c>
      <c r="T460" s="81">
        <v>3.1186847100000001</v>
      </c>
      <c r="U460" s="81">
        <v>3.1186847100000001</v>
      </c>
      <c r="V460" s="81">
        <v>3.1186847100000001</v>
      </c>
      <c r="W460" s="81">
        <v>3.1186847100000001</v>
      </c>
      <c r="X460" s="81">
        <v>3.1186847100000001</v>
      </c>
      <c r="Y460" s="82">
        <v>3.1186847100000001</v>
      </c>
    </row>
    <row r="461" spans="1:25" ht="15" collapsed="1" thickBot="1" x14ac:dyDescent="0.25">
      <c r="A461" s="78">
        <v>13</v>
      </c>
      <c r="B461" s="76">
        <v>2927.41</v>
      </c>
      <c r="C461" s="76">
        <v>2968.61</v>
      </c>
      <c r="D461" s="76">
        <v>3385.05</v>
      </c>
      <c r="E461" s="76">
        <v>3256.83</v>
      </c>
      <c r="F461" s="76">
        <v>2974.43</v>
      </c>
      <c r="G461" s="76">
        <v>3334.57</v>
      </c>
      <c r="H461" s="76">
        <v>3074.48</v>
      </c>
      <c r="I461" s="76">
        <v>3080.75</v>
      </c>
      <c r="J461" s="76">
        <v>2942.61</v>
      </c>
      <c r="K461" s="76">
        <v>3233.56</v>
      </c>
      <c r="L461" s="76">
        <v>3022.51</v>
      </c>
      <c r="M461" s="76">
        <v>3048.31</v>
      </c>
      <c r="N461" s="76">
        <v>2936.02</v>
      </c>
      <c r="O461" s="76">
        <v>3015.81</v>
      </c>
      <c r="P461" s="76">
        <v>2968.47</v>
      </c>
      <c r="Q461" s="76">
        <v>2817.17</v>
      </c>
      <c r="R461" s="76">
        <v>2827.4</v>
      </c>
      <c r="S461" s="76">
        <v>2833.45</v>
      </c>
      <c r="T461" s="76">
        <v>2914.44</v>
      </c>
      <c r="U461" s="76">
        <v>2942.22</v>
      </c>
      <c r="V461" s="76">
        <v>3147.31</v>
      </c>
      <c r="W461" s="76">
        <v>2991.74</v>
      </c>
      <c r="X461" s="76">
        <v>2965.23</v>
      </c>
      <c r="Y461" s="77">
        <v>3034.69</v>
      </c>
    </row>
    <row r="462" spans="1:25" ht="38.25" hidden="1" outlineLevel="1" x14ac:dyDescent="0.2">
      <c r="A462" s="79" t="s">
        <v>108</v>
      </c>
      <c r="B462" s="74">
        <v>786.95503163000001</v>
      </c>
      <c r="C462" s="74">
        <v>828.14671741999996</v>
      </c>
      <c r="D462" s="74">
        <v>1244.5921191100001</v>
      </c>
      <c r="E462" s="74">
        <v>1116.37323713</v>
      </c>
      <c r="F462" s="74">
        <v>833.97608691999994</v>
      </c>
      <c r="G462" s="74">
        <v>1194.1155678800001</v>
      </c>
      <c r="H462" s="74">
        <v>934.01995337999995</v>
      </c>
      <c r="I462" s="74">
        <v>940.28659053000001</v>
      </c>
      <c r="J462" s="74">
        <v>802.15367005999997</v>
      </c>
      <c r="K462" s="74">
        <v>1093.10329054</v>
      </c>
      <c r="L462" s="74">
        <v>882.04711603999999</v>
      </c>
      <c r="M462" s="74">
        <v>907.85387950999996</v>
      </c>
      <c r="N462" s="74">
        <v>795.56398879999995</v>
      </c>
      <c r="O462" s="74">
        <v>875.34633529999996</v>
      </c>
      <c r="P462" s="74">
        <v>828.01119618999996</v>
      </c>
      <c r="Q462" s="74">
        <v>676.71363757999995</v>
      </c>
      <c r="R462" s="74">
        <v>686.94036929000004</v>
      </c>
      <c r="S462" s="74">
        <v>692.99420307000003</v>
      </c>
      <c r="T462" s="74">
        <v>773.98040637999998</v>
      </c>
      <c r="U462" s="74">
        <v>801.75893755000004</v>
      </c>
      <c r="V462" s="74">
        <v>1006.85445239</v>
      </c>
      <c r="W462" s="74">
        <v>851.27979930000004</v>
      </c>
      <c r="X462" s="74">
        <v>824.77602253999999</v>
      </c>
      <c r="Y462" s="75">
        <v>894.23401455999999</v>
      </c>
    </row>
    <row r="463" spans="1:25" ht="38.25" hidden="1" outlineLevel="1" x14ac:dyDescent="0.2">
      <c r="A463" s="79" t="s">
        <v>39</v>
      </c>
      <c r="B463" s="27">
        <v>0</v>
      </c>
      <c r="C463" s="27">
        <v>0</v>
      </c>
      <c r="D463" s="27">
        <v>0</v>
      </c>
      <c r="E463" s="27">
        <v>0</v>
      </c>
      <c r="F463" s="27">
        <v>0</v>
      </c>
      <c r="G463" s="27">
        <v>0</v>
      </c>
      <c r="H463" s="27">
        <v>0</v>
      </c>
      <c r="I463" s="27">
        <v>0</v>
      </c>
      <c r="J463" s="27">
        <v>0</v>
      </c>
      <c r="K463" s="27">
        <v>0</v>
      </c>
      <c r="L463" s="27">
        <v>0</v>
      </c>
      <c r="M463" s="27">
        <v>0</v>
      </c>
      <c r="N463" s="27">
        <v>0</v>
      </c>
      <c r="O463" s="27">
        <v>0</v>
      </c>
      <c r="P463" s="27">
        <v>0</v>
      </c>
      <c r="Q463" s="27">
        <v>0</v>
      </c>
      <c r="R463" s="27">
        <v>0</v>
      </c>
      <c r="S463" s="27">
        <v>0</v>
      </c>
      <c r="T463" s="27">
        <v>0</v>
      </c>
      <c r="U463" s="27">
        <v>0</v>
      </c>
      <c r="V463" s="27">
        <v>0</v>
      </c>
      <c r="W463" s="27">
        <v>0</v>
      </c>
      <c r="X463" s="27">
        <v>0</v>
      </c>
      <c r="Y463" s="28">
        <v>0</v>
      </c>
    </row>
    <row r="464" spans="1:25" hidden="1" outlineLevel="1" x14ac:dyDescent="0.2">
      <c r="A464" s="79" t="s">
        <v>2</v>
      </c>
      <c r="B464" s="27">
        <v>1919.93</v>
      </c>
      <c r="C464" s="27">
        <v>1919.93</v>
      </c>
      <c r="D464" s="27">
        <v>1919.93</v>
      </c>
      <c r="E464" s="27">
        <v>1919.93</v>
      </c>
      <c r="F464" s="27">
        <v>1919.93</v>
      </c>
      <c r="G464" s="27">
        <v>1919.93</v>
      </c>
      <c r="H464" s="27">
        <v>1919.93</v>
      </c>
      <c r="I464" s="27">
        <v>1919.93</v>
      </c>
      <c r="J464" s="27">
        <v>1919.93</v>
      </c>
      <c r="K464" s="27">
        <v>1919.93</v>
      </c>
      <c r="L464" s="27">
        <v>1919.93</v>
      </c>
      <c r="M464" s="27">
        <v>1919.93</v>
      </c>
      <c r="N464" s="27">
        <v>1919.93</v>
      </c>
      <c r="O464" s="27">
        <v>1919.93</v>
      </c>
      <c r="P464" s="27">
        <v>1919.93</v>
      </c>
      <c r="Q464" s="27">
        <v>1919.93</v>
      </c>
      <c r="R464" s="27">
        <v>1919.93</v>
      </c>
      <c r="S464" s="27">
        <v>1919.93</v>
      </c>
      <c r="T464" s="27">
        <v>1919.93</v>
      </c>
      <c r="U464" s="27">
        <v>1919.93</v>
      </c>
      <c r="V464" s="27">
        <v>1919.93</v>
      </c>
      <c r="W464" s="27">
        <v>1919.93</v>
      </c>
      <c r="X464" s="27">
        <v>1919.93</v>
      </c>
      <c r="Y464" s="28">
        <v>1919.93</v>
      </c>
    </row>
    <row r="465" spans="1:25" hidden="1" outlineLevel="1" x14ac:dyDescent="0.2">
      <c r="A465" s="79" t="s">
        <v>3</v>
      </c>
      <c r="B465" s="27">
        <v>217.41</v>
      </c>
      <c r="C465" s="27">
        <v>217.41</v>
      </c>
      <c r="D465" s="27">
        <v>217.41</v>
      </c>
      <c r="E465" s="27">
        <v>217.41</v>
      </c>
      <c r="F465" s="27">
        <v>217.41</v>
      </c>
      <c r="G465" s="27">
        <v>217.41</v>
      </c>
      <c r="H465" s="27">
        <v>217.41</v>
      </c>
      <c r="I465" s="27">
        <v>217.41</v>
      </c>
      <c r="J465" s="27">
        <v>217.41</v>
      </c>
      <c r="K465" s="27">
        <v>217.41</v>
      </c>
      <c r="L465" s="27">
        <v>217.41</v>
      </c>
      <c r="M465" s="27">
        <v>217.41</v>
      </c>
      <c r="N465" s="27">
        <v>217.41</v>
      </c>
      <c r="O465" s="27">
        <v>217.41</v>
      </c>
      <c r="P465" s="27">
        <v>217.41</v>
      </c>
      <c r="Q465" s="27">
        <v>217.41</v>
      </c>
      <c r="R465" s="27">
        <v>217.41</v>
      </c>
      <c r="S465" s="27">
        <v>217.41</v>
      </c>
      <c r="T465" s="27">
        <v>217.41</v>
      </c>
      <c r="U465" s="27">
        <v>217.41</v>
      </c>
      <c r="V465" s="27">
        <v>217.41</v>
      </c>
      <c r="W465" s="27">
        <v>217.41</v>
      </c>
      <c r="X465" s="27">
        <v>217.41</v>
      </c>
      <c r="Y465" s="28">
        <v>217.41</v>
      </c>
    </row>
    <row r="466" spans="1:25" ht="15" hidden="1" outlineLevel="1" thickBot="1" x14ac:dyDescent="0.25">
      <c r="A466" s="80" t="s">
        <v>64</v>
      </c>
      <c r="B466" s="81">
        <v>3.1186847100000001</v>
      </c>
      <c r="C466" s="81">
        <v>3.1186847100000001</v>
      </c>
      <c r="D466" s="81">
        <v>3.1186847100000001</v>
      </c>
      <c r="E466" s="81">
        <v>3.1186847100000001</v>
      </c>
      <c r="F466" s="81">
        <v>3.1186847100000001</v>
      </c>
      <c r="G466" s="81">
        <v>3.1186847100000001</v>
      </c>
      <c r="H466" s="81">
        <v>3.1186847100000001</v>
      </c>
      <c r="I466" s="81">
        <v>3.1186847100000001</v>
      </c>
      <c r="J466" s="81">
        <v>3.1186847100000001</v>
      </c>
      <c r="K466" s="81">
        <v>3.1186847100000001</v>
      </c>
      <c r="L466" s="81">
        <v>3.1186847100000001</v>
      </c>
      <c r="M466" s="81">
        <v>3.1186847100000001</v>
      </c>
      <c r="N466" s="81">
        <v>3.1186847100000001</v>
      </c>
      <c r="O466" s="81">
        <v>3.1186847100000001</v>
      </c>
      <c r="P466" s="81">
        <v>3.1186847100000001</v>
      </c>
      <c r="Q466" s="81">
        <v>3.1186847100000001</v>
      </c>
      <c r="R466" s="81">
        <v>3.1186847100000001</v>
      </c>
      <c r="S466" s="81">
        <v>3.1186847100000001</v>
      </c>
      <c r="T466" s="81">
        <v>3.1186847100000001</v>
      </c>
      <c r="U466" s="81">
        <v>3.1186847100000001</v>
      </c>
      <c r="V466" s="81">
        <v>3.1186847100000001</v>
      </c>
      <c r="W466" s="81">
        <v>3.1186847100000001</v>
      </c>
      <c r="X466" s="81">
        <v>3.1186847100000001</v>
      </c>
      <c r="Y466" s="82">
        <v>3.1186847100000001</v>
      </c>
    </row>
    <row r="467" spans="1:25" ht="15" collapsed="1" thickBot="1" x14ac:dyDescent="0.25">
      <c r="A467" s="78">
        <v>14</v>
      </c>
      <c r="B467" s="76">
        <v>3226.94</v>
      </c>
      <c r="C467" s="76">
        <v>3260.98</v>
      </c>
      <c r="D467" s="76">
        <v>3662.85</v>
      </c>
      <c r="E467" s="76">
        <v>3472.16</v>
      </c>
      <c r="F467" s="76">
        <v>3098.77</v>
      </c>
      <c r="G467" s="76">
        <v>3202.4</v>
      </c>
      <c r="H467" s="76">
        <v>3137.01</v>
      </c>
      <c r="I467" s="76">
        <v>2955.85</v>
      </c>
      <c r="J467" s="76">
        <v>2867.49</v>
      </c>
      <c r="K467" s="76">
        <v>2897.75</v>
      </c>
      <c r="L467" s="76">
        <v>2994.61</v>
      </c>
      <c r="M467" s="76">
        <v>2782.91</v>
      </c>
      <c r="N467" s="76">
        <v>2741.71</v>
      </c>
      <c r="O467" s="76">
        <v>2650.38</v>
      </c>
      <c r="P467" s="76">
        <v>2676.92</v>
      </c>
      <c r="Q467" s="76">
        <v>2617.8000000000002</v>
      </c>
      <c r="R467" s="76">
        <v>2602.5300000000002</v>
      </c>
      <c r="S467" s="76">
        <v>2652.82</v>
      </c>
      <c r="T467" s="76">
        <v>2637.92</v>
      </c>
      <c r="U467" s="76">
        <v>2704.44</v>
      </c>
      <c r="V467" s="76">
        <v>2734.14</v>
      </c>
      <c r="W467" s="76">
        <v>2735.24</v>
      </c>
      <c r="X467" s="76">
        <v>2723.84</v>
      </c>
      <c r="Y467" s="77">
        <v>2782.15</v>
      </c>
    </row>
    <row r="468" spans="1:25" ht="38.25" hidden="1" outlineLevel="1" x14ac:dyDescent="0.2">
      <c r="A468" s="79" t="s">
        <v>108</v>
      </c>
      <c r="B468" s="74">
        <v>1086.4789194299999</v>
      </c>
      <c r="C468" s="74">
        <v>1120.52263008</v>
      </c>
      <c r="D468" s="74">
        <v>1522.38730214</v>
      </c>
      <c r="E468" s="74">
        <v>1331.7042700300001</v>
      </c>
      <c r="F468" s="74">
        <v>958.31437707999999</v>
      </c>
      <c r="G468" s="74">
        <v>1061.93657932</v>
      </c>
      <c r="H468" s="74">
        <v>996.55423959999996</v>
      </c>
      <c r="I468" s="74">
        <v>815.39038901000004</v>
      </c>
      <c r="J468" s="74">
        <v>727.03347456999995</v>
      </c>
      <c r="K468" s="74">
        <v>757.28776257000004</v>
      </c>
      <c r="L468" s="74">
        <v>854.14698190000001</v>
      </c>
      <c r="M468" s="74">
        <v>642.44923120999999</v>
      </c>
      <c r="N468" s="74">
        <v>601.25097943000003</v>
      </c>
      <c r="O468" s="74">
        <v>509.92336062999999</v>
      </c>
      <c r="P468" s="74">
        <v>536.46184957000003</v>
      </c>
      <c r="Q468" s="74">
        <v>477.33693333999997</v>
      </c>
      <c r="R468" s="74">
        <v>462.07598588000002</v>
      </c>
      <c r="S468" s="74">
        <v>512.35637741999994</v>
      </c>
      <c r="T468" s="74">
        <v>497.45906695000002</v>
      </c>
      <c r="U468" s="74">
        <v>563.97681505000003</v>
      </c>
      <c r="V468" s="74">
        <v>593.68161285999997</v>
      </c>
      <c r="W468" s="74">
        <v>594.78466159000004</v>
      </c>
      <c r="X468" s="74">
        <v>583.37941321000005</v>
      </c>
      <c r="Y468" s="75">
        <v>641.69471121000004</v>
      </c>
    </row>
    <row r="469" spans="1:25" ht="38.25" hidden="1" outlineLevel="1" x14ac:dyDescent="0.2">
      <c r="A469" s="79" t="s">
        <v>39</v>
      </c>
      <c r="B469" s="27">
        <v>0</v>
      </c>
      <c r="C469" s="27">
        <v>0</v>
      </c>
      <c r="D469" s="27">
        <v>0</v>
      </c>
      <c r="E469" s="27">
        <v>0</v>
      </c>
      <c r="F469" s="27">
        <v>0</v>
      </c>
      <c r="G469" s="27">
        <v>0</v>
      </c>
      <c r="H469" s="27">
        <v>0</v>
      </c>
      <c r="I469" s="27">
        <v>0</v>
      </c>
      <c r="J469" s="27">
        <v>0</v>
      </c>
      <c r="K469" s="27">
        <v>0</v>
      </c>
      <c r="L469" s="27">
        <v>0</v>
      </c>
      <c r="M469" s="27">
        <v>0</v>
      </c>
      <c r="N469" s="27">
        <v>0</v>
      </c>
      <c r="O469" s="27">
        <v>0</v>
      </c>
      <c r="P469" s="27">
        <v>0</v>
      </c>
      <c r="Q469" s="27">
        <v>0</v>
      </c>
      <c r="R469" s="27">
        <v>0</v>
      </c>
      <c r="S469" s="27">
        <v>0</v>
      </c>
      <c r="T469" s="27">
        <v>0</v>
      </c>
      <c r="U469" s="27">
        <v>0</v>
      </c>
      <c r="V469" s="27">
        <v>0</v>
      </c>
      <c r="W469" s="27">
        <v>0</v>
      </c>
      <c r="X469" s="27">
        <v>0</v>
      </c>
      <c r="Y469" s="28">
        <v>0</v>
      </c>
    </row>
    <row r="470" spans="1:25" hidden="1" outlineLevel="1" x14ac:dyDescent="0.2">
      <c r="A470" s="79" t="s">
        <v>2</v>
      </c>
      <c r="B470" s="27">
        <v>1919.93</v>
      </c>
      <c r="C470" s="27">
        <v>1919.93</v>
      </c>
      <c r="D470" s="27">
        <v>1919.93</v>
      </c>
      <c r="E470" s="27">
        <v>1919.93</v>
      </c>
      <c r="F470" s="27">
        <v>1919.93</v>
      </c>
      <c r="G470" s="27">
        <v>1919.93</v>
      </c>
      <c r="H470" s="27">
        <v>1919.93</v>
      </c>
      <c r="I470" s="27">
        <v>1919.93</v>
      </c>
      <c r="J470" s="27">
        <v>1919.93</v>
      </c>
      <c r="K470" s="27">
        <v>1919.93</v>
      </c>
      <c r="L470" s="27">
        <v>1919.93</v>
      </c>
      <c r="M470" s="27">
        <v>1919.93</v>
      </c>
      <c r="N470" s="27">
        <v>1919.93</v>
      </c>
      <c r="O470" s="27">
        <v>1919.93</v>
      </c>
      <c r="P470" s="27">
        <v>1919.93</v>
      </c>
      <c r="Q470" s="27">
        <v>1919.93</v>
      </c>
      <c r="R470" s="27">
        <v>1919.93</v>
      </c>
      <c r="S470" s="27">
        <v>1919.93</v>
      </c>
      <c r="T470" s="27">
        <v>1919.93</v>
      </c>
      <c r="U470" s="27">
        <v>1919.93</v>
      </c>
      <c r="V470" s="27">
        <v>1919.93</v>
      </c>
      <c r="W470" s="27">
        <v>1919.93</v>
      </c>
      <c r="X470" s="27">
        <v>1919.93</v>
      </c>
      <c r="Y470" s="28">
        <v>1919.93</v>
      </c>
    </row>
    <row r="471" spans="1:25" hidden="1" outlineLevel="1" x14ac:dyDescent="0.2">
      <c r="A471" s="79" t="s">
        <v>3</v>
      </c>
      <c r="B471" s="27">
        <v>217.41</v>
      </c>
      <c r="C471" s="27">
        <v>217.41</v>
      </c>
      <c r="D471" s="27">
        <v>217.41</v>
      </c>
      <c r="E471" s="27">
        <v>217.41</v>
      </c>
      <c r="F471" s="27">
        <v>217.41</v>
      </c>
      <c r="G471" s="27">
        <v>217.41</v>
      </c>
      <c r="H471" s="27">
        <v>217.41</v>
      </c>
      <c r="I471" s="27">
        <v>217.41</v>
      </c>
      <c r="J471" s="27">
        <v>217.41</v>
      </c>
      <c r="K471" s="27">
        <v>217.41</v>
      </c>
      <c r="L471" s="27">
        <v>217.41</v>
      </c>
      <c r="M471" s="27">
        <v>217.41</v>
      </c>
      <c r="N471" s="27">
        <v>217.41</v>
      </c>
      <c r="O471" s="27">
        <v>217.41</v>
      </c>
      <c r="P471" s="27">
        <v>217.41</v>
      </c>
      <c r="Q471" s="27">
        <v>217.41</v>
      </c>
      <c r="R471" s="27">
        <v>217.41</v>
      </c>
      <c r="S471" s="27">
        <v>217.41</v>
      </c>
      <c r="T471" s="27">
        <v>217.41</v>
      </c>
      <c r="U471" s="27">
        <v>217.41</v>
      </c>
      <c r="V471" s="27">
        <v>217.41</v>
      </c>
      <c r="W471" s="27">
        <v>217.41</v>
      </c>
      <c r="X471" s="27">
        <v>217.41</v>
      </c>
      <c r="Y471" s="28">
        <v>217.41</v>
      </c>
    </row>
    <row r="472" spans="1:25" ht="15" hidden="1" outlineLevel="1" thickBot="1" x14ac:dyDescent="0.25">
      <c r="A472" s="80" t="s">
        <v>64</v>
      </c>
      <c r="B472" s="81">
        <v>3.1186847100000001</v>
      </c>
      <c r="C472" s="81">
        <v>3.1186847100000001</v>
      </c>
      <c r="D472" s="81">
        <v>3.1186847100000001</v>
      </c>
      <c r="E472" s="81">
        <v>3.1186847100000001</v>
      </c>
      <c r="F472" s="81">
        <v>3.1186847100000001</v>
      </c>
      <c r="G472" s="81">
        <v>3.1186847100000001</v>
      </c>
      <c r="H472" s="81">
        <v>3.1186847100000001</v>
      </c>
      <c r="I472" s="81">
        <v>3.1186847100000001</v>
      </c>
      <c r="J472" s="81">
        <v>3.1186847100000001</v>
      </c>
      <c r="K472" s="81">
        <v>3.1186847100000001</v>
      </c>
      <c r="L472" s="81">
        <v>3.1186847100000001</v>
      </c>
      <c r="M472" s="81">
        <v>3.1186847100000001</v>
      </c>
      <c r="N472" s="81">
        <v>3.1186847100000001</v>
      </c>
      <c r="O472" s="81">
        <v>3.1186847100000001</v>
      </c>
      <c r="P472" s="81">
        <v>3.1186847100000001</v>
      </c>
      <c r="Q472" s="81">
        <v>3.1186847100000001</v>
      </c>
      <c r="R472" s="81">
        <v>3.1186847100000001</v>
      </c>
      <c r="S472" s="81">
        <v>3.1186847100000001</v>
      </c>
      <c r="T472" s="81">
        <v>3.1186847100000001</v>
      </c>
      <c r="U472" s="81">
        <v>3.1186847100000001</v>
      </c>
      <c r="V472" s="81">
        <v>3.1186847100000001</v>
      </c>
      <c r="W472" s="81">
        <v>3.1186847100000001</v>
      </c>
      <c r="X472" s="81">
        <v>3.1186847100000001</v>
      </c>
      <c r="Y472" s="82">
        <v>3.1186847100000001</v>
      </c>
    </row>
    <row r="473" spans="1:25" ht="15" collapsed="1" thickBot="1" x14ac:dyDescent="0.25">
      <c r="A473" s="78">
        <v>15</v>
      </c>
      <c r="B473" s="76">
        <v>2850.09</v>
      </c>
      <c r="C473" s="76">
        <v>3272.29</v>
      </c>
      <c r="D473" s="76">
        <v>3334.45</v>
      </c>
      <c r="E473" s="76">
        <v>3430.7</v>
      </c>
      <c r="F473" s="76">
        <v>3123.13</v>
      </c>
      <c r="G473" s="76">
        <v>2954.12</v>
      </c>
      <c r="H473" s="76">
        <v>2866.45</v>
      </c>
      <c r="I473" s="76">
        <v>2743.03</v>
      </c>
      <c r="J473" s="76">
        <v>2666.03</v>
      </c>
      <c r="K473" s="76">
        <v>2688.52</v>
      </c>
      <c r="L473" s="76">
        <v>2682.92</v>
      </c>
      <c r="M473" s="76">
        <v>2627.89</v>
      </c>
      <c r="N473" s="76">
        <v>2705.27</v>
      </c>
      <c r="O473" s="76">
        <v>2631.77</v>
      </c>
      <c r="P473" s="76">
        <v>2642.56</v>
      </c>
      <c r="Q473" s="76">
        <v>2685.42</v>
      </c>
      <c r="R473" s="76">
        <v>2731.13</v>
      </c>
      <c r="S473" s="76">
        <v>2864.89</v>
      </c>
      <c r="T473" s="76">
        <v>2886.28</v>
      </c>
      <c r="U473" s="76">
        <v>2874.23</v>
      </c>
      <c r="V473" s="76">
        <v>2710.42</v>
      </c>
      <c r="W473" s="76">
        <v>2592.73</v>
      </c>
      <c r="X473" s="76">
        <v>2690.83</v>
      </c>
      <c r="Y473" s="77">
        <v>2774.81</v>
      </c>
    </row>
    <row r="474" spans="1:25" ht="38.25" hidden="1" outlineLevel="1" x14ac:dyDescent="0.2">
      <c r="A474" s="79" t="s">
        <v>108</v>
      </c>
      <c r="B474" s="74">
        <v>709.62794033</v>
      </c>
      <c r="C474" s="74">
        <v>1131.83630739</v>
      </c>
      <c r="D474" s="74">
        <v>1193.9947851699999</v>
      </c>
      <c r="E474" s="74">
        <v>1290.2435194899999</v>
      </c>
      <c r="F474" s="74">
        <v>982.67038771</v>
      </c>
      <c r="G474" s="74">
        <v>813.66029437999998</v>
      </c>
      <c r="H474" s="74">
        <v>725.98917236</v>
      </c>
      <c r="I474" s="74">
        <v>602.56954538000002</v>
      </c>
      <c r="J474" s="74">
        <v>525.57542935000004</v>
      </c>
      <c r="K474" s="74">
        <v>548.06098757999996</v>
      </c>
      <c r="L474" s="74">
        <v>542.46069140999998</v>
      </c>
      <c r="M474" s="74">
        <v>487.43158195000001</v>
      </c>
      <c r="N474" s="74">
        <v>564.81269979000001</v>
      </c>
      <c r="O474" s="74">
        <v>491.31584906000001</v>
      </c>
      <c r="P474" s="74">
        <v>502.10309495000001</v>
      </c>
      <c r="Q474" s="74">
        <v>544.96631422999997</v>
      </c>
      <c r="R474" s="74">
        <v>590.67597795999995</v>
      </c>
      <c r="S474" s="74">
        <v>724.43320593999999</v>
      </c>
      <c r="T474" s="74">
        <v>745.82110426999998</v>
      </c>
      <c r="U474" s="74">
        <v>733.76667611000005</v>
      </c>
      <c r="V474" s="74">
        <v>569.96489312999995</v>
      </c>
      <c r="W474" s="74">
        <v>452.27034369</v>
      </c>
      <c r="X474" s="74">
        <v>550.37073112999997</v>
      </c>
      <c r="Y474" s="75">
        <v>634.34761487000003</v>
      </c>
    </row>
    <row r="475" spans="1:25" ht="38.25" hidden="1" outlineLevel="1" x14ac:dyDescent="0.2">
      <c r="A475" s="79" t="s">
        <v>39</v>
      </c>
      <c r="B475" s="27">
        <v>0</v>
      </c>
      <c r="C475" s="27">
        <v>0</v>
      </c>
      <c r="D475" s="27">
        <v>0</v>
      </c>
      <c r="E475" s="27">
        <v>0</v>
      </c>
      <c r="F475" s="27">
        <v>0</v>
      </c>
      <c r="G475" s="27">
        <v>0</v>
      </c>
      <c r="H475" s="27">
        <v>0</v>
      </c>
      <c r="I475" s="27">
        <v>0</v>
      </c>
      <c r="J475" s="27">
        <v>0</v>
      </c>
      <c r="K475" s="27">
        <v>0</v>
      </c>
      <c r="L475" s="27">
        <v>0</v>
      </c>
      <c r="M475" s="27">
        <v>0</v>
      </c>
      <c r="N475" s="27">
        <v>0</v>
      </c>
      <c r="O475" s="27">
        <v>0</v>
      </c>
      <c r="P475" s="27">
        <v>0</v>
      </c>
      <c r="Q475" s="27">
        <v>0</v>
      </c>
      <c r="R475" s="27">
        <v>0</v>
      </c>
      <c r="S475" s="27">
        <v>0</v>
      </c>
      <c r="T475" s="27">
        <v>0</v>
      </c>
      <c r="U475" s="27">
        <v>0</v>
      </c>
      <c r="V475" s="27">
        <v>0</v>
      </c>
      <c r="W475" s="27">
        <v>0</v>
      </c>
      <c r="X475" s="27">
        <v>0</v>
      </c>
      <c r="Y475" s="28">
        <v>0</v>
      </c>
    </row>
    <row r="476" spans="1:25" hidden="1" outlineLevel="1" x14ac:dyDescent="0.2">
      <c r="A476" s="79" t="s">
        <v>2</v>
      </c>
      <c r="B476" s="27">
        <v>1919.93</v>
      </c>
      <c r="C476" s="27">
        <v>1919.93</v>
      </c>
      <c r="D476" s="27">
        <v>1919.93</v>
      </c>
      <c r="E476" s="27">
        <v>1919.93</v>
      </c>
      <c r="F476" s="27">
        <v>1919.93</v>
      </c>
      <c r="G476" s="27">
        <v>1919.93</v>
      </c>
      <c r="H476" s="27">
        <v>1919.93</v>
      </c>
      <c r="I476" s="27">
        <v>1919.93</v>
      </c>
      <c r="J476" s="27">
        <v>1919.93</v>
      </c>
      <c r="K476" s="27">
        <v>1919.93</v>
      </c>
      <c r="L476" s="27">
        <v>1919.93</v>
      </c>
      <c r="M476" s="27">
        <v>1919.93</v>
      </c>
      <c r="N476" s="27">
        <v>1919.93</v>
      </c>
      <c r="O476" s="27">
        <v>1919.93</v>
      </c>
      <c r="P476" s="27">
        <v>1919.93</v>
      </c>
      <c r="Q476" s="27">
        <v>1919.93</v>
      </c>
      <c r="R476" s="27">
        <v>1919.93</v>
      </c>
      <c r="S476" s="27">
        <v>1919.93</v>
      </c>
      <c r="T476" s="27">
        <v>1919.93</v>
      </c>
      <c r="U476" s="27">
        <v>1919.93</v>
      </c>
      <c r="V476" s="27">
        <v>1919.93</v>
      </c>
      <c r="W476" s="27">
        <v>1919.93</v>
      </c>
      <c r="X476" s="27">
        <v>1919.93</v>
      </c>
      <c r="Y476" s="28">
        <v>1919.93</v>
      </c>
    </row>
    <row r="477" spans="1:25" hidden="1" outlineLevel="1" x14ac:dyDescent="0.2">
      <c r="A477" s="79" t="s">
        <v>3</v>
      </c>
      <c r="B477" s="27">
        <v>217.41</v>
      </c>
      <c r="C477" s="27">
        <v>217.41</v>
      </c>
      <c r="D477" s="27">
        <v>217.41</v>
      </c>
      <c r="E477" s="27">
        <v>217.41</v>
      </c>
      <c r="F477" s="27">
        <v>217.41</v>
      </c>
      <c r="G477" s="27">
        <v>217.41</v>
      </c>
      <c r="H477" s="27">
        <v>217.41</v>
      </c>
      <c r="I477" s="27">
        <v>217.41</v>
      </c>
      <c r="J477" s="27">
        <v>217.41</v>
      </c>
      <c r="K477" s="27">
        <v>217.41</v>
      </c>
      <c r="L477" s="27">
        <v>217.41</v>
      </c>
      <c r="M477" s="27">
        <v>217.41</v>
      </c>
      <c r="N477" s="27">
        <v>217.41</v>
      </c>
      <c r="O477" s="27">
        <v>217.41</v>
      </c>
      <c r="P477" s="27">
        <v>217.41</v>
      </c>
      <c r="Q477" s="27">
        <v>217.41</v>
      </c>
      <c r="R477" s="27">
        <v>217.41</v>
      </c>
      <c r="S477" s="27">
        <v>217.41</v>
      </c>
      <c r="T477" s="27">
        <v>217.41</v>
      </c>
      <c r="U477" s="27">
        <v>217.41</v>
      </c>
      <c r="V477" s="27">
        <v>217.41</v>
      </c>
      <c r="W477" s="27">
        <v>217.41</v>
      </c>
      <c r="X477" s="27">
        <v>217.41</v>
      </c>
      <c r="Y477" s="28">
        <v>217.41</v>
      </c>
    </row>
    <row r="478" spans="1:25" ht="15" hidden="1" outlineLevel="1" thickBot="1" x14ac:dyDescent="0.25">
      <c r="A478" s="80" t="s">
        <v>64</v>
      </c>
      <c r="B478" s="81">
        <v>3.1186847100000001</v>
      </c>
      <c r="C478" s="81">
        <v>3.1186847100000001</v>
      </c>
      <c r="D478" s="81">
        <v>3.1186847100000001</v>
      </c>
      <c r="E478" s="81">
        <v>3.1186847100000001</v>
      </c>
      <c r="F478" s="81">
        <v>3.1186847100000001</v>
      </c>
      <c r="G478" s="81">
        <v>3.1186847100000001</v>
      </c>
      <c r="H478" s="81">
        <v>3.1186847100000001</v>
      </c>
      <c r="I478" s="81">
        <v>3.1186847100000001</v>
      </c>
      <c r="J478" s="81">
        <v>3.1186847100000001</v>
      </c>
      <c r="K478" s="81">
        <v>3.1186847100000001</v>
      </c>
      <c r="L478" s="81">
        <v>3.1186847100000001</v>
      </c>
      <c r="M478" s="81">
        <v>3.1186847100000001</v>
      </c>
      <c r="N478" s="81">
        <v>3.1186847100000001</v>
      </c>
      <c r="O478" s="81">
        <v>3.1186847100000001</v>
      </c>
      <c r="P478" s="81">
        <v>3.1186847100000001</v>
      </c>
      <c r="Q478" s="81">
        <v>3.1186847100000001</v>
      </c>
      <c r="R478" s="81">
        <v>3.1186847100000001</v>
      </c>
      <c r="S478" s="81">
        <v>3.1186847100000001</v>
      </c>
      <c r="T478" s="81">
        <v>3.1186847100000001</v>
      </c>
      <c r="U478" s="81">
        <v>3.1186847100000001</v>
      </c>
      <c r="V478" s="81">
        <v>3.1186847100000001</v>
      </c>
      <c r="W478" s="81">
        <v>3.1186847100000001</v>
      </c>
      <c r="X478" s="81">
        <v>3.1186847100000001</v>
      </c>
      <c r="Y478" s="82">
        <v>3.1186847100000001</v>
      </c>
    </row>
    <row r="479" spans="1:25" ht="15" collapsed="1" thickBot="1" x14ac:dyDescent="0.25">
      <c r="A479" s="78">
        <v>16</v>
      </c>
      <c r="B479" s="76">
        <v>2773.63</v>
      </c>
      <c r="C479" s="76">
        <v>2886.11</v>
      </c>
      <c r="D479" s="76">
        <v>2950.81</v>
      </c>
      <c r="E479" s="76">
        <v>3125.32</v>
      </c>
      <c r="F479" s="76">
        <v>3188.65</v>
      </c>
      <c r="G479" s="76">
        <v>3004.31</v>
      </c>
      <c r="H479" s="76">
        <v>2996.92</v>
      </c>
      <c r="I479" s="76">
        <v>2754.69</v>
      </c>
      <c r="J479" s="76">
        <v>2658.21</v>
      </c>
      <c r="K479" s="76">
        <v>2614.7199999999998</v>
      </c>
      <c r="L479" s="76">
        <v>2549.21</v>
      </c>
      <c r="M479" s="76">
        <v>2560.61</v>
      </c>
      <c r="N479" s="76">
        <v>2559.27</v>
      </c>
      <c r="O479" s="76">
        <v>2588.75</v>
      </c>
      <c r="P479" s="76">
        <v>2561.4</v>
      </c>
      <c r="Q479" s="76">
        <v>2557.83</v>
      </c>
      <c r="R479" s="76">
        <v>2627.07</v>
      </c>
      <c r="S479" s="76">
        <v>2689.46</v>
      </c>
      <c r="T479" s="76">
        <v>2709.91</v>
      </c>
      <c r="U479" s="76">
        <v>2631.11</v>
      </c>
      <c r="V479" s="76">
        <v>2602.89</v>
      </c>
      <c r="W479" s="76">
        <v>2548.29</v>
      </c>
      <c r="X479" s="76">
        <v>2622.69</v>
      </c>
      <c r="Y479" s="77">
        <v>2771.75</v>
      </c>
    </row>
    <row r="480" spans="1:25" ht="38.25" hidden="1" outlineLevel="1" x14ac:dyDescent="0.2">
      <c r="A480" s="79" t="s">
        <v>108</v>
      </c>
      <c r="B480" s="74">
        <v>633.17390019000004</v>
      </c>
      <c r="C480" s="74">
        <v>745.64640077000001</v>
      </c>
      <c r="D480" s="74">
        <v>810.34664275</v>
      </c>
      <c r="E480" s="74">
        <v>984.86272749</v>
      </c>
      <c r="F480" s="74">
        <v>1048.1948092</v>
      </c>
      <c r="G480" s="74">
        <v>863.85221143000001</v>
      </c>
      <c r="H480" s="74">
        <v>856.46230481999999</v>
      </c>
      <c r="I480" s="74">
        <v>614.22807444</v>
      </c>
      <c r="J480" s="74">
        <v>517.74915000999999</v>
      </c>
      <c r="K480" s="74">
        <v>474.26232482</v>
      </c>
      <c r="L480" s="74">
        <v>408.75584594999998</v>
      </c>
      <c r="M480" s="74">
        <v>420.14768879000002</v>
      </c>
      <c r="N480" s="74">
        <v>418.81314282</v>
      </c>
      <c r="O480" s="74">
        <v>448.29030039000003</v>
      </c>
      <c r="P480" s="74">
        <v>420.94137082999998</v>
      </c>
      <c r="Q480" s="74">
        <v>417.37183426000001</v>
      </c>
      <c r="R480" s="74">
        <v>486.61605019000001</v>
      </c>
      <c r="S480" s="74">
        <v>549.00336565999999</v>
      </c>
      <c r="T480" s="74">
        <v>569.44810237000002</v>
      </c>
      <c r="U480" s="74">
        <v>490.65112384999998</v>
      </c>
      <c r="V480" s="74">
        <v>462.42831396999998</v>
      </c>
      <c r="W480" s="74">
        <v>407.83149304</v>
      </c>
      <c r="X480" s="74">
        <v>482.22691047000001</v>
      </c>
      <c r="Y480" s="75">
        <v>631.28633667999998</v>
      </c>
    </row>
    <row r="481" spans="1:25" ht="38.25" hidden="1" outlineLevel="1" x14ac:dyDescent="0.2">
      <c r="A481" s="79" t="s">
        <v>39</v>
      </c>
      <c r="B481" s="27">
        <v>0</v>
      </c>
      <c r="C481" s="27">
        <v>0</v>
      </c>
      <c r="D481" s="27">
        <v>0</v>
      </c>
      <c r="E481" s="27">
        <v>0</v>
      </c>
      <c r="F481" s="27">
        <v>0</v>
      </c>
      <c r="G481" s="27">
        <v>0</v>
      </c>
      <c r="H481" s="27">
        <v>0</v>
      </c>
      <c r="I481" s="27">
        <v>0</v>
      </c>
      <c r="J481" s="27">
        <v>0</v>
      </c>
      <c r="K481" s="27">
        <v>0</v>
      </c>
      <c r="L481" s="27">
        <v>0</v>
      </c>
      <c r="M481" s="27">
        <v>0</v>
      </c>
      <c r="N481" s="27">
        <v>0</v>
      </c>
      <c r="O481" s="27">
        <v>0</v>
      </c>
      <c r="P481" s="27">
        <v>0</v>
      </c>
      <c r="Q481" s="27">
        <v>0</v>
      </c>
      <c r="R481" s="27">
        <v>0</v>
      </c>
      <c r="S481" s="27">
        <v>0</v>
      </c>
      <c r="T481" s="27">
        <v>0</v>
      </c>
      <c r="U481" s="27">
        <v>0</v>
      </c>
      <c r="V481" s="27">
        <v>0</v>
      </c>
      <c r="W481" s="27">
        <v>0</v>
      </c>
      <c r="X481" s="27">
        <v>0</v>
      </c>
      <c r="Y481" s="28">
        <v>0</v>
      </c>
    </row>
    <row r="482" spans="1:25" hidden="1" outlineLevel="1" x14ac:dyDescent="0.2">
      <c r="A482" s="79" t="s">
        <v>2</v>
      </c>
      <c r="B482" s="27">
        <v>1919.93</v>
      </c>
      <c r="C482" s="27">
        <v>1919.93</v>
      </c>
      <c r="D482" s="27">
        <v>1919.93</v>
      </c>
      <c r="E482" s="27">
        <v>1919.93</v>
      </c>
      <c r="F482" s="27">
        <v>1919.93</v>
      </c>
      <c r="G482" s="27">
        <v>1919.93</v>
      </c>
      <c r="H482" s="27">
        <v>1919.93</v>
      </c>
      <c r="I482" s="27">
        <v>1919.93</v>
      </c>
      <c r="J482" s="27">
        <v>1919.93</v>
      </c>
      <c r="K482" s="27">
        <v>1919.93</v>
      </c>
      <c r="L482" s="27">
        <v>1919.93</v>
      </c>
      <c r="M482" s="27">
        <v>1919.93</v>
      </c>
      <c r="N482" s="27">
        <v>1919.93</v>
      </c>
      <c r="O482" s="27">
        <v>1919.93</v>
      </c>
      <c r="P482" s="27">
        <v>1919.93</v>
      </c>
      <c r="Q482" s="27">
        <v>1919.93</v>
      </c>
      <c r="R482" s="27">
        <v>1919.93</v>
      </c>
      <c r="S482" s="27">
        <v>1919.93</v>
      </c>
      <c r="T482" s="27">
        <v>1919.93</v>
      </c>
      <c r="U482" s="27">
        <v>1919.93</v>
      </c>
      <c r="V482" s="27">
        <v>1919.93</v>
      </c>
      <c r="W482" s="27">
        <v>1919.93</v>
      </c>
      <c r="X482" s="27">
        <v>1919.93</v>
      </c>
      <c r="Y482" s="28">
        <v>1919.93</v>
      </c>
    </row>
    <row r="483" spans="1:25" hidden="1" outlineLevel="1" x14ac:dyDescent="0.2">
      <c r="A483" s="79" t="s">
        <v>3</v>
      </c>
      <c r="B483" s="27">
        <v>217.41</v>
      </c>
      <c r="C483" s="27">
        <v>217.41</v>
      </c>
      <c r="D483" s="27">
        <v>217.41</v>
      </c>
      <c r="E483" s="27">
        <v>217.41</v>
      </c>
      <c r="F483" s="27">
        <v>217.41</v>
      </c>
      <c r="G483" s="27">
        <v>217.41</v>
      </c>
      <c r="H483" s="27">
        <v>217.41</v>
      </c>
      <c r="I483" s="27">
        <v>217.41</v>
      </c>
      <c r="J483" s="27">
        <v>217.41</v>
      </c>
      <c r="K483" s="27">
        <v>217.41</v>
      </c>
      <c r="L483" s="27">
        <v>217.41</v>
      </c>
      <c r="M483" s="27">
        <v>217.41</v>
      </c>
      <c r="N483" s="27">
        <v>217.41</v>
      </c>
      <c r="O483" s="27">
        <v>217.41</v>
      </c>
      <c r="P483" s="27">
        <v>217.41</v>
      </c>
      <c r="Q483" s="27">
        <v>217.41</v>
      </c>
      <c r="R483" s="27">
        <v>217.41</v>
      </c>
      <c r="S483" s="27">
        <v>217.41</v>
      </c>
      <c r="T483" s="27">
        <v>217.41</v>
      </c>
      <c r="U483" s="27">
        <v>217.41</v>
      </c>
      <c r="V483" s="27">
        <v>217.41</v>
      </c>
      <c r="W483" s="27">
        <v>217.41</v>
      </c>
      <c r="X483" s="27">
        <v>217.41</v>
      </c>
      <c r="Y483" s="28">
        <v>217.41</v>
      </c>
    </row>
    <row r="484" spans="1:25" ht="15" hidden="1" outlineLevel="1" thickBot="1" x14ac:dyDescent="0.25">
      <c r="A484" s="80" t="s">
        <v>64</v>
      </c>
      <c r="B484" s="81">
        <v>3.1186847100000001</v>
      </c>
      <c r="C484" s="81">
        <v>3.1186847100000001</v>
      </c>
      <c r="D484" s="81">
        <v>3.1186847100000001</v>
      </c>
      <c r="E484" s="81">
        <v>3.1186847100000001</v>
      </c>
      <c r="F484" s="81">
        <v>3.1186847100000001</v>
      </c>
      <c r="G484" s="81">
        <v>3.1186847100000001</v>
      </c>
      <c r="H484" s="81">
        <v>3.1186847100000001</v>
      </c>
      <c r="I484" s="81">
        <v>3.1186847100000001</v>
      </c>
      <c r="J484" s="81">
        <v>3.1186847100000001</v>
      </c>
      <c r="K484" s="81">
        <v>3.1186847100000001</v>
      </c>
      <c r="L484" s="81">
        <v>3.1186847100000001</v>
      </c>
      <c r="M484" s="81">
        <v>3.1186847100000001</v>
      </c>
      <c r="N484" s="81">
        <v>3.1186847100000001</v>
      </c>
      <c r="O484" s="81">
        <v>3.1186847100000001</v>
      </c>
      <c r="P484" s="81">
        <v>3.1186847100000001</v>
      </c>
      <c r="Q484" s="81">
        <v>3.1186847100000001</v>
      </c>
      <c r="R484" s="81">
        <v>3.1186847100000001</v>
      </c>
      <c r="S484" s="81">
        <v>3.1186847100000001</v>
      </c>
      <c r="T484" s="81">
        <v>3.1186847100000001</v>
      </c>
      <c r="U484" s="81">
        <v>3.1186847100000001</v>
      </c>
      <c r="V484" s="81">
        <v>3.1186847100000001</v>
      </c>
      <c r="W484" s="81">
        <v>3.1186847100000001</v>
      </c>
      <c r="X484" s="81">
        <v>3.1186847100000001</v>
      </c>
      <c r="Y484" s="82">
        <v>3.1186847100000001</v>
      </c>
    </row>
    <row r="485" spans="1:25" ht="15" collapsed="1" thickBot="1" x14ac:dyDescent="0.25">
      <c r="A485" s="78">
        <v>17</v>
      </c>
      <c r="B485" s="76">
        <v>2841.79</v>
      </c>
      <c r="C485" s="76">
        <v>2898.6</v>
      </c>
      <c r="D485" s="76">
        <v>2963.3</v>
      </c>
      <c r="E485" s="76">
        <v>2925.28</v>
      </c>
      <c r="F485" s="76">
        <v>2809.09</v>
      </c>
      <c r="G485" s="76">
        <v>2824.17</v>
      </c>
      <c r="H485" s="76">
        <v>2753</v>
      </c>
      <c r="I485" s="76">
        <v>2674.84</v>
      </c>
      <c r="J485" s="76">
        <v>2669.2</v>
      </c>
      <c r="K485" s="76">
        <v>2608.77</v>
      </c>
      <c r="L485" s="76">
        <v>2643.81</v>
      </c>
      <c r="M485" s="76">
        <v>2659.3</v>
      </c>
      <c r="N485" s="76">
        <v>2654.8</v>
      </c>
      <c r="O485" s="76">
        <v>2647.77</v>
      </c>
      <c r="P485" s="76">
        <v>2729.75</v>
      </c>
      <c r="Q485" s="76">
        <v>2765.2</v>
      </c>
      <c r="R485" s="76">
        <v>2745.74</v>
      </c>
      <c r="S485" s="76">
        <v>2682.75</v>
      </c>
      <c r="T485" s="76">
        <v>2687.44</v>
      </c>
      <c r="U485" s="76">
        <v>2694.23</v>
      </c>
      <c r="V485" s="76">
        <v>2542.87</v>
      </c>
      <c r="W485" s="76">
        <v>2528.3000000000002</v>
      </c>
      <c r="X485" s="76">
        <v>2687.59</v>
      </c>
      <c r="Y485" s="77">
        <v>2727.63</v>
      </c>
    </row>
    <row r="486" spans="1:25" ht="38.25" hidden="1" outlineLevel="1" x14ac:dyDescent="0.2">
      <c r="A486" s="79" t="s">
        <v>108</v>
      </c>
      <c r="B486" s="74">
        <v>701.33324603000005</v>
      </c>
      <c r="C486" s="74">
        <v>758.14591034</v>
      </c>
      <c r="D486" s="74">
        <v>822.84350726000002</v>
      </c>
      <c r="E486" s="74">
        <v>784.81936799000005</v>
      </c>
      <c r="F486" s="74">
        <v>668.63441847000001</v>
      </c>
      <c r="G486" s="74">
        <v>683.70771018000005</v>
      </c>
      <c r="H486" s="74">
        <v>612.53945822000003</v>
      </c>
      <c r="I486" s="74">
        <v>534.37968894000005</v>
      </c>
      <c r="J486" s="74">
        <v>528.74352580000004</v>
      </c>
      <c r="K486" s="74">
        <v>468.30981556</v>
      </c>
      <c r="L486" s="74">
        <v>503.34720604</v>
      </c>
      <c r="M486" s="74">
        <v>518.83637686999998</v>
      </c>
      <c r="N486" s="74">
        <v>514.34341233999999</v>
      </c>
      <c r="O486" s="74">
        <v>507.31255872000003</v>
      </c>
      <c r="P486" s="74">
        <v>589.29212686999995</v>
      </c>
      <c r="Q486" s="74">
        <v>624.73750170999995</v>
      </c>
      <c r="R486" s="74">
        <v>605.28081143999998</v>
      </c>
      <c r="S486" s="74">
        <v>542.29125921000002</v>
      </c>
      <c r="T486" s="74">
        <v>546.98272486999997</v>
      </c>
      <c r="U486" s="74">
        <v>553.77085474</v>
      </c>
      <c r="V486" s="74">
        <v>402.41224951999999</v>
      </c>
      <c r="W486" s="74">
        <v>387.84204517000001</v>
      </c>
      <c r="X486" s="74">
        <v>547.13132429999996</v>
      </c>
      <c r="Y486" s="75">
        <v>587.16837366000004</v>
      </c>
    </row>
    <row r="487" spans="1:25" ht="38.25" hidden="1" outlineLevel="1" x14ac:dyDescent="0.2">
      <c r="A487" s="79" t="s">
        <v>39</v>
      </c>
      <c r="B487" s="27">
        <v>0</v>
      </c>
      <c r="C487" s="27">
        <v>0</v>
      </c>
      <c r="D487" s="27">
        <v>0</v>
      </c>
      <c r="E487" s="27">
        <v>0</v>
      </c>
      <c r="F487" s="27">
        <v>0</v>
      </c>
      <c r="G487" s="27">
        <v>0</v>
      </c>
      <c r="H487" s="27">
        <v>0</v>
      </c>
      <c r="I487" s="27">
        <v>0</v>
      </c>
      <c r="J487" s="27">
        <v>0</v>
      </c>
      <c r="K487" s="27">
        <v>0</v>
      </c>
      <c r="L487" s="27">
        <v>0</v>
      </c>
      <c r="M487" s="27">
        <v>0</v>
      </c>
      <c r="N487" s="27">
        <v>0</v>
      </c>
      <c r="O487" s="27">
        <v>0</v>
      </c>
      <c r="P487" s="27">
        <v>0</v>
      </c>
      <c r="Q487" s="27">
        <v>0</v>
      </c>
      <c r="R487" s="27">
        <v>0</v>
      </c>
      <c r="S487" s="27">
        <v>0</v>
      </c>
      <c r="T487" s="27">
        <v>0</v>
      </c>
      <c r="U487" s="27">
        <v>0</v>
      </c>
      <c r="V487" s="27">
        <v>0</v>
      </c>
      <c r="W487" s="27">
        <v>0</v>
      </c>
      <c r="X487" s="27">
        <v>0</v>
      </c>
      <c r="Y487" s="28">
        <v>0</v>
      </c>
    </row>
    <row r="488" spans="1:25" hidden="1" outlineLevel="1" x14ac:dyDescent="0.2">
      <c r="A488" s="79" t="s">
        <v>2</v>
      </c>
      <c r="B488" s="27">
        <v>1919.93</v>
      </c>
      <c r="C488" s="27">
        <v>1919.93</v>
      </c>
      <c r="D488" s="27">
        <v>1919.93</v>
      </c>
      <c r="E488" s="27">
        <v>1919.93</v>
      </c>
      <c r="F488" s="27">
        <v>1919.93</v>
      </c>
      <c r="G488" s="27">
        <v>1919.93</v>
      </c>
      <c r="H488" s="27">
        <v>1919.93</v>
      </c>
      <c r="I488" s="27">
        <v>1919.93</v>
      </c>
      <c r="J488" s="27">
        <v>1919.93</v>
      </c>
      <c r="K488" s="27">
        <v>1919.93</v>
      </c>
      <c r="L488" s="27">
        <v>1919.93</v>
      </c>
      <c r="M488" s="27">
        <v>1919.93</v>
      </c>
      <c r="N488" s="27">
        <v>1919.93</v>
      </c>
      <c r="O488" s="27">
        <v>1919.93</v>
      </c>
      <c r="P488" s="27">
        <v>1919.93</v>
      </c>
      <c r="Q488" s="27">
        <v>1919.93</v>
      </c>
      <c r="R488" s="27">
        <v>1919.93</v>
      </c>
      <c r="S488" s="27">
        <v>1919.93</v>
      </c>
      <c r="T488" s="27">
        <v>1919.93</v>
      </c>
      <c r="U488" s="27">
        <v>1919.93</v>
      </c>
      <c r="V488" s="27">
        <v>1919.93</v>
      </c>
      <c r="W488" s="27">
        <v>1919.93</v>
      </c>
      <c r="X488" s="27">
        <v>1919.93</v>
      </c>
      <c r="Y488" s="28">
        <v>1919.93</v>
      </c>
    </row>
    <row r="489" spans="1:25" hidden="1" outlineLevel="1" x14ac:dyDescent="0.2">
      <c r="A489" s="79" t="s">
        <v>3</v>
      </c>
      <c r="B489" s="27">
        <v>217.41</v>
      </c>
      <c r="C489" s="27">
        <v>217.41</v>
      </c>
      <c r="D489" s="27">
        <v>217.41</v>
      </c>
      <c r="E489" s="27">
        <v>217.41</v>
      </c>
      <c r="F489" s="27">
        <v>217.41</v>
      </c>
      <c r="G489" s="27">
        <v>217.41</v>
      </c>
      <c r="H489" s="27">
        <v>217.41</v>
      </c>
      <c r="I489" s="27">
        <v>217.41</v>
      </c>
      <c r="J489" s="27">
        <v>217.41</v>
      </c>
      <c r="K489" s="27">
        <v>217.41</v>
      </c>
      <c r="L489" s="27">
        <v>217.41</v>
      </c>
      <c r="M489" s="27">
        <v>217.41</v>
      </c>
      <c r="N489" s="27">
        <v>217.41</v>
      </c>
      <c r="O489" s="27">
        <v>217.41</v>
      </c>
      <c r="P489" s="27">
        <v>217.41</v>
      </c>
      <c r="Q489" s="27">
        <v>217.41</v>
      </c>
      <c r="R489" s="27">
        <v>217.41</v>
      </c>
      <c r="S489" s="27">
        <v>217.41</v>
      </c>
      <c r="T489" s="27">
        <v>217.41</v>
      </c>
      <c r="U489" s="27">
        <v>217.41</v>
      </c>
      <c r="V489" s="27">
        <v>217.41</v>
      </c>
      <c r="W489" s="27">
        <v>217.41</v>
      </c>
      <c r="X489" s="27">
        <v>217.41</v>
      </c>
      <c r="Y489" s="28">
        <v>217.41</v>
      </c>
    </row>
    <row r="490" spans="1:25" ht="15" hidden="1" outlineLevel="1" thickBot="1" x14ac:dyDescent="0.25">
      <c r="A490" s="80" t="s">
        <v>64</v>
      </c>
      <c r="B490" s="81">
        <v>3.1186847100000001</v>
      </c>
      <c r="C490" s="81">
        <v>3.1186847100000001</v>
      </c>
      <c r="D490" s="81">
        <v>3.1186847100000001</v>
      </c>
      <c r="E490" s="81">
        <v>3.1186847100000001</v>
      </c>
      <c r="F490" s="81">
        <v>3.1186847100000001</v>
      </c>
      <c r="G490" s="81">
        <v>3.1186847100000001</v>
      </c>
      <c r="H490" s="81">
        <v>3.1186847100000001</v>
      </c>
      <c r="I490" s="81">
        <v>3.1186847100000001</v>
      </c>
      <c r="J490" s="81">
        <v>3.1186847100000001</v>
      </c>
      <c r="K490" s="81">
        <v>3.1186847100000001</v>
      </c>
      <c r="L490" s="81">
        <v>3.1186847100000001</v>
      </c>
      <c r="M490" s="81">
        <v>3.1186847100000001</v>
      </c>
      <c r="N490" s="81">
        <v>3.1186847100000001</v>
      </c>
      <c r="O490" s="81">
        <v>3.1186847100000001</v>
      </c>
      <c r="P490" s="81">
        <v>3.1186847100000001</v>
      </c>
      <c r="Q490" s="81">
        <v>3.1186847100000001</v>
      </c>
      <c r="R490" s="81">
        <v>3.1186847100000001</v>
      </c>
      <c r="S490" s="81">
        <v>3.1186847100000001</v>
      </c>
      <c r="T490" s="81">
        <v>3.1186847100000001</v>
      </c>
      <c r="U490" s="81">
        <v>3.1186847100000001</v>
      </c>
      <c r="V490" s="81">
        <v>3.1186847100000001</v>
      </c>
      <c r="W490" s="81">
        <v>3.1186847100000001</v>
      </c>
      <c r="X490" s="81">
        <v>3.1186847100000001</v>
      </c>
      <c r="Y490" s="82">
        <v>3.1186847100000001</v>
      </c>
    </row>
    <row r="491" spans="1:25" ht="15" collapsed="1" thickBot="1" x14ac:dyDescent="0.25">
      <c r="A491" s="78">
        <v>18</v>
      </c>
      <c r="B491" s="76">
        <v>2831.46</v>
      </c>
      <c r="C491" s="76">
        <v>3017.4</v>
      </c>
      <c r="D491" s="76">
        <v>2939.79</v>
      </c>
      <c r="E491" s="76">
        <v>2802.16</v>
      </c>
      <c r="F491" s="76">
        <v>2870.08</v>
      </c>
      <c r="G491" s="76">
        <v>2904.78</v>
      </c>
      <c r="H491" s="76">
        <v>2895.5</v>
      </c>
      <c r="I491" s="76">
        <v>2722.26</v>
      </c>
      <c r="J491" s="76">
        <v>2650.59</v>
      </c>
      <c r="K491" s="76">
        <v>2571.65</v>
      </c>
      <c r="L491" s="76">
        <v>2559.1</v>
      </c>
      <c r="M491" s="76">
        <v>2759.62</v>
      </c>
      <c r="N491" s="76">
        <v>2789.81</v>
      </c>
      <c r="O491" s="76">
        <v>2897.79</v>
      </c>
      <c r="P491" s="76">
        <v>2863.87</v>
      </c>
      <c r="Q491" s="76">
        <v>2835.73</v>
      </c>
      <c r="R491" s="76">
        <v>2764.81</v>
      </c>
      <c r="S491" s="76">
        <v>2766.86</v>
      </c>
      <c r="T491" s="76">
        <v>2882.55</v>
      </c>
      <c r="U491" s="76">
        <v>3012.96</v>
      </c>
      <c r="V491" s="76">
        <v>3077.76</v>
      </c>
      <c r="W491" s="76">
        <v>2882.78</v>
      </c>
      <c r="X491" s="76">
        <v>2961.9</v>
      </c>
      <c r="Y491" s="77">
        <v>2707.67</v>
      </c>
    </row>
    <row r="492" spans="1:25" ht="38.25" hidden="1" outlineLevel="1" x14ac:dyDescent="0.2">
      <c r="A492" s="79" t="s">
        <v>108</v>
      </c>
      <c r="B492" s="74">
        <v>691.00071280999998</v>
      </c>
      <c r="C492" s="74">
        <v>876.94210499999997</v>
      </c>
      <c r="D492" s="74">
        <v>799.33530048</v>
      </c>
      <c r="E492" s="74">
        <v>661.70384752999996</v>
      </c>
      <c r="F492" s="74">
        <v>729.61671086000001</v>
      </c>
      <c r="G492" s="74">
        <v>764.32069188000003</v>
      </c>
      <c r="H492" s="74">
        <v>755.04292115999999</v>
      </c>
      <c r="I492" s="74">
        <v>581.80413632</v>
      </c>
      <c r="J492" s="74">
        <v>510.12640977000001</v>
      </c>
      <c r="K492" s="74">
        <v>431.19385841000002</v>
      </c>
      <c r="L492" s="74">
        <v>418.64187924999999</v>
      </c>
      <c r="M492" s="74">
        <v>619.16544567000005</v>
      </c>
      <c r="N492" s="74">
        <v>649.35220772000002</v>
      </c>
      <c r="O492" s="74">
        <v>757.33474325999998</v>
      </c>
      <c r="P492" s="74">
        <v>723.41444664000005</v>
      </c>
      <c r="Q492" s="74">
        <v>695.26820931999998</v>
      </c>
      <c r="R492" s="74">
        <v>624.35024854999995</v>
      </c>
      <c r="S492" s="74">
        <v>626.40079693999996</v>
      </c>
      <c r="T492" s="74">
        <v>742.09116328000005</v>
      </c>
      <c r="U492" s="74">
        <v>872.49684679999996</v>
      </c>
      <c r="V492" s="74">
        <v>937.30583235999995</v>
      </c>
      <c r="W492" s="74">
        <v>742.31657046999999</v>
      </c>
      <c r="X492" s="74">
        <v>821.43683178000003</v>
      </c>
      <c r="Y492" s="75">
        <v>567.21518637999998</v>
      </c>
    </row>
    <row r="493" spans="1:25" ht="38.25" hidden="1" outlineLevel="1" x14ac:dyDescent="0.2">
      <c r="A493" s="79" t="s">
        <v>39</v>
      </c>
      <c r="B493" s="27">
        <v>0</v>
      </c>
      <c r="C493" s="27">
        <v>0</v>
      </c>
      <c r="D493" s="27">
        <v>0</v>
      </c>
      <c r="E493" s="27">
        <v>0</v>
      </c>
      <c r="F493" s="27">
        <v>0</v>
      </c>
      <c r="G493" s="27">
        <v>0</v>
      </c>
      <c r="H493" s="27">
        <v>0</v>
      </c>
      <c r="I493" s="27">
        <v>0</v>
      </c>
      <c r="J493" s="27">
        <v>0</v>
      </c>
      <c r="K493" s="27">
        <v>0</v>
      </c>
      <c r="L493" s="27">
        <v>0</v>
      </c>
      <c r="M493" s="27">
        <v>0</v>
      </c>
      <c r="N493" s="27">
        <v>0</v>
      </c>
      <c r="O493" s="27">
        <v>0</v>
      </c>
      <c r="P493" s="27">
        <v>0</v>
      </c>
      <c r="Q493" s="27">
        <v>0</v>
      </c>
      <c r="R493" s="27">
        <v>0</v>
      </c>
      <c r="S493" s="27">
        <v>0</v>
      </c>
      <c r="T493" s="27">
        <v>0</v>
      </c>
      <c r="U493" s="27">
        <v>0</v>
      </c>
      <c r="V493" s="27">
        <v>0</v>
      </c>
      <c r="W493" s="27">
        <v>0</v>
      </c>
      <c r="X493" s="27">
        <v>0</v>
      </c>
      <c r="Y493" s="28">
        <v>0</v>
      </c>
    </row>
    <row r="494" spans="1:25" hidden="1" outlineLevel="1" x14ac:dyDescent="0.2">
      <c r="A494" s="79" t="s">
        <v>2</v>
      </c>
      <c r="B494" s="27">
        <v>1919.93</v>
      </c>
      <c r="C494" s="27">
        <v>1919.93</v>
      </c>
      <c r="D494" s="27">
        <v>1919.93</v>
      </c>
      <c r="E494" s="27">
        <v>1919.93</v>
      </c>
      <c r="F494" s="27">
        <v>1919.93</v>
      </c>
      <c r="G494" s="27">
        <v>1919.93</v>
      </c>
      <c r="H494" s="27">
        <v>1919.93</v>
      </c>
      <c r="I494" s="27">
        <v>1919.93</v>
      </c>
      <c r="J494" s="27">
        <v>1919.93</v>
      </c>
      <c r="K494" s="27">
        <v>1919.93</v>
      </c>
      <c r="L494" s="27">
        <v>1919.93</v>
      </c>
      <c r="M494" s="27">
        <v>1919.93</v>
      </c>
      <c r="N494" s="27">
        <v>1919.93</v>
      </c>
      <c r="O494" s="27">
        <v>1919.93</v>
      </c>
      <c r="P494" s="27">
        <v>1919.93</v>
      </c>
      <c r="Q494" s="27">
        <v>1919.93</v>
      </c>
      <c r="R494" s="27">
        <v>1919.93</v>
      </c>
      <c r="S494" s="27">
        <v>1919.93</v>
      </c>
      <c r="T494" s="27">
        <v>1919.93</v>
      </c>
      <c r="U494" s="27">
        <v>1919.93</v>
      </c>
      <c r="V494" s="27">
        <v>1919.93</v>
      </c>
      <c r="W494" s="27">
        <v>1919.93</v>
      </c>
      <c r="X494" s="27">
        <v>1919.93</v>
      </c>
      <c r="Y494" s="28">
        <v>1919.93</v>
      </c>
    </row>
    <row r="495" spans="1:25" hidden="1" outlineLevel="1" x14ac:dyDescent="0.2">
      <c r="A495" s="79" t="s">
        <v>3</v>
      </c>
      <c r="B495" s="27">
        <v>217.41</v>
      </c>
      <c r="C495" s="27">
        <v>217.41</v>
      </c>
      <c r="D495" s="27">
        <v>217.41</v>
      </c>
      <c r="E495" s="27">
        <v>217.41</v>
      </c>
      <c r="F495" s="27">
        <v>217.41</v>
      </c>
      <c r="G495" s="27">
        <v>217.41</v>
      </c>
      <c r="H495" s="27">
        <v>217.41</v>
      </c>
      <c r="I495" s="27">
        <v>217.41</v>
      </c>
      <c r="J495" s="27">
        <v>217.41</v>
      </c>
      <c r="K495" s="27">
        <v>217.41</v>
      </c>
      <c r="L495" s="27">
        <v>217.41</v>
      </c>
      <c r="M495" s="27">
        <v>217.41</v>
      </c>
      <c r="N495" s="27">
        <v>217.41</v>
      </c>
      <c r="O495" s="27">
        <v>217.41</v>
      </c>
      <c r="P495" s="27">
        <v>217.41</v>
      </c>
      <c r="Q495" s="27">
        <v>217.41</v>
      </c>
      <c r="R495" s="27">
        <v>217.41</v>
      </c>
      <c r="S495" s="27">
        <v>217.41</v>
      </c>
      <c r="T495" s="27">
        <v>217.41</v>
      </c>
      <c r="U495" s="27">
        <v>217.41</v>
      </c>
      <c r="V495" s="27">
        <v>217.41</v>
      </c>
      <c r="W495" s="27">
        <v>217.41</v>
      </c>
      <c r="X495" s="27">
        <v>217.41</v>
      </c>
      <c r="Y495" s="28">
        <v>217.41</v>
      </c>
    </row>
    <row r="496" spans="1:25" ht="15" hidden="1" outlineLevel="1" thickBot="1" x14ac:dyDescent="0.25">
      <c r="A496" s="80" t="s">
        <v>64</v>
      </c>
      <c r="B496" s="81">
        <v>3.1186847100000001</v>
      </c>
      <c r="C496" s="81">
        <v>3.1186847100000001</v>
      </c>
      <c r="D496" s="81">
        <v>3.1186847100000001</v>
      </c>
      <c r="E496" s="81">
        <v>3.1186847100000001</v>
      </c>
      <c r="F496" s="81">
        <v>3.1186847100000001</v>
      </c>
      <c r="G496" s="81">
        <v>3.1186847100000001</v>
      </c>
      <c r="H496" s="81">
        <v>3.1186847100000001</v>
      </c>
      <c r="I496" s="81">
        <v>3.1186847100000001</v>
      </c>
      <c r="J496" s="81">
        <v>3.1186847100000001</v>
      </c>
      <c r="K496" s="81">
        <v>3.1186847100000001</v>
      </c>
      <c r="L496" s="81">
        <v>3.1186847100000001</v>
      </c>
      <c r="M496" s="81">
        <v>3.1186847100000001</v>
      </c>
      <c r="N496" s="81">
        <v>3.1186847100000001</v>
      </c>
      <c r="O496" s="81">
        <v>3.1186847100000001</v>
      </c>
      <c r="P496" s="81">
        <v>3.1186847100000001</v>
      </c>
      <c r="Q496" s="81">
        <v>3.1186847100000001</v>
      </c>
      <c r="R496" s="81">
        <v>3.1186847100000001</v>
      </c>
      <c r="S496" s="81">
        <v>3.1186847100000001</v>
      </c>
      <c r="T496" s="81">
        <v>3.1186847100000001</v>
      </c>
      <c r="U496" s="81">
        <v>3.1186847100000001</v>
      </c>
      <c r="V496" s="81">
        <v>3.1186847100000001</v>
      </c>
      <c r="W496" s="81">
        <v>3.1186847100000001</v>
      </c>
      <c r="X496" s="81">
        <v>3.1186847100000001</v>
      </c>
      <c r="Y496" s="82">
        <v>3.1186847100000001</v>
      </c>
    </row>
    <row r="497" spans="1:25" ht="15" collapsed="1" thickBot="1" x14ac:dyDescent="0.25">
      <c r="A497" s="78">
        <v>19</v>
      </c>
      <c r="B497" s="76">
        <v>2859.12</v>
      </c>
      <c r="C497" s="76">
        <v>3123.66</v>
      </c>
      <c r="D497" s="76">
        <v>2950.81</v>
      </c>
      <c r="E497" s="76">
        <v>2917.42</v>
      </c>
      <c r="F497" s="76">
        <v>3087.01</v>
      </c>
      <c r="G497" s="76">
        <v>2875.72</v>
      </c>
      <c r="H497" s="76">
        <v>2869.52</v>
      </c>
      <c r="I497" s="76">
        <v>2781.92</v>
      </c>
      <c r="J497" s="76">
        <v>2714.72</v>
      </c>
      <c r="K497" s="76">
        <v>2926.92</v>
      </c>
      <c r="L497" s="76">
        <v>2817.76</v>
      </c>
      <c r="M497" s="76">
        <v>2720.36</v>
      </c>
      <c r="N497" s="76">
        <v>2708.09</v>
      </c>
      <c r="O497" s="76">
        <v>2750.17</v>
      </c>
      <c r="P497" s="76">
        <v>2981.62</v>
      </c>
      <c r="Q497" s="76">
        <v>2968.24</v>
      </c>
      <c r="R497" s="76">
        <v>3065.52</v>
      </c>
      <c r="S497" s="76">
        <v>3030.74</v>
      </c>
      <c r="T497" s="76">
        <v>3145.93</v>
      </c>
      <c r="U497" s="76">
        <v>3077.38</v>
      </c>
      <c r="V497" s="76">
        <v>3021.17</v>
      </c>
      <c r="W497" s="76">
        <v>2916.11</v>
      </c>
      <c r="X497" s="76">
        <v>2786.01</v>
      </c>
      <c r="Y497" s="77">
        <v>2764.49</v>
      </c>
    </row>
    <row r="498" spans="1:25" ht="38.25" hidden="1" outlineLevel="1" x14ac:dyDescent="0.2">
      <c r="A498" s="79" t="s">
        <v>108</v>
      </c>
      <c r="B498" s="74">
        <v>718.66260218000002</v>
      </c>
      <c r="C498" s="74">
        <v>983.20444083999996</v>
      </c>
      <c r="D498" s="74">
        <v>810.34927202999995</v>
      </c>
      <c r="E498" s="74">
        <v>776.96355287999995</v>
      </c>
      <c r="F498" s="74">
        <v>946.55368839000005</v>
      </c>
      <c r="G498" s="74">
        <v>735.25980720999996</v>
      </c>
      <c r="H498" s="74">
        <v>729.06433833000006</v>
      </c>
      <c r="I498" s="74">
        <v>641.46306558000003</v>
      </c>
      <c r="J498" s="74">
        <v>574.26289745999998</v>
      </c>
      <c r="K498" s="74">
        <v>786.45827493000002</v>
      </c>
      <c r="L498" s="74">
        <v>677.30006981999998</v>
      </c>
      <c r="M498" s="74">
        <v>579.90020637999999</v>
      </c>
      <c r="N498" s="74">
        <v>567.63512501000002</v>
      </c>
      <c r="O498" s="74">
        <v>609.71242053000003</v>
      </c>
      <c r="P498" s="74">
        <v>841.15738399999998</v>
      </c>
      <c r="Q498" s="74">
        <v>827.78414836000002</v>
      </c>
      <c r="R498" s="74">
        <v>925.06395484999996</v>
      </c>
      <c r="S498" s="74">
        <v>890.27863046000004</v>
      </c>
      <c r="T498" s="74">
        <v>1005.47400105</v>
      </c>
      <c r="U498" s="74">
        <v>936.91910730999996</v>
      </c>
      <c r="V498" s="74">
        <v>880.71096188000001</v>
      </c>
      <c r="W498" s="74">
        <v>775.65526233000003</v>
      </c>
      <c r="X498" s="74">
        <v>645.55080545999999</v>
      </c>
      <c r="Y498" s="75">
        <v>624.02768719999995</v>
      </c>
    </row>
    <row r="499" spans="1:25" ht="38.25" hidden="1" outlineLevel="1" x14ac:dyDescent="0.2">
      <c r="A499" s="79" t="s">
        <v>39</v>
      </c>
      <c r="B499" s="27">
        <v>0</v>
      </c>
      <c r="C499" s="27">
        <v>0</v>
      </c>
      <c r="D499" s="27">
        <v>0</v>
      </c>
      <c r="E499" s="27">
        <v>0</v>
      </c>
      <c r="F499" s="27">
        <v>0</v>
      </c>
      <c r="G499" s="27">
        <v>0</v>
      </c>
      <c r="H499" s="27">
        <v>0</v>
      </c>
      <c r="I499" s="27">
        <v>0</v>
      </c>
      <c r="J499" s="27">
        <v>0</v>
      </c>
      <c r="K499" s="27">
        <v>0</v>
      </c>
      <c r="L499" s="27">
        <v>0</v>
      </c>
      <c r="M499" s="27">
        <v>0</v>
      </c>
      <c r="N499" s="27">
        <v>0</v>
      </c>
      <c r="O499" s="27">
        <v>0</v>
      </c>
      <c r="P499" s="27">
        <v>0</v>
      </c>
      <c r="Q499" s="27">
        <v>0</v>
      </c>
      <c r="R499" s="27">
        <v>0</v>
      </c>
      <c r="S499" s="27">
        <v>0</v>
      </c>
      <c r="T499" s="27">
        <v>0</v>
      </c>
      <c r="U499" s="27">
        <v>0</v>
      </c>
      <c r="V499" s="27">
        <v>0</v>
      </c>
      <c r="W499" s="27">
        <v>0</v>
      </c>
      <c r="X499" s="27">
        <v>0</v>
      </c>
      <c r="Y499" s="28">
        <v>0</v>
      </c>
    </row>
    <row r="500" spans="1:25" hidden="1" outlineLevel="1" x14ac:dyDescent="0.2">
      <c r="A500" s="79" t="s">
        <v>2</v>
      </c>
      <c r="B500" s="27">
        <v>1919.93</v>
      </c>
      <c r="C500" s="27">
        <v>1919.93</v>
      </c>
      <c r="D500" s="27">
        <v>1919.93</v>
      </c>
      <c r="E500" s="27">
        <v>1919.93</v>
      </c>
      <c r="F500" s="27">
        <v>1919.93</v>
      </c>
      <c r="G500" s="27">
        <v>1919.93</v>
      </c>
      <c r="H500" s="27">
        <v>1919.93</v>
      </c>
      <c r="I500" s="27">
        <v>1919.93</v>
      </c>
      <c r="J500" s="27">
        <v>1919.93</v>
      </c>
      <c r="K500" s="27">
        <v>1919.93</v>
      </c>
      <c r="L500" s="27">
        <v>1919.93</v>
      </c>
      <c r="M500" s="27">
        <v>1919.93</v>
      </c>
      <c r="N500" s="27">
        <v>1919.93</v>
      </c>
      <c r="O500" s="27">
        <v>1919.93</v>
      </c>
      <c r="P500" s="27">
        <v>1919.93</v>
      </c>
      <c r="Q500" s="27">
        <v>1919.93</v>
      </c>
      <c r="R500" s="27">
        <v>1919.93</v>
      </c>
      <c r="S500" s="27">
        <v>1919.93</v>
      </c>
      <c r="T500" s="27">
        <v>1919.93</v>
      </c>
      <c r="U500" s="27">
        <v>1919.93</v>
      </c>
      <c r="V500" s="27">
        <v>1919.93</v>
      </c>
      <c r="W500" s="27">
        <v>1919.93</v>
      </c>
      <c r="X500" s="27">
        <v>1919.93</v>
      </c>
      <c r="Y500" s="28">
        <v>1919.93</v>
      </c>
    </row>
    <row r="501" spans="1:25" hidden="1" outlineLevel="1" x14ac:dyDescent="0.2">
      <c r="A501" s="79" t="s">
        <v>3</v>
      </c>
      <c r="B501" s="27">
        <v>217.41</v>
      </c>
      <c r="C501" s="27">
        <v>217.41</v>
      </c>
      <c r="D501" s="27">
        <v>217.41</v>
      </c>
      <c r="E501" s="27">
        <v>217.41</v>
      </c>
      <c r="F501" s="27">
        <v>217.41</v>
      </c>
      <c r="G501" s="27">
        <v>217.41</v>
      </c>
      <c r="H501" s="27">
        <v>217.41</v>
      </c>
      <c r="I501" s="27">
        <v>217.41</v>
      </c>
      <c r="J501" s="27">
        <v>217.41</v>
      </c>
      <c r="K501" s="27">
        <v>217.41</v>
      </c>
      <c r="L501" s="27">
        <v>217.41</v>
      </c>
      <c r="M501" s="27">
        <v>217.41</v>
      </c>
      <c r="N501" s="27">
        <v>217.41</v>
      </c>
      <c r="O501" s="27">
        <v>217.41</v>
      </c>
      <c r="P501" s="27">
        <v>217.41</v>
      </c>
      <c r="Q501" s="27">
        <v>217.41</v>
      </c>
      <c r="R501" s="27">
        <v>217.41</v>
      </c>
      <c r="S501" s="27">
        <v>217.41</v>
      </c>
      <c r="T501" s="27">
        <v>217.41</v>
      </c>
      <c r="U501" s="27">
        <v>217.41</v>
      </c>
      <c r="V501" s="27">
        <v>217.41</v>
      </c>
      <c r="W501" s="27">
        <v>217.41</v>
      </c>
      <c r="X501" s="27">
        <v>217.41</v>
      </c>
      <c r="Y501" s="28">
        <v>217.41</v>
      </c>
    </row>
    <row r="502" spans="1:25" ht="15" hidden="1" outlineLevel="1" thickBot="1" x14ac:dyDescent="0.25">
      <c r="A502" s="80" t="s">
        <v>64</v>
      </c>
      <c r="B502" s="81">
        <v>3.1186847100000001</v>
      </c>
      <c r="C502" s="81">
        <v>3.1186847100000001</v>
      </c>
      <c r="D502" s="81">
        <v>3.1186847100000001</v>
      </c>
      <c r="E502" s="81">
        <v>3.1186847100000001</v>
      </c>
      <c r="F502" s="81">
        <v>3.1186847100000001</v>
      </c>
      <c r="G502" s="81">
        <v>3.1186847100000001</v>
      </c>
      <c r="H502" s="81">
        <v>3.1186847100000001</v>
      </c>
      <c r="I502" s="81">
        <v>3.1186847100000001</v>
      </c>
      <c r="J502" s="81">
        <v>3.1186847100000001</v>
      </c>
      <c r="K502" s="81">
        <v>3.1186847100000001</v>
      </c>
      <c r="L502" s="81">
        <v>3.1186847100000001</v>
      </c>
      <c r="M502" s="81">
        <v>3.1186847100000001</v>
      </c>
      <c r="N502" s="81">
        <v>3.1186847100000001</v>
      </c>
      <c r="O502" s="81">
        <v>3.1186847100000001</v>
      </c>
      <c r="P502" s="81">
        <v>3.1186847100000001</v>
      </c>
      <c r="Q502" s="81">
        <v>3.1186847100000001</v>
      </c>
      <c r="R502" s="81">
        <v>3.1186847100000001</v>
      </c>
      <c r="S502" s="81">
        <v>3.1186847100000001</v>
      </c>
      <c r="T502" s="81">
        <v>3.1186847100000001</v>
      </c>
      <c r="U502" s="81">
        <v>3.1186847100000001</v>
      </c>
      <c r="V502" s="81">
        <v>3.1186847100000001</v>
      </c>
      <c r="W502" s="81">
        <v>3.1186847100000001</v>
      </c>
      <c r="X502" s="81">
        <v>3.1186847100000001</v>
      </c>
      <c r="Y502" s="82">
        <v>3.1186847100000001</v>
      </c>
    </row>
    <row r="503" spans="1:25" ht="15" collapsed="1" thickBot="1" x14ac:dyDescent="0.25">
      <c r="A503" s="78">
        <v>20</v>
      </c>
      <c r="B503" s="76">
        <v>2759.44</v>
      </c>
      <c r="C503" s="76">
        <v>2995.33</v>
      </c>
      <c r="D503" s="76">
        <v>2991.1</v>
      </c>
      <c r="E503" s="76">
        <v>3096.33</v>
      </c>
      <c r="F503" s="76">
        <v>3221.5</v>
      </c>
      <c r="G503" s="76">
        <v>3016.54</v>
      </c>
      <c r="H503" s="76">
        <v>2841.03</v>
      </c>
      <c r="I503" s="76">
        <v>2824.5</v>
      </c>
      <c r="J503" s="76">
        <v>2757.38</v>
      </c>
      <c r="K503" s="76">
        <v>2754.03</v>
      </c>
      <c r="L503" s="76">
        <v>2889.79</v>
      </c>
      <c r="M503" s="76">
        <v>2720.04</v>
      </c>
      <c r="N503" s="76">
        <v>2901.95</v>
      </c>
      <c r="O503" s="76">
        <v>2732.02</v>
      </c>
      <c r="P503" s="76">
        <v>2607.52</v>
      </c>
      <c r="Q503" s="76">
        <v>2638.65</v>
      </c>
      <c r="R503" s="76">
        <v>2609.48</v>
      </c>
      <c r="S503" s="76">
        <v>2646.18</v>
      </c>
      <c r="T503" s="76">
        <v>2739.41</v>
      </c>
      <c r="U503" s="76">
        <v>2714.78</v>
      </c>
      <c r="V503" s="76">
        <v>2682.11</v>
      </c>
      <c r="W503" s="76">
        <v>2640.59</v>
      </c>
      <c r="X503" s="76">
        <v>2801.75</v>
      </c>
      <c r="Y503" s="77">
        <v>2752.24</v>
      </c>
    </row>
    <row r="504" spans="1:25" ht="38.25" hidden="1" outlineLevel="1" x14ac:dyDescent="0.2">
      <c r="A504" s="79" t="s">
        <v>108</v>
      </c>
      <c r="B504" s="74">
        <v>618.97856605000004</v>
      </c>
      <c r="C504" s="74">
        <v>854.86860788000001</v>
      </c>
      <c r="D504" s="74">
        <v>850.64020703000006</v>
      </c>
      <c r="E504" s="74">
        <v>955.87568361000001</v>
      </c>
      <c r="F504" s="74">
        <v>1081.04017084</v>
      </c>
      <c r="G504" s="74">
        <v>876.08249126999999</v>
      </c>
      <c r="H504" s="74">
        <v>700.57101938999995</v>
      </c>
      <c r="I504" s="74">
        <v>684.04190300000005</v>
      </c>
      <c r="J504" s="74">
        <v>616.92108164000001</v>
      </c>
      <c r="K504" s="74">
        <v>613.57012722000002</v>
      </c>
      <c r="L504" s="74">
        <v>749.33564665999995</v>
      </c>
      <c r="M504" s="74">
        <v>579.58483997999997</v>
      </c>
      <c r="N504" s="74">
        <v>761.49368097000001</v>
      </c>
      <c r="O504" s="74">
        <v>591.55807129000004</v>
      </c>
      <c r="P504" s="74">
        <v>467.05778189</v>
      </c>
      <c r="Q504" s="74">
        <v>498.18864001999998</v>
      </c>
      <c r="R504" s="74">
        <v>469.01673040999998</v>
      </c>
      <c r="S504" s="74">
        <v>505.71959592000002</v>
      </c>
      <c r="T504" s="74">
        <v>598.95015828999999</v>
      </c>
      <c r="U504" s="74">
        <v>574.32521373999998</v>
      </c>
      <c r="V504" s="74">
        <v>541.65083034999998</v>
      </c>
      <c r="W504" s="74">
        <v>500.13110739000001</v>
      </c>
      <c r="X504" s="74">
        <v>661.29435941999998</v>
      </c>
      <c r="Y504" s="75">
        <v>611.78602950000004</v>
      </c>
    </row>
    <row r="505" spans="1:25" ht="38.25" hidden="1" outlineLevel="1" x14ac:dyDescent="0.2">
      <c r="A505" s="79" t="s">
        <v>39</v>
      </c>
      <c r="B505" s="27">
        <v>0</v>
      </c>
      <c r="C505" s="27">
        <v>0</v>
      </c>
      <c r="D505" s="27">
        <v>0</v>
      </c>
      <c r="E505" s="27">
        <v>0</v>
      </c>
      <c r="F505" s="27">
        <v>0</v>
      </c>
      <c r="G505" s="27">
        <v>0</v>
      </c>
      <c r="H505" s="27">
        <v>0</v>
      </c>
      <c r="I505" s="27">
        <v>0</v>
      </c>
      <c r="J505" s="27">
        <v>0</v>
      </c>
      <c r="K505" s="27">
        <v>0</v>
      </c>
      <c r="L505" s="27">
        <v>0</v>
      </c>
      <c r="M505" s="27">
        <v>0</v>
      </c>
      <c r="N505" s="27">
        <v>0</v>
      </c>
      <c r="O505" s="27">
        <v>0</v>
      </c>
      <c r="P505" s="27">
        <v>0</v>
      </c>
      <c r="Q505" s="27">
        <v>0</v>
      </c>
      <c r="R505" s="27">
        <v>0</v>
      </c>
      <c r="S505" s="27">
        <v>0</v>
      </c>
      <c r="T505" s="27">
        <v>0</v>
      </c>
      <c r="U505" s="27">
        <v>0</v>
      </c>
      <c r="V505" s="27">
        <v>0</v>
      </c>
      <c r="W505" s="27">
        <v>0</v>
      </c>
      <c r="X505" s="27">
        <v>0</v>
      </c>
      <c r="Y505" s="28">
        <v>0</v>
      </c>
    </row>
    <row r="506" spans="1:25" hidden="1" outlineLevel="1" x14ac:dyDescent="0.2">
      <c r="A506" s="79" t="s">
        <v>2</v>
      </c>
      <c r="B506" s="27">
        <v>1919.93</v>
      </c>
      <c r="C506" s="27">
        <v>1919.93</v>
      </c>
      <c r="D506" s="27">
        <v>1919.93</v>
      </c>
      <c r="E506" s="27">
        <v>1919.93</v>
      </c>
      <c r="F506" s="27">
        <v>1919.93</v>
      </c>
      <c r="G506" s="27">
        <v>1919.93</v>
      </c>
      <c r="H506" s="27">
        <v>1919.93</v>
      </c>
      <c r="I506" s="27">
        <v>1919.93</v>
      </c>
      <c r="J506" s="27">
        <v>1919.93</v>
      </c>
      <c r="K506" s="27">
        <v>1919.93</v>
      </c>
      <c r="L506" s="27">
        <v>1919.93</v>
      </c>
      <c r="M506" s="27">
        <v>1919.93</v>
      </c>
      <c r="N506" s="27">
        <v>1919.93</v>
      </c>
      <c r="O506" s="27">
        <v>1919.93</v>
      </c>
      <c r="P506" s="27">
        <v>1919.93</v>
      </c>
      <c r="Q506" s="27">
        <v>1919.93</v>
      </c>
      <c r="R506" s="27">
        <v>1919.93</v>
      </c>
      <c r="S506" s="27">
        <v>1919.93</v>
      </c>
      <c r="T506" s="27">
        <v>1919.93</v>
      </c>
      <c r="U506" s="27">
        <v>1919.93</v>
      </c>
      <c r="V506" s="27">
        <v>1919.93</v>
      </c>
      <c r="W506" s="27">
        <v>1919.93</v>
      </c>
      <c r="X506" s="27">
        <v>1919.93</v>
      </c>
      <c r="Y506" s="28">
        <v>1919.93</v>
      </c>
    </row>
    <row r="507" spans="1:25" hidden="1" outlineLevel="1" x14ac:dyDescent="0.2">
      <c r="A507" s="79" t="s">
        <v>3</v>
      </c>
      <c r="B507" s="27">
        <v>217.41</v>
      </c>
      <c r="C507" s="27">
        <v>217.41</v>
      </c>
      <c r="D507" s="27">
        <v>217.41</v>
      </c>
      <c r="E507" s="27">
        <v>217.41</v>
      </c>
      <c r="F507" s="27">
        <v>217.41</v>
      </c>
      <c r="G507" s="27">
        <v>217.41</v>
      </c>
      <c r="H507" s="27">
        <v>217.41</v>
      </c>
      <c r="I507" s="27">
        <v>217.41</v>
      </c>
      <c r="J507" s="27">
        <v>217.41</v>
      </c>
      <c r="K507" s="27">
        <v>217.41</v>
      </c>
      <c r="L507" s="27">
        <v>217.41</v>
      </c>
      <c r="M507" s="27">
        <v>217.41</v>
      </c>
      <c r="N507" s="27">
        <v>217.41</v>
      </c>
      <c r="O507" s="27">
        <v>217.41</v>
      </c>
      <c r="P507" s="27">
        <v>217.41</v>
      </c>
      <c r="Q507" s="27">
        <v>217.41</v>
      </c>
      <c r="R507" s="27">
        <v>217.41</v>
      </c>
      <c r="S507" s="27">
        <v>217.41</v>
      </c>
      <c r="T507" s="27">
        <v>217.41</v>
      </c>
      <c r="U507" s="27">
        <v>217.41</v>
      </c>
      <c r="V507" s="27">
        <v>217.41</v>
      </c>
      <c r="W507" s="27">
        <v>217.41</v>
      </c>
      <c r="X507" s="27">
        <v>217.41</v>
      </c>
      <c r="Y507" s="28">
        <v>217.41</v>
      </c>
    </row>
    <row r="508" spans="1:25" ht="15" hidden="1" outlineLevel="1" thickBot="1" x14ac:dyDescent="0.25">
      <c r="A508" s="80" t="s">
        <v>64</v>
      </c>
      <c r="B508" s="81">
        <v>3.1186847100000001</v>
      </c>
      <c r="C508" s="81">
        <v>3.1186847100000001</v>
      </c>
      <c r="D508" s="81">
        <v>3.1186847100000001</v>
      </c>
      <c r="E508" s="81">
        <v>3.1186847100000001</v>
      </c>
      <c r="F508" s="81">
        <v>3.1186847100000001</v>
      </c>
      <c r="G508" s="81">
        <v>3.1186847100000001</v>
      </c>
      <c r="H508" s="81">
        <v>3.1186847100000001</v>
      </c>
      <c r="I508" s="81">
        <v>3.1186847100000001</v>
      </c>
      <c r="J508" s="81">
        <v>3.1186847100000001</v>
      </c>
      <c r="K508" s="81">
        <v>3.1186847100000001</v>
      </c>
      <c r="L508" s="81">
        <v>3.1186847100000001</v>
      </c>
      <c r="M508" s="81">
        <v>3.1186847100000001</v>
      </c>
      <c r="N508" s="81">
        <v>3.1186847100000001</v>
      </c>
      <c r="O508" s="81">
        <v>3.1186847100000001</v>
      </c>
      <c r="P508" s="81">
        <v>3.1186847100000001</v>
      </c>
      <c r="Q508" s="81">
        <v>3.1186847100000001</v>
      </c>
      <c r="R508" s="81">
        <v>3.1186847100000001</v>
      </c>
      <c r="S508" s="81">
        <v>3.1186847100000001</v>
      </c>
      <c r="T508" s="81">
        <v>3.1186847100000001</v>
      </c>
      <c r="U508" s="81">
        <v>3.1186847100000001</v>
      </c>
      <c r="V508" s="81">
        <v>3.1186847100000001</v>
      </c>
      <c r="W508" s="81">
        <v>3.1186847100000001</v>
      </c>
      <c r="X508" s="81">
        <v>3.1186847100000001</v>
      </c>
      <c r="Y508" s="82">
        <v>3.1186847100000001</v>
      </c>
    </row>
    <row r="509" spans="1:25" ht="15" collapsed="1" thickBot="1" x14ac:dyDescent="0.25">
      <c r="A509" s="78">
        <v>21</v>
      </c>
      <c r="B509" s="76">
        <v>2925.24</v>
      </c>
      <c r="C509" s="76">
        <v>3141.98</v>
      </c>
      <c r="D509" s="76">
        <v>2948.7</v>
      </c>
      <c r="E509" s="76">
        <v>2816.18</v>
      </c>
      <c r="F509" s="76">
        <v>3036.98</v>
      </c>
      <c r="G509" s="76">
        <v>2990.53</v>
      </c>
      <c r="H509" s="76">
        <v>2772.44</v>
      </c>
      <c r="I509" s="76">
        <v>2835.47</v>
      </c>
      <c r="J509" s="76">
        <v>2752.13</v>
      </c>
      <c r="K509" s="76">
        <v>2942.17</v>
      </c>
      <c r="L509" s="76">
        <v>2784.28</v>
      </c>
      <c r="M509" s="76">
        <v>2828.51</v>
      </c>
      <c r="N509" s="76">
        <v>2681.25</v>
      </c>
      <c r="O509" s="76">
        <v>2664.49</v>
      </c>
      <c r="P509" s="76">
        <v>2755.71</v>
      </c>
      <c r="Q509" s="76">
        <v>2774.59</v>
      </c>
      <c r="R509" s="76">
        <v>2743.33</v>
      </c>
      <c r="S509" s="76">
        <v>2745.04</v>
      </c>
      <c r="T509" s="76">
        <v>2743.4</v>
      </c>
      <c r="U509" s="76">
        <v>2871.36</v>
      </c>
      <c r="V509" s="76">
        <v>2778.38</v>
      </c>
      <c r="W509" s="76">
        <v>2672.28</v>
      </c>
      <c r="X509" s="76">
        <v>2778.33</v>
      </c>
      <c r="Y509" s="77">
        <v>2977.79</v>
      </c>
    </row>
    <row r="510" spans="1:25" ht="38.25" hidden="1" outlineLevel="1" x14ac:dyDescent="0.2">
      <c r="A510" s="79" t="s">
        <v>108</v>
      </c>
      <c r="B510" s="74">
        <v>784.78341746000001</v>
      </c>
      <c r="C510" s="74">
        <v>1001.52023201</v>
      </c>
      <c r="D510" s="74">
        <v>808.24284052999997</v>
      </c>
      <c r="E510" s="74">
        <v>675.71972156000004</v>
      </c>
      <c r="F510" s="74">
        <v>896.52229552999995</v>
      </c>
      <c r="G510" s="74">
        <v>850.07095946000004</v>
      </c>
      <c r="H510" s="74">
        <v>631.98142629999995</v>
      </c>
      <c r="I510" s="74">
        <v>695.01359043000002</v>
      </c>
      <c r="J510" s="74">
        <v>611.67628351999997</v>
      </c>
      <c r="K510" s="74">
        <v>801.71165609000002</v>
      </c>
      <c r="L510" s="74">
        <v>643.81913614999996</v>
      </c>
      <c r="M510" s="74">
        <v>688.04645991999996</v>
      </c>
      <c r="N510" s="74">
        <v>540.79364644999998</v>
      </c>
      <c r="O510" s="74">
        <v>524.03315120000002</v>
      </c>
      <c r="P510" s="74">
        <v>615.24875642999996</v>
      </c>
      <c r="Q510" s="74">
        <v>634.13440247000005</v>
      </c>
      <c r="R510" s="74">
        <v>602.86981853999998</v>
      </c>
      <c r="S510" s="74">
        <v>604.58191980000004</v>
      </c>
      <c r="T510" s="74">
        <v>602.94341034000001</v>
      </c>
      <c r="U510" s="74">
        <v>730.90527723000002</v>
      </c>
      <c r="V510" s="74">
        <v>637.92190017999997</v>
      </c>
      <c r="W510" s="74">
        <v>531.81845012999997</v>
      </c>
      <c r="X510" s="74">
        <v>637.87412152000002</v>
      </c>
      <c r="Y510" s="75">
        <v>837.33314036000002</v>
      </c>
    </row>
    <row r="511" spans="1:25" ht="38.25" hidden="1" outlineLevel="1" x14ac:dyDescent="0.2">
      <c r="A511" s="79" t="s">
        <v>39</v>
      </c>
      <c r="B511" s="27">
        <v>0</v>
      </c>
      <c r="C511" s="27">
        <v>0</v>
      </c>
      <c r="D511" s="27">
        <v>0</v>
      </c>
      <c r="E511" s="27">
        <v>0</v>
      </c>
      <c r="F511" s="27">
        <v>0</v>
      </c>
      <c r="G511" s="27">
        <v>0</v>
      </c>
      <c r="H511" s="27">
        <v>0</v>
      </c>
      <c r="I511" s="27">
        <v>0</v>
      </c>
      <c r="J511" s="27">
        <v>0</v>
      </c>
      <c r="K511" s="27">
        <v>0</v>
      </c>
      <c r="L511" s="27">
        <v>0</v>
      </c>
      <c r="M511" s="27">
        <v>0</v>
      </c>
      <c r="N511" s="27">
        <v>0</v>
      </c>
      <c r="O511" s="27">
        <v>0</v>
      </c>
      <c r="P511" s="27">
        <v>0</v>
      </c>
      <c r="Q511" s="27">
        <v>0</v>
      </c>
      <c r="R511" s="27">
        <v>0</v>
      </c>
      <c r="S511" s="27">
        <v>0</v>
      </c>
      <c r="T511" s="27">
        <v>0</v>
      </c>
      <c r="U511" s="27">
        <v>0</v>
      </c>
      <c r="V511" s="27">
        <v>0</v>
      </c>
      <c r="W511" s="27">
        <v>0</v>
      </c>
      <c r="X511" s="27">
        <v>0</v>
      </c>
      <c r="Y511" s="28">
        <v>0</v>
      </c>
    </row>
    <row r="512" spans="1:25" hidden="1" outlineLevel="1" x14ac:dyDescent="0.2">
      <c r="A512" s="79" t="s">
        <v>2</v>
      </c>
      <c r="B512" s="27">
        <v>1919.93</v>
      </c>
      <c r="C512" s="27">
        <v>1919.93</v>
      </c>
      <c r="D512" s="27">
        <v>1919.93</v>
      </c>
      <c r="E512" s="27">
        <v>1919.93</v>
      </c>
      <c r="F512" s="27">
        <v>1919.93</v>
      </c>
      <c r="G512" s="27">
        <v>1919.93</v>
      </c>
      <c r="H512" s="27">
        <v>1919.93</v>
      </c>
      <c r="I512" s="27">
        <v>1919.93</v>
      </c>
      <c r="J512" s="27">
        <v>1919.93</v>
      </c>
      <c r="K512" s="27">
        <v>1919.93</v>
      </c>
      <c r="L512" s="27">
        <v>1919.93</v>
      </c>
      <c r="M512" s="27">
        <v>1919.93</v>
      </c>
      <c r="N512" s="27">
        <v>1919.93</v>
      </c>
      <c r="O512" s="27">
        <v>1919.93</v>
      </c>
      <c r="P512" s="27">
        <v>1919.93</v>
      </c>
      <c r="Q512" s="27">
        <v>1919.93</v>
      </c>
      <c r="R512" s="27">
        <v>1919.93</v>
      </c>
      <c r="S512" s="27">
        <v>1919.93</v>
      </c>
      <c r="T512" s="27">
        <v>1919.93</v>
      </c>
      <c r="U512" s="27">
        <v>1919.93</v>
      </c>
      <c r="V512" s="27">
        <v>1919.93</v>
      </c>
      <c r="W512" s="27">
        <v>1919.93</v>
      </c>
      <c r="X512" s="27">
        <v>1919.93</v>
      </c>
      <c r="Y512" s="28">
        <v>1919.93</v>
      </c>
    </row>
    <row r="513" spans="1:25" hidden="1" outlineLevel="1" x14ac:dyDescent="0.2">
      <c r="A513" s="79" t="s">
        <v>3</v>
      </c>
      <c r="B513" s="27">
        <v>217.41</v>
      </c>
      <c r="C513" s="27">
        <v>217.41</v>
      </c>
      <c r="D513" s="27">
        <v>217.41</v>
      </c>
      <c r="E513" s="27">
        <v>217.41</v>
      </c>
      <c r="F513" s="27">
        <v>217.41</v>
      </c>
      <c r="G513" s="27">
        <v>217.41</v>
      </c>
      <c r="H513" s="27">
        <v>217.41</v>
      </c>
      <c r="I513" s="27">
        <v>217.41</v>
      </c>
      <c r="J513" s="27">
        <v>217.41</v>
      </c>
      <c r="K513" s="27">
        <v>217.41</v>
      </c>
      <c r="L513" s="27">
        <v>217.41</v>
      </c>
      <c r="M513" s="27">
        <v>217.41</v>
      </c>
      <c r="N513" s="27">
        <v>217.41</v>
      </c>
      <c r="O513" s="27">
        <v>217.41</v>
      </c>
      <c r="P513" s="27">
        <v>217.41</v>
      </c>
      <c r="Q513" s="27">
        <v>217.41</v>
      </c>
      <c r="R513" s="27">
        <v>217.41</v>
      </c>
      <c r="S513" s="27">
        <v>217.41</v>
      </c>
      <c r="T513" s="27">
        <v>217.41</v>
      </c>
      <c r="U513" s="27">
        <v>217.41</v>
      </c>
      <c r="V513" s="27">
        <v>217.41</v>
      </c>
      <c r="W513" s="27">
        <v>217.41</v>
      </c>
      <c r="X513" s="27">
        <v>217.41</v>
      </c>
      <c r="Y513" s="28">
        <v>217.41</v>
      </c>
    </row>
    <row r="514" spans="1:25" ht="15" hidden="1" outlineLevel="1" thickBot="1" x14ac:dyDescent="0.25">
      <c r="A514" s="80" t="s">
        <v>64</v>
      </c>
      <c r="B514" s="81">
        <v>3.1186847100000001</v>
      </c>
      <c r="C514" s="81">
        <v>3.1186847100000001</v>
      </c>
      <c r="D514" s="81">
        <v>3.1186847100000001</v>
      </c>
      <c r="E514" s="81">
        <v>3.1186847100000001</v>
      </c>
      <c r="F514" s="81">
        <v>3.1186847100000001</v>
      </c>
      <c r="G514" s="81">
        <v>3.1186847100000001</v>
      </c>
      <c r="H514" s="81">
        <v>3.1186847100000001</v>
      </c>
      <c r="I514" s="81">
        <v>3.1186847100000001</v>
      </c>
      <c r="J514" s="81">
        <v>3.1186847100000001</v>
      </c>
      <c r="K514" s="81">
        <v>3.1186847100000001</v>
      </c>
      <c r="L514" s="81">
        <v>3.1186847100000001</v>
      </c>
      <c r="M514" s="81">
        <v>3.1186847100000001</v>
      </c>
      <c r="N514" s="81">
        <v>3.1186847100000001</v>
      </c>
      <c r="O514" s="81">
        <v>3.1186847100000001</v>
      </c>
      <c r="P514" s="81">
        <v>3.1186847100000001</v>
      </c>
      <c r="Q514" s="81">
        <v>3.1186847100000001</v>
      </c>
      <c r="R514" s="81">
        <v>3.1186847100000001</v>
      </c>
      <c r="S514" s="81">
        <v>3.1186847100000001</v>
      </c>
      <c r="T514" s="81">
        <v>3.1186847100000001</v>
      </c>
      <c r="U514" s="81">
        <v>3.1186847100000001</v>
      </c>
      <c r="V514" s="81">
        <v>3.1186847100000001</v>
      </c>
      <c r="W514" s="81">
        <v>3.1186847100000001</v>
      </c>
      <c r="X514" s="81">
        <v>3.1186847100000001</v>
      </c>
      <c r="Y514" s="82">
        <v>3.1186847100000001</v>
      </c>
    </row>
    <row r="515" spans="1:25" ht="15" collapsed="1" thickBot="1" x14ac:dyDescent="0.25">
      <c r="A515" s="78">
        <v>22</v>
      </c>
      <c r="B515" s="76">
        <v>3001.89</v>
      </c>
      <c r="C515" s="76">
        <v>3065.3</v>
      </c>
      <c r="D515" s="76">
        <v>3008.26</v>
      </c>
      <c r="E515" s="76">
        <v>2903.42</v>
      </c>
      <c r="F515" s="76">
        <v>3066.58</v>
      </c>
      <c r="G515" s="76">
        <v>3054.58</v>
      </c>
      <c r="H515" s="76">
        <v>3044.94</v>
      </c>
      <c r="I515" s="76">
        <v>2950.4</v>
      </c>
      <c r="J515" s="76">
        <v>2891.12</v>
      </c>
      <c r="K515" s="76">
        <v>2938.28</v>
      </c>
      <c r="L515" s="76">
        <v>2741.99</v>
      </c>
      <c r="M515" s="76">
        <v>2713.2</v>
      </c>
      <c r="N515" s="76">
        <v>2730.3</v>
      </c>
      <c r="O515" s="76">
        <v>2737.18</v>
      </c>
      <c r="P515" s="76">
        <v>2681.18</v>
      </c>
      <c r="Q515" s="76">
        <v>2722.46</v>
      </c>
      <c r="R515" s="76">
        <v>2760.66</v>
      </c>
      <c r="S515" s="76">
        <v>2729.77</v>
      </c>
      <c r="T515" s="76">
        <v>2689.4</v>
      </c>
      <c r="U515" s="76">
        <v>2782.89</v>
      </c>
      <c r="V515" s="76">
        <v>2831.88</v>
      </c>
      <c r="W515" s="76">
        <v>2847.15</v>
      </c>
      <c r="X515" s="76">
        <v>2842.38</v>
      </c>
      <c r="Y515" s="77">
        <v>2849.37</v>
      </c>
    </row>
    <row r="516" spans="1:25" ht="38.25" hidden="1" outlineLevel="1" x14ac:dyDescent="0.2">
      <c r="A516" s="79" t="s">
        <v>108</v>
      </c>
      <c r="B516" s="74">
        <v>861.42763424999998</v>
      </c>
      <c r="C516" s="74">
        <v>924.84510240999998</v>
      </c>
      <c r="D516" s="74">
        <v>867.80169450000005</v>
      </c>
      <c r="E516" s="74">
        <v>762.95721519999995</v>
      </c>
      <c r="F516" s="74">
        <v>926.11940149999998</v>
      </c>
      <c r="G516" s="74">
        <v>914.11919229</v>
      </c>
      <c r="H516" s="74">
        <v>904.47915603000001</v>
      </c>
      <c r="I516" s="74">
        <v>809.94075939000004</v>
      </c>
      <c r="J516" s="74">
        <v>750.65660996999998</v>
      </c>
      <c r="K516" s="74">
        <v>797.81674399999997</v>
      </c>
      <c r="L516" s="74">
        <v>601.53240570000003</v>
      </c>
      <c r="M516" s="74">
        <v>572.74016167000002</v>
      </c>
      <c r="N516" s="74">
        <v>589.84300065000002</v>
      </c>
      <c r="O516" s="74">
        <v>596.71991604000004</v>
      </c>
      <c r="P516" s="74">
        <v>540.71936083000003</v>
      </c>
      <c r="Q516" s="74">
        <v>581.99941185</v>
      </c>
      <c r="R516" s="74">
        <v>620.19863128999998</v>
      </c>
      <c r="S516" s="74">
        <v>589.31035329999997</v>
      </c>
      <c r="T516" s="74">
        <v>548.93794557000001</v>
      </c>
      <c r="U516" s="74">
        <v>642.42756258999998</v>
      </c>
      <c r="V516" s="74">
        <v>691.42027965</v>
      </c>
      <c r="W516" s="74">
        <v>706.68907201000002</v>
      </c>
      <c r="X516" s="74">
        <v>701.91781127000002</v>
      </c>
      <c r="Y516" s="75">
        <v>708.90766596000003</v>
      </c>
    </row>
    <row r="517" spans="1:25" ht="38.25" hidden="1" outlineLevel="1" x14ac:dyDescent="0.2">
      <c r="A517" s="79" t="s">
        <v>39</v>
      </c>
      <c r="B517" s="27">
        <v>0</v>
      </c>
      <c r="C517" s="27">
        <v>0</v>
      </c>
      <c r="D517" s="27">
        <v>0</v>
      </c>
      <c r="E517" s="27">
        <v>0</v>
      </c>
      <c r="F517" s="27">
        <v>0</v>
      </c>
      <c r="G517" s="27">
        <v>0</v>
      </c>
      <c r="H517" s="27">
        <v>0</v>
      </c>
      <c r="I517" s="27">
        <v>0</v>
      </c>
      <c r="J517" s="27">
        <v>0</v>
      </c>
      <c r="K517" s="27">
        <v>0</v>
      </c>
      <c r="L517" s="27">
        <v>0</v>
      </c>
      <c r="M517" s="27">
        <v>0</v>
      </c>
      <c r="N517" s="27">
        <v>0</v>
      </c>
      <c r="O517" s="27">
        <v>0</v>
      </c>
      <c r="P517" s="27">
        <v>0</v>
      </c>
      <c r="Q517" s="27">
        <v>0</v>
      </c>
      <c r="R517" s="27">
        <v>0</v>
      </c>
      <c r="S517" s="27">
        <v>0</v>
      </c>
      <c r="T517" s="27">
        <v>0</v>
      </c>
      <c r="U517" s="27">
        <v>0</v>
      </c>
      <c r="V517" s="27">
        <v>0</v>
      </c>
      <c r="W517" s="27">
        <v>0</v>
      </c>
      <c r="X517" s="27">
        <v>0</v>
      </c>
      <c r="Y517" s="28">
        <v>0</v>
      </c>
    </row>
    <row r="518" spans="1:25" hidden="1" outlineLevel="1" x14ac:dyDescent="0.2">
      <c r="A518" s="79" t="s">
        <v>2</v>
      </c>
      <c r="B518" s="27">
        <v>1919.93</v>
      </c>
      <c r="C518" s="27">
        <v>1919.93</v>
      </c>
      <c r="D518" s="27">
        <v>1919.93</v>
      </c>
      <c r="E518" s="27">
        <v>1919.93</v>
      </c>
      <c r="F518" s="27">
        <v>1919.93</v>
      </c>
      <c r="G518" s="27">
        <v>1919.93</v>
      </c>
      <c r="H518" s="27">
        <v>1919.93</v>
      </c>
      <c r="I518" s="27">
        <v>1919.93</v>
      </c>
      <c r="J518" s="27">
        <v>1919.93</v>
      </c>
      <c r="K518" s="27">
        <v>1919.93</v>
      </c>
      <c r="L518" s="27">
        <v>1919.93</v>
      </c>
      <c r="M518" s="27">
        <v>1919.93</v>
      </c>
      <c r="N518" s="27">
        <v>1919.93</v>
      </c>
      <c r="O518" s="27">
        <v>1919.93</v>
      </c>
      <c r="P518" s="27">
        <v>1919.93</v>
      </c>
      <c r="Q518" s="27">
        <v>1919.93</v>
      </c>
      <c r="R518" s="27">
        <v>1919.93</v>
      </c>
      <c r="S518" s="27">
        <v>1919.93</v>
      </c>
      <c r="T518" s="27">
        <v>1919.93</v>
      </c>
      <c r="U518" s="27">
        <v>1919.93</v>
      </c>
      <c r="V518" s="27">
        <v>1919.93</v>
      </c>
      <c r="W518" s="27">
        <v>1919.93</v>
      </c>
      <c r="X518" s="27">
        <v>1919.93</v>
      </c>
      <c r="Y518" s="28">
        <v>1919.93</v>
      </c>
    </row>
    <row r="519" spans="1:25" hidden="1" outlineLevel="1" x14ac:dyDescent="0.2">
      <c r="A519" s="79" t="s">
        <v>3</v>
      </c>
      <c r="B519" s="27">
        <v>217.41</v>
      </c>
      <c r="C519" s="27">
        <v>217.41</v>
      </c>
      <c r="D519" s="27">
        <v>217.41</v>
      </c>
      <c r="E519" s="27">
        <v>217.41</v>
      </c>
      <c r="F519" s="27">
        <v>217.41</v>
      </c>
      <c r="G519" s="27">
        <v>217.41</v>
      </c>
      <c r="H519" s="27">
        <v>217.41</v>
      </c>
      <c r="I519" s="27">
        <v>217.41</v>
      </c>
      <c r="J519" s="27">
        <v>217.41</v>
      </c>
      <c r="K519" s="27">
        <v>217.41</v>
      </c>
      <c r="L519" s="27">
        <v>217.41</v>
      </c>
      <c r="M519" s="27">
        <v>217.41</v>
      </c>
      <c r="N519" s="27">
        <v>217.41</v>
      </c>
      <c r="O519" s="27">
        <v>217.41</v>
      </c>
      <c r="P519" s="27">
        <v>217.41</v>
      </c>
      <c r="Q519" s="27">
        <v>217.41</v>
      </c>
      <c r="R519" s="27">
        <v>217.41</v>
      </c>
      <c r="S519" s="27">
        <v>217.41</v>
      </c>
      <c r="T519" s="27">
        <v>217.41</v>
      </c>
      <c r="U519" s="27">
        <v>217.41</v>
      </c>
      <c r="V519" s="27">
        <v>217.41</v>
      </c>
      <c r="W519" s="27">
        <v>217.41</v>
      </c>
      <c r="X519" s="27">
        <v>217.41</v>
      </c>
      <c r="Y519" s="28">
        <v>217.41</v>
      </c>
    </row>
    <row r="520" spans="1:25" ht="15" hidden="1" outlineLevel="1" thickBot="1" x14ac:dyDescent="0.25">
      <c r="A520" s="80" t="s">
        <v>64</v>
      </c>
      <c r="B520" s="81">
        <v>3.1186847100000001</v>
      </c>
      <c r="C520" s="81">
        <v>3.1186847100000001</v>
      </c>
      <c r="D520" s="81">
        <v>3.1186847100000001</v>
      </c>
      <c r="E520" s="81">
        <v>3.1186847100000001</v>
      </c>
      <c r="F520" s="81">
        <v>3.1186847100000001</v>
      </c>
      <c r="G520" s="81">
        <v>3.1186847100000001</v>
      </c>
      <c r="H520" s="81">
        <v>3.1186847100000001</v>
      </c>
      <c r="I520" s="81">
        <v>3.1186847100000001</v>
      </c>
      <c r="J520" s="81">
        <v>3.1186847100000001</v>
      </c>
      <c r="K520" s="81">
        <v>3.1186847100000001</v>
      </c>
      <c r="L520" s="81">
        <v>3.1186847100000001</v>
      </c>
      <c r="M520" s="81">
        <v>3.1186847100000001</v>
      </c>
      <c r="N520" s="81">
        <v>3.1186847100000001</v>
      </c>
      <c r="O520" s="81">
        <v>3.1186847100000001</v>
      </c>
      <c r="P520" s="81">
        <v>3.1186847100000001</v>
      </c>
      <c r="Q520" s="81">
        <v>3.1186847100000001</v>
      </c>
      <c r="R520" s="81">
        <v>3.1186847100000001</v>
      </c>
      <c r="S520" s="81">
        <v>3.1186847100000001</v>
      </c>
      <c r="T520" s="81">
        <v>3.1186847100000001</v>
      </c>
      <c r="U520" s="81">
        <v>3.1186847100000001</v>
      </c>
      <c r="V520" s="81">
        <v>3.1186847100000001</v>
      </c>
      <c r="W520" s="81">
        <v>3.1186847100000001</v>
      </c>
      <c r="X520" s="81">
        <v>3.1186847100000001</v>
      </c>
      <c r="Y520" s="82">
        <v>3.1186847100000001</v>
      </c>
    </row>
    <row r="521" spans="1:25" ht="15" collapsed="1" thickBot="1" x14ac:dyDescent="0.25">
      <c r="A521" s="78">
        <v>23</v>
      </c>
      <c r="B521" s="76">
        <v>2796.85</v>
      </c>
      <c r="C521" s="76">
        <v>2941.52</v>
      </c>
      <c r="D521" s="76">
        <v>2830.14</v>
      </c>
      <c r="E521" s="76">
        <v>2907.25</v>
      </c>
      <c r="F521" s="76">
        <v>2861.81</v>
      </c>
      <c r="G521" s="76">
        <v>2796.98</v>
      </c>
      <c r="H521" s="76">
        <v>2710.38</v>
      </c>
      <c r="I521" s="76">
        <v>2684.83</v>
      </c>
      <c r="J521" s="76">
        <v>2700.48</v>
      </c>
      <c r="K521" s="76">
        <v>2714.72</v>
      </c>
      <c r="L521" s="76">
        <v>2802.97</v>
      </c>
      <c r="M521" s="76">
        <v>2800.9</v>
      </c>
      <c r="N521" s="76">
        <v>2791.28</v>
      </c>
      <c r="O521" s="76">
        <v>2703.42</v>
      </c>
      <c r="P521" s="76">
        <v>2748.14</v>
      </c>
      <c r="Q521" s="76">
        <v>2730.08</v>
      </c>
      <c r="R521" s="76">
        <v>2756.18</v>
      </c>
      <c r="S521" s="76">
        <v>2732.93</v>
      </c>
      <c r="T521" s="76">
        <v>2714.72</v>
      </c>
      <c r="U521" s="76">
        <v>2750.01</v>
      </c>
      <c r="V521" s="76">
        <v>2707.17</v>
      </c>
      <c r="W521" s="76">
        <v>2692.7</v>
      </c>
      <c r="X521" s="76">
        <v>2795.74</v>
      </c>
      <c r="Y521" s="77">
        <v>2914</v>
      </c>
    </row>
    <row r="522" spans="1:25" ht="38.25" hidden="1" outlineLevel="1" x14ac:dyDescent="0.2">
      <c r="A522" s="79" t="s">
        <v>108</v>
      </c>
      <c r="B522" s="74">
        <v>656.38938430999997</v>
      </c>
      <c r="C522" s="74">
        <v>801.06384753999998</v>
      </c>
      <c r="D522" s="74">
        <v>689.67673333000005</v>
      </c>
      <c r="E522" s="74">
        <v>766.78974015999995</v>
      </c>
      <c r="F522" s="74">
        <v>721.35091885999998</v>
      </c>
      <c r="G522" s="74">
        <v>656.51835240000003</v>
      </c>
      <c r="H522" s="74">
        <v>569.92510573000004</v>
      </c>
      <c r="I522" s="74">
        <v>544.36716686</v>
      </c>
      <c r="J522" s="74">
        <v>560.02626167999995</v>
      </c>
      <c r="K522" s="74">
        <v>574.26177228999995</v>
      </c>
      <c r="L522" s="74">
        <v>662.50739374</v>
      </c>
      <c r="M522" s="74">
        <v>660.44155854999997</v>
      </c>
      <c r="N522" s="74">
        <v>650.82012258999998</v>
      </c>
      <c r="O522" s="74">
        <v>562.96270465999999</v>
      </c>
      <c r="P522" s="74">
        <v>607.67873388999999</v>
      </c>
      <c r="Q522" s="74">
        <v>589.62238386000001</v>
      </c>
      <c r="R522" s="74">
        <v>615.71876655999995</v>
      </c>
      <c r="S522" s="74">
        <v>592.47173932999999</v>
      </c>
      <c r="T522" s="74">
        <v>574.26241632000006</v>
      </c>
      <c r="U522" s="74">
        <v>609.55125169999997</v>
      </c>
      <c r="V522" s="74">
        <v>566.71135862999995</v>
      </c>
      <c r="W522" s="74">
        <v>552.24018494999996</v>
      </c>
      <c r="X522" s="74">
        <v>655.28071657999999</v>
      </c>
      <c r="Y522" s="75">
        <v>773.54623556000001</v>
      </c>
    </row>
    <row r="523" spans="1:25" ht="38.25" hidden="1" outlineLevel="1" x14ac:dyDescent="0.2">
      <c r="A523" s="79" t="s">
        <v>39</v>
      </c>
      <c r="B523" s="27">
        <v>0</v>
      </c>
      <c r="C523" s="27">
        <v>0</v>
      </c>
      <c r="D523" s="27">
        <v>0</v>
      </c>
      <c r="E523" s="27">
        <v>0</v>
      </c>
      <c r="F523" s="27">
        <v>0</v>
      </c>
      <c r="G523" s="27">
        <v>0</v>
      </c>
      <c r="H523" s="27">
        <v>0</v>
      </c>
      <c r="I523" s="27">
        <v>0</v>
      </c>
      <c r="J523" s="27">
        <v>0</v>
      </c>
      <c r="K523" s="27">
        <v>0</v>
      </c>
      <c r="L523" s="27">
        <v>0</v>
      </c>
      <c r="M523" s="27">
        <v>0</v>
      </c>
      <c r="N523" s="27">
        <v>0</v>
      </c>
      <c r="O523" s="27">
        <v>0</v>
      </c>
      <c r="P523" s="27">
        <v>0</v>
      </c>
      <c r="Q523" s="27">
        <v>0</v>
      </c>
      <c r="R523" s="27">
        <v>0</v>
      </c>
      <c r="S523" s="27">
        <v>0</v>
      </c>
      <c r="T523" s="27">
        <v>0</v>
      </c>
      <c r="U523" s="27">
        <v>0</v>
      </c>
      <c r="V523" s="27">
        <v>0</v>
      </c>
      <c r="W523" s="27">
        <v>0</v>
      </c>
      <c r="X523" s="27">
        <v>0</v>
      </c>
      <c r="Y523" s="28">
        <v>0</v>
      </c>
    </row>
    <row r="524" spans="1:25" hidden="1" outlineLevel="1" x14ac:dyDescent="0.2">
      <c r="A524" s="79" t="s">
        <v>2</v>
      </c>
      <c r="B524" s="27">
        <v>1919.93</v>
      </c>
      <c r="C524" s="27">
        <v>1919.93</v>
      </c>
      <c r="D524" s="27">
        <v>1919.93</v>
      </c>
      <c r="E524" s="27">
        <v>1919.93</v>
      </c>
      <c r="F524" s="27">
        <v>1919.93</v>
      </c>
      <c r="G524" s="27">
        <v>1919.93</v>
      </c>
      <c r="H524" s="27">
        <v>1919.93</v>
      </c>
      <c r="I524" s="27">
        <v>1919.93</v>
      </c>
      <c r="J524" s="27">
        <v>1919.93</v>
      </c>
      <c r="K524" s="27">
        <v>1919.93</v>
      </c>
      <c r="L524" s="27">
        <v>1919.93</v>
      </c>
      <c r="M524" s="27">
        <v>1919.93</v>
      </c>
      <c r="N524" s="27">
        <v>1919.93</v>
      </c>
      <c r="O524" s="27">
        <v>1919.93</v>
      </c>
      <c r="P524" s="27">
        <v>1919.93</v>
      </c>
      <c r="Q524" s="27">
        <v>1919.93</v>
      </c>
      <c r="R524" s="27">
        <v>1919.93</v>
      </c>
      <c r="S524" s="27">
        <v>1919.93</v>
      </c>
      <c r="T524" s="27">
        <v>1919.93</v>
      </c>
      <c r="U524" s="27">
        <v>1919.93</v>
      </c>
      <c r="V524" s="27">
        <v>1919.93</v>
      </c>
      <c r="W524" s="27">
        <v>1919.93</v>
      </c>
      <c r="X524" s="27">
        <v>1919.93</v>
      </c>
      <c r="Y524" s="28">
        <v>1919.93</v>
      </c>
    </row>
    <row r="525" spans="1:25" hidden="1" outlineLevel="1" x14ac:dyDescent="0.2">
      <c r="A525" s="79" t="s">
        <v>3</v>
      </c>
      <c r="B525" s="27">
        <v>217.41</v>
      </c>
      <c r="C525" s="27">
        <v>217.41</v>
      </c>
      <c r="D525" s="27">
        <v>217.41</v>
      </c>
      <c r="E525" s="27">
        <v>217.41</v>
      </c>
      <c r="F525" s="27">
        <v>217.41</v>
      </c>
      <c r="G525" s="27">
        <v>217.41</v>
      </c>
      <c r="H525" s="27">
        <v>217.41</v>
      </c>
      <c r="I525" s="27">
        <v>217.41</v>
      </c>
      <c r="J525" s="27">
        <v>217.41</v>
      </c>
      <c r="K525" s="27">
        <v>217.41</v>
      </c>
      <c r="L525" s="27">
        <v>217.41</v>
      </c>
      <c r="M525" s="27">
        <v>217.41</v>
      </c>
      <c r="N525" s="27">
        <v>217.41</v>
      </c>
      <c r="O525" s="27">
        <v>217.41</v>
      </c>
      <c r="P525" s="27">
        <v>217.41</v>
      </c>
      <c r="Q525" s="27">
        <v>217.41</v>
      </c>
      <c r="R525" s="27">
        <v>217.41</v>
      </c>
      <c r="S525" s="27">
        <v>217.41</v>
      </c>
      <c r="T525" s="27">
        <v>217.41</v>
      </c>
      <c r="U525" s="27">
        <v>217.41</v>
      </c>
      <c r="V525" s="27">
        <v>217.41</v>
      </c>
      <c r="W525" s="27">
        <v>217.41</v>
      </c>
      <c r="X525" s="27">
        <v>217.41</v>
      </c>
      <c r="Y525" s="28">
        <v>217.41</v>
      </c>
    </row>
    <row r="526" spans="1:25" ht="15" hidden="1" outlineLevel="1" thickBot="1" x14ac:dyDescent="0.25">
      <c r="A526" s="80" t="s">
        <v>64</v>
      </c>
      <c r="B526" s="81">
        <v>3.1186847100000001</v>
      </c>
      <c r="C526" s="81">
        <v>3.1186847100000001</v>
      </c>
      <c r="D526" s="81">
        <v>3.1186847100000001</v>
      </c>
      <c r="E526" s="81">
        <v>3.1186847100000001</v>
      </c>
      <c r="F526" s="81">
        <v>3.1186847100000001</v>
      </c>
      <c r="G526" s="81">
        <v>3.1186847100000001</v>
      </c>
      <c r="H526" s="81">
        <v>3.1186847100000001</v>
      </c>
      <c r="I526" s="81">
        <v>3.1186847100000001</v>
      </c>
      <c r="J526" s="81">
        <v>3.1186847100000001</v>
      </c>
      <c r="K526" s="81">
        <v>3.1186847100000001</v>
      </c>
      <c r="L526" s="81">
        <v>3.1186847100000001</v>
      </c>
      <c r="M526" s="81">
        <v>3.1186847100000001</v>
      </c>
      <c r="N526" s="81">
        <v>3.1186847100000001</v>
      </c>
      <c r="O526" s="81">
        <v>3.1186847100000001</v>
      </c>
      <c r="P526" s="81">
        <v>3.1186847100000001</v>
      </c>
      <c r="Q526" s="81">
        <v>3.1186847100000001</v>
      </c>
      <c r="R526" s="81">
        <v>3.1186847100000001</v>
      </c>
      <c r="S526" s="81">
        <v>3.1186847100000001</v>
      </c>
      <c r="T526" s="81">
        <v>3.1186847100000001</v>
      </c>
      <c r="U526" s="81">
        <v>3.1186847100000001</v>
      </c>
      <c r="V526" s="81">
        <v>3.1186847100000001</v>
      </c>
      <c r="W526" s="81">
        <v>3.1186847100000001</v>
      </c>
      <c r="X526" s="81">
        <v>3.1186847100000001</v>
      </c>
      <c r="Y526" s="82">
        <v>3.1186847100000001</v>
      </c>
    </row>
    <row r="527" spans="1:25" ht="15" collapsed="1" thickBot="1" x14ac:dyDescent="0.25">
      <c r="A527" s="78">
        <v>24</v>
      </c>
      <c r="B527" s="76">
        <v>2901.91</v>
      </c>
      <c r="C527" s="76">
        <v>3246.44</v>
      </c>
      <c r="D527" s="76">
        <v>3060.55</v>
      </c>
      <c r="E527" s="76">
        <v>3116.05</v>
      </c>
      <c r="F527" s="76">
        <v>2968.95</v>
      </c>
      <c r="G527" s="76">
        <v>2931.68</v>
      </c>
      <c r="H527" s="76">
        <v>2925.05</v>
      </c>
      <c r="I527" s="76">
        <v>2866.86</v>
      </c>
      <c r="J527" s="76">
        <v>2920.56</v>
      </c>
      <c r="K527" s="76">
        <v>2831.44</v>
      </c>
      <c r="L527" s="76">
        <v>2783.35</v>
      </c>
      <c r="M527" s="76">
        <v>2771.45</v>
      </c>
      <c r="N527" s="76">
        <v>2734.38</v>
      </c>
      <c r="O527" s="76">
        <v>2696.84</v>
      </c>
      <c r="P527" s="76">
        <v>2700.03</v>
      </c>
      <c r="Q527" s="76">
        <v>2668.2</v>
      </c>
      <c r="R527" s="76">
        <v>2675.34</v>
      </c>
      <c r="S527" s="76">
        <v>2798.42</v>
      </c>
      <c r="T527" s="76">
        <v>2996.66</v>
      </c>
      <c r="U527" s="76">
        <v>3083.54</v>
      </c>
      <c r="V527" s="76">
        <v>3020.44</v>
      </c>
      <c r="W527" s="76">
        <v>2855.18</v>
      </c>
      <c r="X527" s="76">
        <v>2739.5</v>
      </c>
      <c r="Y527" s="77">
        <v>2717.57</v>
      </c>
    </row>
    <row r="528" spans="1:25" ht="38.25" hidden="1" outlineLevel="1" x14ac:dyDescent="0.2">
      <c r="A528" s="79" t="s">
        <v>108</v>
      </c>
      <c r="B528" s="74">
        <v>761.44740824999997</v>
      </c>
      <c r="C528" s="74">
        <v>1105.98130606</v>
      </c>
      <c r="D528" s="74">
        <v>920.08893209999997</v>
      </c>
      <c r="E528" s="74">
        <v>975.59277971999995</v>
      </c>
      <c r="F528" s="74">
        <v>828.48758481000004</v>
      </c>
      <c r="G528" s="74">
        <v>791.22487683999998</v>
      </c>
      <c r="H528" s="74">
        <v>784.58983576000003</v>
      </c>
      <c r="I528" s="74">
        <v>726.40497049999999</v>
      </c>
      <c r="J528" s="74">
        <v>780.10576945000003</v>
      </c>
      <c r="K528" s="74">
        <v>690.98001494000005</v>
      </c>
      <c r="L528" s="74">
        <v>642.88859414000001</v>
      </c>
      <c r="M528" s="74">
        <v>630.99060724000003</v>
      </c>
      <c r="N528" s="74">
        <v>593.92236822999996</v>
      </c>
      <c r="O528" s="74">
        <v>556.37843497999995</v>
      </c>
      <c r="P528" s="74">
        <v>559.57006989000001</v>
      </c>
      <c r="Q528" s="74">
        <v>527.74133495000001</v>
      </c>
      <c r="R528" s="74">
        <v>534.88104968000005</v>
      </c>
      <c r="S528" s="74">
        <v>657.96078078999994</v>
      </c>
      <c r="T528" s="74">
        <v>856.19778937000001</v>
      </c>
      <c r="U528" s="74">
        <v>943.07831611999995</v>
      </c>
      <c r="V528" s="74">
        <v>879.98000837999996</v>
      </c>
      <c r="W528" s="74">
        <v>714.71774427000003</v>
      </c>
      <c r="X528" s="74">
        <v>599.04150499000002</v>
      </c>
      <c r="Y528" s="75">
        <v>577.11025927000003</v>
      </c>
    </row>
    <row r="529" spans="1:25" ht="38.25" hidden="1" outlineLevel="1" x14ac:dyDescent="0.2">
      <c r="A529" s="79" t="s">
        <v>39</v>
      </c>
      <c r="B529" s="27">
        <v>0</v>
      </c>
      <c r="C529" s="27">
        <v>0</v>
      </c>
      <c r="D529" s="27">
        <v>0</v>
      </c>
      <c r="E529" s="27">
        <v>0</v>
      </c>
      <c r="F529" s="27">
        <v>0</v>
      </c>
      <c r="G529" s="27">
        <v>0</v>
      </c>
      <c r="H529" s="27">
        <v>0</v>
      </c>
      <c r="I529" s="27">
        <v>0</v>
      </c>
      <c r="J529" s="27">
        <v>0</v>
      </c>
      <c r="K529" s="27">
        <v>0</v>
      </c>
      <c r="L529" s="27">
        <v>0</v>
      </c>
      <c r="M529" s="27">
        <v>0</v>
      </c>
      <c r="N529" s="27">
        <v>0</v>
      </c>
      <c r="O529" s="27">
        <v>0</v>
      </c>
      <c r="P529" s="27">
        <v>0</v>
      </c>
      <c r="Q529" s="27">
        <v>0</v>
      </c>
      <c r="R529" s="27">
        <v>0</v>
      </c>
      <c r="S529" s="27">
        <v>0</v>
      </c>
      <c r="T529" s="27">
        <v>0</v>
      </c>
      <c r="U529" s="27">
        <v>0</v>
      </c>
      <c r="V529" s="27">
        <v>0</v>
      </c>
      <c r="W529" s="27">
        <v>0</v>
      </c>
      <c r="X529" s="27">
        <v>0</v>
      </c>
      <c r="Y529" s="28">
        <v>0</v>
      </c>
    </row>
    <row r="530" spans="1:25" hidden="1" outlineLevel="1" x14ac:dyDescent="0.2">
      <c r="A530" s="79" t="s">
        <v>2</v>
      </c>
      <c r="B530" s="27">
        <v>1919.93</v>
      </c>
      <c r="C530" s="27">
        <v>1919.93</v>
      </c>
      <c r="D530" s="27">
        <v>1919.93</v>
      </c>
      <c r="E530" s="27">
        <v>1919.93</v>
      </c>
      <c r="F530" s="27">
        <v>1919.93</v>
      </c>
      <c r="G530" s="27">
        <v>1919.93</v>
      </c>
      <c r="H530" s="27">
        <v>1919.93</v>
      </c>
      <c r="I530" s="27">
        <v>1919.93</v>
      </c>
      <c r="J530" s="27">
        <v>1919.93</v>
      </c>
      <c r="K530" s="27">
        <v>1919.93</v>
      </c>
      <c r="L530" s="27">
        <v>1919.93</v>
      </c>
      <c r="M530" s="27">
        <v>1919.93</v>
      </c>
      <c r="N530" s="27">
        <v>1919.93</v>
      </c>
      <c r="O530" s="27">
        <v>1919.93</v>
      </c>
      <c r="P530" s="27">
        <v>1919.93</v>
      </c>
      <c r="Q530" s="27">
        <v>1919.93</v>
      </c>
      <c r="R530" s="27">
        <v>1919.93</v>
      </c>
      <c r="S530" s="27">
        <v>1919.93</v>
      </c>
      <c r="T530" s="27">
        <v>1919.93</v>
      </c>
      <c r="U530" s="27">
        <v>1919.93</v>
      </c>
      <c r="V530" s="27">
        <v>1919.93</v>
      </c>
      <c r="W530" s="27">
        <v>1919.93</v>
      </c>
      <c r="X530" s="27">
        <v>1919.93</v>
      </c>
      <c r="Y530" s="28">
        <v>1919.93</v>
      </c>
    </row>
    <row r="531" spans="1:25" hidden="1" outlineLevel="1" x14ac:dyDescent="0.2">
      <c r="A531" s="79" t="s">
        <v>3</v>
      </c>
      <c r="B531" s="27">
        <v>217.41</v>
      </c>
      <c r="C531" s="27">
        <v>217.41</v>
      </c>
      <c r="D531" s="27">
        <v>217.41</v>
      </c>
      <c r="E531" s="27">
        <v>217.41</v>
      </c>
      <c r="F531" s="27">
        <v>217.41</v>
      </c>
      <c r="G531" s="27">
        <v>217.41</v>
      </c>
      <c r="H531" s="27">
        <v>217.41</v>
      </c>
      <c r="I531" s="27">
        <v>217.41</v>
      </c>
      <c r="J531" s="27">
        <v>217.41</v>
      </c>
      <c r="K531" s="27">
        <v>217.41</v>
      </c>
      <c r="L531" s="27">
        <v>217.41</v>
      </c>
      <c r="M531" s="27">
        <v>217.41</v>
      </c>
      <c r="N531" s="27">
        <v>217.41</v>
      </c>
      <c r="O531" s="27">
        <v>217.41</v>
      </c>
      <c r="P531" s="27">
        <v>217.41</v>
      </c>
      <c r="Q531" s="27">
        <v>217.41</v>
      </c>
      <c r="R531" s="27">
        <v>217.41</v>
      </c>
      <c r="S531" s="27">
        <v>217.41</v>
      </c>
      <c r="T531" s="27">
        <v>217.41</v>
      </c>
      <c r="U531" s="27">
        <v>217.41</v>
      </c>
      <c r="V531" s="27">
        <v>217.41</v>
      </c>
      <c r="W531" s="27">
        <v>217.41</v>
      </c>
      <c r="X531" s="27">
        <v>217.41</v>
      </c>
      <c r="Y531" s="28">
        <v>217.41</v>
      </c>
    </row>
    <row r="532" spans="1:25" ht="15" hidden="1" outlineLevel="1" thickBot="1" x14ac:dyDescent="0.25">
      <c r="A532" s="80" t="s">
        <v>64</v>
      </c>
      <c r="B532" s="81">
        <v>3.1186847100000001</v>
      </c>
      <c r="C532" s="81">
        <v>3.1186847100000001</v>
      </c>
      <c r="D532" s="81">
        <v>3.1186847100000001</v>
      </c>
      <c r="E532" s="81">
        <v>3.1186847100000001</v>
      </c>
      <c r="F532" s="81">
        <v>3.1186847100000001</v>
      </c>
      <c r="G532" s="81">
        <v>3.1186847100000001</v>
      </c>
      <c r="H532" s="81">
        <v>3.1186847100000001</v>
      </c>
      <c r="I532" s="81">
        <v>3.1186847100000001</v>
      </c>
      <c r="J532" s="81">
        <v>3.1186847100000001</v>
      </c>
      <c r="K532" s="81">
        <v>3.1186847100000001</v>
      </c>
      <c r="L532" s="81">
        <v>3.1186847100000001</v>
      </c>
      <c r="M532" s="81">
        <v>3.1186847100000001</v>
      </c>
      <c r="N532" s="81">
        <v>3.1186847100000001</v>
      </c>
      <c r="O532" s="81">
        <v>3.1186847100000001</v>
      </c>
      <c r="P532" s="81">
        <v>3.1186847100000001</v>
      </c>
      <c r="Q532" s="81">
        <v>3.1186847100000001</v>
      </c>
      <c r="R532" s="81">
        <v>3.1186847100000001</v>
      </c>
      <c r="S532" s="81">
        <v>3.1186847100000001</v>
      </c>
      <c r="T532" s="81">
        <v>3.1186847100000001</v>
      </c>
      <c r="U532" s="81">
        <v>3.1186847100000001</v>
      </c>
      <c r="V532" s="81">
        <v>3.1186847100000001</v>
      </c>
      <c r="W532" s="81">
        <v>3.1186847100000001</v>
      </c>
      <c r="X532" s="81">
        <v>3.1186847100000001</v>
      </c>
      <c r="Y532" s="82">
        <v>3.1186847100000001</v>
      </c>
    </row>
    <row r="533" spans="1:25" ht="15" collapsed="1" thickBot="1" x14ac:dyDescent="0.25">
      <c r="A533" s="78">
        <v>25</v>
      </c>
      <c r="B533" s="76">
        <v>2715.51</v>
      </c>
      <c r="C533" s="76">
        <v>2878.66</v>
      </c>
      <c r="D533" s="76">
        <v>2897</v>
      </c>
      <c r="E533" s="76">
        <v>2893.19</v>
      </c>
      <c r="F533" s="76">
        <v>2986.4</v>
      </c>
      <c r="G533" s="76">
        <v>3050.46</v>
      </c>
      <c r="H533" s="76">
        <v>2880.36</v>
      </c>
      <c r="I533" s="76">
        <v>2889.8</v>
      </c>
      <c r="J533" s="76">
        <v>2869.61</v>
      </c>
      <c r="K533" s="76">
        <v>2797.49</v>
      </c>
      <c r="L533" s="76">
        <v>2739.52</v>
      </c>
      <c r="M533" s="76">
        <v>2788.23</v>
      </c>
      <c r="N533" s="76">
        <v>2776.79</v>
      </c>
      <c r="O533" s="76">
        <v>2774.22</v>
      </c>
      <c r="P533" s="76">
        <v>2817.68</v>
      </c>
      <c r="Q533" s="76">
        <v>2881.89</v>
      </c>
      <c r="R533" s="76">
        <v>2790.01</v>
      </c>
      <c r="S533" s="76">
        <v>2774.34</v>
      </c>
      <c r="T533" s="76">
        <v>2741.03</v>
      </c>
      <c r="U533" s="76">
        <v>2786.81</v>
      </c>
      <c r="V533" s="76">
        <v>2930.77</v>
      </c>
      <c r="W533" s="76">
        <v>2846.72</v>
      </c>
      <c r="X533" s="76">
        <v>2926.56</v>
      </c>
      <c r="Y533" s="77">
        <v>3071.84</v>
      </c>
    </row>
    <row r="534" spans="1:25" ht="38.25" hidden="1" outlineLevel="1" x14ac:dyDescent="0.2">
      <c r="A534" s="79" t="s">
        <v>108</v>
      </c>
      <c r="B534" s="74">
        <v>575.05326207999997</v>
      </c>
      <c r="C534" s="74">
        <v>738.19813649000002</v>
      </c>
      <c r="D534" s="74">
        <v>756.53908525999998</v>
      </c>
      <c r="E534" s="74">
        <v>752.72905549999996</v>
      </c>
      <c r="F534" s="74">
        <v>845.94394382999997</v>
      </c>
      <c r="G534" s="74">
        <v>910.00371288999997</v>
      </c>
      <c r="H534" s="74">
        <v>739.89650541000003</v>
      </c>
      <c r="I534" s="74">
        <v>749.34511118</v>
      </c>
      <c r="J534" s="74">
        <v>729.15612639000005</v>
      </c>
      <c r="K534" s="74">
        <v>657.03489768999998</v>
      </c>
      <c r="L534" s="74">
        <v>599.06226643000002</v>
      </c>
      <c r="M534" s="74">
        <v>647.76876162999997</v>
      </c>
      <c r="N534" s="74">
        <v>636.33290873999999</v>
      </c>
      <c r="O534" s="74">
        <v>633.75647277999997</v>
      </c>
      <c r="P534" s="74">
        <v>677.22271582999997</v>
      </c>
      <c r="Q534" s="74">
        <v>741.42883974999995</v>
      </c>
      <c r="R534" s="74">
        <v>649.55371699</v>
      </c>
      <c r="S534" s="74">
        <v>633.87838783999996</v>
      </c>
      <c r="T534" s="74">
        <v>600.57455743000003</v>
      </c>
      <c r="U534" s="74">
        <v>646.35380559999999</v>
      </c>
      <c r="V534" s="74">
        <v>790.30762747999995</v>
      </c>
      <c r="W534" s="74">
        <v>706.26352300999997</v>
      </c>
      <c r="X534" s="74">
        <v>786.10191546999999</v>
      </c>
      <c r="Y534" s="75">
        <v>931.37795042000005</v>
      </c>
    </row>
    <row r="535" spans="1:25" ht="38.25" hidden="1" outlineLevel="1" x14ac:dyDescent="0.2">
      <c r="A535" s="79" t="s">
        <v>39</v>
      </c>
      <c r="B535" s="27">
        <v>0</v>
      </c>
      <c r="C535" s="27">
        <v>0</v>
      </c>
      <c r="D535" s="27">
        <v>0</v>
      </c>
      <c r="E535" s="27">
        <v>0</v>
      </c>
      <c r="F535" s="27">
        <v>0</v>
      </c>
      <c r="G535" s="27">
        <v>0</v>
      </c>
      <c r="H535" s="27">
        <v>0</v>
      </c>
      <c r="I535" s="27">
        <v>0</v>
      </c>
      <c r="J535" s="27">
        <v>0</v>
      </c>
      <c r="K535" s="27">
        <v>0</v>
      </c>
      <c r="L535" s="27">
        <v>0</v>
      </c>
      <c r="M535" s="27">
        <v>0</v>
      </c>
      <c r="N535" s="27">
        <v>0</v>
      </c>
      <c r="O535" s="27">
        <v>0</v>
      </c>
      <c r="P535" s="27">
        <v>0</v>
      </c>
      <c r="Q535" s="27">
        <v>0</v>
      </c>
      <c r="R535" s="27">
        <v>0</v>
      </c>
      <c r="S535" s="27">
        <v>0</v>
      </c>
      <c r="T535" s="27">
        <v>0</v>
      </c>
      <c r="U535" s="27">
        <v>0</v>
      </c>
      <c r="V535" s="27">
        <v>0</v>
      </c>
      <c r="W535" s="27">
        <v>0</v>
      </c>
      <c r="X535" s="27">
        <v>0</v>
      </c>
      <c r="Y535" s="28">
        <v>0</v>
      </c>
    </row>
    <row r="536" spans="1:25" hidden="1" outlineLevel="1" x14ac:dyDescent="0.2">
      <c r="A536" s="79" t="s">
        <v>2</v>
      </c>
      <c r="B536" s="27">
        <v>1919.93</v>
      </c>
      <c r="C536" s="27">
        <v>1919.93</v>
      </c>
      <c r="D536" s="27">
        <v>1919.93</v>
      </c>
      <c r="E536" s="27">
        <v>1919.93</v>
      </c>
      <c r="F536" s="27">
        <v>1919.93</v>
      </c>
      <c r="G536" s="27">
        <v>1919.93</v>
      </c>
      <c r="H536" s="27">
        <v>1919.93</v>
      </c>
      <c r="I536" s="27">
        <v>1919.93</v>
      </c>
      <c r="J536" s="27">
        <v>1919.93</v>
      </c>
      <c r="K536" s="27">
        <v>1919.93</v>
      </c>
      <c r="L536" s="27">
        <v>1919.93</v>
      </c>
      <c r="M536" s="27">
        <v>1919.93</v>
      </c>
      <c r="N536" s="27">
        <v>1919.93</v>
      </c>
      <c r="O536" s="27">
        <v>1919.93</v>
      </c>
      <c r="P536" s="27">
        <v>1919.93</v>
      </c>
      <c r="Q536" s="27">
        <v>1919.93</v>
      </c>
      <c r="R536" s="27">
        <v>1919.93</v>
      </c>
      <c r="S536" s="27">
        <v>1919.93</v>
      </c>
      <c r="T536" s="27">
        <v>1919.93</v>
      </c>
      <c r="U536" s="27">
        <v>1919.93</v>
      </c>
      <c r="V536" s="27">
        <v>1919.93</v>
      </c>
      <c r="W536" s="27">
        <v>1919.93</v>
      </c>
      <c r="X536" s="27">
        <v>1919.93</v>
      </c>
      <c r="Y536" s="28">
        <v>1919.93</v>
      </c>
    </row>
    <row r="537" spans="1:25" hidden="1" outlineLevel="1" x14ac:dyDescent="0.2">
      <c r="A537" s="79" t="s">
        <v>3</v>
      </c>
      <c r="B537" s="27">
        <v>217.41</v>
      </c>
      <c r="C537" s="27">
        <v>217.41</v>
      </c>
      <c r="D537" s="27">
        <v>217.41</v>
      </c>
      <c r="E537" s="27">
        <v>217.41</v>
      </c>
      <c r="F537" s="27">
        <v>217.41</v>
      </c>
      <c r="G537" s="27">
        <v>217.41</v>
      </c>
      <c r="H537" s="27">
        <v>217.41</v>
      </c>
      <c r="I537" s="27">
        <v>217.41</v>
      </c>
      <c r="J537" s="27">
        <v>217.41</v>
      </c>
      <c r="K537" s="27">
        <v>217.41</v>
      </c>
      <c r="L537" s="27">
        <v>217.41</v>
      </c>
      <c r="M537" s="27">
        <v>217.41</v>
      </c>
      <c r="N537" s="27">
        <v>217.41</v>
      </c>
      <c r="O537" s="27">
        <v>217.41</v>
      </c>
      <c r="P537" s="27">
        <v>217.41</v>
      </c>
      <c r="Q537" s="27">
        <v>217.41</v>
      </c>
      <c r="R537" s="27">
        <v>217.41</v>
      </c>
      <c r="S537" s="27">
        <v>217.41</v>
      </c>
      <c r="T537" s="27">
        <v>217.41</v>
      </c>
      <c r="U537" s="27">
        <v>217.41</v>
      </c>
      <c r="V537" s="27">
        <v>217.41</v>
      </c>
      <c r="W537" s="27">
        <v>217.41</v>
      </c>
      <c r="X537" s="27">
        <v>217.41</v>
      </c>
      <c r="Y537" s="28">
        <v>217.41</v>
      </c>
    </row>
    <row r="538" spans="1:25" ht="15" hidden="1" outlineLevel="1" thickBot="1" x14ac:dyDescent="0.25">
      <c r="A538" s="80" t="s">
        <v>64</v>
      </c>
      <c r="B538" s="81">
        <v>3.1186847100000001</v>
      </c>
      <c r="C538" s="81">
        <v>3.1186847100000001</v>
      </c>
      <c r="D538" s="81">
        <v>3.1186847100000001</v>
      </c>
      <c r="E538" s="81">
        <v>3.1186847100000001</v>
      </c>
      <c r="F538" s="81">
        <v>3.1186847100000001</v>
      </c>
      <c r="G538" s="81">
        <v>3.1186847100000001</v>
      </c>
      <c r="H538" s="81">
        <v>3.1186847100000001</v>
      </c>
      <c r="I538" s="81">
        <v>3.1186847100000001</v>
      </c>
      <c r="J538" s="81">
        <v>3.1186847100000001</v>
      </c>
      <c r="K538" s="81">
        <v>3.1186847100000001</v>
      </c>
      <c r="L538" s="81">
        <v>3.1186847100000001</v>
      </c>
      <c r="M538" s="81">
        <v>3.1186847100000001</v>
      </c>
      <c r="N538" s="81">
        <v>3.1186847100000001</v>
      </c>
      <c r="O538" s="81">
        <v>3.1186847100000001</v>
      </c>
      <c r="P538" s="81">
        <v>3.1186847100000001</v>
      </c>
      <c r="Q538" s="81">
        <v>3.1186847100000001</v>
      </c>
      <c r="R538" s="81">
        <v>3.1186847100000001</v>
      </c>
      <c r="S538" s="81">
        <v>3.1186847100000001</v>
      </c>
      <c r="T538" s="81">
        <v>3.1186847100000001</v>
      </c>
      <c r="U538" s="81">
        <v>3.1186847100000001</v>
      </c>
      <c r="V538" s="81">
        <v>3.1186847100000001</v>
      </c>
      <c r="W538" s="81">
        <v>3.1186847100000001</v>
      </c>
      <c r="X538" s="81">
        <v>3.1186847100000001</v>
      </c>
      <c r="Y538" s="82">
        <v>3.1186847100000001</v>
      </c>
    </row>
    <row r="539" spans="1:25" ht="15" collapsed="1" thickBot="1" x14ac:dyDescent="0.25">
      <c r="A539" s="78">
        <v>26</v>
      </c>
      <c r="B539" s="76">
        <v>2974.92</v>
      </c>
      <c r="C539" s="76">
        <v>3134.78</v>
      </c>
      <c r="D539" s="76">
        <v>3028.23</v>
      </c>
      <c r="E539" s="76">
        <v>2977.73</v>
      </c>
      <c r="F539" s="76">
        <v>3086.57</v>
      </c>
      <c r="G539" s="76">
        <v>3044.81</v>
      </c>
      <c r="H539" s="76">
        <v>2955.12</v>
      </c>
      <c r="I539" s="76">
        <v>2853.39</v>
      </c>
      <c r="J539" s="76">
        <v>2792.95</v>
      </c>
      <c r="K539" s="76">
        <v>2814.39</v>
      </c>
      <c r="L539" s="76">
        <v>2866.63</v>
      </c>
      <c r="M539" s="76">
        <v>2772.49</v>
      </c>
      <c r="N539" s="76">
        <v>2923.31</v>
      </c>
      <c r="O539" s="76">
        <v>2920.22</v>
      </c>
      <c r="P539" s="76">
        <v>2690.71</v>
      </c>
      <c r="Q539" s="76">
        <v>2835.64</v>
      </c>
      <c r="R539" s="76">
        <v>2793.91</v>
      </c>
      <c r="S539" s="76">
        <v>2789.13</v>
      </c>
      <c r="T539" s="76">
        <v>2923.54</v>
      </c>
      <c r="U539" s="76">
        <v>2762.83</v>
      </c>
      <c r="V539" s="76">
        <v>2763.79</v>
      </c>
      <c r="W539" s="76">
        <v>2767.62</v>
      </c>
      <c r="X539" s="76">
        <v>2781.15</v>
      </c>
      <c r="Y539" s="77">
        <v>3183.37</v>
      </c>
    </row>
    <row r="540" spans="1:25" ht="38.25" hidden="1" outlineLevel="1" x14ac:dyDescent="0.2">
      <c r="A540" s="79" t="s">
        <v>108</v>
      </c>
      <c r="B540" s="74">
        <v>834.46195621000004</v>
      </c>
      <c r="C540" s="74">
        <v>994.31739672000003</v>
      </c>
      <c r="D540" s="74">
        <v>887.77103038999996</v>
      </c>
      <c r="E540" s="74">
        <v>837.26975385000003</v>
      </c>
      <c r="F540" s="74">
        <v>946.11208367999996</v>
      </c>
      <c r="G540" s="74">
        <v>904.35587973999998</v>
      </c>
      <c r="H540" s="74">
        <v>814.66237599999999</v>
      </c>
      <c r="I540" s="74">
        <v>712.92728724999995</v>
      </c>
      <c r="J540" s="74">
        <v>652.49320255999999</v>
      </c>
      <c r="K540" s="74">
        <v>673.93422548000001</v>
      </c>
      <c r="L540" s="74">
        <v>726.17122529000005</v>
      </c>
      <c r="M540" s="74">
        <v>632.03328537000004</v>
      </c>
      <c r="N540" s="74">
        <v>782.85352853999996</v>
      </c>
      <c r="O540" s="74">
        <v>779.76439229000005</v>
      </c>
      <c r="P540" s="74">
        <v>550.25336394999999</v>
      </c>
      <c r="Q540" s="74">
        <v>695.17834128000004</v>
      </c>
      <c r="R540" s="74">
        <v>653.45558119999998</v>
      </c>
      <c r="S540" s="74">
        <v>648.67196650000005</v>
      </c>
      <c r="T540" s="74">
        <v>783.08467294000002</v>
      </c>
      <c r="U540" s="74">
        <v>622.37160858000004</v>
      </c>
      <c r="V540" s="74">
        <v>623.32722737999995</v>
      </c>
      <c r="W540" s="74">
        <v>627.16353223999999</v>
      </c>
      <c r="X540" s="74">
        <v>640.69030194000004</v>
      </c>
      <c r="Y540" s="75">
        <v>1042.9158413299999</v>
      </c>
    </row>
    <row r="541" spans="1:25" ht="38.25" hidden="1" outlineLevel="1" x14ac:dyDescent="0.2">
      <c r="A541" s="79" t="s">
        <v>39</v>
      </c>
      <c r="B541" s="27">
        <v>0</v>
      </c>
      <c r="C541" s="27">
        <v>0</v>
      </c>
      <c r="D541" s="27">
        <v>0</v>
      </c>
      <c r="E541" s="27">
        <v>0</v>
      </c>
      <c r="F541" s="27">
        <v>0</v>
      </c>
      <c r="G541" s="27">
        <v>0</v>
      </c>
      <c r="H541" s="27">
        <v>0</v>
      </c>
      <c r="I541" s="27">
        <v>0</v>
      </c>
      <c r="J541" s="27">
        <v>0</v>
      </c>
      <c r="K541" s="27">
        <v>0</v>
      </c>
      <c r="L541" s="27">
        <v>0</v>
      </c>
      <c r="M541" s="27">
        <v>0</v>
      </c>
      <c r="N541" s="27">
        <v>0</v>
      </c>
      <c r="O541" s="27">
        <v>0</v>
      </c>
      <c r="P541" s="27">
        <v>0</v>
      </c>
      <c r="Q541" s="27">
        <v>0</v>
      </c>
      <c r="R541" s="27">
        <v>0</v>
      </c>
      <c r="S541" s="27">
        <v>0</v>
      </c>
      <c r="T541" s="27">
        <v>0</v>
      </c>
      <c r="U541" s="27">
        <v>0</v>
      </c>
      <c r="V541" s="27">
        <v>0</v>
      </c>
      <c r="W541" s="27">
        <v>0</v>
      </c>
      <c r="X541" s="27">
        <v>0</v>
      </c>
      <c r="Y541" s="28">
        <v>0</v>
      </c>
    </row>
    <row r="542" spans="1:25" hidden="1" outlineLevel="1" x14ac:dyDescent="0.2">
      <c r="A542" s="79" t="s">
        <v>2</v>
      </c>
      <c r="B542" s="27">
        <v>1919.93</v>
      </c>
      <c r="C542" s="27">
        <v>1919.93</v>
      </c>
      <c r="D542" s="27">
        <v>1919.93</v>
      </c>
      <c r="E542" s="27">
        <v>1919.93</v>
      </c>
      <c r="F542" s="27">
        <v>1919.93</v>
      </c>
      <c r="G542" s="27">
        <v>1919.93</v>
      </c>
      <c r="H542" s="27">
        <v>1919.93</v>
      </c>
      <c r="I542" s="27">
        <v>1919.93</v>
      </c>
      <c r="J542" s="27">
        <v>1919.93</v>
      </c>
      <c r="K542" s="27">
        <v>1919.93</v>
      </c>
      <c r="L542" s="27">
        <v>1919.93</v>
      </c>
      <c r="M542" s="27">
        <v>1919.93</v>
      </c>
      <c r="N542" s="27">
        <v>1919.93</v>
      </c>
      <c r="O542" s="27">
        <v>1919.93</v>
      </c>
      <c r="P542" s="27">
        <v>1919.93</v>
      </c>
      <c r="Q542" s="27">
        <v>1919.93</v>
      </c>
      <c r="R542" s="27">
        <v>1919.93</v>
      </c>
      <c r="S542" s="27">
        <v>1919.93</v>
      </c>
      <c r="T542" s="27">
        <v>1919.93</v>
      </c>
      <c r="U542" s="27">
        <v>1919.93</v>
      </c>
      <c r="V542" s="27">
        <v>1919.93</v>
      </c>
      <c r="W542" s="27">
        <v>1919.93</v>
      </c>
      <c r="X542" s="27">
        <v>1919.93</v>
      </c>
      <c r="Y542" s="28">
        <v>1919.93</v>
      </c>
    </row>
    <row r="543" spans="1:25" hidden="1" outlineLevel="1" x14ac:dyDescent="0.2">
      <c r="A543" s="79" t="s">
        <v>3</v>
      </c>
      <c r="B543" s="27">
        <v>217.41</v>
      </c>
      <c r="C543" s="27">
        <v>217.41</v>
      </c>
      <c r="D543" s="27">
        <v>217.41</v>
      </c>
      <c r="E543" s="27">
        <v>217.41</v>
      </c>
      <c r="F543" s="27">
        <v>217.41</v>
      </c>
      <c r="G543" s="27">
        <v>217.41</v>
      </c>
      <c r="H543" s="27">
        <v>217.41</v>
      </c>
      <c r="I543" s="27">
        <v>217.41</v>
      </c>
      <c r="J543" s="27">
        <v>217.41</v>
      </c>
      <c r="K543" s="27">
        <v>217.41</v>
      </c>
      <c r="L543" s="27">
        <v>217.41</v>
      </c>
      <c r="M543" s="27">
        <v>217.41</v>
      </c>
      <c r="N543" s="27">
        <v>217.41</v>
      </c>
      <c r="O543" s="27">
        <v>217.41</v>
      </c>
      <c r="P543" s="27">
        <v>217.41</v>
      </c>
      <c r="Q543" s="27">
        <v>217.41</v>
      </c>
      <c r="R543" s="27">
        <v>217.41</v>
      </c>
      <c r="S543" s="27">
        <v>217.41</v>
      </c>
      <c r="T543" s="27">
        <v>217.41</v>
      </c>
      <c r="U543" s="27">
        <v>217.41</v>
      </c>
      <c r="V543" s="27">
        <v>217.41</v>
      </c>
      <c r="W543" s="27">
        <v>217.41</v>
      </c>
      <c r="X543" s="27">
        <v>217.41</v>
      </c>
      <c r="Y543" s="28">
        <v>217.41</v>
      </c>
    </row>
    <row r="544" spans="1:25" ht="15" hidden="1" outlineLevel="1" thickBot="1" x14ac:dyDescent="0.25">
      <c r="A544" s="80" t="s">
        <v>64</v>
      </c>
      <c r="B544" s="81">
        <v>3.1186847100000001</v>
      </c>
      <c r="C544" s="81">
        <v>3.1186847100000001</v>
      </c>
      <c r="D544" s="81">
        <v>3.1186847100000001</v>
      </c>
      <c r="E544" s="81">
        <v>3.1186847100000001</v>
      </c>
      <c r="F544" s="81">
        <v>3.1186847100000001</v>
      </c>
      <c r="G544" s="81">
        <v>3.1186847100000001</v>
      </c>
      <c r="H544" s="81">
        <v>3.1186847100000001</v>
      </c>
      <c r="I544" s="81">
        <v>3.1186847100000001</v>
      </c>
      <c r="J544" s="81">
        <v>3.1186847100000001</v>
      </c>
      <c r="K544" s="81">
        <v>3.1186847100000001</v>
      </c>
      <c r="L544" s="81">
        <v>3.1186847100000001</v>
      </c>
      <c r="M544" s="81">
        <v>3.1186847100000001</v>
      </c>
      <c r="N544" s="81">
        <v>3.1186847100000001</v>
      </c>
      <c r="O544" s="81">
        <v>3.1186847100000001</v>
      </c>
      <c r="P544" s="81">
        <v>3.1186847100000001</v>
      </c>
      <c r="Q544" s="81">
        <v>3.1186847100000001</v>
      </c>
      <c r="R544" s="81">
        <v>3.1186847100000001</v>
      </c>
      <c r="S544" s="81">
        <v>3.1186847100000001</v>
      </c>
      <c r="T544" s="81">
        <v>3.1186847100000001</v>
      </c>
      <c r="U544" s="81">
        <v>3.1186847100000001</v>
      </c>
      <c r="V544" s="81">
        <v>3.1186847100000001</v>
      </c>
      <c r="W544" s="81">
        <v>3.1186847100000001</v>
      </c>
      <c r="X544" s="81">
        <v>3.1186847100000001</v>
      </c>
      <c r="Y544" s="82">
        <v>3.1186847100000001</v>
      </c>
    </row>
    <row r="545" spans="1:25" ht="15" collapsed="1" thickBot="1" x14ac:dyDescent="0.25">
      <c r="A545" s="78">
        <v>27</v>
      </c>
      <c r="B545" s="76">
        <v>3175.57</v>
      </c>
      <c r="C545" s="76">
        <v>3296.23</v>
      </c>
      <c r="D545" s="76">
        <v>3271.67</v>
      </c>
      <c r="E545" s="76">
        <v>2997.24</v>
      </c>
      <c r="F545" s="76">
        <v>3235.41</v>
      </c>
      <c r="G545" s="76">
        <v>3013</v>
      </c>
      <c r="H545" s="76">
        <v>2875.14</v>
      </c>
      <c r="I545" s="76">
        <v>3042.26</v>
      </c>
      <c r="J545" s="76">
        <v>2845.73</v>
      </c>
      <c r="K545" s="76">
        <v>2790.48</v>
      </c>
      <c r="L545" s="76">
        <v>2786.55</v>
      </c>
      <c r="M545" s="76">
        <v>2762.29</v>
      </c>
      <c r="N545" s="76">
        <v>2704.61</v>
      </c>
      <c r="O545" s="76">
        <v>3006.4</v>
      </c>
      <c r="P545" s="76">
        <v>2887.03</v>
      </c>
      <c r="Q545" s="76">
        <v>2770.8</v>
      </c>
      <c r="R545" s="76">
        <v>3011.67</v>
      </c>
      <c r="S545" s="76">
        <v>2792.45</v>
      </c>
      <c r="T545" s="76">
        <v>2629.75</v>
      </c>
      <c r="U545" s="76">
        <v>2688.21</v>
      </c>
      <c r="V545" s="76">
        <v>2701.57</v>
      </c>
      <c r="W545" s="76">
        <v>2694.96</v>
      </c>
      <c r="X545" s="76">
        <v>2735.39</v>
      </c>
      <c r="Y545" s="77">
        <v>2927.65</v>
      </c>
    </row>
    <row r="546" spans="1:25" ht="38.25" hidden="1" outlineLevel="1" x14ac:dyDescent="0.2">
      <c r="A546" s="79" t="s">
        <v>108</v>
      </c>
      <c r="B546" s="74">
        <v>1035.11521657</v>
      </c>
      <c r="C546" s="74">
        <v>1155.77191924</v>
      </c>
      <c r="D546" s="74">
        <v>1131.2106886700001</v>
      </c>
      <c r="E546" s="74">
        <v>856.78023874999997</v>
      </c>
      <c r="F546" s="74">
        <v>1094.95615202</v>
      </c>
      <c r="G546" s="74">
        <v>872.53886506000003</v>
      </c>
      <c r="H546" s="74">
        <v>734.67658515000005</v>
      </c>
      <c r="I546" s="74">
        <v>901.80532426000002</v>
      </c>
      <c r="J546" s="74">
        <v>705.26940789000002</v>
      </c>
      <c r="K546" s="74">
        <v>650.02028624000002</v>
      </c>
      <c r="L546" s="74">
        <v>646.09255063000001</v>
      </c>
      <c r="M546" s="74">
        <v>621.82799456999999</v>
      </c>
      <c r="N546" s="74">
        <v>564.15282774000002</v>
      </c>
      <c r="O546" s="74">
        <v>865.93887021</v>
      </c>
      <c r="P546" s="74">
        <v>746.56996785000001</v>
      </c>
      <c r="Q546" s="74">
        <v>630.34492569999998</v>
      </c>
      <c r="R546" s="74">
        <v>871.21469377999995</v>
      </c>
      <c r="S546" s="74">
        <v>651.98984326000004</v>
      </c>
      <c r="T546" s="74">
        <v>489.29179993999998</v>
      </c>
      <c r="U546" s="74">
        <v>547.75381107999999</v>
      </c>
      <c r="V546" s="74">
        <v>561.11527061000004</v>
      </c>
      <c r="W546" s="74">
        <v>554.49669462999998</v>
      </c>
      <c r="X546" s="74">
        <v>594.93593181999995</v>
      </c>
      <c r="Y546" s="75">
        <v>787.19612015999996</v>
      </c>
    </row>
    <row r="547" spans="1:25" ht="38.25" hidden="1" outlineLevel="1" x14ac:dyDescent="0.2">
      <c r="A547" s="79" t="s">
        <v>39</v>
      </c>
      <c r="B547" s="27">
        <v>0</v>
      </c>
      <c r="C547" s="27">
        <v>0</v>
      </c>
      <c r="D547" s="27">
        <v>0</v>
      </c>
      <c r="E547" s="27">
        <v>0</v>
      </c>
      <c r="F547" s="27">
        <v>0</v>
      </c>
      <c r="G547" s="27">
        <v>0</v>
      </c>
      <c r="H547" s="27">
        <v>0</v>
      </c>
      <c r="I547" s="27">
        <v>0</v>
      </c>
      <c r="J547" s="27">
        <v>0</v>
      </c>
      <c r="K547" s="27">
        <v>0</v>
      </c>
      <c r="L547" s="27">
        <v>0</v>
      </c>
      <c r="M547" s="27">
        <v>0</v>
      </c>
      <c r="N547" s="27">
        <v>0</v>
      </c>
      <c r="O547" s="27">
        <v>0</v>
      </c>
      <c r="P547" s="27">
        <v>0</v>
      </c>
      <c r="Q547" s="27">
        <v>0</v>
      </c>
      <c r="R547" s="27">
        <v>0</v>
      </c>
      <c r="S547" s="27">
        <v>0</v>
      </c>
      <c r="T547" s="27">
        <v>0</v>
      </c>
      <c r="U547" s="27">
        <v>0</v>
      </c>
      <c r="V547" s="27">
        <v>0</v>
      </c>
      <c r="W547" s="27">
        <v>0</v>
      </c>
      <c r="X547" s="27">
        <v>0</v>
      </c>
      <c r="Y547" s="28">
        <v>0</v>
      </c>
    </row>
    <row r="548" spans="1:25" hidden="1" outlineLevel="1" x14ac:dyDescent="0.2">
      <c r="A548" s="79" t="s">
        <v>2</v>
      </c>
      <c r="B548" s="27">
        <v>1919.93</v>
      </c>
      <c r="C548" s="27">
        <v>1919.93</v>
      </c>
      <c r="D548" s="27">
        <v>1919.93</v>
      </c>
      <c r="E548" s="27">
        <v>1919.93</v>
      </c>
      <c r="F548" s="27">
        <v>1919.93</v>
      </c>
      <c r="G548" s="27">
        <v>1919.93</v>
      </c>
      <c r="H548" s="27">
        <v>1919.93</v>
      </c>
      <c r="I548" s="27">
        <v>1919.93</v>
      </c>
      <c r="J548" s="27">
        <v>1919.93</v>
      </c>
      <c r="K548" s="27">
        <v>1919.93</v>
      </c>
      <c r="L548" s="27">
        <v>1919.93</v>
      </c>
      <c r="M548" s="27">
        <v>1919.93</v>
      </c>
      <c r="N548" s="27">
        <v>1919.93</v>
      </c>
      <c r="O548" s="27">
        <v>1919.93</v>
      </c>
      <c r="P548" s="27">
        <v>1919.93</v>
      </c>
      <c r="Q548" s="27">
        <v>1919.93</v>
      </c>
      <c r="R548" s="27">
        <v>1919.93</v>
      </c>
      <c r="S548" s="27">
        <v>1919.93</v>
      </c>
      <c r="T548" s="27">
        <v>1919.93</v>
      </c>
      <c r="U548" s="27">
        <v>1919.93</v>
      </c>
      <c r="V548" s="27">
        <v>1919.93</v>
      </c>
      <c r="W548" s="27">
        <v>1919.93</v>
      </c>
      <c r="X548" s="27">
        <v>1919.93</v>
      </c>
      <c r="Y548" s="28">
        <v>1919.93</v>
      </c>
    </row>
    <row r="549" spans="1:25" hidden="1" outlineLevel="1" x14ac:dyDescent="0.2">
      <c r="A549" s="79" t="s">
        <v>3</v>
      </c>
      <c r="B549" s="27">
        <v>217.41</v>
      </c>
      <c r="C549" s="27">
        <v>217.41</v>
      </c>
      <c r="D549" s="27">
        <v>217.41</v>
      </c>
      <c r="E549" s="27">
        <v>217.41</v>
      </c>
      <c r="F549" s="27">
        <v>217.41</v>
      </c>
      <c r="G549" s="27">
        <v>217.41</v>
      </c>
      <c r="H549" s="27">
        <v>217.41</v>
      </c>
      <c r="I549" s="27">
        <v>217.41</v>
      </c>
      <c r="J549" s="27">
        <v>217.41</v>
      </c>
      <c r="K549" s="27">
        <v>217.41</v>
      </c>
      <c r="L549" s="27">
        <v>217.41</v>
      </c>
      <c r="M549" s="27">
        <v>217.41</v>
      </c>
      <c r="N549" s="27">
        <v>217.41</v>
      </c>
      <c r="O549" s="27">
        <v>217.41</v>
      </c>
      <c r="P549" s="27">
        <v>217.41</v>
      </c>
      <c r="Q549" s="27">
        <v>217.41</v>
      </c>
      <c r="R549" s="27">
        <v>217.41</v>
      </c>
      <c r="S549" s="27">
        <v>217.41</v>
      </c>
      <c r="T549" s="27">
        <v>217.41</v>
      </c>
      <c r="U549" s="27">
        <v>217.41</v>
      </c>
      <c r="V549" s="27">
        <v>217.41</v>
      </c>
      <c r="W549" s="27">
        <v>217.41</v>
      </c>
      <c r="X549" s="27">
        <v>217.41</v>
      </c>
      <c r="Y549" s="28">
        <v>217.41</v>
      </c>
    </row>
    <row r="550" spans="1:25" ht="15" hidden="1" outlineLevel="1" thickBot="1" x14ac:dyDescent="0.25">
      <c r="A550" s="80" t="s">
        <v>64</v>
      </c>
      <c r="B550" s="81">
        <v>3.1186847100000001</v>
      </c>
      <c r="C550" s="81">
        <v>3.1186847100000001</v>
      </c>
      <c r="D550" s="81">
        <v>3.1186847100000001</v>
      </c>
      <c r="E550" s="81">
        <v>3.1186847100000001</v>
      </c>
      <c r="F550" s="81">
        <v>3.1186847100000001</v>
      </c>
      <c r="G550" s="81">
        <v>3.1186847100000001</v>
      </c>
      <c r="H550" s="81">
        <v>3.1186847100000001</v>
      </c>
      <c r="I550" s="81">
        <v>3.1186847100000001</v>
      </c>
      <c r="J550" s="81">
        <v>3.1186847100000001</v>
      </c>
      <c r="K550" s="81">
        <v>3.1186847100000001</v>
      </c>
      <c r="L550" s="81">
        <v>3.1186847100000001</v>
      </c>
      <c r="M550" s="81">
        <v>3.1186847100000001</v>
      </c>
      <c r="N550" s="81">
        <v>3.1186847100000001</v>
      </c>
      <c r="O550" s="81">
        <v>3.1186847100000001</v>
      </c>
      <c r="P550" s="81">
        <v>3.1186847100000001</v>
      </c>
      <c r="Q550" s="81">
        <v>3.1186847100000001</v>
      </c>
      <c r="R550" s="81">
        <v>3.1186847100000001</v>
      </c>
      <c r="S550" s="81">
        <v>3.1186847100000001</v>
      </c>
      <c r="T550" s="81">
        <v>3.1186847100000001</v>
      </c>
      <c r="U550" s="81">
        <v>3.1186847100000001</v>
      </c>
      <c r="V550" s="81">
        <v>3.1186847100000001</v>
      </c>
      <c r="W550" s="81">
        <v>3.1186847100000001</v>
      </c>
      <c r="X550" s="81">
        <v>3.1186847100000001</v>
      </c>
      <c r="Y550" s="82">
        <v>3.1186847100000001</v>
      </c>
    </row>
    <row r="551" spans="1:25" ht="15" collapsed="1" thickBot="1" x14ac:dyDescent="0.25">
      <c r="A551" s="78">
        <v>28</v>
      </c>
      <c r="B551" s="76">
        <v>2932.61</v>
      </c>
      <c r="C551" s="76">
        <v>3046.3</v>
      </c>
      <c r="D551" s="76">
        <v>3178.56</v>
      </c>
      <c r="E551" s="76">
        <v>2957.54</v>
      </c>
      <c r="F551" s="76">
        <v>3269.46</v>
      </c>
      <c r="G551" s="76">
        <v>3186.51</v>
      </c>
      <c r="H551" s="76">
        <v>2982.04</v>
      </c>
      <c r="I551" s="76">
        <v>2961.3</v>
      </c>
      <c r="J551" s="76">
        <v>2879.81</v>
      </c>
      <c r="K551" s="76">
        <v>2716.38</v>
      </c>
      <c r="L551" s="76">
        <v>2724.67</v>
      </c>
      <c r="M551" s="76">
        <v>2787.29</v>
      </c>
      <c r="N551" s="76">
        <v>2758.3</v>
      </c>
      <c r="O551" s="76">
        <v>2816.77</v>
      </c>
      <c r="P551" s="76">
        <v>2750.77</v>
      </c>
      <c r="Q551" s="76">
        <v>3017.37</v>
      </c>
      <c r="R551" s="76">
        <v>3021.64</v>
      </c>
      <c r="S551" s="76">
        <v>2957.72</v>
      </c>
      <c r="T551" s="76">
        <v>3026.53</v>
      </c>
      <c r="U551" s="76">
        <v>2899.15</v>
      </c>
      <c r="V551" s="76">
        <v>3019.61</v>
      </c>
      <c r="W551" s="76">
        <v>2825.2</v>
      </c>
      <c r="X551" s="76">
        <v>2890.34</v>
      </c>
      <c r="Y551" s="77">
        <v>3205.24</v>
      </c>
    </row>
    <row r="552" spans="1:25" ht="38.25" hidden="1" outlineLevel="1" x14ac:dyDescent="0.2">
      <c r="A552" s="79" t="s">
        <v>108</v>
      </c>
      <c r="B552" s="74">
        <v>792.14786461000006</v>
      </c>
      <c r="C552" s="74">
        <v>905.84629284000005</v>
      </c>
      <c r="D552" s="74">
        <v>1038.10234593</v>
      </c>
      <c r="E552" s="74">
        <v>817.07634908</v>
      </c>
      <c r="F552" s="74">
        <v>1129.0037602800001</v>
      </c>
      <c r="G552" s="74">
        <v>1046.0528491499999</v>
      </c>
      <c r="H552" s="74">
        <v>841.57754731</v>
      </c>
      <c r="I552" s="74">
        <v>820.84138144999997</v>
      </c>
      <c r="J552" s="74">
        <v>739.35469541999998</v>
      </c>
      <c r="K552" s="74">
        <v>575.92501303999995</v>
      </c>
      <c r="L552" s="74">
        <v>584.20636195999998</v>
      </c>
      <c r="M552" s="74">
        <v>646.82799381999996</v>
      </c>
      <c r="N552" s="74">
        <v>617.84013264999999</v>
      </c>
      <c r="O552" s="74">
        <v>676.31252189999998</v>
      </c>
      <c r="P552" s="74">
        <v>610.30728742999997</v>
      </c>
      <c r="Q552" s="74">
        <v>876.90689910000003</v>
      </c>
      <c r="R552" s="74">
        <v>881.18431876</v>
      </c>
      <c r="S552" s="74">
        <v>817.26165188000004</v>
      </c>
      <c r="T552" s="74">
        <v>886.07587804000002</v>
      </c>
      <c r="U552" s="74">
        <v>758.69026227999996</v>
      </c>
      <c r="V552" s="74">
        <v>879.15316930999995</v>
      </c>
      <c r="W552" s="74">
        <v>684.73972561999994</v>
      </c>
      <c r="X552" s="74">
        <v>749.87744772999997</v>
      </c>
      <c r="Y552" s="75">
        <v>1064.7856906300001</v>
      </c>
    </row>
    <row r="553" spans="1:25" ht="38.25" hidden="1" outlineLevel="1" x14ac:dyDescent="0.2">
      <c r="A553" s="79" t="s">
        <v>39</v>
      </c>
      <c r="B553" s="27">
        <v>0</v>
      </c>
      <c r="C553" s="27">
        <v>0</v>
      </c>
      <c r="D553" s="27">
        <v>0</v>
      </c>
      <c r="E553" s="27">
        <v>0</v>
      </c>
      <c r="F553" s="27">
        <v>0</v>
      </c>
      <c r="G553" s="27">
        <v>0</v>
      </c>
      <c r="H553" s="27">
        <v>0</v>
      </c>
      <c r="I553" s="27">
        <v>0</v>
      </c>
      <c r="J553" s="27">
        <v>0</v>
      </c>
      <c r="K553" s="27">
        <v>0</v>
      </c>
      <c r="L553" s="27">
        <v>0</v>
      </c>
      <c r="M553" s="27">
        <v>0</v>
      </c>
      <c r="N553" s="27">
        <v>0</v>
      </c>
      <c r="O553" s="27">
        <v>0</v>
      </c>
      <c r="P553" s="27">
        <v>0</v>
      </c>
      <c r="Q553" s="27">
        <v>0</v>
      </c>
      <c r="R553" s="27">
        <v>0</v>
      </c>
      <c r="S553" s="27">
        <v>0</v>
      </c>
      <c r="T553" s="27">
        <v>0</v>
      </c>
      <c r="U553" s="27">
        <v>0</v>
      </c>
      <c r="V553" s="27">
        <v>0</v>
      </c>
      <c r="W553" s="27">
        <v>0</v>
      </c>
      <c r="X553" s="27">
        <v>0</v>
      </c>
      <c r="Y553" s="28">
        <v>0</v>
      </c>
    </row>
    <row r="554" spans="1:25" hidden="1" outlineLevel="1" x14ac:dyDescent="0.2">
      <c r="A554" s="79" t="s">
        <v>2</v>
      </c>
      <c r="B554" s="27">
        <v>1919.93</v>
      </c>
      <c r="C554" s="27">
        <v>1919.93</v>
      </c>
      <c r="D554" s="27">
        <v>1919.93</v>
      </c>
      <c r="E554" s="27">
        <v>1919.93</v>
      </c>
      <c r="F554" s="27">
        <v>1919.93</v>
      </c>
      <c r="G554" s="27">
        <v>1919.93</v>
      </c>
      <c r="H554" s="27">
        <v>1919.93</v>
      </c>
      <c r="I554" s="27">
        <v>1919.93</v>
      </c>
      <c r="J554" s="27">
        <v>1919.93</v>
      </c>
      <c r="K554" s="27">
        <v>1919.93</v>
      </c>
      <c r="L554" s="27">
        <v>1919.93</v>
      </c>
      <c r="M554" s="27">
        <v>1919.93</v>
      </c>
      <c r="N554" s="27">
        <v>1919.93</v>
      </c>
      <c r="O554" s="27">
        <v>1919.93</v>
      </c>
      <c r="P554" s="27">
        <v>1919.93</v>
      </c>
      <c r="Q554" s="27">
        <v>1919.93</v>
      </c>
      <c r="R554" s="27">
        <v>1919.93</v>
      </c>
      <c r="S554" s="27">
        <v>1919.93</v>
      </c>
      <c r="T554" s="27">
        <v>1919.93</v>
      </c>
      <c r="U554" s="27">
        <v>1919.93</v>
      </c>
      <c r="V554" s="27">
        <v>1919.93</v>
      </c>
      <c r="W554" s="27">
        <v>1919.93</v>
      </c>
      <c r="X554" s="27">
        <v>1919.93</v>
      </c>
      <c r="Y554" s="28">
        <v>1919.93</v>
      </c>
    </row>
    <row r="555" spans="1:25" hidden="1" outlineLevel="1" x14ac:dyDescent="0.2">
      <c r="A555" s="79" t="s">
        <v>3</v>
      </c>
      <c r="B555" s="27">
        <v>217.41</v>
      </c>
      <c r="C555" s="27">
        <v>217.41</v>
      </c>
      <c r="D555" s="27">
        <v>217.41</v>
      </c>
      <c r="E555" s="27">
        <v>217.41</v>
      </c>
      <c r="F555" s="27">
        <v>217.41</v>
      </c>
      <c r="G555" s="27">
        <v>217.41</v>
      </c>
      <c r="H555" s="27">
        <v>217.41</v>
      </c>
      <c r="I555" s="27">
        <v>217.41</v>
      </c>
      <c r="J555" s="27">
        <v>217.41</v>
      </c>
      <c r="K555" s="27">
        <v>217.41</v>
      </c>
      <c r="L555" s="27">
        <v>217.41</v>
      </c>
      <c r="M555" s="27">
        <v>217.41</v>
      </c>
      <c r="N555" s="27">
        <v>217.41</v>
      </c>
      <c r="O555" s="27">
        <v>217.41</v>
      </c>
      <c r="P555" s="27">
        <v>217.41</v>
      </c>
      <c r="Q555" s="27">
        <v>217.41</v>
      </c>
      <c r="R555" s="27">
        <v>217.41</v>
      </c>
      <c r="S555" s="27">
        <v>217.41</v>
      </c>
      <c r="T555" s="27">
        <v>217.41</v>
      </c>
      <c r="U555" s="27">
        <v>217.41</v>
      </c>
      <c r="V555" s="27">
        <v>217.41</v>
      </c>
      <c r="W555" s="27">
        <v>217.41</v>
      </c>
      <c r="X555" s="27">
        <v>217.41</v>
      </c>
      <c r="Y555" s="28">
        <v>217.41</v>
      </c>
    </row>
    <row r="556" spans="1:25" ht="15" hidden="1" outlineLevel="1" thickBot="1" x14ac:dyDescent="0.25">
      <c r="A556" s="80" t="s">
        <v>64</v>
      </c>
      <c r="B556" s="81">
        <v>3.1186847100000001</v>
      </c>
      <c r="C556" s="81">
        <v>3.1186847100000001</v>
      </c>
      <c r="D556" s="81">
        <v>3.1186847100000001</v>
      </c>
      <c r="E556" s="81">
        <v>3.1186847100000001</v>
      </c>
      <c r="F556" s="81">
        <v>3.1186847100000001</v>
      </c>
      <c r="G556" s="81">
        <v>3.1186847100000001</v>
      </c>
      <c r="H556" s="81">
        <v>3.1186847100000001</v>
      </c>
      <c r="I556" s="81">
        <v>3.1186847100000001</v>
      </c>
      <c r="J556" s="81">
        <v>3.1186847100000001</v>
      </c>
      <c r="K556" s="81">
        <v>3.1186847100000001</v>
      </c>
      <c r="L556" s="81">
        <v>3.1186847100000001</v>
      </c>
      <c r="M556" s="81">
        <v>3.1186847100000001</v>
      </c>
      <c r="N556" s="81">
        <v>3.1186847100000001</v>
      </c>
      <c r="O556" s="81">
        <v>3.1186847100000001</v>
      </c>
      <c r="P556" s="81">
        <v>3.1186847100000001</v>
      </c>
      <c r="Q556" s="81">
        <v>3.1186847100000001</v>
      </c>
      <c r="R556" s="81">
        <v>3.1186847100000001</v>
      </c>
      <c r="S556" s="81">
        <v>3.1186847100000001</v>
      </c>
      <c r="T556" s="81">
        <v>3.1186847100000001</v>
      </c>
      <c r="U556" s="81">
        <v>3.1186847100000001</v>
      </c>
      <c r="V556" s="81">
        <v>3.1186847100000001</v>
      </c>
      <c r="W556" s="81">
        <v>3.1186847100000001</v>
      </c>
      <c r="X556" s="81">
        <v>3.1186847100000001</v>
      </c>
      <c r="Y556" s="82">
        <v>3.1186847100000001</v>
      </c>
    </row>
    <row r="557" spans="1:25" ht="15" collapsed="1" thickBot="1" x14ac:dyDescent="0.25">
      <c r="A557" s="78">
        <v>29</v>
      </c>
      <c r="B557" s="76">
        <v>3043.06</v>
      </c>
      <c r="C557" s="76">
        <v>3105.57</v>
      </c>
      <c r="D557" s="76">
        <v>3437.79</v>
      </c>
      <c r="E557" s="76">
        <v>3040.22</v>
      </c>
      <c r="F557" s="76">
        <v>3266.6</v>
      </c>
      <c r="G557" s="76">
        <v>3185.6</v>
      </c>
      <c r="H557" s="76">
        <v>3033.91</v>
      </c>
      <c r="I557" s="76">
        <v>3138</v>
      </c>
      <c r="J557" s="76">
        <v>3069.18</v>
      </c>
      <c r="K557" s="76">
        <v>3200.25</v>
      </c>
      <c r="L557" s="76">
        <v>3080.41</v>
      </c>
      <c r="M557" s="76">
        <v>2935.57</v>
      </c>
      <c r="N557" s="76">
        <v>2767.58</v>
      </c>
      <c r="O557" s="76">
        <v>2797.64</v>
      </c>
      <c r="P557" s="76">
        <v>2757.3</v>
      </c>
      <c r="Q557" s="76">
        <v>2799.57</v>
      </c>
      <c r="R557" s="76">
        <v>2995.8</v>
      </c>
      <c r="S557" s="76">
        <v>2927.61</v>
      </c>
      <c r="T557" s="76">
        <v>2628.03</v>
      </c>
      <c r="U557" s="76">
        <v>2659.81</v>
      </c>
      <c r="V557" s="76">
        <v>2679.04</v>
      </c>
      <c r="W557" s="76">
        <v>2705.46</v>
      </c>
      <c r="X557" s="76">
        <v>2760.79</v>
      </c>
      <c r="Y557" s="77">
        <v>2933.78</v>
      </c>
    </row>
    <row r="558" spans="1:25" ht="38.25" hidden="1" outlineLevel="1" x14ac:dyDescent="0.2">
      <c r="A558" s="79" t="s">
        <v>108</v>
      </c>
      <c r="B558" s="74">
        <v>902.60125059999996</v>
      </c>
      <c r="C558" s="74">
        <v>965.11379959999999</v>
      </c>
      <c r="D558" s="74">
        <v>1297.3301052899999</v>
      </c>
      <c r="E558" s="74">
        <v>899.75935049999998</v>
      </c>
      <c r="F558" s="74">
        <v>1126.1426307300001</v>
      </c>
      <c r="G558" s="74">
        <v>1045.14626699</v>
      </c>
      <c r="H558" s="74">
        <v>893.45595587000003</v>
      </c>
      <c r="I558" s="74">
        <v>997.54440340999997</v>
      </c>
      <c r="J558" s="74">
        <v>928.72424761000002</v>
      </c>
      <c r="K558" s="74">
        <v>1059.7956507700001</v>
      </c>
      <c r="L558" s="74">
        <v>939.95064740999999</v>
      </c>
      <c r="M558" s="74">
        <v>795.11586602</v>
      </c>
      <c r="N558" s="74">
        <v>627.12146729000006</v>
      </c>
      <c r="O558" s="74">
        <v>657.17781763999994</v>
      </c>
      <c r="P558" s="74">
        <v>616.83982202000004</v>
      </c>
      <c r="Q558" s="74">
        <v>659.11323605999996</v>
      </c>
      <c r="R558" s="74">
        <v>855.34488165000005</v>
      </c>
      <c r="S558" s="74">
        <v>787.14888111000005</v>
      </c>
      <c r="T558" s="74">
        <v>487.57058365</v>
      </c>
      <c r="U558" s="74">
        <v>519.35406771999999</v>
      </c>
      <c r="V558" s="74">
        <v>538.57736833000001</v>
      </c>
      <c r="W558" s="74">
        <v>565.00405859</v>
      </c>
      <c r="X558" s="74">
        <v>620.32861231000004</v>
      </c>
      <c r="Y558" s="75">
        <v>793.31943879999994</v>
      </c>
    </row>
    <row r="559" spans="1:25" ht="38.25" hidden="1" outlineLevel="1" x14ac:dyDescent="0.2">
      <c r="A559" s="79" t="s">
        <v>39</v>
      </c>
      <c r="B559" s="27">
        <v>0</v>
      </c>
      <c r="C559" s="27">
        <v>0</v>
      </c>
      <c r="D559" s="27">
        <v>0</v>
      </c>
      <c r="E559" s="27">
        <v>0</v>
      </c>
      <c r="F559" s="27">
        <v>0</v>
      </c>
      <c r="G559" s="27">
        <v>0</v>
      </c>
      <c r="H559" s="27">
        <v>0</v>
      </c>
      <c r="I559" s="27">
        <v>0</v>
      </c>
      <c r="J559" s="27">
        <v>0</v>
      </c>
      <c r="K559" s="27">
        <v>0</v>
      </c>
      <c r="L559" s="27">
        <v>0</v>
      </c>
      <c r="M559" s="27">
        <v>0</v>
      </c>
      <c r="N559" s="27">
        <v>0</v>
      </c>
      <c r="O559" s="27">
        <v>0</v>
      </c>
      <c r="P559" s="27">
        <v>0</v>
      </c>
      <c r="Q559" s="27">
        <v>0</v>
      </c>
      <c r="R559" s="27">
        <v>0</v>
      </c>
      <c r="S559" s="27">
        <v>0</v>
      </c>
      <c r="T559" s="27">
        <v>0</v>
      </c>
      <c r="U559" s="27">
        <v>0</v>
      </c>
      <c r="V559" s="27">
        <v>0</v>
      </c>
      <c r="W559" s="27">
        <v>0</v>
      </c>
      <c r="X559" s="27">
        <v>0</v>
      </c>
      <c r="Y559" s="28">
        <v>0</v>
      </c>
    </row>
    <row r="560" spans="1:25" hidden="1" outlineLevel="1" x14ac:dyDescent="0.2">
      <c r="A560" s="79" t="s">
        <v>2</v>
      </c>
      <c r="B560" s="27">
        <v>1919.93</v>
      </c>
      <c r="C560" s="27">
        <v>1919.93</v>
      </c>
      <c r="D560" s="27">
        <v>1919.93</v>
      </c>
      <c r="E560" s="27">
        <v>1919.93</v>
      </c>
      <c r="F560" s="27">
        <v>1919.93</v>
      </c>
      <c r="G560" s="27">
        <v>1919.93</v>
      </c>
      <c r="H560" s="27">
        <v>1919.93</v>
      </c>
      <c r="I560" s="27">
        <v>1919.93</v>
      </c>
      <c r="J560" s="27">
        <v>1919.93</v>
      </c>
      <c r="K560" s="27">
        <v>1919.93</v>
      </c>
      <c r="L560" s="27">
        <v>1919.93</v>
      </c>
      <c r="M560" s="27">
        <v>1919.93</v>
      </c>
      <c r="N560" s="27">
        <v>1919.93</v>
      </c>
      <c r="O560" s="27">
        <v>1919.93</v>
      </c>
      <c r="P560" s="27">
        <v>1919.93</v>
      </c>
      <c r="Q560" s="27">
        <v>1919.93</v>
      </c>
      <c r="R560" s="27">
        <v>1919.93</v>
      </c>
      <c r="S560" s="27">
        <v>1919.93</v>
      </c>
      <c r="T560" s="27">
        <v>1919.93</v>
      </c>
      <c r="U560" s="27">
        <v>1919.93</v>
      </c>
      <c r="V560" s="27">
        <v>1919.93</v>
      </c>
      <c r="W560" s="27">
        <v>1919.93</v>
      </c>
      <c r="X560" s="27">
        <v>1919.93</v>
      </c>
      <c r="Y560" s="28">
        <v>1919.93</v>
      </c>
    </row>
    <row r="561" spans="1:25" hidden="1" outlineLevel="1" x14ac:dyDescent="0.2">
      <c r="A561" s="79" t="s">
        <v>3</v>
      </c>
      <c r="B561" s="27">
        <v>217.41</v>
      </c>
      <c r="C561" s="27">
        <v>217.41</v>
      </c>
      <c r="D561" s="27">
        <v>217.41</v>
      </c>
      <c r="E561" s="27">
        <v>217.41</v>
      </c>
      <c r="F561" s="27">
        <v>217.41</v>
      </c>
      <c r="G561" s="27">
        <v>217.41</v>
      </c>
      <c r="H561" s="27">
        <v>217.41</v>
      </c>
      <c r="I561" s="27">
        <v>217.41</v>
      </c>
      <c r="J561" s="27">
        <v>217.41</v>
      </c>
      <c r="K561" s="27">
        <v>217.41</v>
      </c>
      <c r="L561" s="27">
        <v>217.41</v>
      </c>
      <c r="M561" s="27">
        <v>217.41</v>
      </c>
      <c r="N561" s="27">
        <v>217.41</v>
      </c>
      <c r="O561" s="27">
        <v>217.41</v>
      </c>
      <c r="P561" s="27">
        <v>217.41</v>
      </c>
      <c r="Q561" s="27">
        <v>217.41</v>
      </c>
      <c r="R561" s="27">
        <v>217.41</v>
      </c>
      <c r="S561" s="27">
        <v>217.41</v>
      </c>
      <c r="T561" s="27">
        <v>217.41</v>
      </c>
      <c r="U561" s="27">
        <v>217.41</v>
      </c>
      <c r="V561" s="27">
        <v>217.41</v>
      </c>
      <c r="W561" s="27">
        <v>217.41</v>
      </c>
      <c r="X561" s="27">
        <v>217.41</v>
      </c>
      <c r="Y561" s="28">
        <v>217.41</v>
      </c>
    </row>
    <row r="562" spans="1:25" ht="15" hidden="1" outlineLevel="1" thickBot="1" x14ac:dyDescent="0.25">
      <c r="A562" s="80" t="s">
        <v>64</v>
      </c>
      <c r="B562" s="81">
        <v>3.1186847100000001</v>
      </c>
      <c r="C562" s="81">
        <v>3.1186847100000001</v>
      </c>
      <c r="D562" s="81">
        <v>3.1186847100000001</v>
      </c>
      <c r="E562" s="81">
        <v>3.1186847100000001</v>
      </c>
      <c r="F562" s="81">
        <v>3.1186847100000001</v>
      </c>
      <c r="G562" s="81">
        <v>3.1186847100000001</v>
      </c>
      <c r="H562" s="81">
        <v>3.1186847100000001</v>
      </c>
      <c r="I562" s="81">
        <v>3.1186847100000001</v>
      </c>
      <c r="J562" s="81">
        <v>3.1186847100000001</v>
      </c>
      <c r="K562" s="81">
        <v>3.1186847100000001</v>
      </c>
      <c r="L562" s="81">
        <v>3.1186847100000001</v>
      </c>
      <c r="M562" s="81">
        <v>3.1186847100000001</v>
      </c>
      <c r="N562" s="81">
        <v>3.1186847100000001</v>
      </c>
      <c r="O562" s="81">
        <v>3.1186847100000001</v>
      </c>
      <c r="P562" s="81">
        <v>3.1186847100000001</v>
      </c>
      <c r="Q562" s="81">
        <v>3.1186847100000001</v>
      </c>
      <c r="R562" s="81">
        <v>3.1186847100000001</v>
      </c>
      <c r="S562" s="81">
        <v>3.1186847100000001</v>
      </c>
      <c r="T562" s="81">
        <v>3.1186847100000001</v>
      </c>
      <c r="U562" s="81">
        <v>3.1186847100000001</v>
      </c>
      <c r="V562" s="81">
        <v>3.1186847100000001</v>
      </c>
      <c r="W562" s="81">
        <v>3.1186847100000001</v>
      </c>
      <c r="X562" s="81">
        <v>3.1186847100000001</v>
      </c>
      <c r="Y562" s="82">
        <v>3.1186847100000001</v>
      </c>
    </row>
    <row r="563" spans="1:25" collapsed="1" x14ac:dyDescent="0.2">
      <c r="A563" s="78">
        <v>30</v>
      </c>
      <c r="B563" s="76">
        <v>3018.61</v>
      </c>
      <c r="C563" s="76">
        <v>3167.7</v>
      </c>
      <c r="D563" s="76">
        <v>3048.61</v>
      </c>
      <c r="E563" s="76">
        <v>3167.09</v>
      </c>
      <c r="F563" s="76">
        <v>3156.78</v>
      </c>
      <c r="G563" s="76">
        <v>3054.82</v>
      </c>
      <c r="H563" s="76">
        <v>3006.17</v>
      </c>
      <c r="I563" s="76">
        <v>2955.11</v>
      </c>
      <c r="J563" s="76">
        <v>2867.78</v>
      </c>
      <c r="K563" s="76">
        <v>2852.57</v>
      </c>
      <c r="L563" s="76">
        <v>3028.03</v>
      </c>
      <c r="M563" s="76">
        <v>3018.52</v>
      </c>
      <c r="N563" s="76">
        <v>2937.6</v>
      </c>
      <c r="O563" s="76">
        <v>2980.07</v>
      </c>
      <c r="P563" s="76">
        <v>2932.24</v>
      </c>
      <c r="Q563" s="76">
        <v>2828.5</v>
      </c>
      <c r="R563" s="76">
        <v>2816.36</v>
      </c>
      <c r="S563" s="76">
        <v>2772.35</v>
      </c>
      <c r="T563" s="76">
        <v>2848.87</v>
      </c>
      <c r="U563" s="76">
        <v>2962.13</v>
      </c>
      <c r="V563" s="76">
        <v>2899.9</v>
      </c>
      <c r="W563" s="76">
        <v>3020.42</v>
      </c>
      <c r="X563" s="76">
        <v>2780.42</v>
      </c>
      <c r="Y563" s="77">
        <v>2785.58</v>
      </c>
    </row>
    <row r="564" spans="1:25" ht="38.25" hidden="1" outlineLevel="1" x14ac:dyDescent="0.2">
      <c r="A564" s="79" t="s">
        <v>108</v>
      </c>
      <c r="B564" s="74">
        <v>878.14940938999996</v>
      </c>
      <c r="C564" s="74">
        <v>1027.23634595</v>
      </c>
      <c r="D564" s="74">
        <v>908.15248179000002</v>
      </c>
      <c r="E564" s="74">
        <v>1026.62847885</v>
      </c>
      <c r="F564" s="74">
        <v>1016.32008154</v>
      </c>
      <c r="G564" s="74">
        <v>914.36122546000001</v>
      </c>
      <c r="H564" s="74">
        <v>865.71417026999995</v>
      </c>
      <c r="I564" s="74">
        <v>814.64803516999996</v>
      </c>
      <c r="J564" s="74">
        <v>727.32005893999997</v>
      </c>
      <c r="K564" s="74">
        <v>712.10866786999998</v>
      </c>
      <c r="L564" s="74">
        <v>887.56692713999996</v>
      </c>
      <c r="M564" s="74">
        <v>878.06195171000002</v>
      </c>
      <c r="N564" s="74">
        <v>797.14450395999995</v>
      </c>
      <c r="O564" s="74">
        <v>839.60958267000001</v>
      </c>
      <c r="P564" s="74">
        <v>791.78482455000005</v>
      </c>
      <c r="Q564" s="74">
        <v>688.03672143999995</v>
      </c>
      <c r="R564" s="74">
        <v>675.89791359000003</v>
      </c>
      <c r="S564" s="74">
        <v>631.89363493999997</v>
      </c>
      <c r="T564" s="74">
        <v>708.41387381000004</v>
      </c>
      <c r="U564" s="74">
        <v>821.67088272000001</v>
      </c>
      <c r="V564" s="74">
        <v>759.43917266000005</v>
      </c>
      <c r="W564" s="74">
        <v>879.95979973999999</v>
      </c>
      <c r="X564" s="74">
        <v>639.96575307000001</v>
      </c>
      <c r="Y564" s="75">
        <v>645.11666972</v>
      </c>
    </row>
    <row r="565" spans="1:25" ht="38.25" hidden="1" outlineLevel="1" x14ac:dyDescent="0.2">
      <c r="A565" s="79" t="s">
        <v>39</v>
      </c>
      <c r="B565" s="27">
        <v>0</v>
      </c>
      <c r="C565" s="27">
        <v>0</v>
      </c>
      <c r="D565" s="27">
        <v>0</v>
      </c>
      <c r="E565" s="27">
        <v>0</v>
      </c>
      <c r="F565" s="27">
        <v>0</v>
      </c>
      <c r="G565" s="27">
        <v>0</v>
      </c>
      <c r="H565" s="27">
        <v>0</v>
      </c>
      <c r="I565" s="27">
        <v>0</v>
      </c>
      <c r="J565" s="27">
        <v>0</v>
      </c>
      <c r="K565" s="27">
        <v>0</v>
      </c>
      <c r="L565" s="27">
        <v>0</v>
      </c>
      <c r="M565" s="27">
        <v>0</v>
      </c>
      <c r="N565" s="27">
        <v>0</v>
      </c>
      <c r="O565" s="27">
        <v>0</v>
      </c>
      <c r="P565" s="27">
        <v>0</v>
      </c>
      <c r="Q565" s="27">
        <v>0</v>
      </c>
      <c r="R565" s="27">
        <v>0</v>
      </c>
      <c r="S565" s="27">
        <v>0</v>
      </c>
      <c r="T565" s="27">
        <v>0</v>
      </c>
      <c r="U565" s="27">
        <v>0</v>
      </c>
      <c r="V565" s="27">
        <v>0</v>
      </c>
      <c r="W565" s="27">
        <v>0</v>
      </c>
      <c r="X565" s="27">
        <v>0</v>
      </c>
      <c r="Y565" s="28">
        <v>0</v>
      </c>
    </row>
    <row r="566" spans="1:25" hidden="1" outlineLevel="1" x14ac:dyDescent="0.2">
      <c r="A566" s="79" t="s">
        <v>2</v>
      </c>
      <c r="B566" s="27">
        <v>1919.93</v>
      </c>
      <c r="C566" s="27">
        <v>1919.93</v>
      </c>
      <c r="D566" s="27">
        <v>1919.93</v>
      </c>
      <c r="E566" s="27">
        <v>1919.93</v>
      </c>
      <c r="F566" s="27">
        <v>1919.93</v>
      </c>
      <c r="G566" s="27">
        <v>1919.93</v>
      </c>
      <c r="H566" s="27">
        <v>1919.93</v>
      </c>
      <c r="I566" s="27">
        <v>1919.93</v>
      </c>
      <c r="J566" s="27">
        <v>1919.93</v>
      </c>
      <c r="K566" s="27">
        <v>1919.93</v>
      </c>
      <c r="L566" s="27">
        <v>1919.93</v>
      </c>
      <c r="M566" s="27">
        <v>1919.93</v>
      </c>
      <c r="N566" s="27">
        <v>1919.93</v>
      </c>
      <c r="O566" s="27">
        <v>1919.93</v>
      </c>
      <c r="P566" s="27">
        <v>1919.93</v>
      </c>
      <c r="Q566" s="27">
        <v>1919.93</v>
      </c>
      <c r="R566" s="27">
        <v>1919.93</v>
      </c>
      <c r="S566" s="27">
        <v>1919.93</v>
      </c>
      <c r="T566" s="27">
        <v>1919.93</v>
      </c>
      <c r="U566" s="27">
        <v>1919.93</v>
      </c>
      <c r="V566" s="27">
        <v>1919.93</v>
      </c>
      <c r="W566" s="27">
        <v>1919.93</v>
      </c>
      <c r="X566" s="27">
        <v>1919.93</v>
      </c>
      <c r="Y566" s="28">
        <v>1919.93</v>
      </c>
    </row>
    <row r="567" spans="1:25" hidden="1" outlineLevel="1" x14ac:dyDescent="0.2">
      <c r="A567" s="79" t="s">
        <v>3</v>
      </c>
      <c r="B567" s="27">
        <v>217.41</v>
      </c>
      <c r="C567" s="27">
        <v>217.41</v>
      </c>
      <c r="D567" s="27">
        <v>217.41</v>
      </c>
      <c r="E567" s="27">
        <v>217.41</v>
      </c>
      <c r="F567" s="27">
        <v>217.41</v>
      </c>
      <c r="G567" s="27">
        <v>217.41</v>
      </c>
      <c r="H567" s="27">
        <v>217.41</v>
      </c>
      <c r="I567" s="27">
        <v>217.41</v>
      </c>
      <c r="J567" s="27">
        <v>217.41</v>
      </c>
      <c r="K567" s="27">
        <v>217.41</v>
      </c>
      <c r="L567" s="27">
        <v>217.41</v>
      </c>
      <c r="M567" s="27">
        <v>217.41</v>
      </c>
      <c r="N567" s="27">
        <v>217.41</v>
      </c>
      <c r="O567" s="27">
        <v>217.41</v>
      </c>
      <c r="P567" s="27">
        <v>217.41</v>
      </c>
      <c r="Q567" s="27">
        <v>217.41</v>
      </c>
      <c r="R567" s="27">
        <v>217.41</v>
      </c>
      <c r="S567" s="27">
        <v>217.41</v>
      </c>
      <c r="T567" s="27">
        <v>217.41</v>
      </c>
      <c r="U567" s="27">
        <v>217.41</v>
      </c>
      <c r="V567" s="27">
        <v>217.41</v>
      </c>
      <c r="W567" s="27">
        <v>217.41</v>
      </c>
      <c r="X567" s="27">
        <v>217.41</v>
      </c>
      <c r="Y567" s="28">
        <v>217.41</v>
      </c>
    </row>
    <row r="568" spans="1:25" ht="15" hidden="1" outlineLevel="1" thickBot="1" x14ac:dyDescent="0.25">
      <c r="A568" s="80" t="s">
        <v>64</v>
      </c>
      <c r="B568" s="81">
        <v>3.1186847100000001</v>
      </c>
      <c r="C568" s="81">
        <v>3.1186847100000001</v>
      </c>
      <c r="D568" s="81">
        <v>3.1186847100000001</v>
      </c>
      <c r="E568" s="81">
        <v>3.1186847100000001</v>
      </c>
      <c r="F568" s="81">
        <v>3.1186847100000001</v>
      </c>
      <c r="G568" s="81">
        <v>3.1186847100000001</v>
      </c>
      <c r="H568" s="81">
        <v>3.1186847100000001</v>
      </c>
      <c r="I568" s="81">
        <v>3.1186847100000001</v>
      </c>
      <c r="J568" s="81">
        <v>3.1186847100000001</v>
      </c>
      <c r="K568" s="81">
        <v>3.1186847100000001</v>
      </c>
      <c r="L568" s="81">
        <v>3.1186847100000001</v>
      </c>
      <c r="M568" s="81">
        <v>3.1186847100000001</v>
      </c>
      <c r="N568" s="81">
        <v>3.1186847100000001</v>
      </c>
      <c r="O568" s="81">
        <v>3.1186847100000001</v>
      </c>
      <c r="P568" s="81">
        <v>3.1186847100000001</v>
      </c>
      <c r="Q568" s="81">
        <v>3.1186847100000001</v>
      </c>
      <c r="R568" s="81">
        <v>3.1186847100000001</v>
      </c>
      <c r="S568" s="81">
        <v>3.1186847100000001</v>
      </c>
      <c r="T568" s="81">
        <v>3.1186847100000001</v>
      </c>
      <c r="U568" s="81">
        <v>3.1186847100000001</v>
      </c>
      <c r="V568" s="81">
        <v>3.1186847100000001</v>
      </c>
      <c r="W568" s="81">
        <v>3.1186847100000001</v>
      </c>
      <c r="X568" s="81">
        <v>3.1186847100000001</v>
      </c>
      <c r="Y568" s="82">
        <v>3.1186847100000001</v>
      </c>
    </row>
    <row r="569" spans="1:25" hidden="1" collapsed="1" x14ac:dyDescent="0.2">
      <c r="A569" s="78">
        <v>31</v>
      </c>
      <c r="B569" s="76">
        <v>2140.46</v>
      </c>
      <c r="C569" s="76">
        <v>2140.46</v>
      </c>
      <c r="D569" s="76">
        <v>2140.46</v>
      </c>
      <c r="E569" s="76">
        <v>2140.46</v>
      </c>
      <c r="F569" s="76">
        <v>2140.46</v>
      </c>
      <c r="G569" s="76">
        <v>2140.46</v>
      </c>
      <c r="H569" s="76">
        <v>2140.46</v>
      </c>
      <c r="I569" s="76">
        <v>2140.46</v>
      </c>
      <c r="J569" s="76">
        <v>2140.46</v>
      </c>
      <c r="K569" s="76">
        <v>2140.46</v>
      </c>
      <c r="L569" s="76">
        <v>2140.46</v>
      </c>
      <c r="M569" s="76">
        <v>2140.46</v>
      </c>
      <c r="N569" s="76">
        <v>2140.46</v>
      </c>
      <c r="O569" s="76">
        <v>2140.46</v>
      </c>
      <c r="P569" s="76">
        <v>2140.46</v>
      </c>
      <c r="Q569" s="76">
        <v>2140.46</v>
      </c>
      <c r="R569" s="76">
        <v>2140.46</v>
      </c>
      <c r="S569" s="76">
        <v>2140.46</v>
      </c>
      <c r="T569" s="76">
        <v>2140.46</v>
      </c>
      <c r="U569" s="76">
        <v>2140.46</v>
      </c>
      <c r="V569" s="76">
        <v>2140.46</v>
      </c>
      <c r="W569" s="76">
        <v>2140.46</v>
      </c>
      <c r="X569" s="76">
        <v>2140.46</v>
      </c>
      <c r="Y569" s="77">
        <v>2140.46</v>
      </c>
    </row>
    <row r="570" spans="1:25" ht="38.25" hidden="1" outlineLevel="1" x14ac:dyDescent="0.2">
      <c r="A570" s="79" t="s">
        <v>108</v>
      </c>
      <c r="B570" s="74">
        <v>0</v>
      </c>
      <c r="C570" s="74">
        <v>0</v>
      </c>
      <c r="D570" s="74">
        <v>0</v>
      </c>
      <c r="E570" s="74">
        <v>0</v>
      </c>
      <c r="F570" s="74">
        <v>0</v>
      </c>
      <c r="G570" s="74">
        <v>0</v>
      </c>
      <c r="H570" s="74">
        <v>0</v>
      </c>
      <c r="I570" s="74">
        <v>0</v>
      </c>
      <c r="J570" s="74">
        <v>0</v>
      </c>
      <c r="K570" s="74">
        <v>0</v>
      </c>
      <c r="L570" s="74">
        <v>0</v>
      </c>
      <c r="M570" s="74">
        <v>0</v>
      </c>
      <c r="N570" s="74">
        <v>0</v>
      </c>
      <c r="O570" s="74">
        <v>0</v>
      </c>
      <c r="P570" s="74">
        <v>0</v>
      </c>
      <c r="Q570" s="74">
        <v>0</v>
      </c>
      <c r="R570" s="74">
        <v>0</v>
      </c>
      <c r="S570" s="74">
        <v>0</v>
      </c>
      <c r="T570" s="74">
        <v>0</v>
      </c>
      <c r="U570" s="74">
        <v>0</v>
      </c>
      <c r="V570" s="74">
        <v>0</v>
      </c>
      <c r="W570" s="74">
        <v>0</v>
      </c>
      <c r="X570" s="74">
        <v>0</v>
      </c>
      <c r="Y570" s="75">
        <v>0</v>
      </c>
    </row>
    <row r="571" spans="1:25" ht="38.25" hidden="1" outlineLevel="1" x14ac:dyDescent="0.2">
      <c r="A571" s="79" t="s">
        <v>39</v>
      </c>
      <c r="B571" s="27">
        <v>0</v>
      </c>
      <c r="C571" s="27">
        <v>0</v>
      </c>
      <c r="D571" s="27">
        <v>0</v>
      </c>
      <c r="E571" s="27">
        <v>0</v>
      </c>
      <c r="F571" s="27">
        <v>0</v>
      </c>
      <c r="G571" s="27">
        <v>0</v>
      </c>
      <c r="H571" s="27">
        <v>0</v>
      </c>
      <c r="I571" s="27">
        <v>0</v>
      </c>
      <c r="J571" s="27">
        <v>0</v>
      </c>
      <c r="K571" s="27">
        <v>0</v>
      </c>
      <c r="L571" s="27">
        <v>0</v>
      </c>
      <c r="M571" s="27">
        <v>0</v>
      </c>
      <c r="N571" s="27">
        <v>0</v>
      </c>
      <c r="O571" s="27">
        <v>0</v>
      </c>
      <c r="P571" s="27">
        <v>0</v>
      </c>
      <c r="Q571" s="27">
        <v>0</v>
      </c>
      <c r="R571" s="27">
        <v>0</v>
      </c>
      <c r="S571" s="27">
        <v>0</v>
      </c>
      <c r="T571" s="27">
        <v>0</v>
      </c>
      <c r="U571" s="27">
        <v>0</v>
      </c>
      <c r="V571" s="27">
        <v>0</v>
      </c>
      <c r="W571" s="27">
        <v>0</v>
      </c>
      <c r="X571" s="27">
        <v>0</v>
      </c>
      <c r="Y571" s="28">
        <v>0</v>
      </c>
    </row>
    <row r="572" spans="1:25" hidden="1" outlineLevel="1" x14ac:dyDescent="0.2">
      <c r="A572" s="79" t="s">
        <v>2</v>
      </c>
      <c r="B572" s="27">
        <v>1919.93</v>
      </c>
      <c r="C572" s="27">
        <v>1919.93</v>
      </c>
      <c r="D572" s="27">
        <v>1919.93</v>
      </c>
      <c r="E572" s="27">
        <v>1919.93</v>
      </c>
      <c r="F572" s="27">
        <v>1919.93</v>
      </c>
      <c r="G572" s="27">
        <v>1919.93</v>
      </c>
      <c r="H572" s="27">
        <v>1919.93</v>
      </c>
      <c r="I572" s="27">
        <v>1919.93</v>
      </c>
      <c r="J572" s="27">
        <v>1919.93</v>
      </c>
      <c r="K572" s="27">
        <v>1919.93</v>
      </c>
      <c r="L572" s="27">
        <v>1919.93</v>
      </c>
      <c r="M572" s="27">
        <v>1919.93</v>
      </c>
      <c r="N572" s="27">
        <v>1919.93</v>
      </c>
      <c r="O572" s="27">
        <v>1919.93</v>
      </c>
      <c r="P572" s="27">
        <v>1919.93</v>
      </c>
      <c r="Q572" s="27">
        <v>1919.93</v>
      </c>
      <c r="R572" s="27">
        <v>1919.93</v>
      </c>
      <c r="S572" s="27">
        <v>1919.93</v>
      </c>
      <c r="T572" s="27">
        <v>1919.93</v>
      </c>
      <c r="U572" s="27">
        <v>1919.93</v>
      </c>
      <c r="V572" s="27">
        <v>1919.93</v>
      </c>
      <c r="W572" s="27">
        <v>1919.93</v>
      </c>
      <c r="X572" s="27">
        <v>1919.93</v>
      </c>
      <c r="Y572" s="28">
        <v>1919.93</v>
      </c>
    </row>
    <row r="573" spans="1:25" hidden="1" outlineLevel="1" x14ac:dyDescent="0.2">
      <c r="A573" s="79" t="s">
        <v>3</v>
      </c>
      <c r="B573" s="27">
        <v>217.41</v>
      </c>
      <c r="C573" s="27">
        <v>217.41</v>
      </c>
      <c r="D573" s="27">
        <v>217.41</v>
      </c>
      <c r="E573" s="27">
        <v>217.41</v>
      </c>
      <c r="F573" s="27">
        <v>217.41</v>
      </c>
      <c r="G573" s="27">
        <v>217.41</v>
      </c>
      <c r="H573" s="27">
        <v>217.41</v>
      </c>
      <c r="I573" s="27">
        <v>217.41</v>
      </c>
      <c r="J573" s="27">
        <v>217.41</v>
      </c>
      <c r="K573" s="27">
        <v>217.41</v>
      </c>
      <c r="L573" s="27">
        <v>217.41</v>
      </c>
      <c r="M573" s="27">
        <v>217.41</v>
      </c>
      <c r="N573" s="27">
        <v>217.41</v>
      </c>
      <c r="O573" s="27">
        <v>217.41</v>
      </c>
      <c r="P573" s="27">
        <v>217.41</v>
      </c>
      <c r="Q573" s="27">
        <v>217.41</v>
      </c>
      <c r="R573" s="27">
        <v>217.41</v>
      </c>
      <c r="S573" s="27">
        <v>217.41</v>
      </c>
      <c r="T573" s="27">
        <v>217.41</v>
      </c>
      <c r="U573" s="27">
        <v>217.41</v>
      </c>
      <c r="V573" s="27">
        <v>217.41</v>
      </c>
      <c r="W573" s="27">
        <v>217.41</v>
      </c>
      <c r="X573" s="27">
        <v>217.41</v>
      </c>
      <c r="Y573" s="28">
        <v>217.41</v>
      </c>
    </row>
    <row r="574" spans="1:25" ht="15" hidden="1" outlineLevel="1" thickBot="1" x14ac:dyDescent="0.25">
      <c r="A574" s="80" t="s">
        <v>64</v>
      </c>
      <c r="B574" s="81">
        <v>3.1186847100000001</v>
      </c>
      <c r="C574" s="81">
        <v>3.1186847100000001</v>
      </c>
      <c r="D574" s="81">
        <v>3.1186847100000001</v>
      </c>
      <c r="E574" s="81">
        <v>3.1186847100000001</v>
      </c>
      <c r="F574" s="81">
        <v>3.1186847100000001</v>
      </c>
      <c r="G574" s="81">
        <v>3.1186847100000001</v>
      </c>
      <c r="H574" s="81">
        <v>3.1186847100000001</v>
      </c>
      <c r="I574" s="81">
        <v>3.1186847100000001</v>
      </c>
      <c r="J574" s="81">
        <v>3.1186847100000001</v>
      </c>
      <c r="K574" s="81">
        <v>3.1186847100000001</v>
      </c>
      <c r="L574" s="81">
        <v>3.1186847100000001</v>
      </c>
      <c r="M574" s="81">
        <v>3.1186847100000001</v>
      </c>
      <c r="N574" s="81">
        <v>3.1186847100000001</v>
      </c>
      <c r="O574" s="81">
        <v>3.1186847100000001</v>
      </c>
      <c r="P574" s="81">
        <v>3.1186847100000001</v>
      </c>
      <c r="Q574" s="81">
        <v>3.1186847100000001</v>
      </c>
      <c r="R574" s="81">
        <v>3.1186847100000001</v>
      </c>
      <c r="S574" s="81">
        <v>3.1186847100000001</v>
      </c>
      <c r="T574" s="81">
        <v>3.1186847100000001</v>
      </c>
      <c r="U574" s="81">
        <v>3.1186847100000001</v>
      </c>
      <c r="V574" s="81">
        <v>3.1186847100000001</v>
      </c>
      <c r="W574" s="81">
        <v>3.1186847100000001</v>
      </c>
      <c r="X574" s="81">
        <v>3.1186847100000001</v>
      </c>
      <c r="Y574" s="82">
        <v>3.1186847100000001</v>
      </c>
    </row>
    <row r="575" spans="1:25" ht="15" collapsed="1" thickBot="1" x14ac:dyDescent="0.25">
      <c r="A575"/>
    </row>
    <row r="576" spans="1:25" s="6" customFormat="1" ht="30.75" customHeight="1" thickBot="1" x14ac:dyDescent="0.25">
      <c r="A576" s="133" t="s">
        <v>31</v>
      </c>
      <c r="B576" s="135" t="s">
        <v>34</v>
      </c>
      <c r="C576" s="136"/>
      <c r="D576" s="136"/>
      <c r="E576" s="136"/>
      <c r="F576" s="136"/>
      <c r="G576" s="136"/>
      <c r="H576" s="136"/>
      <c r="I576" s="136"/>
      <c r="J576" s="136"/>
      <c r="K576" s="136"/>
      <c r="L576" s="136"/>
      <c r="M576" s="136"/>
      <c r="N576" s="136"/>
      <c r="O576" s="136"/>
      <c r="P576" s="136"/>
      <c r="Q576" s="136"/>
      <c r="R576" s="136"/>
      <c r="S576" s="136"/>
      <c r="T576" s="136"/>
      <c r="U576" s="136"/>
      <c r="V576" s="136"/>
      <c r="W576" s="136"/>
      <c r="X576" s="136"/>
      <c r="Y576" s="137"/>
    </row>
    <row r="577" spans="1:25" s="6" customFormat="1" ht="39" customHeight="1" thickBot="1" x14ac:dyDescent="0.25">
      <c r="A577" s="134"/>
      <c r="B577" s="34" t="s">
        <v>30</v>
      </c>
      <c r="C577" s="35" t="s">
        <v>29</v>
      </c>
      <c r="D577" s="36" t="s">
        <v>28</v>
      </c>
      <c r="E577" s="35" t="s">
        <v>27</v>
      </c>
      <c r="F577" s="35" t="s">
        <v>26</v>
      </c>
      <c r="G577" s="35" t="s">
        <v>25</v>
      </c>
      <c r="H577" s="35" t="s">
        <v>24</v>
      </c>
      <c r="I577" s="35" t="s">
        <v>23</v>
      </c>
      <c r="J577" s="35" t="s">
        <v>22</v>
      </c>
      <c r="K577" s="37" t="s">
        <v>21</v>
      </c>
      <c r="L577" s="35" t="s">
        <v>20</v>
      </c>
      <c r="M577" s="38" t="s">
        <v>19</v>
      </c>
      <c r="N577" s="37" t="s">
        <v>18</v>
      </c>
      <c r="O577" s="35" t="s">
        <v>17</v>
      </c>
      <c r="P577" s="38" t="s">
        <v>16</v>
      </c>
      <c r="Q577" s="36" t="s">
        <v>15</v>
      </c>
      <c r="R577" s="35" t="s">
        <v>14</v>
      </c>
      <c r="S577" s="36" t="s">
        <v>13</v>
      </c>
      <c r="T577" s="35" t="s">
        <v>12</v>
      </c>
      <c r="U577" s="36" t="s">
        <v>11</v>
      </c>
      <c r="V577" s="35" t="s">
        <v>10</v>
      </c>
      <c r="W577" s="36" t="s">
        <v>9</v>
      </c>
      <c r="X577" s="35" t="s">
        <v>8</v>
      </c>
      <c r="Y577" s="33" t="s">
        <v>7</v>
      </c>
    </row>
    <row r="578" spans="1:25" s="13" customFormat="1" ht="18.75" customHeight="1" thickBot="1" x14ac:dyDescent="0.25">
      <c r="A578" s="78">
        <v>1</v>
      </c>
      <c r="B578" s="76">
        <v>3019.03</v>
      </c>
      <c r="C578" s="76">
        <v>3162.12</v>
      </c>
      <c r="D578" s="76">
        <v>3123.14</v>
      </c>
      <c r="E578" s="76">
        <v>3217.15</v>
      </c>
      <c r="F578" s="76">
        <v>3177.99</v>
      </c>
      <c r="G578" s="76">
        <v>3234.2</v>
      </c>
      <c r="H578" s="76">
        <v>3238.92</v>
      </c>
      <c r="I578" s="76">
        <v>3025.58</v>
      </c>
      <c r="J578" s="76">
        <v>2885.99</v>
      </c>
      <c r="K578" s="76">
        <v>2892.78</v>
      </c>
      <c r="L578" s="76">
        <v>2933.63</v>
      </c>
      <c r="M578" s="76">
        <v>2942.83</v>
      </c>
      <c r="N578" s="76">
        <v>2853.06</v>
      </c>
      <c r="O578" s="76">
        <v>2882.74</v>
      </c>
      <c r="P578" s="76">
        <v>2921.55</v>
      </c>
      <c r="Q578" s="76">
        <v>2931.26</v>
      </c>
      <c r="R578" s="76">
        <v>2884.25</v>
      </c>
      <c r="S578" s="76">
        <v>2922.67</v>
      </c>
      <c r="T578" s="76">
        <v>3058.39</v>
      </c>
      <c r="U578" s="76">
        <v>3033.5</v>
      </c>
      <c r="V578" s="76">
        <v>3134.82</v>
      </c>
      <c r="W578" s="76">
        <v>3120.86</v>
      </c>
      <c r="X578" s="76">
        <v>2996.78</v>
      </c>
      <c r="Y578" s="77">
        <v>3028.7</v>
      </c>
    </row>
    <row r="579" spans="1:25" s="7" customFormat="1" ht="42.75" hidden="1" customHeight="1" outlineLevel="1" x14ac:dyDescent="0.2">
      <c r="A579" s="79" t="s">
        <v>108</v>
      </c>
      <c r="B579" s="74">
        <v>649.10394177000001</v>
      </c>
      <c r="C579" s="74">
        <v>792.19285788000002</v>
      </c>
      <c r="D579" s="74">
        <v>753.21261503000005</v>
      </c>
      <c r="E579" s="74">
        <v>847.21890708000001</v>
      </c>
      <c r="F579" s="74">
        <v>808.05811554000002</v>
      </c>
      <c r="G579" s="74">
        <v>864.27017314</v>
      </c>
      <c r="H579" s="74">
        <v>868.99094313000001</v>
      </c>
      <c r="I579" s="74">
        <v>655.65272274999995</v>
      </c>
      <c r="J579" s="74">
        <v>516.06584405000001</v>
      </c>
      <c r="K579" s="74">
        <v>522.85575003999998</v>
      </c>
      <c r="L579" s="74">
        <v>563.70181317000004</v>
      </c>
      <c r="M579" s="74">
        <v>572.89769689000002</v>
      </c>
      <c r="N579" s="74">
        <v>483.13454888000001</v>
      </c>
      <c r="O579" s="74">
        <v>512.81552567999995</v>
      </c>
      <c r="P579" s="74">
        <v>551.62167926999996</v>
      </c>
      <c r="Q579" s="74">
        <v>561.33530788999997</v>
      </c>
      <c r="R579" s="74">
        <v>514.32351275999997</v>
      </c>
      <c r="S579" s="74">
        <v>552.74374550000005</v>
      </c>
      <c r="T579" s="74">
        <v>688.45862599999998</v>
      </c>
      <c r="U579" s="74">
        <v>663.56990953000002</v>
      </c>
      <c r="V579" s="74">
        <v>764.88665193999998</v>
      </c>
      <c r="W579" s="74">
        <v>750.92890963000002</v>
      </c>
      <c r="X579" s="74">
        <v>626.85555667000006</v>
      </c>
      <c r="Y579" s="75">
        <v>658.76821328999995</v>
      </c>
    </row>
    <row r="580" spans="1:25" s="7" customFormat="1" ht="38.25" hidden="1" outlineLevel="1" x14ac:dyDescent="0.2">
      <c r="A580" s="79" t="s">
        <v>39</v>
      </c>
      <c r="B580" s="27">
        <v>0</v>
      </c>
      <c r="C580" s="27">
        <v>0</v>
      </c>
      <c r="D580" s="27">
        <v>0</v>
      </c>
      <c r="E580" s="27">
        <v>0</v>
      </c>
      <c r="F580" s="27">
        <v>0</v>
      </c>
      <c r="G580" s="27">
        <v>0</v>
      </c>
      <c r="H580" s="27">
        <v>0</v>
      </c>
      <c r="I580" s="27">
        <v>0</v>
      </c>
      <c r="J580" s="27">
        <v>0</v>
      </c>
      <c r="K580" s="27">
        <v>0</v>
      </c>
      <c r="L580" s="27">
        <v>0</v>
      </c>
      <c r="M580" s="27">
        <v>0</v>
      </c>
      <c r="N580" s="27">
        <v>0</v>
      </c>
      <c r="O580" s="27">
        <v>0</v>
      </c>
      <c r="P580" s="27">
        <v>0</v>
      </c>
      <c r="Q580" s="27">
        <v>0</v>
      </c>
      <c r="R580" s="27">
        <v>0</v>
      </c>
      <c r="S580" s="27">
        <v>0</v>
      </c>
      <c r="T580" s="27">
        <v>0</v>
      </c>
      <c r="U580" s="27">
        <v>0</v>
      </c>
      <c r="V580" s="27">
        <v>0</v>
      </c>
      <c r="W580" s="27">
        <v>0</v>
      </c>
      <c r="X580" s="27">
        <v>0</v>
      </c>
      <c r="Y580" s="28">
        <v>0</v>
      </c>
    </row>
    <row r="581" spans="1:25" s="7" customFormat="1" ht="18.75" hidden="1" customHeight="1" outlineLevel="1" x14ac:dyDescent="0.2">
      <c r="A581" s="79" t="s">
        <v>2</v>
      </c>
      <c r="B581" s="27">
        <v>2149.4</v>
      </c>
      <c r="C581" s="27">
        <v>2149.4</v>
      </c>
      <c r="D581" s="27">
        <v>2149.4</v>
      </c>
      <c r="E581" s="27">
        <v>2149.4</v>
      </c>
      <c r="F581" s="27">
        <v>2149.4</v>
      </c>
      <c r="G581" s="27">
        <v>2149.4</v>
      </c>
      <c r="H581" s="27">
        <v>2149.4</v>
      </c>
      <c r="I581" s="27">
        <v>2149.4</v>
      </c>
      <c r="J581" s="27">
        <v>2149.4</v>
      </c>
      <c r="K581" s="27">
        <v>2149.4</v>
      </c>
      <c r="L581" s="27">
        <v>2149.4</v>
      </c>
      <c r="M581" s="27">
        <v>2149.4</v>
      </c>
      <c r="N581" s="27">
        <v>2149.4</v>
      </c>
      <c r="O581" s="27">
        <v>2149.4</v>
      </c>
      <c r="P581" s="27">
        <v>2149.4</v>
      </c>
      <c r="Q581" s="27">
        <v>2149.4</v>
      </c>
      <c r="R581" s="27">
        <v>2149.4</v>
      </c>
      <c r="S581" s="27">
        <v>2149.4</v>
      </c>
      <c r="T581" s="27">
        <v>2149.4</v>
      </c>
      <c r="U581" s="27">
        <v>2149.4</v>
      </c>
      <c r="V581" s="27">
        <v>2149.4</v>
      </c>
      <c r="W581" s="27">
        <v>2149.4</v>
      </c>
      <c r="X581" s="27">
        <v>2149.4</v>
      </c>
      <c r="Y581" s="28">
        <v>2149.4</v>
      </c>
    </row>
    <row r="582" spans="1:25" s="7" customFormat="1" ht="18.75" hidden="1" customHeight="1" outlineLevel="1" x14ac:dyDescent="0.2">
      <c r="A582" s="79" t="s">
        <v>3</v>
      </c>
      <c r="B582" s="27">
        <v>217.41</v>
      </c>
      <c r="C582" s="27">
        <v>217.41</v>
      </c>
      <c r="D582" s="27">
        <v>217.41</v>
      </c>
      <c r="E582" s="27">
        <v>217.41</v>
      </c>
      <c r="F582" s="27">
        <v>217.41</v>
      </c>
      <c r="G582" s="27">
        <v>217.41</v>
      </c>
      <c r="H582" s="27">
        <v>217.41</v>
      </c>
      <c r="I582" s="27">
        <v>217.41</v>
      </c>
      <c r="J582" s="27">
        <v>217.41</v>
      </c>
      <c r="K582" s="27">
        <v>217.41</v>
      </c>
      <c r="L582" s="27">
        <v>217.41</v>
      </c>
      <c r="M582" s="27">
        <v>217.41</v>
      </c>
      <c r="N582" s="27">
        <v>217.41</v>
      </c>
      <c r="O582" s="27">
        <v>217.41</v>
      </c>
      <c r="P582" s="27">
        <v>217.41</v>
      </c>
      <c r="Q582" s="27">
        <v>217.41</v>
      </c>
      <c r="R582" s="27">
        <v>217.41</v>
      </c>
      <c r="S582" s="27">
        <v>217.41</v>
      </c>
      <c r="T582" s="27">
        <v>217.41</v>
      </c>
      <c r="U582" s="27">
        <v>217.41</v>
      </c>
      <c r="V582" s="27">
        <v>217.41</v>
      </c>
      <c r="W582" s="27">
        <v>217.41</v>
      </c>
      <c r="X582" s="27">
        <v>217.41</v>
      </c>
      <c r="Y582" s="28">
        <v>217.41</v>
      </c>
    </row>
    <row r="583" spans="1:25" s="7" customFormat="1" ht="18.75" hidden="1" customHeight="1" outlineLevel="1" thickBot="1" x14ac:dyDescent="0.25">
      <c r="A583" s="80" t="s">
        <v>64</v>
      </c>
      <c r="B583" s="81">
        <v>3.1186847100000001</v>
      </c>
      <c r="C583" s="81">
        <v>3.1186847100000001</v>
      </c>
      <c r="D583" s="81">
        <v>3.1186847100000001</v>
      </c>
      <c r="E583" s="81">
        <v>3.1186847100000001</v>
      </c>
      <c r="F583" s="81">
        <v>3.1186847100000001</v>
      </c>
      <c r="G583" s="81">
        <v>3.1186847100000001</v>
      </c>
      <c r="H583" s="81">
        <v>3.1186847100000001</v>
      </c>
      <c r="I583" s="81">
        <v>3.1186847100000001</v>
      </c>
      <c r="J583" s="81">
        <v>3.1186847100000001</v>
      </c>
      <c r="K583" s="81">
        <v>3.1186847100000001</v>
      </c>
      <c r="L583" s="81">
        <v>3.1186847100000001</v>
      </c>
      <c r="M583" s="81">
        <v>3.1186847100000001</v>
      </c>
      <c r="N583" s="81">
        <v>3.1186847100000001</v>
      </c>
      <c r="O583" s="81">
        <v>3.1186847100000001</v>
      </c>
      <c r="P583" s="81">
        <v>3.1186847100000001</v>
      </c>
      <c r="Q583" s="81">
        <v>3.1186847100000001</v>
      </c>
      <c r="R583" s="81">
        <v>3.1186847100000001</v>
      </c>
      <c r="S583" s="81">
        <v>3.1186847100000001</v>
      </c>
      <c r="T583" s="81">
        <v>3.1186847100000001</v>
      </c>
      <c r="U583" s="81">
        <v>3.1186847100000001</v>
      </c>
      <c r="V583" s="81">
        <v>3.1186847100000001</v>
      </c>
      <c r="W583" s="81">
        <v>3.1186847100000001</v>
      </c>
      <c r="X583" s="81">
        <v>3.1186847100000001</v>
      </c>
      <c r="Y583" s="82">
        <v>3.1186847100000001</v>
      </c>
    </row>
    <row r="584" spans="1:25" s="13" customFormat="1" ht="18.75" customHeight="1" collapsed="1" thickBot="1" x14ac:dyDescent="0.25">
      <c r="A584" s="78">
        <v>2</v>
      </c>
      <c r="B584" s="76">
        <v>2965.34</v>
      </c>
      <c r="C584" s="76">
        <v>3100.44</v>
      </c>
      <c r="D584" s="76">
        <v>3179.19</v>
      </c>
      <c r="E584" s="76">
        <v>3157.27</v>
      </c>
      <c r="F584" s="76">
        <v>3288.44</v>
      </c>
      <c r="G584" s="76">
        <v>3255.73</v>
      </c>
      <c r="H584" s="76">
        <v>3204.24</v>
      </c>
      <c r="I584" s="76">
        <v>3006.14</v>
      </c>
      <c r="J584" s="76">
        <v>2914</v>
      </c>
      <c r="K584" s="76">
        <v>2969.46</v>
      </c>
      <c r="L584" s="76">
        <v>2878.41</v>
      </c>
      <c r="M584" s="76">
        <v>2909.42</v>
      </c>
      <c r="N584" s="76">
        <v>2956.73</v>
      </c>
      <c r="O584" s="76">
        <v>3063.67</v>
      </c>
      <c r="P584" s="76">
        <v>3072.36</v>
      </c>
      <c r="Q584" s="76">
        <v>3141.5</v>
      </c>
      <c r="R584" s="76">
        <v>3213.77</v>
      </c>
      <c r="S584" s="76">
        <v>3098.32</v>
      </c>
      <c r="T584" s="76">
        <v>3024.8</v>
      </c>
      <c r="U584" s="76">
        <v>3122.85</v>
      </c>
      <c r="V584" s="76">
        <v>3100.86</v>
      </c>
      <c r="W584" s="76">
        <v>3070.9</v>
      </c>
      <c r="X584" s="76">
        <v>3128.99</v>
      </c>
      <c r="Y584" s="77">
        <v>3028.99</v>
      </c>
    </row>
    <row r="585" spans="1:25" s="6" customFormat="1" ht="44.25" hidden="1" customHeight="1" outlineLevel="1" x14ac:dyDescent="0.2">
      <c r="A585" s="79" t="s">
        <v>108</v>
      </c>
      <c r="B585" s="74">
        <v>595.40641221999999</v>
      </c>
      <c r="C585" s="74">
        <v>730.50793268999996</v>
      </c>
      <c r="D585" s="74">
        <v>809.26153971999997</v>
      </c>
      <c r="E585" s="74">
        <v>787.34185616000002</v>
      </c>
      <c r="F585" s="74">
        <v>918.51621407000005</v>
      </c>
      <c r="G585" s="74">
        <v>885.80013902999997</v>
      </c>
      <c r="H585" s="74">
        <v>834.31404525000005</v>
      </c>
      <c r="I585" s="74">
        <v>636.21536060999995</v>
      </c>
      <c r="J585" s="74">
        <v>544.06979932000002</v>
      </c>
      <c r="K585" s="74">
        <v>599.52972376000002</v>
      </c>
      <c r="L585" s="74">
        <v>508.47823204000002</v>
      </c>
      <c r="M585" s="74">
        <v>539.48689610999998</v>
      </c>
      <c r="N585" s="74">
        <v>586.80295741999998</v>
      </c>
      <c r="O585" s="74">
        <v>693.74555334000001</v>
      </c>
      <c r="P585" s="74">
        <v>702.43454982000003</v>
      </c>
      <c r="Q585" s="74">
        <v>771.57610507000004</v>
      </c>
      <c r="R585" s="74">
        <v>843.83802406999996</v>
      </c>
      <c r="S585" s="74">
        <v>728.38913926999999</v>
      </c>
      <c r="T585" s="74">
        <v>654.87144033000004</v>
      </c>
      <c r="U585" s="74">
        <v>752.92274942999995</v>
      </c>
      <c r="V585" s="74">
        <v>730.93049843999995</v>
      </c>
      <c r="W585" s="74">
        <v>700.96837528000003</v>
      </c>
      <c r="X585" s="74">
        <v>759.06300772999998</v>
      </c>
      <c r="Y585" s="75">
        <v>659.05631783000001</v>
      </c>
    </row>
    <row r="586" spans="1:25" s="6" customFormat="1" ht="38.25" hidden="1" outlineLevel="1" x14ac:dyDescent="0.2">
      <c r="A586" s="79" t="s">
        <v>39</v>
      </c>
      <c r="B586" s="27">
        <v>0</v>
      </c>
      <c r="C586" s="27">
        <v>0</v>
      </c>
      <c r="D586" s="27">
        <v>0</v>
      </c>
      <c r="E586" s="27">
        <v>0</v>
      </c>
      <c r="F586" s="27">
        <v>0</v>
      </c>
      <c r="G586" s="27">
        <v>0</v>
      </c>
      <c r="H586" s="27">
        <v>0</v>
      </c>
      <c r="I586" s="27">
        <v>0</v>
      </c>
      <c r="J586" s="27">
        <v>0</v>
      </c>
      <c r="K586" s="27">
        <v>0</v>
      </c>
      <c r="L586" s="27">
        <v>0</v>
      </c>
      <c r="M586" s="27">
        <v>0</v>
      </c>
      <c r="N586" s="27">
        <v>0</v>
      </c>
      <c r="O586" s="27">
        <v>0</v>
      </c>
      <c r="P586" s="27">
        <v>0</v>
      </c>
      <c r="Q586" s="27">
        <v>0</v>
      </c>
      <c r="R586" s="27">
        <v>0</v>
      </c>
      <c r="S586" s="27">
        <v>0</v>
      </c>
      <c r="T586" s="27">
        <v>0</v>
      </c>
      <c r="U586" s="27">
        <v>0</v>
      </c>
      <c r="V586" s="27">
        <v>0</v>
      </c>
      <c r="W586" s="27">
        <v>0</v>
      </c>
      <c r="X586" s="27">
        <v>0</v>
      </c>
      <c r="Y586" s="28">
        <v>0</v>
      </c>
    </row>
    <row r="587" spans="1:25" s="6" customFormat="1" ht="18.75" hidden="1" customHeight="1" outlineLevel="1" x14ac:dyDescent="0.2">
      <c r="A587" s="79" t="s">
        <v>2</v>
      </c>
      <c r="B587" s="27">
        <v>2149.4</v>
      </c>
      <c r="C587" s="27">
        <v>2149.4</v>
      </c>
      <c r="D587" s="27">
        <v>2149.4</v>
      </c>
      <c r="E587" s="27">
        <v>2149.4</v>
      </c>
      <c r="F587" s="27">
        <v>2149.4</v>
      </c>
      <c r="G587" s="27">
        <v>2149.4</v>
      </c>
      <c r="H587" s="27">
        <v>2149.4</v>
      </c>
      <c r="I587" s="27">
        <v>2149.4</v>
      </c>
      <c r="J587" s="27">
        <v>2149.4</v>
      </c>
      <c r="K587" s="27">
        <v>2149.4</v>
      </c>
      <c r="L587" s="27">
        <v>2149.4</v>
      </c>
      <c r="M587" s="27">
        <v>2149.4</v>
      </c>
      <c r="N587" s="27">
        <v>2149.4</v>
      </c>
      <c r="O587" s="27">
        <v>2149.4</v>
      </c>
      <c r="P587" s="27">
        <v>2149.4</v>
      </c>
      <c r="Q587" s="27">
        <v>2149.4</v>
      </c>
      <c r="R587" s="27">
        <v>2149.4</v>
      </c>
      <c r="S587" s="27">
        <v>2149.4</v>
      </c>
      <c r="T587" s="27">
        <v>2149.4</v>
      </c>
      <c r="U587" s="27">
        <v>2149.4</v>
      </c>
      <c r="V587" s="27">
        <v>2149.4</v>
      </c>
      <c r="W587" s="27">
        <v>2149.4</v>
      </c>
      <c r="X587" s="27">
        <v>2149.4</v>
      </c>
      <c r="Y587" s="28">
        <v>2149.4</v>
      </c>
    </row>
    <row r="588" spans="1:25" s="6" customFormat="1" ht="18.75" hidden="1" customHeight="1" outlineLevel="1" x14ac:dyDescent="0.2">
      <c r="A588" s="79" t="s">
        <v>3</v>
      </c>
      <c r="B588" s="27">
        <v>217.41</v>
      </c>
      <c r="C588" s="27">
        <v>217.41</v>
      </c>
      <c r="D588" s="27">
        <v>217.41</v>
      </c>
      <c r="E588" s="27">
        <v>217.41</v>
      </c>
      <c r="F588" s="27">
        <v>217.41</v>
      </c>
      <c r="G588" s="27">
        <v>217.41</v>
      </c>
      <c r="H588" s="27">
        <v>217.41</v>
      </c>
      <c r="I588" s="27">
        <v>217.41</v>
      </c>
      <c r="J588" s="27">
        <v>217.41</v>
      </c>
      <c r="K588" s="27">
        <v>217.41</v>
      </c>
      <c r="L588" s="27">
        <v>217.41</v>
      </c>
      <c r="M588" s="27">
        <v>217.41</v>
      </c>
      <c r="N588" s="27">
        <v>217.41</v>
      </c>
      <c r="O588" s="27">
        <v>217.41</v>
      </c>
      <c r="P588" s="27">
        <v>217.41</v>
      </c>
      <c r="Q588" s="27">
        <v>217.41</v>
      </c>
      <c r="R588" s="27">
        <v>217.41</v>
      </c>
      <c r="S588" s="27">
        <v>217.41</v>
      </c>
      <c r="T588" s="27">
        <v>217.41</v>
      </c>
      <c r="U588" s="27">
        <v>217.41</v>
      </c>
      <c r="V588" s="27">
        <v>217.41</v>
      </c>
      <c r="W588" s="27">
        <v>217.41</v>
      </c>
      <c r="X588" s="27">
        <v>217.41</v>
      </c>
      <c r="Y588" s="28">
        <v>217.41</v>
      </c>
    </row>
    <row r="589" spans="1:25" s="6" customFormat="1" ht="18.75" hidden="1" customHeight="1" outlineLevel="1" thickBot="1" x14ac:dyDescent="0.25">
      <c r="A589" s="80" t="s">
        <v>64</v>
      </c>
      <c r="B589" s="81">
        <v>3.1186847100000001</v>
      </c>
      <c r="C589" s="81">
        <v>3.1186847100000001</v>
      </c>
      <c r="D589" s="81">
        <v>3.1186847100000001</v>
      </c>
      <c r="E589" s="81">
        <v>3.1186847100000001</v>
      </c>
      <c r="F589" s="81">
        <v>3.1186847100000001</v>
      </c>
      <c r="G589" s="81">
        <v>3.1186847100000001</v>
      </c>
      <c r="H589" s="81">
        <v>3.1186847100000001</v>
      </c>
      <c r="I589" s="81">
        <v>3.1186847100000001</v>
      </c>
      <c r="J589" s="81">
        <v>3.1186847100000001</v>
      </c>
      <c r="K589" s="81">
        <v>3.1186847100000001</v>
      </c>
      <c r="L589" s="81">
        <v>3.1186847100000001</v>
      </c>
      <c r="M589" s="81">
        <v>3.1186847100000001</v>
      </c>
      <c r="N589" s="81">
        <v>3.1186847100000001</v>
      </c>
      <c r="O589" s="81">
        <v>3.1186847100000001</v>
      </c>
      <c r="P589" s="81">
        <v>3.1186847100000001</v>
      </c>
      <c r="Q589" s="81">
        <v>3.1186847100000001</v>
      </c>
      <c r="R589" s="81">
        <v>3.1186847100000001</v>
      </c>
      <c r="S589" s="81">
        <v>3.1186847100000001</v>
      </c>
      <c r="T589" s="81">
        <v>3.1186847100000001</v>
      </c>
      <c r="U589" s="81">
        <v>3.1186847100000001</v>
      </c>
      <c r="V589" s="81">
        <v>3.1186847100000001</v>
      </c>
      <c r="W589" s="81">
        <v>3.1186847100000001</v>
      </c>
      <c r="X589" s="81">
        <v>3.1186847100000001</v>
      </c>
      <c r="Y589" s="82">
        <v>3.1186847100000001</v>
      </c>
    </row>
    <row r="590" spans="1:25" s="13" customFormat="1" ht="18.75" customHeight="1" collapsed="1" thickBot="1" x14ac:dyDescent="0.25">
      <c r="A590" s="78">
        <v>3</v>
      </c>
      <c r="B590" s="76">
        <v>3139.3</v>
      </c>
      <c r="C590" s="76">
        <v>3247.21</v>
      </c>
      <c r="D590" s="76">
        <v>3400.48</v>
      </c>
      <c r="E590" s="76">
        <v>3480.53</v>
      </c>
      <c r="F590" s="76">
        <v>3455.03</v>
      </c>
      <c r="G590" s="76">
        <v>3316.42</v>
      </c>
      <c r="H590" s="76">
        <v>3292.23</v>
      </c>
      <c r="I590" s="76">
        <v>3169.93</v>
      </c>
      <c r="J590" s="76">
        <v>3027.95</v>
      </c>
      <c r="K590" s="76">
        <v>3001.77</v>
      </c>
      <c r="L590" s="76">
        <v>2962.27</v>
      </c>
      <c r="M590" s="76">
        <v>2994.42</v>
      </c>
      <c r="N590" s="76">
        <v>3003.59</v>
      </c>
      <c r="O590" s="76">
        <v>2947.06</v>
      </c>
      <c r="P590" s="76">
        <v>3096.99</v>
      </c>
      <c r="Q590" s="76">
        <v>3119.54</v>
      </c>
      <c r="R590" s="76">
        <v>3206.27</v>
      </c>
      <c r="S590" s="76">
        <v>3389.3</v>
      </c>
      <c r="T590" s="76">
        <v>3288.65</v>
      </c>
      <c r="U590" s="76">
        <v>3163.8</v>
      </c>
      <c r="V590" s="76">
        <v>3239.16</v>
      </c>
      <c r="W590" s="76">
        <v>3302.43</v>
      </c>
      <c r="X590" s="76">
        <v>3249.28</v>
      </c>
      <c r="Y590" s="77">
        <v>3279.35</v>
      </c>
    </row>
    <row r="591" spans="1:25" s="6" customFormat="1" ht="42.75" hidden="1" customHeight="1" outlineLevel="1" x14ac:dyDescent="0.2">
      <c r="A591" s="79" t="s">
        <v>108</v>
      </c>
      <c r="B591" s="74">
        <v>769.37289754999995</v>
      </c>
      <c r="C591" s="74">
        <v>877.28482321000001</v>
      </c>
      <c r="D591" s="74">
        <v>1030.55068044</v>
      </c>
      <c r="E591" s="74">
        <v>1110.6018645500001</v>
      </c>
      <c r="F591" s="74">
        <v>1085.10125021</v>
      </c>
      <c r="G591" s="74">
        <v>946.48801080999999</v>
      </c>
      <c r="H591" s="74">
        <v>922.30578872000001</v>
      </c>
      <c r="I591" s="74">
        <v>799.99911311000005</v>
      </c>
      <c r="J591" s="74">
        <v>658.02424671999995</v>
      </c>
      <c r="K591" s="74">
        <v>631.84458633999998</v>
      </c>
      <c r="L591" s="74">
        <v>592.34239520999995</v>
      </c>
      <c r="M591" s="74">
        <v>624.49126833000003</v>
      </c>
      <c r="N591" s="74">
        <v>633.66588991000003</v>
      </c>
      <c r="O591" s="74">
        <v>577.13423203000002</v>
      </c>
      <c r="P591" s="74">
        <v>727.05857033999996</v>
      </c>
      <c r="Q591" s="74">
        <v>749.61084855000001</v>
      </c>
      <c r="R591" s="74">
        <v>836.33935622000001</v>
      </c>
      <c r="S591" s="74">
        <v>1019.37176531</v>
      </c>
      <c r="T591" s="74">
        <v>918.72116434999998</v>
      </c>
      <c r="U591" s="74">
        <v>793.86827717000006</v>
      </c>
      <c r="V591" s="74">
        <v>869.22926128999995</v>
      </c>
      <c r="W591" s="74">
        <v>932.50001497999995</v>
      </c>
      <c r="X591" s="74">
        <v>879.35127231000001</v>
      </c>
      <c r="Y591" s="75">
        <v>909.41998524999997</v>
      </c>
    </row>
    <row r="592" spans="1:25" s="6" customFormat="1" ht="38.25" hidden="1" outlineLevel="1" x14ac:dyDescent="0.2">
      <c r="A592" s="79" t="s">
        <v>39</v>
      </c>
      <c r="B592" s="27">
        <v>0</v>
      </c>
      <c r="C592" s="27">
        <v>0</v>
      </c>
      <c r="D592" s="27">
        <v>0</v>
      </c>
      <c r="E592" s="27">
        <v>0</v>
      </c>
      <c r="F592" s="27">
        <v>0</v>
      </c>
      <c r="G592" s="27">
        <v>0</v>
      </c>
      <c r="H592" s="27">
        <v>0</v>
      </c>
      <c r="I592" s="27">
        <v>0</v>
      </c>
      <c r="J592" s="27">
        <v>0</v>
      </c>
      <c r="K592" s="27">
        <v>0</v>
      </c>
      <c r="L592" s="27">
        <v>0</v>
      </c>
      <c r="M592" s="27">
        <v>0</v>
      </c>
      <c r="N592" s="27">
        <v>0</v>
      </c>
      <c r="O592" s="27">
        <v>0</v>
      </c>
      <c r="P592" s="27">
        <v>0</v>
      </c>
      <c r="Q592" s="27">
        <v>0</v>
      </c>
      <c r="R592" s="27">
        <v>0</v>
      </c>
      <c r="S592" s="27">
        <v>0</v>
      </c>
      <c r="T592" s="27">
        <v>0</v>
      </c>
      <c r="U592" s="27">
        <v>0</v>
      </c>
      <c r="V592" s="27">
        <v>0</v>
      </c>
      <c r="W592" s="27">
        <v>0</v>
      </c>
      <c r="X592" s="27">
        <v>0</v>
      </c>
      <c r="Y592" s="28">
        <v>0</v>
      </c>
    </row>
    <row r="593" spans="1:25" s="6" customFormat="1" ht="18.75" hidden="1" customHeight="1" outlineLevel="1" x14ac:dyDescent="0.2">
      <c r="A593" s="79" t="s">
        <v>2</v>
      </c>
      <c r="B593" s="27">
        <v>2149.4</v>
      </c>
      <c r="C593" s="27">
        <v>2149.4</v>
      </c>
      <c r="D593" s="27">
        <v>2149.4</v>
      </c>
      <c r="E593" s="27">
        <v>2149.4</v>
      </c>
      <c r="F593" s="27">
        <v>2149.4</v>
      </c>
      <c r="G593" s="27">
        <v>2149.4</v>
      </c>
      <c r="H593" s="27">
        <v>2149.4</v>
      </c>
      <c r="I593" s="27">
        <v>2149.4</v>
      </c>
      <c r="J593" s="27">
        <v>2149.4</v>
      </c>
      <c r="K593" s="27">
        <v>2149.4</v>
      </c>
      <c r="L593" s="27">
        <v>2149.4</v>
      </c>
      <c r="M593" s="27">
        <v>2149.4</v>
      </c>
      <c r="N593" s="27">
        <v>2149.4</v>
      </c>
      <c r="O593" s="27">
        <v>2149.4</v>
      </c>
      <c r="P593" s="27">
        <v>2149.4</v>
      </c>
      <c r="Q593" s="27">
        <v>2149.4</v>
      </c>
      <c r="R593" s="27">
        <v>2149.4</v>
      </c>
      <c r="S593" s="27">
        <v>2149.4</v>
      </c>
      <c r="T593" s="27">
        <v>2149.4</v>
      </c>
      <c r="U593" s="27">
        <v>2149.4</v>
      </c>
      <c r="V593" s="27">
        <v>2149.4</v>
      </c>
      <c r="W593" s="27">
        <v>2149.4</v>
      </c>
      <c r="X593" s="27">
        <v>2149.4</v>
      </c>
      <c r="Y593" s="28">
        <v>2149.4</v>
      </c>
    </row>
    <row r="594" spans="1:25" s="6" customFormat="1" ht="18.75" hidden="1" customHeight="1" outlineLevel="1" x14ac:dyDescent="0.2">
      <c r="A594" s="79" t="s">
        <v>3</v>
      </c>
      <c r="B594" s="27">
        <v>217.41</v>
      </c>
      <c r="C594" s="27">
        <v>217.41</v>
      </c>
      <c r="D594" s="27">
        <v>217.41</v>
      </c>
      <c r="E594" s="27">
        <v>217.41</v>
      </c>
      <c r="F594" s="27">
        <v>217.41</v>
      </c>
      <c r="G594" s="27">
        <v>217.41</v>
      </c>
      <c r="H594" s="27">
        <v>217.41</v>
      </c>
      <c r="I594" s="27">
        <v>217.41</v>
      </c>
      <c r="J594" s="27">
        <v>217.41</v>
      </c>
      <c r="K594" s="27">
        <v>217.41</v>
      </c>
      <c r="L594" s="27">
        <v>217.41</v>
      </c>
      <c r="M594" s="27">
        <v>217.41</v>
      </c>
      <c r="N594" s="27">
        <v>217.41</v>
      </c>
      <c r="O594" s="27">
        <v>217.41</v>
      </c>
      <c r="P594" s="27">
        <v>217.41</v>
      </c>
      <c r="Q594" s="27">
        <v>217.41</v>
      </c>
      <c r="R594" s="27">
        <v>217.41</v>
      </c>
      <c r="S594" s="27">
        <v>217.41</v>
      </c>
      <c r="T594" s="27">
        <v>217.41</v>
      </c>
      <c r="U594" s="27">
        <v>217.41</v>
      </c>
      <c r="V594" s="27">
        <v>217.41</v>
      </c>
      <c r="W594" s="27">
        <v>217.41</v>
      </c>
      <c r="X594" s="27">
        <v>217.41</v>
      </c>
      <c r="Y594" s="28">
        <v>217.41</v>
      </c>
    </row>
    <row r="595" spans="1:25" s="6" customFormat="1" ht="18.75" hidden="1" customHeight="1" outlineLevel="1" thickBot="1" x14ac:dyDescent="0.25">
      <c r="A595" s="80" t="s">
        <v>64</v>
      </c>
      <c r="B595" s="81">
        <v>3.1186847100000001</v>
      </c>
      <c r="C595" s="81">
        <v>3.1186847100000001</v>
      </c>
      <c r="D595" s="81">
        <v>3.1186847100000001</v>
      </c>
      <c r="E595" s="81">
        <v>3.1186847100000001</v>
      </c>
      <c r="F595" s="81">
        <v>3.1186847100000001</v>
      </c>
      <c r="G595" s="81">
        <v>3.1186847100000001</v>
      </c>
      <c r="H595" s="81">
        <v>3.1186847100000001</v>
      </c>
      <c r="I595" s="81">
        <v>3.1186847100000001</v>
      </c>
      <c r="J595" s="81">
        <v>3.1186847100000001</v>
      </c>
      <c r="K595" s="81">
        <v>3.1186847100000001</v>
      </c>
      <c r="L595" s="81">
        <v>3.1186847100000001</v>
      </c>
      <c r="M595" s="81">
        <v>3.1186847100000001</v>
      </c>
      <c r="N595" s="81">
        <v>3.1186847100000001</v>
      </c>
      <c r="O595" s="81">
        <v>3.1186847100000001</v>
      </c>
      <c r="P595" s="81">
        <v>3.1186847100000001</v>
      </c>
      <c r="Q595" s="81">
        <v>3.1186847100000001</v>
      </c>
      <c r="R595" s="81">
        <v>3.1186847100000001</v>
      </c>
      <c r="S595" s="81">
        <v>3.1186847100000001</v>
      </c>
      <c r="T595" s="81">
        <v>3.1186847100000001</v>
      </c>
      <c r="U595" s="81">
        <v>3.1186847100000001</v>
      </c>
      <c r="V595" s="81">
        <v>3.1186847100000001</v>
      </c>
      <c r="W595" s="81">
        <v>3.1186847100000001</v>
      </c>
      <c r="X595" s="81">
        <v>3.1186847100000001</v>
      </c>
      <c r="Y595" s="82">
        <v>3.1186847100000001</v>
      </c>
    </row>
    <row r="596" spans="1:25" s="13" customFormat="1" ht="18.75" customHeight="1" collapsed="1" thickBot="1" x14ac:dyDescent="0.25">
      <c r="A596" s="78">
        <v>4</v>
      </c>
      <c r="B596" s="76">
        <v>3072.15</v>
      </c>
      <c r="C596" s="76">
        <v>3165.61</v>
      </c>
      <c r="D596" s="76">
        <v>3261.66</v>
      </c>
      <c r="E596" s="76">
        <v>3533.91</v>
      </c>
      <c r="F596" s="76">
        <v>3478.88</v>
      </c>
      <c r="G596" s="76">
        <v>3820.43</v>
      </c>
      <c r="H596" s="76">
        <v>3468.73</v>
      </c>
      <c r="I596" s="76">
        <v>3234.68</v>
      </c>
      <c r="J596" s="76">
        <v>3147.33</v>
      </c>
      <c r="K596" s="76">
        <v>3424.76</v>
      </c>
      <c r="L596" s="76">
        <v>3137.4</v>
      </c>
      <c r="M596" s="76">
        <v>3144.29</v>
      </c>
      <c r="N596" s="76">
        <v>3122.19</v>
      </c>
      <c r="O596" s="76">
        <v>3060.89</v>
      </c>
      <c r="P596" s="76">
        <v>2992.18</v>
      </c>
      <c r="Q596" s="76">
        <v>3022.46</v>
      </c>
      <c r="R596" s="76">
        <v>3044.58</v>
      </c>
      <c r="S596" s="76">
        <v>2988.77</v>
      </c>
      <c r="T596" s="76">
        <v>3025.14</v>
      </c>
      <c r="U596" s="76">
        <v>3077</v>
      </c>
      <c r="V596" s="76">
        <v>3150.55</v>
      </c>
      <c r="W596" s="76">
        <v>3245.39</v>
      </c>
      <c r="X596" s="76">
        <v>3086.33</v>
      </c>
      <c r="Y596" s="77">
        <v>3282.85</v>
      </c>
    </row>
    <row r="597" spans="1:25" s="6" customFormat="1" ht="41.25" hidden="1" customHeight="1" outlineLevel="1" x14ac:dyDescent="0.2">
      <c r="A597" s="79" t="s">
        <v>108</v>
      </c>
      <c r="B597" s="74">
        <v>702.22625892999997</v>
      </c>
      <c r="C597" s="74">
        <v>795.67668842</v>
      </c>
      <c r="D597" s="74">
        <v>891.72839076000002</v>
      </c>
      <c r="E597" s="74">
        <v>1163.9804450199999</v>
      </c>
      <c r="F597" s="74">
        <v>1108.95206738</v>
      </c>
      <c r="G597" s="74">
        <v>1450.5037559800001</v>
      </c>
      <c r="H597" s="74">
        <v>1098.80139605</v>
      </c>
      <c r="I597" s="74">
        <v>864.75279077000005</v>
      </c>
      <c r="J597" s="74">
        <v>777.40135239000006</v>
      </c>
      <c r="K597" s="74">
        <v>1054.83392039</v>
      </c>
      <c r="L597" s="74">
        <v>767.47257277999995</v>
      </c>
      <c r="M597" s="74">
        <v>774.36006226999996</v>
      </c>
      <c r="N597" s="74">
        <v>752.25766910000004</v>
      </c>
      <c r="O597" s="74">
        <v>690.95736647000001</v>
      </c>
      <c r="P597" s="74">
        <v>622.25246411000001</v>
      </c>
      <c r="Q597" s="74">
        <v>652.52649715999996</v>
      </c>
      <c r="R597" s="74">
        <v>674.64855256999999</v>
      </c>
      <c r="S597" s="74">
        <v>618.83825190000005</v>
      </c>
      <c r="T597" s="74">
        <v>655.21295866000003</v>
      </c>
      <c r="U597" s="74">
        <v>707.07146733000002</v>
      </c>
      <c r="V597" s="74">
        <v>780.61896262000005</v>
      </c>
      <c r="W597" s="74">
        <v>875.46455301000003</v>
      </c>
      <c r="X597" s="74">
        <v>716.40432857999997</v>
      </c>
      <c r="Y597" s="75">
        <v>912.91912416000002</v>
      </c>
    </row>
    <row r="598" spans="1:25" s="6" customFormat="1" ht="38.25" hidden="1" outlineLevel="1" x14ac:dyDescent="0.2">
      <c r="A598" s="79" t="s">
        <v>39</v>
      </c>
      <c r="B598" s="27">
        <v>0</v>
      </c>
      <c r="C598" s="27">
        <v>0</v>
      </c>
      <c r="D598" s="27">
        <v>0</v>
      </c>
      <c r="E598" s="27">
        <v>0</v>
      </c>
      <c r="F598" s="27">
        <v>0</v>
      </c>
      <c r="G598" s="27">
        <v>0</v>
      </c>
      <c r="H598" s="27">
        <v>0</v>
      </c>
      <c r="I598" s="27">
        <v>0</v>
      </c>
      <c r="J598" s="27">
        <v>0</v>
      </c>
      <c r="K598" s="27">
        <v>0</v>
      </c>
      <c r="L598" s="27">
        <v>0</v>
      </c>
      <c r="M598" s="27">
        <v>0</v>
      </c>
      <c r="N598" s="27">
        <v>0</v>
      </c>
      <c r="O598" s="27">
        <v>0</v>
      </c>
      <c r="P598" s="27">
        <v>0</v>
      </c>
      <c r="Q598" s="27">
        <v>0</v>
      </c>
      <c r="R598" s="27">
        <v>0</v>
      </c>
      <c r="S598" s="27">
        <v>0</v>
      </c>
      <c r="T598" s="27">
        <v>0</v>
      </c>
      <c r="U598" s="27">
        <v>0</v>
      </c>
      <c r="V598" s="27">
        <v>0</v>
      </c>
      <c r="W598" s="27">
        <v>0</v>
      </c>
      <c r="X598" s="27">
        <v>0</v>
      </c>
      <c r="Y598" s="28">
        <v>0</v>
      </c>
    </row>
    <row r="599" spans="1:25" s="6" customFormat="1" ht="18.75" hidden="1" customHeight="1" outlineLevel="1" x14ac:dyDescent="0.2">
      <c r="A599" s="79" t="s">
        <v>2</v>
      </c>
      <c r="B599" s="27">
        <v>2149.4</v>
      </c>
      <c r="C599" s="27">
        <v>2149.4</v>
      </c>
      <c r="D599" s="27">
        <v>2149.4</v>
      </c>
      <c r="E599" s="27">
        <v>2149.4</v>
      </c>
      <c r="F599" s="27">
        <v>2149.4</v>
      </c>
      <c r="G599" s="27">
        <v>2149.4</v>
      </c>
      <c r="H599" s="27">
        <v>2149.4</v>
      </c>
      <c r="I599" s="27">
        <v>2149.4</v>
      </c>
      <c r="J599" s="27">
        <v>2149.4</v>
      </c>
      <c r="K599" s="27">
        <v>2149.4</v>
      </c>
      <c r="L599" s="27">
        <v>2149.4</v>
      </c>
      <c r="M599" s="27">
        <v>2149.4</v>
      </c>
      <c r="N599" s="27">
        <v>2149.4</v>
      </c>
      <c r="O599" s="27">
        <v>2149.4</v>
      </c>
      <c r="P599" s="27">
        <v>2149.4</v>
      </c>
      <c r="Q599" s="27">
        <v>2149.4</v>
      </c>
      <c r="R599" s="27">
        <v>2149.4</v>
      </c>
      <c r="S599" s="27">
        <v>2149.4</v>
      </c>
      <c r="T599" s="27">
        <v>2149.4</v>
      </c>
      <c r="U599" s="27">
        <v>2149.4</v>
      </c>
      <c r="V599" s="27">
        <v>2149.4</v>
      </c>
      <c r="W599" s="27">
        <v>2149.4</v>
      </c>
      <c r="X599" s="27">
        <v>2149.4</v>
      </c>
      <c r="Y599" s="28">
        <v>2149.4</v>
      </c>
    </row>
    <row r="600" spans="1:25" s="6" customFormat="1" ht="18.75" hidden="1" customHeight="1" outlineLevel="1" x14ac:dyDescent="0.2">
      <c r="A600" s="79" t="s">
        <v>3</v>
      </c>
      <c r="B600" s="27">
        <v>217.41</v>
      </c>
      <c r="C600" s="27">
        <v>217.41</v>
      </c>
      <c r="D600" s="27">
        <v>217.41</v>
      </c>
      <c r="E600" s="27">
        <v>217.41</v>
      </c>
      <c r="F600" s="27">
        <v>217.41</v>
      </c>
      <c r="G600" s="27">
        <v>217.41</v>
      </c>
      <c r="H600" s="27">
        <v>217.41</v>
      </c>
      <c r="I600" s="27">
        <v>217.41</v>
      </c>
      <c r="J600" s="27">
        <v>217.41</v>
      </c>
      <c r="K600" s="27">
        <v>217.41</v>
      </c>
      <c r="L600" s="27">
        <v>217.41</v>
      </c>
      <c r="M600" s="27">
        <v>217.41</v>
      </c>
      <c r="N600" s="27">
        <v>217.41</v>
      </c>
      <c r="O600" s="27">
        <v>217.41</v>
      </c>
      <c r="P600" s="27">
        <v>217.41</v>
      </c>
      <c r="Q600" s="27">
        <v>217.41</v>
      </c>
      <c r="R600" s="27">
        <v>217.41</v>
      </c>
      <c r="S600" s="27">
        <v>217.41</v>
      </c>
      <c r="T600" s="27">
        <v>217.41</v>
      </c>
      <c r="U600" s="27">
        <v>217.41</v>
      </c>
      <c r="V600" s="27">
        <v>217.41</v>
      </c>
      <c r="W600" s="27">
        <v>217.41</v>
      </c>
      <c r="X600" s="27">
        <v>217.41</v>
      </c>
      <c r="Y600" s="28">
        <v>217.41</v>
      </c>
    </row>
    <row r="601" spans="1:25" s="6" customFormat="1" ht="18.75" hidden="1" customHeight="1" outlineLevel="1" thickBot="1" x14ac:dyDescent="0.25">
      <c r="A601" s="80" t="s">
        <v>64</v>
      </c>
      <c r="B601" s="81">
        <v>3.1186847100000001</v>
      </c>
      <c r="C601" s="81">
        <v>3.1186847100000001</v>
      </c>
      <c r="D601" s="81">
        <v>3.1186847100000001</v>
      </c>
      <c r="E601" s="81">
        <v>3.1186847100000001</v>
      </c>
      <c r="F601" s="81">
        <v>3.1186847100000001</v>
      </c>
      <c r="G601" s="81">
        <v>3.1186847100000001</v>
      </c>
      <c r="H601" s="81">
        <v>3.1186847100000001</v>
      </c>
      <c r="I601" s="81">
        <v>3.1186847100000001</v>
      </c>
      <c r="J601" s="81">
        <v>3.1186847100000001</v>
      </c>
      <c r="K601" s="81">
        <v>3.1186847100000001</v>
      </c>
      <c r="L601" s="81">
        <v>3.1186847100000001</v>
      </c>
      <c r="M601" s="81">
        <v>3.1186847100000001</v>
      </c>
      <c r="N601" s="81">
        <v>3.1186847100000001</v>
      </c>
      <c r="O601" s="81">
        <v>3.1186847100000001</v>
      </c>
      <c r="P601" s="81">
        <v>3.1186847100000001</v>
      </c>
      <c r="Q601" s="81">
        <v>3.1186847100000001</v>
      </c>
      <c r="R601" s="81">
        <v>3.1186847100000001</v>
      </c>
      <c r="S601" s="81">
        <v>3.1186847100000001</v>
      </c>
      <c r="T601" s="81">
        <v>3.1186847100000001</v>
      </c>
      <c r="U601" s="81">
        <v>3.1186847100000001</v>
      </c>
      <c r="V601" s="81">
        <v>3.1186847100000001</v>
      </c>
      <c r="W601" s="81">
        <v>3.1186847100000001</v>
      </c>
      <c r="X601" s="81">
        <v>3.1186847100000001</v>
      </c>
      <c r="Y601" s="82">
        <v>3.1186847100000001</v>
      </c>
    </row>
    <row r="602" spans="1:25" s="13" customFormat="1" ht="18.75" customHeight="1" collapsed="1" thickBot="1" x14ac:dyDescent="0.25">
      <c r="A602" s="78">
        <v>5</v>
      </c>
      <c r="B602" s="76">
        <v>3432.23</v>
      </c>
      <c r="C602" s="76">
        <v>3840.42</v>
      </c>
      <c r="D602" s="76">
        <v>3867.26</v>
      </c>
      <c r="E602" s="76">
        <v>3783.85</v>
      </c>
      <c r="F602" s="76">
        <v>3666.96</v>
      </c>
      <c r="G602" s="76">
        <v>3511.82</v>
      </c>
      <c r="H602" s="76">
        <v>3477.24</v>
      </c>
      <c r="I602" s="76">
        <v>3353.73</v>
      </c>
      <c r="J602" s="76">
        <v>3261.96</v>
      </c>
      <c r="K602" s="76">
        <v>3400.78</v>
      </c>
      <c r="L602" s="76">
        <v>3185.14</v>
      </c>
      <c r="M602" s="76">
        <v>3083.13</v>
      </c>
      <c r="N602" s="76">
        <v>3338.54</v>
      </c>
      <c r="O602" s="76">
        <v>3282.61</v>
      </c>
      <c r="P602" s="76">
        <v>3173.97</v>
      </c>
      <c r="Q602" s="76">
        <v>3262.2</v>
      </c>
      <c r="R602" s="76">
        <v>3260.2</v>
      </c>
      <c r="S602" s="76">
        <v>3203.3</v>
      </c>
      <c r="T602" s="76">
        <v>3217.94</v>
      </c>
      <c r="U602" s="76">
        <v>3288.87</v>
      </c>
      <c r="V602" s="76">
        <v>3318.96</v>
      </c>
      <c r="W602" s="76">
        <v>3172.64</v>
      </c>
      <c r="X602" s="76">
        <v>3241.56</v>
      </c>
      <c r="Y602" s="77">
        <v>3362.05</v>
      </c>
    </row>
    <row r="603" spans="1:25" s="6" customFormat="1" ht="41.25" hidden="1" customHeight="1" outlineLevel="1" x14ac:dyDescent="0.2">
      <c r="A603" s="79" t="s">
        <v>108</v>
      </c>
      <c r="B603" s="74">
        <v>1062.30339738</v>
      </c>
      <c r="C603" s="74">
        <v>1470.49034413</v>
      </c>
      <c r="D603" s="74">
        <v>1497.3288463900001</v>
      </c>
      <c r="E603" s="74">
        <v>1413.91750037</v>
      </c>
      <c r="F603" s="74">
        <v>1297.03573325</v>
      </c>
      <c r="G603" s="74">
        <v>1141.89017483</v>
      </c>
      <c r="H603" s="74">
        <v>1107.3111203000001</v>
      </c>
      <c r="I603" s="74">
        <v>983.79805933</v>
      </c>
      <c r="J603" s="74">
        <v>892.03076510999995</v>
      </c>
      <c r="K603" s="74">
        <v>1030.84895749</v>
      </c>
      <c r="L603" s="74">
        <v>815.21024098999999</v>
      </c>
      <c r="M603" s="74">
        <v>713.19682436999994</v>
      </c>
      <c r="N603" s="74">
        <v>968.61217950000002</v>
      </c>
      <c r="O603" s="74">
        <v>912.67833003999999</v>
      </c>
      <c r="P603" s="74">
        <v>804.03722697000001</v>
      </c>
      <c r="Q603" s="74">
        <v>892.27249658999995</v>
      </c>
      <c r="R603" s="74">
        <v>890.27205845000003</v>
      </c>
      <c r="S603" s="74">
        <v>833.36821655999995</v>
      </c>
      <c r="T603" s="74">
        <v>848.01078485000005</v>
      </c>
      <c r="U603" s="74">
        <v>918.93790308999996</v>
      </c>
      <c r="V603" s="74">
        <v>949.03579623999997</v>
      </c>
      <c r="W603" s="74">
        <v>802.70941290999997</v>
      </c>
      <c r="X603" s="74">
        <v>871.62681775999999</v>
      </c>
      <c r="Y603" s="75">
        <v>992.11964098999999</v>
      </c>
    </row>
    <row r="604" spans="1:25" s="6" customFormat="1" ht="38.25" hidden="1" outlineLevel="1" x14ac:dyDescent="0.2">
      <c r="A604" s="79" t="s">
        <v>39</v>
      </c>
      <c r="B604" s="27">
        <v>0</v>
      </c>
      <c r="C604" s="27">
        <v>0</v>
      </c>
      <c r="D604" s="27">
        <v>0</v>
      </c>
      <c r="E604" s="27">
        <v>0</v>
      </c>
      <c r="F604" s="27">
        <v>0</v>
      </c>
      <c r="G604" s="27">
        <v>0</v>
      </c>
      <c r="H604" s="27">
        <v>0</v>
      </c>
      <c r="I604" s="27">
        <v>0</v>
      </c>
      <c r="J604" s="27">
        <v>0</v>
      </c>
      <c r="K604" s="27">
        <v>0</v>
      </c>
      <c r="L604" s="27">
        <v>0</v>
      </c>
      <c r="M604" s="27">
        <v>0</v>
      </c>
      <c r="N604" s="27">
        <v>0</v>
      </c>
      <c r="O604" s="27">
        <v>0</v>
      </c>
      <c r="P604" s="27">
        <v>0</v>
      </c>
      <c r="Q604" s="27">
        <v>0</v>
      </c>
      <c r="R604" s="27">
        <v>0</v>
      </c>
      <c r="S604" s="27">
        <v>0</v>
      </c>
      <c r="T604" s="27">
        <v>0</v>
      </c>
      <c r="U604" s="27">
        <v>0</v>
      </c>
      <c r="V604" s="27">
        <v>0</v>
      </c>
      <c r="W604" s="27">
        <v>0</v>
      </c>
      <c r="X604" s="27">
        <v>0</v>
      </c>
      <c r="Y604" s="28">
        <v>0</v>
      </c>
    </row>
    <row r="605" spans="1:25" s="6" customFormat="1" ht="18.75" hidden="1" customHeight="1" outlineLevel="1" x14ac:dyDescent="0.2">
      <c r="A605" s="79" t="s">
        <v>2</v>
      </c>
      <c r="B605" s="27">
        <v>2149.4</v>
      </c>
      <c r="C605" s="27">
        <v>2149.4</v>
      </c>
      <c r="D605" s="27">
        <v>2149.4</v>
      </c>
      <c r="E605" s="27">
        <v>2149.4</v>
      </c>
      <c r="F605" s="27">
        <v>2149.4</v>
      </c>
      <c r="G605" s="27">
        <v>2149.4</v>
      </c>
      <c r="H605" s="27">
        <v>2149.4</v>
      </c>
      <c r="I605" s="27">
        <v>2149.4</v>
      </c>
      <c r="J605" s="27">
        <v>2149.4</v>
      </c>
      <c r="K605" s="27">
        <v>2149.4</v>
      </c>
      <c r="L605" s="27">
        <v>2149.4</v>
      </c>
      <c r="M605" s="27">
        <v>2149.4</v>
      </c>
      <c r="N605" s="27">
        <v>2149.4</v>
      </c>
      <c r="O605" s="27">
        <v>2149.4</v>
      </c>
      <c r="P605" s="27">
        <v>2149.4</v>
      </c>
      <c r="Q605" s="27">
        <v>2149.4</v>
      </c>
      <c r="R605" s="27">
        <v>2149.4</v>
      </c>
      <c r="S605" s="27">
        <v>2149.4</v>
      </c>
      <c r="T605" s="27">
        <v>2149.4</v>
      </c>
      <c r="U605" s="27">
        <v>2149.4</v>
      </c>
      <c r="V605" s="27">
        <v>2149.4</v>
      </c>
      <c r="W605" s="27">
        <v>2149.4</v>
      </c>
      <c r="X605" s="27">
        <v>2149.4</v>
      </c>
      <c r="Y605" s="28">
        <v>2149.4</v>
      </c>
    </row>
    <row r="606" spans="1:25" s="6" customFormat="1" ht="18.75" hidden="1" customHeight="1" outlineLevel="1" x14ac:dyDescent="0.2">
      <c r="A606" s="79" t="s">
        <v>3</v>
      </c>
      <c r="B606" s="27">
        <v>217.41</v>
      </c>
      <c r="C606" s="27">
        <v>217.41</v>
      </c>
      <c r="D606" s="27">
        <v>217.41</v>
      </c>
      <c r="E606" s="27">
        <v>217.41</v>
      </c>
      <c r="F606" s="27">
        <v>217.41</v>
      </c>
      <c r="G606" s="27">
        <v>217.41</v>
      </c>
      <c r="H606" s="27">
        <v>217.41</v>
      </c>
      <c r="I606" s="27">
        <v>217.41</v>
      </c>
      <c r="J606" s="27">
        <v>217.41</v>
      </c>
      <c r="K606" s="27">
        <v>217.41</v>
      </c>
      <c r="L606" s="27">
        <v>217.41</v>
      </c>
      <c r="M606" s="27">
        <v>217.41</v>
      </c>
      <c r="N606" s="27">
        <v>217.41</v>
      </c>
      <c r="O606" s="27">
        <v>217.41</v>
      </c>
      <c r="P606" s="27">
        <v>217.41</v>
      </c>
      <c r="Q606" s="27">
        <v>217.41</v>
      </c>
      <c r="R606" s="27">
        <v>217.41</v>
      </c>
      <c r="S606" s="27">
        <v>217.41</v>
      </c>
      <c r="T606" s="27">
        <v>217.41</v>
      </c>
      <c r="U606" s="27">
        <v>217.41</v>
      </c>
      <c r="V606" s="27">
        <v>217.41</v>
      </c>
      <c r="W606" s="27">
        <v>217.41</v>
      </c>
      <c r="X606" s="27">
        <v>217.41</v>
      </c>
      <c r="Y606" s="28">
        <v>217.41</v>
      </c>
    </row>
    <row r="607" spans="1:25" s="6" customFormat="1" ht="18.75" hidden="1" customHeight="1" outlineLevel="1" thickBot="1" x14ac:dyDescent="0.25">
      <c r="A607" s="80" t="s">
        <v>64</v>
      </c>
      <c r="B607" s="81">
        <v>3.1186847100000001</v>
      </c>
      <c r="C607" s="81">
        <v>3.1186847100000001</v>
      </c>
      <c r="D607" s="81">
        <v>3.1186847100000001</v>
      </c>
      <c r="E607" s="81">
        <v>3.1186847100000001</v>
      </c>
      <c r="F607" s="81">
        <v>3.1186847100000001</v>
      </c>
      <c r="G607" s="81">
        <v>3.1186847100000001</v>
      </c>
      <c r="H607" s="81">
        <v>3.1186847100000001</v>
      </c>
      <c r="I607" s="81">
        <v>3.1186847100000001</v>
      </c>
      <c r="J607" s="81">
        <v>3.1186847100000001</v>
      </c>
      <c r="K607" s="81">
        <v>3.1186847100000001</v>
      </c>
      <c r="L607" s="81">
        <v>3.1186847100000001</v>
      </c>
      <c r="M607" s="81">
        <v>3.1186847100000001</v>
      </c>
      <c r="N607" s="81">
        <v>3.1186847100000001</v>
      </c>
      <c r="O607" s="81">
        <v>3.1186847100000001</v>
      </c>
      <c r="P607" s="81">
        <v>3.1186847100000001</v>
      </c>
      <c r="Q607" s="81">
        <v>3.1186847100000001</v>
      </c>
      <c r="R607" s="81">
        <v>3.1186847100000001</v>
      </c>
      <c r="S607" s="81">
        <v>3.1186847100000001</v>
      </c>
      <c r="T607" s="81">
        <v>3.1186847100000001</v>
      </c>
      <c r="U607" s="81">
        <v>3.1186847100000001</v>
      </c>
      <c r="V607" s="81">
        <v>3.1186847100000001</v>
      </c>
      <c r="W607" s="81">
        <v>3.1186847100000001</v>
      </c>
      <c r="X607" s="81">
        <v>3.1186847100000001</v>
      </c>
      <c r="Y607" s="82">
        <v>3.1186847100000001</v>
      </c>
    </row>
    <row r="608" spans="1:25" s="13" customFormat="1" ht="18.75" customHeight="1" collapsed="1" thickBot="1" x14ac:dyDescent="0.25">
      <c r="A608" s="78">
        <v>6</v>
      </c>
      <c r="B608" s="76">
        <v>3404.81</v>
      </c>
      <c r="C608" s="76">
        <v>3699.96</v>
      </c>
      <c r="D608" s="76">
        <v>3739.89</v>
      </c>
      <c r="E608" s="76">
        <v>3641.33</v>
      </c>
      <c r="F608" s="76">
        <v>3518.98</v>
      </c>
      <c r="G608" s="76">
        <v>3436.26</v>
      </c>
      <c r="H608" s="76">
        <v>3562.21</v>
      </c>
      <c r="I608" s="76">
        <v>3204.52</v>
      </c>
      <c r="J608" s="76">
        <v>3022.33</v>
      </c>
      <c r="K608" s="76">
        <v>3115.65</v>
      </c>
      <c r="L608" s="76">
        <v>3045.42</v>
      </c>
      <c r="M608" s="76">
        <v>3088.06</v>
      </c>
      <c r="N608" s="76">
        <v>3036.88</v>
      </c>
      <c r="O608" s="76">
        <v>3187.43</v>
      </c>
      <c r="P608" s="76">
        <v>3307.97</v>
      </c>
      <c r="Q608" s="76">
        <v>3085.27</v>
      </c>
      <c r="R608" s="76">
        <v>3253.59</v>
      </c>
      <c r="S608" s="76">
        <v>3049.99</v>
      </c>
      <c r="T608" s="76">
        <v>3072.29</v>
      </c>
      <c r="U608" s="76">
        <v>3084.15</v>
      </c>
      <c r="V608" s="76">
        <v>3187.26</v>
      </c>
      <c r="W608" s="76">
        <v>3276.19</v>
      </c>
      <c r="X608" s="76">
        <v>3026.23</v>
      </c>
      <c r="Y608" s="77">
        <v>3175.54</v>
      </c>
    </row>
    <row r="609" spans="1:25" s="6" customFormat="1" ht="41.25" hidden="1" customHeight="1" outlineLevel="1" x14ac:dyDescent="0.2">
      <c r="A609" s="79" t="s">
        <v>108</v>
      </c>
      <c r="B609" s="74">
        <v>1034.8779380200001</v>
      </c>
      <c r="C609" s="74">
        <v>1330.03310012</v>
      </c>
      <c r="D609" s="74">
        <v>1369.96277687</v>
      </c>
      <c r="E609" s="74">
        <v>1271.3995901799999</v>
      </c>
      <c r="F609" s="74">
        <v>1149.0496377699999</v>
      </c>
      <c r="G609" s="74">
        <v>1066.3267590600001</v>
      </c>
      <c r="H609" s="74">
        <v>1192.28519504</v>
      </c>
      <c r="I609" s="74">
        <v>834.59542389000001</v>
      </c>
      <c r="J609" s="74">
        <v>652.39777420999997</v>
      </c>
      <c r="K609" s="74">
        <v>745.72285853999995</v>
      </c>
      <c r="L609" s="74">
        <v>675.48795290999999</v>
      </c>
      <c r="M609" s="74">
        <v>718.12733032000006</v>
      </c>
      <c r="N609" s="74">
        <v>666.95557751000001</v>
      </c>
      <c r="O609" s="74">
        <v>817.49870609000004</v>
      </c>
      <c r="P609" s="74">
        <v>938.04301823000003</v>
      </c>
      <c r="Q609" s="74">
        <v>715.34534487999997</v>
      </c>
      <c r="R609" s="74">
        <v>883.66182541000001</v>
      </c>
      <c r="S609" s="74">
        <v>680.06242812999994</v>
      </c>
      <c r="T609" s="74">
        <v>702.35695433000001</v>
      </c>
      <c r="U609" s="74">
        <v>714.22146630999998</v>
      </c>
      <c r="V609" s="74">
        <v>817.33557939000002</v>
      </c>
      <c r="W609" s="74">
        <v>906.26157232000003</v>
      </c>
      <c r="X609" s="74">
        <v>656.29696467999997</v>
      </c>
      <c r="Y609" s="75">
        <v>805.61002214999996</v>
      </c>
    </row>
    <row r="610" spans="1:25" s="6" customFormat="1" ht="38.25" hidden="1" outlineLevel="1" x14ac:dyDescent="0.2">
      <c r="A610" s="79" t="s">
        <v>39</v>
      </c>
      <c r="B610" s="27">
        <v>0</v>
      </c>
      <c r="C610" s="27">
        <v>0</v>
      </c>
      <c r="D610" s="27">
        <v>0</v>
      </c>
      <c r="E610" s="27">
        <v>0</v>
      </c>
      <c r="F610" s="27">
        <v>0</v>
      </c>
      <c r="G610" s="27">
        <v>0</v>
      </c>
      <c r="H610" s="27">
        <v>0</v>
      </c>
      <c r="I610" s="27">
        <v>0</v>
      </c>
      <c r="J610" s="27">
        <v>0</v>
      </c>
      <c r="K610" s="27">
        <v>0</v>
      </c>
      <c r="L610" s="27">
        <v>0</v>
      </c>
      <c r="M610" s="27">
        <v>0</v>
      </c>
      <c r="N610" s="27">
        <v>0</v>
      </c>
      <c r="O610" s="27">
        <v>0</v>
      </c>
      <c r="P610" s="27">
        <v>0</v>
      </c>
      <c r="Q610" s="27">
        <v>0</v>
      </c>
      <c r="R610" s="27">
        <v>0</v>
      </c>
      <c r="S610" s="27">
        <v>0</v>
      </c>
      <c r="T610" s="27">
        <v>0</v>
      </c>
      <c r="U610" s="27">
        <v>0</v>
      </c>
      <c r="V610" s="27">
        <v>0</v>
      </c>
      <c r="W610" s="27">
        <v>0</v>
      </c>
      <c r="X610" s="27">
        <v>0</v>
      </c>
      <c r="Y610" s="28">
        <v>0</v>
      </c>
    </row>
    <row r="611" spans="1:25" s="6" customFormat="1" ht="18.75" hidden="1" customHeight="1" outlineLevel="1" x14ac:dyDescent="0.2">
      <c r="A611" s="79" t="s">
        <v>2</v>
      </c>
      <c r="B611" s="27">
        <v>2149.4</v>
      </c>
      <c r="C611" s="27">
        <v>2149.4</v>
      </c>
      <c r="D611" s="27">
        <v>2149.4</v>
      </c>
      <c r="E611" s="27">
        <v>2149.4</v>
      </c>
      <c r="F611" s="27">
        <v>2149.4</v>
      </c>
      <c r="G611" s="27">
        <v>2149.4</v>
      </c>
      <c r="H611" s="27">
        <v>2149.4</v>
      </c>
      <c r="I611" s="27">
        <v>2149.4</v>
      </c>
      <c r="J611" s="27">
        <v>2149.4</v>
      </c>
      <c r="K611" s="27">
        <v>2149.4</v>
      </c>
      <c r="L611" s="27">
        <v>2149.4</v>
      </c>
      <c r="M611" s="27">
        <v>2149.4</v>
      </c>
      <c r="N611" s="27">
        <v>2149.4</v>
      </c>
      <c r="O611" s="27">
        <v>2149.4</v>
      </c>
      <c r="P611" s="27">
        <v>2149.4</v>
      </c>
      <c r="Q611" s="27">
        <v>2149.4</v>
      </c>
      <c r="R611" s="27">
        <v>2149.4</v>
      </c>
      <c r="S611" s="27">
        <v>2149.4</v>
      </c>
      <c r="T611" s="27">
        <v>2149.4</v>
      </c>
      <c r="U611" s="27">
        <v>2149.4</v>
      </c>
      <c r="V611" s="27">
        <v>2149.4</v>
      </c>
      <c r="W611" s="27">
        <v>2149.4</v>
      </c>
      <c r="X611" s="27">
        <v>2149.4</v>
      </c>
      <c r="Y611" s="28">
        <v>2149.4</v>
      </c>
    </row>
    <row r="612" spans="1:25" s="6" customFormat="1" ht="18.75" hidden="1" customHeight="1" outlineLevel="1" x14ac:dyDescent="0.2">
      <c r="A612" s="79" t="s">
        <v>3</v>
      </c>
      <c r="B612" s="27">
        <v>217.41</v>
      </c>
      <c r="C612" s="27">
        <v>217.41</v>
      </c>
      <c r="D612" s="27">
        <v>217.41</v>
      </c>
      <c r="E612" s="27">
        <v>217.41</v>
      </c>
      <c r="F612" s="27">
        <v>217.41</v>
      </c>
      <c r="G612" s="27">
        <v>217.41</v>
      </c>
      <c r="H612" s="27">
        <v>217.41</v>
      </c>
      <c r="I612" s="27">
        <v>217.41</v>
      </c>
      <c r="J612" s="27">
        <v>217.41</v>
      </c>
      <c r="K612" s="27">
        <v>217.41</v>
      </c>
      <c r="L612" s="27">
        <v>217.41</v>
      </c>
      <c r="M612" s="27">
        <v>217.41</v>
      </c>
      <c r="N612" s="27">
        <v>217.41</v>
      </c>
      <c r="O612" s="27">
        <v>217.41</v>
      </c>
      <c r="P612" s="27">
        <v>217.41</v>
      </c>
      <c r="Q612" s="27">
        <v>217.41</v>
      </c>
      <c r="R612" s="27">
        <v>217.41</v>
      </c>
      <c r="S612" s="27">
        <v>217.41</v>
      </c>
      <c r="T612" s="27">
        <v>217.41</v>
      </c>
      <c r="U612" s="27">
        <v>217.41</v>
      </c>
      <c r="V612" s="27">
        <v>217.41</v>
      </c>
      <c r="W612" s="27">
        <v>217.41</v>
      </c>
      <c r="X612" s="27">
        <v>217.41</v>
      </c>
      <c r="Y612" s="28">
        <v>217.41</v>
      </c>
    </row>
    <row r="613" spans="1:25" s="6" customFormat="1" ht="18.75" hidden="1" customHeight="1" outlineLevel="1" thickBot="1" x14ac:dyDescent="0.25">
      <c r="A613" s="80" t="s">
        <v>64</v>
      </c>
      <c r="B613" s="81">
        <v>3.1186847100000001</v>
      </c>
      <c r="C613" s="81">
        <v>3.1186847100000001</v>
      </c>
      <c r="D613" s="81">
        <v>3.1186847100000001</v>
      </c>
      <c r="E613" s="81">
        <v>3.1186847100000001</v>
      </c>
      <c r="F613" s="81">
        <v>3.1186847100000001</v>
      </c>
      <c r="G613" s="81">
        <v>3.1186847100000001</v>
      </c>
      <c r="H613" s="81">
        <v>3.1186847100000001</v>
      </c>
      <c r="I613" s="81">
        <v>3.1186847100000001</v>
      </c>
      <c r="J613" s="81">
        <v>3.1186847100000001</v>
      </c>
      <c r="K613" s="81">
        <v>3.1186847100000001</v>
      </c>
      <c r="L613" s="81">
        <v>3.1186847100000001</v>
      </c>
      <c r="M613" s="81">
        <v>3.1186847100000001</v>
      </c>
      <c r="N613" s="81">
        <v>3.1186847100000001</v>
      </c>
      <c r="O613" s="81">
        <v>3.1186847100000001</v>
      </c>
      <c r="P613" s="81">
        <v>3.1186847100000001</v>
      </c>
      <c r="Q613" s="81">
        <v>3.1186847100000001</v>
      </c>
      <c r="R613" s="81">
        <v>3.1186847100000001</v>
      </c>
      <c r="S613" s="81">
        <v>3.1186847100000001</v>
      </c>
      <c r="T613" s="81">
        <v>3.1186847100000001</v>
      </c>
      <c r="U613" s="81">
        <v>3.1186847100000001</v>
      </c>
      <c r="V613" s="81">
        <v>3.1186847100000001</v>
      </c>
      <c r="W613" s="81">
        <v>3.1186847100000001</v>
      </c>
      <c r="X613" s="81">
        <v>3.1186847100000001</v>
      </c>
      <c r="Y613" s="82">
        <v>3.1186847100000001</v>
      </c>
    </row>
    <row r="614" spans="1:25" s="13" customFormat="1" ht="18.75" customHeight="1" collapsed="1" thickBot="1" x14ac:dyDescent="0.25">
      <c r="A614" s="78">
        <v>7</v>
      </c>
      <c r="B614" s="76">
        <v>3317.1</v>
      </c>
      <c r="C614" s="76">
        <v>3323.1</v>
      </c>
      <c r="D614" s="76">
        <v>3595.28</v>
      </c>
      <c r="E614" s="76">
        <v>4029.43</v>
      </c>
      <c r="F614" s="76">
        <v>3617.5</v>
      </c>
      <c r="G614" s="76">
        <v>3445.02</v>
      </c>
      <c r="H614" s="76">
        <v>3332.83</v>
      </c>
      <c r="I614" s="76">
        <v>3282.99</v>
      </c>
      <c r="J614" s="76">
        <v>3150.94</v>
      </c>
      <c r="K614" s="76">
        <v>3261.3</v>
      </c>
      <c r="L614" s="76">
        <v>3067.83</v>
      </c>
      <c r="M614" s="76">
        <v>3236.61</v>
      </c>
      <c r="N614" s="76">
        <v>2979.07</v>
      </c>
      <c r="O614" s="76">
        <v>3013.63</v>
      </c>
      <c r="P614" s="76">
        <v>3096.42</v>
      </c>
      <c r="Q614" s="76">
        <v>3059.73</v>
      </c>
      <c r="R614" s="76">
        <v>3263.49</v>
      </c>
      <c r="S614" s="76">
        <v>3267.66</v>
      </c>
      <c r="T614" s="76">
        <v>3324.68</v>
      </c>
      <c r="U614" s="76">
        <v>3249.23</v>
      </c>
      <c r="V614" s="76">
        <v>3067.38</v>
      </c>
      <c r="W614" s="76">
        <v>2999.16</v>
      </c>
      <c r="X614" s="76">
        <v>3006.07</v>
      </c>
      <c r="Y614" s="77">
        <v>3127.5</v>
      </c>
    </row>
    <row r="615" spans="1:25" s="6" customFormat="1" ht="43.5" hidden="1" customHeight="1" outlineLevel="1" x14ac:dyDescent="0.2">
      <c r="A615" s="79" t="s">
        <v>108</v>
      </c>
      <c r="B615" s="74">
        <v>947.17011954999998</v>
      </c>
      <c r="C615" s="74">
        <v>953.17301080000004</v>
      </c>
      <c r="D615" s="74">
        <v>1225.3551670500001</v>
      </c>
      <c r="E615" s="74">
        <v>1659.50479561</v>
      </c>
      <c r="F615" s="74">
        <v>1247.5708843299999</v>
      </c>
      <c r="G615" s="74">
        <v>1075.09305423</v>
      </c>
      <c r="H615" s="74">
        <v>962.90298163</v>
      </c>
      <c r="I615" s="74">
        <v>913.05939709999996</v>
      </c>
      <c r="J615" s="74">
        <v>781.01279597999996</v>
      </c>
      <c r="K615" s="74">
        <v>891.36906864000002</v>
      </c>
      <c r="L615" s="74">
        <v>697.89977649000002</v>
      </c>
      <c r="M615" s="74">
        <v>866.67760242999998</v>
      </c>
      <c r="N615" s="74">
        <v>609.13835210000002</v>
      </c>
      <c r="O615" s="74">
        <v>643.69816678999996</v>
      </c>
      <c r="P615" s="74">
        <v>726.49523627999997</v>
      </c>
      <c r="Q615" s="74">
        <v>689.80621506</v>
      </c>
      <c r="R615" s="74">
        <v>893.55799290000004</v>
      </c>
      <c r="S615" s="74">
        <v>897.73006422000003</v>
      </c>
      <c r="T615" s="74">
        <v>954.75134143000002</v>
      </c>
      <c r="U615" s="74">
        <v>879.30292600999996</v>
      </c>
      <c r="V615" s="74">
        <v>697.45341808000001</v>
      </c>
      <c r="W615" s="74">
        <v>629.23601573999997</v>
      </c>
      <c r="X615" s="74">
        <v>636.13806739999995</v>
      </c>
      <c r="Y615" s="75">
        <v>757.57527959000004</v>
      </c>
    </row>
    <row r="616" spans="1:25" s="6" customFormat="1" ht="38.25" hidden="1" outlineLevel="1" x14ac:dyDescent="0.2">
      <c r="A616" s="79" t="s">
        <v>39</v>
      </c>
      <c r="B616" s="27">
        <v>0</v>
      </c>
      <c r="C616" s="27">
        <v>0</v>
      </c>
      <c r="D616" s="27">
        <v>0</v>
      </c>
      <c r="E616" s="27">
        <v>0</v>
      </c>
      <c r="F616" s="27">
        <v>0</v>
      </c>
      <c r="G616" s="27">
        <v>0</v>
      </c>
      <c r="H616" s="27">
        <v>0</v>
      </c>
      <c r="I616" s="27">
        <v>0</v>
      </c>
      <c r="J616" s="27">
        <v>0</v>
      </c>
      <c r="K616" s="27">
        <v>0</v>
      </c>
      <c r="L616" s="27">
        <v>0</v>
      </c>
      <c r="M616" s="27">
        <v>0</v>
      </c>
      <c r="N616" s="27">
        <v>0</v>
      </c>
      <c r="O616" s="27">
        <v>0</v>
      </c>
      <c r="P616" s="27">
        <v>0</v>
      </c>
      <c r="Q616" s="27">
        <v>0</v>
      </c>
      <c r="R616" s="27">
        <v>0</v>
      </c>
      <c r="S616" s="27">
        <v>0</v>
      </c>
      <c r="T616" s="27">
        <v>0</v>
      </c>
      <c r="U616" s="27">
        <v>0</v>
      </c>
      <c r="V616" s="27">
        <v>0</v>
      </c>
      <c r="W616" s="27">
        <v>0</v>
      </c>
      <c r="X616" s="27">
        <v>0</v>
      </c>
      <c r="Y616" s="28">
        <v>0</v>
      </c>
    </row>
    <row r="617" spans="1:25" s="6" customFormat="1" ht="18.75" hidden="1" customHeight="1" outlineLevel="1" x14ac:dyDescent="0.2">
      <c r="A617" s="79" t="s">
        <v>2</v>
      </c>
      <c r="B617" s="27">
        <v>2149.4</v>
      </c>
      <c r="C617" s="27">
        <v>2149.4</v>
      </c>
      <c r="D617" s="27">
        <v>2149.4</v>
      </c>
      <c r="E617" s="27">
        <v>2149.4</v>
      </c>
      <c r="F617" s="27">
        <v>2149.4</v>
      </c>
      <c r="G617" s="27">
        <v>2149.4</v>
      </c>
      <c r="H617" s="27">
        <v>2149.4</v>
      </c>
      <c r="I617" s="27">
        <v>2149.4</v>
      </c>
      <c r="J617" s="27">
        <v>2149.4</v>
      </c>
      <c r="K617" s="27">
        <v>2149.4</v>
      </c>
      <c r="L617" s="27">
        <v>2149.4</v>
      </c>
      <c r="M617" s="27">
        <v>2149.4</v>
      </c>
      <c r="N617" s="27">
        <v>2149.4</v>
      </c>
      <c r="O617" s="27">
        <v>2149.4</v>
      </c>
      <c r="P617" s="27">
        <v>2149.4</v>
      </c>
      <c r="Q617" s="27">
        <v>2149.4</v>
      </c>
      <c r="R617" s="27">
        <v>2149.4</v>
      </c>
      <c r="S617" s="27">
        <v>2149.4</v>
      </c>
      <c r="T617" s="27">
        <v>2149.4</v>
      </c>
      <c r="U617" s="27">
        <v>2149.4</v>
      </c>
      <c r="V617" s="27">
        <v>2149.4</v>
      </c>
      <c r="W617" s="27">
        <v>2149.4</v>
      </c>
      <c r="X617" s="27">
        <v>2149.4</v>
      </c>
      <c r="Y617" s="28">
        <v>2149.4</v>
      </c>
    </row>
    <row r="618" spans="1:25" s="6" customFormat="1" ht="18.75" hidden="1" customHeight="1" outlineLevel="1" x14ac:dyDescent="0.2">
      <c r="A618" s="79" t="s">
        <v>3</v>
      </c>
      <c r="B618" s="27">
        <v>217.41</v>
      </c>
      <c r="C618" s="27">
        <v>217.41</v>
      </c>
      <c r="D618" s="27">
        <v>217.41</v>
      </c>
      <c r="E618" s="27">
        <v>217.41</v>
      </c>
      <c r="F618" s="27">
        <v>217.41</v>
      </c>
      <c r="G618" s="27">
        <v>217.41</v>
      </c>
      <c r="H618" s="27">
        <v>217.41</v>
      </c>
      <c r="I618" s="27">
        <v>217.41</v>
      </c>
      <c r="J618" s="27">
        <v>217.41</v>
      </c>
      <c r="K618" s="27">
        <v>217.41</v>
      </c>
      <c r="L618" s="27">
        <v>217.41</v>
      </c>
      <c r="M618" s="27">
        <v>217.41</v>
      </c>
      <c r="N618" s="27">
        <v>217.41</v>
      </c>
      <c r="O618" s="27">
        <v>217.41</v>
      </c>
      <c r="P618" s="27">
        <v>217.41</v>
      </c>
      <c r="Q618" s="27">
        <v>217.41</v>
      </c>
      <c r="R618" s="27">
        <v>217.41</v>
      </c>
      <c r="S618" s="27">
        <v>217.41</v>
      </c>
      <c r="T618" s="27">
        <v>217.41</v>
      </c>
      <c r="U618" s="27">
        <v>217.41</v>
      </c>
      <c r="V618" s="27">
        <v>217.41</v>
      </c>
      <c r="W618" s="27">
        <v>217.41</v>
      </c>
      <c r="X618" s="27">
        <v>217.41</v>
      </c>
      <c r="Y618" s="28">
        <v>217.41</v>
      </c>
    </row>
    <row r="619" spans="1:25" s="6" customFormat="1" ht="18.75" hidden="1" customHeight="1" outlineLevel="1" thickBot="1" x14ac:dyDescent="0.25">
      <c r="A619" s="80" t="s">
        <v>64</v>
      </c>
      <c r="B619" s="81">
        <v>3.1186847100000001</v>
      </c>
      <c r="C619" s="81">
        <v>3.1186847100000001</v>
      </c>
      <c r="D619" s="81">
        <v>3.1186847100000001</v>
      </c>
      <c r="E619" s="81">
        <v>3.1186847100000001</v>
      </c>
      <c r="F619" s="81">
        <v>3.1186847100000001</v>
      </c>
      <c r="G619" s="81">
        <v>3.1186847100000001</v>
      </c>
      <c r="H619" s="81">
        <v>3.1186847100000001</v>
      </c>
      <c r="I619" s="81">
        <v>3.1186847100000001</v>
      </c>
      <c r="J619" s="81">
        <v>3.1186847100000001</v>
      </c>
      <c r="K619" s="81">
        <v>3.1186847100000001</v>
      </c>
      <c r="L619" s="81">
        <v>3.1186847100000001</v>
      </c>
      <c r="M619" s="81">
        <v>3.1186847100000001</v>
      </c>
      <c r="N619" s="81">
        <v>3.1186847100000001</v>
      </c>
      <c r="O619" s="81">
        <v>3.1186847100000001</v>
      </c>
      <c r="P619" s="81">
        <v>3.1186847100000001</v>
      </c>
      <c r="Q619" s="81">
        <v>3.1186847100000001</v>
      </c>
      <c r="R619" s="81">
        <v>3.1186847100000001</v>
      </c>
      <c r="S619" s="81">
        <v>3.1186847100000001</v>
      </c>
      <c r="T619" s="81">
        <v>3.1186847100000001</v>
      </c>
      <c r="U619" s="81">
        <v>3.1186847100000001</v>
      </c>
      <c r="V619" s="81">
        <v>3.1186847100000001</v>
      </c>
      <c r="W619" s="81">
        <v>3.1186847100000001</v>
      </c>
      <c r="X619" s="81">
        <v>3.1186847100000001</v>
      </c>
      <c r="Y619" s="82">
        <v>3.1186847100000001</v>
      </c>
    </row>
    <row r="620" spans="1:25" s="13" customFormat="1" ht="18.75" customHeight="1" collapsed="1" thickBot="1" x14ac:dyDescent="0.25">
      <c r="A620" s="78">
        <v>8</v>
      </c>
      <c r="B620" s="76">
        <v>3123.39</v>
      </c>
      <c r="C620" s="76">
        <v>3453.47</v>
      </c>
      <c r="D620" s="76">
        <v>3381.01</v>
      </c>
      <c r="E620" s="76">
        <v>3369.46</v>
      </c>
      <c r="F620" s="76">
        <v>3302.49</v>
      </c>
      <c r="G620" s="76">
        <v>3136.22</v>
      </c>
      <c r="H620" s="76">
        <v>3131.37</v>
      </c>
      <c r="I620" s="76">
        <v>3061.6</v>
      </c>
      <c r="J620" s="76">
        <v>3025.47</v>
      </c>
      <c r="K620" s="76">
        <v>2977.6</v>
      </c>
      <c r="L620" s="76">
        <v>2864.48</v>
      </c>
      <c r="M620" s="76">
        <v>3007.74</v>
      </c>
      <c r="N620" s="76">
        <v>3035.13</v>
      </c>
      <c r="O620" s="76">
        <v>3049.69</v>
      </c>
      <c r="P620" s="76">
        <v>3108.64</v>
      </c>
      <c r="Q620" s="76">
        <v>3012.28</v>
      </c>
      <c r="R620" s="76">
        <v>3179.84</v>
      </c>
      <c r="S620" s="76">
        <v>2998.39</v>
      </c>
      <c r="T620" s="76">
        <v>2998.27</v>
      </c>
      <c r="U620" s="76">
        <v>3018.29</v>
      </c>
      <c r="V620" s="76">
        <v>2908.93</v>
      </c>
      <c r="W620" s="76">
        <v>2871.08</v>
      </c>
      <c r="X620" s="76">
        <v>2923.78</v>
      </c>
      <c r="Y620" s="77">
        <v>2916.33</v>
      </c>
    </row>
    <row r="621" spans="1:25" s="6" customFormat="1" ht="47.25" hidden="1" customHeight="1" outlineLevel="1" x14ac:dyDescent="0.2">
      <c r="A621" s="79" t="s">
        <v>108</v>
      </c>
      <c r="B621" s="74">
        <v>753.46157479999999</v>
      </c>
      <c r="C621" s="74">
        <v>1083.53808353</v>
      </c>
      <c r="D621" s="74">
        <v>1011.07926666</v>
      </c>
      <c r="E621" s="74">
        <v>999.52695581</v>
      </c>
      <c r="F621" s="74">
        <v>932.55916926999998</v>
      </c>
      <c r="G621" s="74">
        <v>766.29107933</v>
      </c>
      <c r="H621" s="74">
        <v>761.44528814</v>
      </c>
      <c r="I621" s="74">
        <v>691.66706840999996</v>
      </c>
      <c r="J621" s="74">
        <v>655.5417023</v>
      </c>
      <c r="K621" s="74">
        <v>607.67149790999997</v>
      </c>
      <c r="L621" s="74">
        <v>494.54818867</v>
      </c>
      <c r="M621" s="74">
        <v>637.81352297000001</v>
      </c>
      <c r="N621" s="74">
        <v>665.20584593000001</v>
      </c>
      <c r="O621" s="74">
        <v>679.75817504999998</v>
      </c>
      <c r="P621" s="74">
        <v>738.71628181000005</v>
      </c>
      <c r="Q621" s="74">
        <v>642.35035877999997</v>
      </c>
      <c r="R621" s="74">
        <v>809.90848081000001</v>
      </c>
      <c r="S621" s="74">
        <v>628.46221768999999</v>
      </c>
      <c r="T621" s="74">
        <v>628.34285065999995</v>
      </c>
      <c r="U621" s="74">
        <v>648.35992431</v>
      </c>
      <c r="V621" s="74">
        <v>538.99870519000001</v>
      </c>
      <c r="W621" s="74">
        <v>501.14709095000001</v>
      </c>
      <c r="X621" s="74">
        <v>553.84741112999995</v>
      </c>
      <c r="Y621" s="75">
        <v>546.40267242000004</v>
      </c>
    </row>
    <row r="622" spans="1:25" s="6" customFormat="1" ht="38.25" hidden="1" outlineLevel="1" x14ac:dyDescent="0.2">
      <c r="A622" s="79" t="s">
        <v>39</v>
      </c>
      <c r="B622" s="27">
        <v>0</v>
      </c>
      <c r="C622" s="27">
        <v>0</v>
      </c>
      <c r="D622" s="27">
        <v>0</v>
      </c>
      <c r="E622" s="27">
        <v>0</v>
      </c>
      <c r="F622" s="27">
        <v>0</v>
      </c>
      <c r="G622" s="27">
        <v>0</v>
      </c>
      <c r="H622" s="27">
        <v>0</v>
      </c>
      <c r="I622" s="27">
        <v>0</v>
      </c>
      <c r="J622" s="27">
        <v>0</v>
      </c>
      <c r="K622" s="27">
        <v>0</v>
      </c>
      <c r="L622" s="27">
        <v>0</v>
      </c>
      <c r="M622" s="27">
        <v>0</v>
      </c>
      <c r="N622" s="27">
        <v>0</v>
      </c>
      <c r="O622" s="27">
        <v>0</v>
      </c>
      <c r="P622" s="27">
        <v>0</v>
      </c>
      <c r="Q622" s="27">
        <v>0</v>
      </c>
      <c r="R622" s="27">
        <v>0</v>
      </c>
      <c r="S622" s="27">
        <v>0</v>
      </c>
      <c r="T622" s="27">
        <v>0</v>
      </c>
      <c r="U622" s="27">
        <v>0</v>
      </c>
      <c r="V622" s="27">
        <v>0</v>
      </c>
      <c r="W622" s="27">
        <v>0</v>
      </c>
      <c r="X622" s="27">
        <v>0</v>
      </c>
      <c r="Y622" s="28">
        <v>0</v>
      </c>
    </row>
    <row r="623" spans="1:25" s="6" customFormat="1" ht="18.75" hidden="1" customHeight="1" outlineLevel="1" x14ac:dyDescent="0.2">
      <c r="A623" s="79" t="s">
        <v>2</v>
      </c>
      <c r="B623" s="27">
        <v>2149.4</v>
      </c>
      <c r="C623" s="27">
        <v>2149.4</v>
      </c>
      <c r="D623" s="27">
        <v>2149.4</v>
      </c>
      <c r="E623" s="27">
        <v>2149.4</v>
      </c>
      <c r="F623" s="27">
        <v>2149.4</v>
      </c>
      <c r="G623" s="27">
        <v>2149.4</v>
      </c>
      <c r="H623" s="27">
        <v>2149.4</v>
      </c>
      <c r="I623" s="27">
        <v>2149.4</v>
      </c>
      <c r="J623" s="27">
        <v>2149.4</v>
      </c>
      <c r="K623" s="27">
        <v>2149.4</v>
      </c>
      <c r="L623" s="27">
        <v>2149.4</v>
      </c>
      <c r="M623" s="27">
        <v>2149.4</v>
      </c>
      <c r="N623" s="27">
        <v>2149.4</v>
      </c>
      <c r="O623" s="27">
        <v>2149.4</v>
      </c>
      <c r="P623" s="27">
        <v>2149.4</v>
      </c>
      <c r="Q623" s="27">
        <v>2149.4</v>
      </c>
      <c r="R623" s="27">
        <v>2149.4</v>
      </c>
      <c r="S623" s="27">
        <v>2149.4</v>
      </c>
      <c r="T623" s="27">
        <v>2149.4</v>
      </c>
      <c r="U623" s="27">
        <v>2149.4</v>
      </c>
      <c r="V623" s="27">
        <v>2149.4</v>
      </c>
      <c r="W623" s="27">
        <v>2149.4</v>
      </c>
      <c r="X623" s="27">
        <v>2149.4</v>
      </c>
      <c r="Y623" s="28">
        <v>2149.4</v>
      </c>
    </row>
    <row r="624" spans="1:25" s="6" customFormat="1" ht="18.75" hidden="1" customHeight="1" outlineLevel="1" x14ac:dyDescent="0.2">
      <c r="A624" s="79" t="s">
        <v>3</v>
      </c>
      <c r="B624" s="27">
        <v>217.41</v>
      </c>
      <c r="C624" s="27">
        <v>217.41</v>
      </c>
      <c r="D624" s="27">
        <v>217.41</v>
      </c>
      <c r="E624" s="27">
        <v>217.41</v>
      </c>
      <c r="F624" s="27">
        <v>217.41</v>
      </c>
      <c r="G624" s="27">
        <v>217.41</v>
      </c>
      <c r="H624" s="27">
        <v>217.41</v>
      </c>
      <c r="I624" s="27">
        <v>217.41</v>
      </c>
      <c r="J624" s="27">
        <v>217.41</v>
      </c>
      <c r="K624" s="27">
        <v>217.41</v>
      </c>
      <c r="L624" s="27">
        <v>217.41</v>
      </c>
      <c r="M624" s="27">
        <v>217.41</v>
      </c>
      <c r="N624" s="27">
        <v>217.41</v>
      </c>
      <c r="O624" s="27">
        <v>217.41</v>
      </c>
      <c r="P624" s="27">
        <v>217.41</v>
      </c>
      <c r="Q624" s="27">
        <v>217.41</v>
      </c>
      <c r="R624" s="27">
        <v>217.41</v>
      </c>
      <c r="S624" s="27">
        <v>217.41</v>
      </c>
      <c r="T624" s="27">
        <v>217.41</v>
      </c>
      <c r="U624" s="27">
        <v>217.41</v>
      </c>
      <c r="V624" s="27">
        <v>217.41</v>
      </c>
      <c r="W624" s="27">
        <v>217.41</v>
      </c>
      <c r="X624" s="27">
        <v>217.41</v>
      </c>
      <c r="Y624" s="28">
        <v>217.41</v>
      </c>
    </row>
    <row r="625" spans="1:25" s="6" customFormat="1" ht="18.75" hidden="1" customHeight="1" outlineLevel="1" thickBot="1" x14ac:dyDescent="0.25">
      <c r="A625" s="80" t="s">
        <v>64</v>
      </c>
      <c r="B625" s="81">
        <v>3.1186847100000001</v>
      </c>
      <c r="C625" s="81">
        <v>3.1186847100000001</v>
      </c>
      <c r="D625" s="81">
        <v>3.1186847100000001</v>
      </c>
      <c r="E625" s="81">
        <v>3.1186847100000001</v>
      </c>
      <c r="F625" s="81">
        <v>3.1186847100000001</v>
      </c>
      <c r="G625" s="81">
        <v>3.1186847100000001</v>
      </c>
      <c r="H625" s="81">
        <v>3.1186847100000001</v>
      </c>
      <c r="I625" s="81">
        <v>3.1186847100000001</v>
      </c>
      <c r="J625" s="81">
        <v>3.1186847100000001</v>
      </c>
      <c r="K625" s="81">
        <v>3.1186847100000001</v>
      </c>
      <c r="L625" s="81">
        <v>3.1186847100000001</v>
      </c>
      <c r="M625" s="81">
        <v>3.1186847100000001</v>
      </c>
      <c r="N625" s="81">
        <v>3.1186847100000001</v>
      </c>
      <c r="O625" s="81">
        <v>3.1186847100000001</v>
      </c>
      <c r="P625" s="81">
        <v>3.1186847100000001</v>
      </c>
      <c r="Q625" s="81">
        <v>3.1186847100000001</v>
      </c>
      <c r="R625" s="81">
        <v>3.1186847100000001</v>
      </c>
      <c r="S625" s="81">
        <v>3.1186847100000001</v>
      </c>
      <c r="T625" s="81">
        <v>3.1186847100000001</v>
      </c>
      <c r="U625" s="81">
        <v>3.1186847100000001</v>
      </c>
      <c r="V625" s="81">
        <v>3.1186847100000001</v>
      </c>
      <c r="W625" s="81">
        <v>3.1186847100000001</v>
      </c>
      <c r="X625" s="81">
        <v>3.1186847100000001</v>
      </c>
      <c r="Y625" s="82">
        <v>3.1186847100000001</v>
      </c>
    </row>
    <row r="626" spans="1:25" s="13" customFormat="1" ht="18.75" customHeight="1" collapsed="1" thickBot="1" x14ac:dyDescent="0.25">
      <c r="A626" s="78">
        <v>9</v>
      </c>
      <c r="B626" s="76">
        <v>2978.91</v>
      </c>
      <c r="C626" s="76">
        <v>3128.09</v>
      </c>
      <c r="D626" s="76">
        <v>3186.41</v>
      </c>
      <c r="E626" s="76">
        <v>3131.91</v>
      </c>
      <c r="F626" s="76">
        <v>3150.23</v>
      </c>
      <c r="G626" s="76">
        <v>3164.08</v>
      </c>
      <c r="H626" s="76">
        <v>3159.61</v>
      </c>
      <c r="I626" s="76">
        <v>3023.91</v>
      </c>
      <c r="J626" s="76">
        <v>2931.03</v>
      </c>
      <c r="K626" s="76">
        <v>2887.04</v>
      </c>
      <c r="L626" s="76">
        <v>2877.74</v>
      </c>
      <c r="M626" s="76">
        <v>2920.97</v>
      </c>
      <c r="N626" s="76">
        <v>2849.94</v>
      </c>
      <c r="O626" s="76">
        <v>2878.07</v>
      </c>
      <c r="P626" s="76">
        <v>2791.99</v>
      </c>
      <c r="Q626" s="76">
        <v>2837.41</v>
      </c>
      <c r="R626" s="76">
        <v>2991.01</v>
      </c>
      <c r="S626" s="76">
        <v>2977.1</v>
      </c>
      <c r="T626" s="76">
        <v>2849.98</v>
      </c>
      <c r="U626" s="76">
        <v>2834.97</v>
      </c>
      <c r="V626" s="76">
        <v>2849.11</v>
      </c>
      <c r="W626" s="76">
        <v>2855.8</v>
      </c>
      <c r="X626" s="76">
        <v>2789.79</v>
      </c>
      <c r="Y626" s="77">
        <v>2904.98</v>
      </c>
    </row>
    <row r="627" spans="1:25" s="6" customFormat="1" ht="42.75" hidden="1" customHeight="1" outlineLevel="1" x14ac:dyDescent="0.2">
      <c r="A627" s="79" t="s">
        <v>108</v>
      </c>
      <c r="B627" s="74">
        <v>608.98601785000005</v>
      </c>
      <c r="C627" s="74">
        <v>758.15822619999994</v>
      </c>
      <c r="D627" s="74">
        <v>816.47729442000002</v>
      </c>
      <c r="E627" s="74">
        <v>761.97819201000004</v>
      </c>
      <c r="F627" s="74">
        <v>780.30449117000001</v>
      </c>
      <c r="G627" s="74">
        <v>794.15512489000002</v>
      </c>
      <c r="H627" s="74">
        <v>789.68375549999996</v>
      </c>
      <c r="I627" s="74">
        <v>653.98630848000005</v>
      </c>
      <c r="J627" s="74">
        <v>561.09904772000004</v>
      </c>
      <c r="K627" s="74">
        <v>517.11406537000005</v>
      </c>
      <c r="L627" s="74">
        <v>507.80760816999998</v>
      </c>
      <c r="M627" s="74">
        <v>551.03852553000002</v>
      </c>
      <c r="N627" s="74">
        <v>480.01396309</v>
      </c>
      <c r="O627" s="74">
        <v>508.14065296000001</v>
      </c>
      <c r="P627" s="74">
        <v>422.05988067999999</v>
      </c>
      <c r="Q627" s="74">
        <v>467.48134433000001</v>
      </c>
      <c r="R627" s="74">
        <v>621.08200323000005</v>
      </c>
      <c r="S627" s="74">
        <v>607.16964041000006</v>
      </c>
      <c r="T627" s="74">
        <v>480.04757882000001</v>
      </c>
      <c r="U627" s="74">
        <v>465.03730295000003</v>
      </c>
      <c r="V627" s="74">
        <v>479.17993474999997</v>
      </c>
      <c r="W627" s="74">
        <v>485.87368177000002</v>
      </c>
      <c r="X627" s="74">
        <v>419.85760895999999</v>
      </c>
      <c r="Y627" s="75">
        <v>535.05068226000003</v>
      </c>
    </row>
    <row r="628" spans="1:25" s="6" customFormat="1" ht="38.25" hidden="1" outlineLevel="1" x14ac:dyDescent="0.2">
      <c r="A628" s="79" t="s">
        <v>39</v>
      </c>
      <c r="B628" s="27">
        <v>0</v>
      </c>
      <c r="C628" s="27">
        <v>0</v>
      </c>
      <c r="D628" s="27">
        <v>0</v>
      </c>
      <c r="E628" s="27">
        <v>0</v>
      </c>
      <c r="F628" s="27">
        <v>0</v>
      </c>
      <c r="G628" s="27">
        <v>0</v>
      </c>
      <c r="H628" s="27">
        <v>0</v>
      </c>
      <c r="I628" s="27">
        <v>0</v>
      </c>
      <c r="J628" s="27">
        <v>0</v>
      </c>
      <c r="K628" s="27">
        <v>0</v>
      </c>
      <c r="L628" s="27">
        <v>0</v>
      </c>
      <c r="M628" s="27">
        <v>0</v>
      </c>
      <c r="N628" s="27">
        <v>0</v>
      </c>
      <c r="O628" s="27">
        <v>0</v>
      </c>
      <c r="P628" s="27">
        <v>0</v>
      </c>
      <c r="Q628" s="27">
        <v>0</v>
      </c>
      <c r="R628" s="27">
        <v>0</v>
      </c>
      <c r="S628" s="27">
        <v>0</v>
      </c>
      <c r="T628" s="27">
        <v>0</v>
      </c>
      <c r="U628" s="27">
        <v>0</v>
      </c>
      <c r="V628" s="27">
        <v>0</v>
      </c>
      <c r="W628" s="27">
        <v>0</v>
      </c>
      <c r="X628" s="27">
        <v>0</v>
      </c>
      <c r="Y628" s="28">
        <v>0</v>
      </c>
    </row>
    <row r="629" spans="1:25" s="6" customFormat="1" ht="18.75" hidden="1" customHeight="1" outlineLevel="1" x14ac:dyDescent="0.2">
      <c r="A629" s="79" t="s">
        <v>2</v>
      </c>
      <c r="B629" s="27">
        <v>2149.4</v>
      </c>
      <c r="C629" s="27">
        <v>2149.4</v>
      </c>
      <c r="D629" s="27">
        <v>2149.4</v>
      </c>
      <c r="E629" s="27">
        <v>2149.4</v>
      </c>
      <c r="F629" s="27">
        <v>2149.4</v>
      </c>
      <c r="G629" s="27">
        <v>2149.4</v>
      </c>
      <c r="H629" s="27">
        <v>2149.4</v>
      </c>
      <c r="I629" s="27">
        <v>2149.4</v>
      </c>
      <c r="J629" s="27">
        <v>2149.4</v>
      </c>
      <c r="K629" s="27">
        <v>2149.4</v>
      </c>
      <c r="L629" s="27">
        <v>2149.4</v>
      </c>
      <c r="M629" s="27">
        <v>2149.4</v>
      </c>
      <c r="N629" s="27">
        <v>2149.4</v>
      </c>
      <c r="O629" s="27">
        <v>2149.4</v>
      </c>
      <c r="P629" s="27">
        <v>2149.4</v>
      </c>
      <c r="Q629" s="27">
        <v>2149.4</v>
      </c>
      <c r="R629" s="27">
        <v>2149.4</v>
      </c>
      <c r="S629" s="27">
        <v>2149.4</v>
      </c>
      <c r="T629" s="27">
        <v>2149.4</v>
      </c>
      <c r="U629" s="27">
        <v>2149.4</v>
      </c>
      <c r="V629" s="27">
        <v>2149.4</v>
      </c>
      <c r="W629" s="27">
        <v>2149.4</v>
      </c>
      <c r="X629" s="27">
        <v>2149.4</v>
      </c>
      <c r="Y629" s="28">
        <v>2149.4</v>
      </c>
    </row>
    <row r="630" spans="1:25" s="6" customFormat="1" ht="18.75" hidden="1" customHeight="1" outlineLevel="1" x14ac:dyDescent="0.2">
      <c r="A630" s="79" t="s">
        <v>3</v>
      </c>
      <c r="B630" s="27">
        <v>217.41</v>
      </c>
      <c r="C630" s="27">
        <v>217.41</v>
      </c>
      <c r="D630" s="27">
        <v>217.41</v>
      </c>
      <c r="E630" s="27">
        <v>217.41</v>
      </c>
      <c r="F630" s="27">
        <v>217.41</v>
      </c>
      <c r="G630" s="27">
        <v>217.41</v>
      </c>
      <c r="H630" s="27">
        <v>217.41</v>
      </c>
      <c r="I630" s="27">
        <v>217.41</v>
      </c>
      <c r="J630" s="27">
        <v>217.41</v>
      </c>
      <c r="K630" s="27">
        <v>217.41</v>
      </c>
      <c r="L630" s="27">
        <v>217.41</v>
      </c>
      <c r="M630" s="27">
        <v>217.41</v>
      </c>
      <c r="N630" s="27">
        <v>217.41</v>
      </c>
      <c r="O630" s="27">
        <v>217.41</v>
      </c>
      <c r="P630" s="27">
        <v>217.41</v>
      </c>
      <c r="Q630" s="27">
        <v>217.41</v>
      </c>
      <c r="R630" s="27">
        <v>217.41</v>
      </c>
      <c r="S630" s="27">
        <v>217.41</v>
      </c>
      <c r="T630" s="27">
        <v>217.41</v>
      </c>
      <c r="U630" s="27">
        <v>217.41</v>
      </c>
      <c r="V630" s="27">
        <v>217.41</v>
      </c>
      <c r="W630" s="27">
        <v>217.41</v>
      </c>
      <c r="X630" s="27">
        <v>217.41</v>
      </c>
      <c r="Y630" s="28">
        <v>217.41</v>
      </c>
    </row>
    <row r="631" spans="1:25" s="6" customFormat="1" ht="18.75" hidden="1" customHeight="1" outlineLevel="1" thickBot="1" x14ac:dyDescent="0.25">
      <c r="A631" s="80" t="s">
        <v>64</v>
      </c>
      <c r="B631" s="81">
        <v>3.1186847100000001</v>
      </c>
      <c r="C631" s="81">
        <v>3.1186847100000001</v>
      </c>
      <c r="D631" s="81">
        <v>3.1186847100000001</v>
      </c>
      <c r="E631" s="81">
        <v>3.1186847100000001</v>
      </c>
      <c r="F631" s="81">
        <v>3.1186847100000001</v>
      </c>
      <c r="G631" s="81">
        <v>3.1186847100000001</v>
      </c>
      <c r="H631" s="81">
        <v>3.1186847100000001</v>
      </c>
      <c r="I631" s="81">
        <v>3.1186847100000001</v>
      </c>
      <c r="J631" s="81">
        <v>3.1186847100000001</v>
      </c>
      <c r="K631" s="81">
        <v>3.1186847100000001</v>
      </c>
      <c r="L631" s="81">
        <v>3.1186847100000001</v>
      </c>
      <c r="M631" s="81">
        <v>3.1186847100000001</v>
      </c>
      <c r="N631" s="81">
        <v>3.1186847100000001</v>
      </c>
      <c r="O631" s="81">
        <v>3.1186847100000001</v>
      </c>
      <c r="P631" s="81">
        <v>3.1186847100000001</v>
      </c>
      <c r="Q631" s="81">
        <v>3.1186847100000001</v>
      </c>
      <c r="R631" s="81">
        <v>3.1186847100000001</v>
      </c>
      <c r="S631" s="81">
        <v>3.1186847100000001</v>
      </c>
      <c r="T631" s="81">
        <v>3.1186847100000001</v>
      </c>
      <c r="U631" s="81">
        <v>3.1186847100000001</v>
      </c>
      <c r="V631" s="81">
        <v>3.1186847100000001</v>
      </c>
      <c r="W631" s="81">
        <v>3.1186847100000001</v>
      </c>
      <c r="X631" s="81">
        <v>3.1186847100000001</v>
      </c>
      <c r="Y631" s="82">
        <v>3.1186847100000001</v>
      </c>
    </row>
    <row r="632" spans="1:25" s="13" customFormat="1" ht="18.75" customHeight="1" collapsed="1" thickBot="1" x14ac:dyDescent="0.25">
      <c r="A632" s="78">
        <v>10</v>
      </c>
      <c r="B632" s="76">
        <v>3011.83</v>
      </c>
      <c r="C632" s="76">
        <v>3013.78</v>
      </c>
      <c r="D632" s="76">
        <v>3052.2</v>
      </c>
      <c r="E632" s="76">
        <v>3112.01</v>
      </c>
      <c r="F632" s="76">
        <v>3092.53</v>
      </c>
      <c r="G632" s="76">
        <v>3163.91</v>
      </c>
      <c r="H632" s="76">
        <v>3154.97</v>
      </c>
      <c r="I632" s="76">
        <v>3134.05</v>
      </c>
      <c r="J632" s="76">
        <v>2998.12</v>
      </c>
      <c r="K632" s="76">
        <v>2927.97</v>
      </c>
      <c r="L632" s="76">
        <v>2898.71</v>
      </c>
      <c r="M632" s="76">
        <v>2867.18</v>
      </c>
      <c r="N632" s="76">
        <v>2980.23</v>
      </c>
      <c r="O632" s="76">
        <v>3048.05</v>
      </c>
      <c r="P632" s="76">
        <v>3213.27</v>
      </c>
      <c r="Q632" s="76">
        <v>3190.15</v>
      </c>
      <c r="R632" s="76">
        <v>2989.52</v>
      </c>
      <c r="S632" s="76">
        <v>3049.93</v>
      </c>
      <c r="T632" s="76">
        <v>2897.69</v>
      </c>
      <c r="U632" s="76">
        <v>2893.6</v>
      </c>
      <c r="V632" s="76">
        <v>3029.1</v>
      </c>
      <c r="W632" s="76">
        <v>2982.18</v>
      </c>
      <c r="X632" s="76">
        <v>3069.82</v>
      </c>
      <c r="Y632" s="77">
        <v>3424.66</v>
      </c>
    </row>
    <row r="633" spans="1:25" s="6" customFormat="1" ht="43.5" hidden="1" customHeight="1" outlineLevel="1" x14ac:dyDescent="0.2">
      <c r="A633" s="79" t="s">
        <v>108</v>
      </c>
      <c r="B633" s="74">
        <v>641.89985359000002</v>
      </c>
      <c r="C633" s="74">
        <v>643.84765181</v>
      </c>
      <c r="D633" s="74">
        <v>682.27004087</v>
      </c>
      <c r="E633" s="74">
        <v>742.08178420000002</v>
      </c>
      <c r="F633" s="74">
        <v>722.59645681999996</v>
      </c>
      <c r="G633" s="74">
        <v>793.98203505000004</v>
      </c>
      <c r="H633" s="74">
        <v>785.04404890000001</v>
      </c>
      <c r="I633" s="74">
        <v>764.11810490000005</v>
      </c>
      <c r="J633" s="74">
        <v>628.18980586999999</v>
      </c>
      <c r="K633" s="74">
        <v>558.03910011000005</v>
      </c>
      <c r="L633" s="74">
        <v>528.78076279000004</v>
      </c>
      <c r="M633" s="74">
        <v>497.24905461999998</v>
      </c>
      <c r="N633" s="74">
        <v>610.30275454000002</v>
      </c>
      <c r="O633" s="74">
        <v>678.12219645000005</v>
      </c>
      <c r="P633" s="74">
        <v>843.34468053000001</v>
      </c>
      <c r="Q633" s="74">
        <v>820.22301907999997</v>
      </c>
      <c r="R633" s="74">
        <v>619.59436625000001</v>
      </c>
      <c r="S633" s="74">
        <v>680.00541664000002</v>
      </c>
      <c r="T633" s="74">
        <v>527.76243900999998</v>
      </c>
      <c r="U633" s="74">
        <v>523.67385297999999</v>
      </c>
      <c r="V633" s="74">
        <v>659.16710164000006</v>
      </c>
      <c r="W633" s="74">
        <v>612.25065152000002</v>
      </c>
      <c r="X633" s="74">
        <v>699.89476534000005</v>
      </c>
      <c r="Y633" s="75">
        <v>1054.7345452899999</v>
      </c>
    </row>
    <row r="634" spans="1:25" s="6" customFormat="1" ht="38.25" hidden="1" outlineLevel="1" x14ac:dyDescent="0.2">
      <c r="A634" s="79" t="s">
        <v>39</v>
      </c>
      <c r="B634" s="27">
        <v>0</v>
      </c>
      <c r="C634" s="27">
        <v>0</v>
      </c>
      <c r="D634" s="27">
        <v>0</v>
      </c>
      <c r="E634" s="27">
        <v>0</v>
      </c>
      <c r="F634" s="27">
        <v>0</v>
      </c>
      <c r="G634" s="27">
        <v>0</v>
      </c>
      <c r="H634" s="27">
        <v>0</v>
      </c>
      <c r="I634" s="27">
        <v>0</v>
      </c>
      <c r="J634" s="27">
        <v>0</v>
      </c>
      <c r="K634" s="27">
        <v>0</v>
      </c>
      <c r="L634" s="27">
        <v>0</v>
      </c>
      <c r="M634" s="27">
        <v>0</v>
      </c>
      <c r="N634" s="27">
        <v>0</v>
      </c>
      <c r="O634" s="27">
        <v>0</v>
      </c>
      <c r="P634" s="27">
        <v>0</v>
      </c>
      <c r="Q634" s="27">
        <v>0</v>
      </c>
      <c r="R634" s="27">
        <v>0</v>
      </c>
      <c r="S634" s="27">
        <v>0</v>
      </c>
      <c r="T634" s="27">
        <v>0</v>
      </c>
      <c r="U634" s="27">
        <v>0</v>
      </c>
      <c r="V634" s="27">
        <v>0</v>
      </c>
      <c r="W634" s="27">
        <v>0</v>
      </c>
      <c r="X634" s="27">
        <v>0</v>
      </c>
      <c r="Y634" s="28">
        <v>0</v>
      </c>
    </row>
    <row r="635" spans="1:25" s="6" customFormat="1" ht="18.75" hidden="1" customHeight="1" outlineLevel="1" x14ac:dyDescent="0.2">
      <c r="A635" s="79" t="s">
        <v>2</v>
      </c>
      <c r="B635" s="27">
        <v>2149.4</v>
      </c>
      <c r="C635" s="27">
        <v>2149.4</v>
      </c>
      <c r="D635" s="27">
        <v>2149.4</v>
      </c>
      <c r="E635" s="27">
        <v>2149.4</v>
      </c>
      <c r="F635" s="27">
        <v>2149.4</v>
      </c>
      <c r="G635" s="27">
        <v>2149.4</v>
      </c>
      <c r="H635" s="27">
        <v>2149.4</v>
      </c>
      <c r="I635" s="27">
        <v>2149.4</v>
      </c>
      <c r="J635" s="27">
        <v>2149.4</v>
      </c>
      <c r="K635" s="27">
        <v>2149.4</v>
      </c>
      <c r="L635" s="27">
        <v>2149.4</v>
      </c>
      <c r="M635" s="27">
        <v>2149.4</v>
      </c>
      <c r="N635" s="27">
        <v>2149.4</v>
      </c>
      <c r="O635" s="27">
        <v>2149.4</v>
      </c>
      <c r="P635" s="27">
        <v>2149.4</v>
      </c>
      <c r="Q635" s="27">
        <v>2149.4</v>
      </c>
      <c r="R635" s="27">
        <v>2149.4</v>
      </c>
      <c r="S635" s="27">
        <v>2149.4</v>
      </c>
      <c r="T635" s="27">
        <v>2149.4</v>
      </c>
      <c r="U635" s="27">
        <v>2149.4</v>
      </c>
      <c r="V635" s="27">
        <v>2149.4</v>
      </c>
      <c r="W635" s="27">
        <v>2149.4</v>
      </c>
      <c r="X635" s="27">
        <v>2149.4</v>
      </c>
      <c r="Y635" s="28">
        <v>2149.4</v>
      </c>
    </row>
    <row r="636" spans="1:25" s="6" customFormat="1" ht="18.75" hidden="1" customHeight="1" outlineLevel="1" x14ac:dyDescent="0.2">
      <c r="A636" s="79" t="s">
        <v>3</v>
      </c>
      <c r="B636" s="27">
        <v>217.41</v>
      </c>
      <c r="C636" s="27">
        <v>217.41</v>
      </c>
      <c r="D636" s="27">
        <v>217.41</v>
      </c>
      <c r="E636" s="27">
        <v>217.41</v>
      </c>
      <c r="F636" s="27">
        <v>217.41</v>
      </c>
      <c r="G636" s="27">
        <v>217.41</v>
      </c>
      <c r="H636" s="27">
        <v>217.41</v>
      </c>
      <c r="I636" s="27">
        <v>217.41</v>
      </c>
      <c r="J636" s="27">
        <v>217.41</v>
      </c>
      <c r="K636" s="27">
        <v>217.41</v>
      </c>
      <c r="L636" s="27">
        <v>217.41</v>
      </c>
      <c r="M636" s="27">
        <v>217.41</v>
      </c>
      <c r="N636" s="27">
        <v>217.41</v>
      </c>
      <c r="O636" s="27">
        <v>217.41</v>
      </c>
      <c r="P636" s="27">
        <v>217.41</v>
      </c>
      <c r="Q636" s="27">
        <v>217.41</v>
      </c>
      <c r="R636" s="27">
        <v>217.41</v>
      </c>
      <c r="S636" s="27">
        <v>217.41</v>
      </c>
      <c r="T636" s="27">
        <v>217.41</v>
      </c>
      <c r="U636" s="27">
        <v>217.41</v>
      </c>
      <c r="V636" s="27">
        <v>217.41</v>
      </c>
      <c r="W636" s="27">
        <v>217.41</v>
      </c>
      <c r="X636" s="27">
        <v>217.41</v>
      </c>
      <c r="Y636" s="28">
        <v>217.41</v>
      </c>
    </row>
    <row r="637" spans="1:25" s="6" customFormat="1" ht="18.75" hidden="1" customHeight="1" outlineLevel="1" thickBot="1" x14ac:dyDescent="0.25">
      <c r="A637" s="80" t="s">
        <v>64</v>
      </c>
      <c r="B637" s="81">
        <v>3.1186847100000001</v>
      </c>
      <c r="C637" s="81">
        <v>3.1186847100000001</v>
      </c>
      <c r="D637" s="81">
        <v>3.1186847100000001</v>
      </c>
      <c r="E637" s="81">
        <v>3.1186847100000001</v>
      </c>
      <c r="F637" s="81">
        <v>3.1186847100000001</v>
      </c>
      <c r="G637" s="81">
        <v>3.1186847100000001</v>
      </c>
      <c r="H637" s="81">
        <v>3.1186847100000001</v>
      </c>
      <c r="I637" s="81">
        <v>3.1186847100000001</v>
      </c>
      <c r="J637" s="81">
        <v>3.1186847100000001</v>
      </c>
      <c r="K637" s="81">
        <v>3.1186847100000001</v>
      </c>
      <c r="L637" s="81">
        <v>3.1186847100000001</v>
      </c>
      <c r="M637" s="81">
        <v>3.1186847100000001</v>
      </c>
      <c r="N637" s="81">
        <v>3.1186847100000001</v>
      </c>
      <c r="O637" s="81">
        <v>3.1186847100000001</v>
      </c>
      <c r="P637" s="81">
        <v>3.1186847100000001</v>
      </c>
      <c r="Q637" s="81">
        <v>3.1186847100000001</v>
      </c>
      <c r="R637" s="81">
        <v>3.1186847100000001</v>
      </c>
      <c r="S637" s="81">
        <v>3.1186847100000001</v>
      </c>
      <c r="T637" s="81">
        <v>3.1186847100000001</v>
      </c>
      <c r="U637" s="81">
        <v>3.1186847100000001</v>
      </c>
      <c r="V637" s="81">
        <v>3.1186847100000001</v>
      </c>
      <c r="W637" s="81">
        <v>3.1186847100000001</v>
      </c>
      <c r="X637" s="81">
        <v>3.1186847100000001</v>
      </c>
      <c r="Y637" s="82">
        <v>3.1186847100000001</v>
      </c>
    </row>
    <row r="638" spans="1:25" s="13" customFormat="1" ht="18.75" customHeight="1" collapsed="1" thickBot="1" x14ac:dyDescent="0.25">
      <c r="A638" s="78">
        <v>11</v>
      </c>
      <c r="B638" s="76">
        <v>3279.39</v>
      </c>
      <c r="C638" s="76">
        <v>3198.75</v>
      </c>
      <c r="D638" s="76">
        <v>3389.93</v>
      </c>
      <c r="E638" s="76">
        <v>3346</v>
      </c>
      <c r="F638" s="76">
        <v>3188.37</v>
      </c>
      <c r="G638" s="76">
        <v>3133.82</v>
      </c>
      <c r="H638" s="76">
        <v>3351.24</v>
      </c>
      <c r="I638" s="76">
        <v>3447.03</v>
      </c>
      <c r="J638" s="76">
        <v>3236.77</v>
      </c>
      <c r="K638" s="76">
        <v>3154.42</v>
      </c>
      <c r="L638" s="76">
        <v>3238.52</v>
      </c>
      <c r="M638" s="76">
        <v>3081.31</v>
      </c>
      <c r="N638" s="76">
        <v>2989.73</v>
      </c>
      <c r="O638" s="76">
        <v>2959.01</v>
      </c>
      <c r="P638" s="76">
        <v>2966.34</v>
      </c>
      <c r="Q638" s="76">
        <v>3123.16</v>
      </c>
      <c r="R638" s="76">
        <v>2977.65</v>
      </c>
      <c r="S638" s="76">
        <v>3047.85</v>
      </c>
      <c r="T638" s="76">
        <v>3044.77</v>
      </c>
      <c r="U638" s="76">
        <v>2868.93</v>
      </c>
      <c r="V638" s="76">
        <v>3273.28</v>
      </c>
      <c r="W638" s="76">
        <v>3088.99</v>
      </c>
      <c r="X638" s="76">
        <v>3031.51</v>
      </c>
      <c r="Y638" s="77">
        <v>3190.37</v>
      </c>
    </row>
    <row r="639" spans="1:25" s="6" customFormat="1" ht="38.25" hidden="1" outlineLevel="1" x14ac:dyDescent="0.2">
      <c r="A639" s="79" t="s">
        <v>108</v>
      </c>
      <c r="B639" s="74">
        <v>909.45982699000001</v>
      </c>
      <c r="C639" s="74">
        <v>828.81831951000004</v>
      </c>
      <c r="D639" s="74">
        <v>1020.00393458</v>
      </c>
      <c r="E639" s="74">
        <v>976.07607316999997</v>
      </c>
      <c r="F639" s="74">
        <v>818.44359396000004</v>
      </c>
      <c r="G639" s="74">
        <v>763.88845850999996</v>
      </c>
      <c r="H639" s="74">
        <v>981.31569919000003</v>
      </c>
      <c r="I639" s="74">
        <v>1077.1023476</v>
      </c>
      <c r="J639" s="74">
        <v>866.83989334</v>
      </c>
      <c r="K639" s="74">
        <v>784.49532276000002</v>
      </c>
      <c r="L639" s="74">
        <v>868.58719280000003</v>
      </c>
      <c r="M639" s="74">
        <v>711.38093402000004</v>
      </c>
      <c r="N639" s="74">
        <v>619.80277493999995</v>
      </c>
      <c r="O639" s="74">
        <v>589.07786195999995</v>
      </c>
      <c r="P639" s="74">
        <v>596.41035883999996</v>
      </c>
      <c r="Q639" s="74">
        <v>753.23507876999997</v>
      </c>
      <c r="R639" s="74">
        <v>607.72436790999996</v>
      </c>
      <c r="S639" s="74">
        <v>677.92549412999995</v>
      </c>
      <c r="T639" s="74">
        <v>674.84238500000004</v>
      </c>
      <c r="U639" s="74">
        <v>498.99923239999998</v>
      </c>
      <c r="V639" s="74">
        <v>903.35088039000004</v>
      </c>
      <c r="W639" s="74">
        <v>719.06038019000005</v>
      </c>
      <c r="X639" s="74">
        <v>661.58586323999998</v>
      </c>
      <c r="Y639" s="75">
        <v>820.43862431000002</v>
      </c>
    </row>
    <row r="640" spans="1:25" s="6" customFormat="1" ht="38.25" hidden="1" outlineLevel="1" x14ac:dyDescent="0.2">
      <c r="A640" s="79" t="s">
        <v>39</v>
      </c>
      <c r="B640" s="27">
        <v>0</v>
      </c>
      <c r="C640" s="27">
        <v>0</v>
      </c>
      <c r="D640" s="27">
        <v>0</v>
      </c>
      <c r="E640" s="27">
        <v>0</v>
      </c>
      <c r="F640" s="27">
        <v>0</v>
      </c>
      <c r="G640" s="27">
        <v>0</v>
      </c>
      <c r="H640" s="27">
        <v>0</v>
      </c>
      <c r="I640" s="27">
        <v>0</v>
      </c>
      <c r="J640" s="27">
        <v>0</v>
      </c>
      <c r="K640" s="27">
        <v>0</v>
      </c>
      <c r="L640" s="27">
        <v>0</v>
      </c>
      <c r="M640" s="27">
        <v>0</v>
      </c>
      <c r="N640" s="27">
        <v>0</v>
      </c>
      <c r="O640" s="27">
        <v>0</v>
      </c>
      <c r="P640" s="27">
        <v>0</v>
      </c>
      <c r="Q640" s="27">
        <v>0</v>
      </c>
      <c r="R640" s="27">
        <v>0</v>
      </c>
      <c r="S640" s="27">
        <v>0</v>
      </c>
      <c r="T640" s="27">
        <v>0</v>
      </c>
      <c r="U640" s="27">
        <v>0</v>
      </c>
      <c r="V640" s="27">
        <v>0</v>
      </c>
      <c r="W640" s="27">
        <v>0</v>
      </c>
      <c r="X640" s="27">
        <v>0</v>
      </c>
      <c r="Y640" s="28">
        <v>0</v>
      </c>
    </row>
    <row r="641" spans="1:25" s="6" customFormat="1" ht="18.75" hidden="1" customHeight="1" outlineLevel="1" x14ac:dyDescent="0.2">
      <c r="A641" s="79" t="s">
        <v>2</v>
      </c>
      <c r="B641" s="27">
        <v>2149.4</v>
      </c>
      <c r="C641" s="27">
        <v>2149.4</v>
      </c>
      <c r="D641" s="27">
        <v>2149.4</v>
      </c>
      <c r="E641" s="27">
        <v>2149.4</v>
      </c>
      <c r="F641" s="27">
        <v>2149.4</v>
      </c>
      <c r="G641" s="27">
        <v>2149.4</v>
      </c>
      <c r="H641" s="27">
        <v>2149.4</v>
      </c>
      <c r="I641" s="27">
        <v>2149.4</v>
      </c>
      <c r="J641" s="27">
        <v>2149.4</v>
      </c>
      <c r="K641" s="27">
        <v>2149.4</v>
      </c>
      <c r="L641" s="27">
        <v>2149.4</v>
      </c>
      <c r="M641" s="27">
        <v>2149.4</v>
      </c>
      <c r="N641" s="27">
        <v>2149.4</v>
      </c>
      <c r="O641" s="27">
        <v>2149.4</v>
      </c>
      <c r="P641" s="27">
        <v>2149.4</v>
      </c>
      <c r="Q641" s="27">
        <v>2149.4</v>
      </c>
      <c r="R641" s="27">
        <v>2149.4</v>
      </c>
      <c r="S641" s="27">
        <v>2149.4</v>
      </c>
      <c r="T641" s="27">
        <v>2149.4</v>
      </c>
      <c r="U641" s="27">
        <v>2149.4</v>
      </c>
      <c r="V641" s="27">
        <v>2149.4</v>
      </c>
      <c r="W641" s="27">
        <v>2149.4</v>
      </c>
      <c r="X641" s="27">
        <v>2149.4</v>
      </c>
      <c r="Y641" s="28">
        <v>2149.4</v>
      </c>
    </row>
    <row r="642" spans="1:25" s="6" customFormat="1" ht="18.75" hidden="1" customHeight="1" outlineLevel="1" x14ac:dyDescent="0.2">
      <c r="A642" s="79" t="s">
        <v>3</v>
      </c>
      <c r="B642" s="27">
        <v>217.41</v>
      </c>
      <c r="C642" s="27">
        <v>217.41</v>
      </c>
      <c r="D642" s="27">
        <v>217.41</v>
      </c>
      <c r="E642" s="27">
        <v>217.41</v>
      </c>
      <c r="F642" s="27">
        <v>217.41</v>
      </c>
      <c r="G642" s="27">
        <v>217.41</v>
      </c>
      <c r="H642" s="27">
        <v>217.41</v>
      </c>
      <c r="I642" s="27">
        <v>217.41</v>
      </c>
      <c r="J642" s="27">
        <v>217.41</v>
      </c>
      <c r="K642" s="27">
        <v>217.41</v>
      </c>
      <c r="L642" s="27">
        <v>217.41</v>
      </c>
      <c r="M642" s="27">
        <v>217.41</v>
      </c>
      <c r="N642" s="27">
        <v>217.41</v>
      </c>
      <c r="O642" s="27">
        <v>217.41</v>
      </c>
      <c r="P642" s="27">
        <v>217.41</v>
      </c>
      <c r="Q642" s="27">
        <v>217.41</v>
      </c>
      <c r="R642" s="27">
        <v>217.41</v>
      </c>
      <c r="S642" s="27">
        <v>217.41</v>
      </c>
      <c r="T642" s="27">
        <v>217.41</v>
      </c>
      <c r="U642" s="27">
        <v>217.41</v>
      </c>
      <c r="V642" s="27">
        <v>217.41</v>
      </c>
      <c r="W642" s="27">
        <v>217.41</v>
      </c>
      <c r="X642" s="27">
        <v>217.41</v>
      </c>
      <c r="Y642" s="28">
        <v>217.41</v>
      </c>
    </row>
    <row r="643" spans="1:25" s="6" customFormat="1" ht="18.75" hidden="1" customHeight="1" outlineLevel="1" thickBot="1" x14ac:dyDescent="0.25">
      <c r="A643" s="80" t="s">
        <v>64</v>
      </c>
      <c r="B643" s="81">
        <v>3.1186847100000001</v>
      </c>
      <c r="C643" s="81">
        <v>3.1186847100000001</v>
      </c>
      <c r="D643" s="81">
        <v>3.1186847100000001</v>
      </c>
      <c r="E643" s="81">
        <v>3.1186847100000001</v>
      </c>
      <c r="F643" s="81">
        <v>3.1186847100000001</v>
      </c>
      <c r="G643" s="81">
        <v>3.1186847100000001</v>
      </c>
      <c r="H643" s="81">
        <v>3.1186847100000001</v>
      </c>
      <c r="I643" s="81">
        <v>3.1186847100000001</v>
      </c>
      <c r="J643" s="81">
        <v>3.1186847100000001</v>
      </c>
      <c r="K643" s="81">
        <v>3.1186847100000001</v>
      </c>
      <c r="L643" s="81">
        <v>3.1186847100000001</v>
      </c>
      <c r="M643" s="81">
        <v>3.1186847100000001</v>
      </c>
      <c r="N643" s="81">
        <v>3.1186847100000001</v>
      </c>
      <c r="O643" s="81">
        <v>3.1186847100000001</v>
      </c>
      <c r="P643" s="81">
        <v>3.1186847100000001</v>
      </c>
      <c r="Q643" s="81">
        <v>3.1186847100000001</v>
      </c>
      <c r="R643" s="81">
        <v>3.1186847100000001</v>
      </c>
      <c r="S643" s="81">
        <v>3.1186847100000001</v>
      </c>
      <c r="T643" s="81">
        <v>3.1186847100000001</v>
      </c>
      <c r="U643" s="81">
        <v>3.1186847100000001</v>
      </c>
      <c r="V643" s="81">
        <v>3.1186847100000001</v>
      </c>
      <c r="W643" s="81">
        <v>3.1186847100000001</v>
      </c>
      <c r="X643" s="81">
        <v>3.1186847100000001</v>
      </c>
      <c r="Y643" s="82">
        <v>3.1186847100000001</v>
      </c>
    </row>
    <row r="644" spans="1:25" s="13" customFormat="1" ht="18.75" customHeight="1" collapsed="1" thickBot="1" x14ac:dyDescent="0.25">
      <c r="A644" s="78">
        <v>12</v>
      </c>
      <c r="B644" s="76">
        <v>3135.13</v>
      </c>
      <c r="C644" s="76">
        <v>3401.79</v>
      </c>
      <c r="D644" s="76">
        <v>3432.6</v>
      </c>
      <c r="E644" s="76">
        <v>3239.04</v>
      </c>
      <c r="F644" s="76">
        <v>3389.59</v>
      </c>
      <c r="G644" s="76">
        <v>3158.96</v>
      </c>
      <c r="H644" s="76">
        <v>3069.3</v>
      </c>
      <c r="I644" s="76">
        <v>3135.89</v>
      </c>
      <c r="J644" s="76">
        <v>3021.67</v>
      </c>
      <c r="K644" s="76">
        <v>3243.82</v>
      </c>
      <c r="L644" s="76">
        <v>3147.05</v>
      </c>
      <c r="M644" s="76">
        <v>3101.01</v>
      </c>
      <c r="N644" s="76">
        <v>2991.65</v>
      </c>
      <c r="O644" s="76">
        <v>3023.85</v>
      </c>
      <c r="P644" s="76">
        <v>3096.24</v>
      </c>
      <c r="Q644" s="76">
        <v>3205.3</v>
      </c>
      <c r="R644" s="76">
        <v>3173.87</v>
      </c>
      <c r="S644" s="76">
        <v>3063.73</v>
      </c>
      <c r="T644" s="76">
        <v>3302.35</v>
      </c>
      <c r="U644" s="76">
        <v>2978.89</v>
      </c>
      <c r="V644" s="76">
        <v>3075.53</v>
      </c>
      <c r="W644" s="76">
        <v>2907.79</v>
      </c>
      <c r="X644" s="76">
        <v>2899.31</v>
      </c>
      <c r="Y644" s="77">
        <v>3123.17</v>
      </c>
    </row>
    <row r="645" spans="1:25" s="6" customFormat="1" ht="38.25" hidden="1" outlineLevel="1" x14ac:dyDescent="0.2">
      <c r="A645" s="79" t="s">
        <v>108</v>
      </c>
      <c r="B645" s="74">
        <v>765.20469392999996</v>
      </c>
      <c r="C645" s="74">
        <v>1031.8575393900001</v>
      </c>
      <c r="D645" s="74">
        <v>1062.66693025</v>
      </c>
      <c r="E645" s="74">
        <v>869.11566760000005</v>
      </c>
      <c r="F645" s="74">
        <v>1019.65642564</v>
      </c>
      <c r="G645" s="74">
        <v>789.02919981000002</v>
      </c>
      <c r="H645" s="74">
        <v>699.37393049000002</v>
      </c>
      <c r="I645" s="74">
        <v>765.95810834999997</v>
      </c>
      <c r="J645" s="74">
        <v>651.74287378999998</v>
      </c>
      <c r="K645" s="74">
        <v>873.89019077</v>
      </c>
      <c r="L645" s="74">
        <v>777.12236086999997</v>
      </c>
      <c r="M645" s="74">
        <v>731.08086135999997</v>
      </c>
      <c r="N645" s="74">
        <v>621.72424738999996</v>
      </c>
      <c r="O645" s="74">
        <v>653.92455278</v>
      </c>
      <c r="P645" s="74">
        <v>726.31598761999999</v>
      </c>
      <c r="Q645" s="74">
        <v>835.37402280000003</v>
      </c>
      <c r="R645" s="74">
        <v>803.94273212999997</v>
      </c>
      <c r="S645" s="74">
        <v>693.80076654000004</v>
      </c>
      <c r="T645" s="74">
        <v>932.42360593000001</v>
      </c>
      <c r="U645" s="74">
        <v>608.95906430000002</v>
      </c>
      <c r="V645" s="74">
        <v>705.60359131999996</v>
      </c>
      <c r="W645" s="74">
        <v>537.86139709999998</v>
      </c>
      <c r="X645" s="74">
        <v>529.38145255999996</v>
      </c>
      <c r="Y645" s="75">
        <v>753.24580231000004</v>
      </c>
    </row>
    <row r="646" spans="1:25" s="6" customFormat="1" ht="38.25" hidden="1" outlineLevel="1" x14ac:dyDescent="0.2">
      <c r="A646" s="79" t="s">
        <v>39</v>
      </c>
      <c r="B646" s="27">
        <v>0</v>
      </c>
      <c r="C646" s="27">
        <v>0</v>
      </c>
      <c r="D646" s="27">
        <v>0</v>
      </c>
      <c r="E646" s="27">
        <v>0</v>
      </c>
      <c r="F646" s="27">
        <v>0</v>
      </c>
      <c r="G646" s="27">
        <v>0</v>
      </c>
      <c r="H646" s="27">
        <v>0</v>
      </c>
      <c r="I646" s="27">
        <v>0</v>
      </c>
      <c r="J646" s="27">
        <v>0</v>
      </c>
      <c r="K646" s="27">
        <v>0</v>
      </c>
      <c r="L646" s="27">
        <v>0</v>
      </c>
      <c r="M646" s="27">
        <v>0</v>
      </c>
      <c r="N646" s="27">
        <v>0</v>
      </c>
      <c r="O646" s="27">
        <v>0</v>
      </c>
      <c r="P646" s="27">
        <v>0</v>
      </c>
      <c r="Q646" s="27">
        <v>0</v>
      </c>
      <c r="R646" s="27">
        <v>0</v>
      </c>
      <c r="S646" s="27">
        <v>0</v>
      </c>
      <c r="T646" s="27">
        <v>0</v>
      </c>
      <c r="U646" s="27">
        <v>0</v>
      </c>
      <c r="V646" s="27">
        <v>0</v>
      </c>
      <c r="W646" s="27">
        <v>0</v>
      </c>
      <c r="X646" s="27">
        <v>0</v>
      </c>
      <c r="Y646" s="28">
        <v>0</v>
      </c>
    </row>
    <row r="647" spans="1:25" s="6" customFormat="1" ht="18.75" hidden="1" customHeight="1" outlineLevel="1" x14ac:dyDescent="0.2">
      <c r="A647" s="79" t="s">
        <v>2</v>
      </c>
      <c r="B647" s="27">
        <v>2149.4</v>
      </c>
      <c r="C647" s="27">
        <v>2149.4</v>
      </c>
      <c r="D647" s="27">
        <v>2149.4</v>
      </c>
      <c r="E647" s="27">
        <v>2149.4</v>
      </c>
      <c r="F647" s="27">
        <v>2149.4</v>
      </c>
      <c r="G647" s="27">
        <v>2149.4</v>
      </c>
      <c r="H647" s="27">
        <v>2149.4</v>
      </c>
      <c r="I647" s="27">
        <v>2149.4</v>
      </c>
      <c r="J647" s="27">
        <v>2149.4</v>
      </c>
      <c r="K647" s="27">
        <v>2149.4</v>
      </c>
      <c r="L647" s="27">
        <v>2149.4</v>
      </c>
      <c r="M647" s="27">
        <v>2149.4</v>
      </c>
      <c r="N647" s="27">
        <v>2149.4</v>
      </c>
      <c r="O647" s="27">
        <v>2149.4</v>
      </c>
      <c r="P647" s="27">
        <v>2149.4</v>
      </c>
      <c r="Q647" s="27">
        <v>2149.4</v>
      </c>
      <c r="R647" s="27">
        <v>2149.4</v>
      </c>
      <c r="S647" s="27">
        <v>2149.4</v>
      </c>
      <c r="T647" s="27">
        <v>2149.4</v>
      </c>
      <c r="U647" s="27">
        <v>2149.4</v>
      </c>
      <c r="V647" s="27">
        <v>2149.4</v>
      </c>
      <c r="W647" s="27">
        <v>2149.4</v>
      </c>
      <c r="X647" s="27">
        <v>2149.4</v>
      </c>
      <c r="Y647" s="28">
        <v>2149.4</v>
      </c>
    </row>
    <row r="648" spans="1:25" s="6" customFormat="1" ht="18.75" hidden="1" customHeight="1" outlineLevel="1" x14ac:dyDescent="0.2">
      <c r="A648" s="79" t="s">
        <v>3</v>
      </c>
      <c r="B648" s="27">
        <v>217.41</v>
      </c>
      <c r="C648" s="27">
        <v>217.41</v>
      </c>
      <c r="D648" s="27">
        <v>217.41</v>
      </c>
      <c r="E648" s="27">
        <v>217.41</v>
      </c>
      <c r="F648" s="27">
        <v>217.41</v>
      </c>
      <c r="G648" s="27">
        <v>217.41</v>
      </c>
      <c r="H648" s="27">
        <v>217.41</v>
      </c>
      <c r="I648" s="27">
        <v>217.41</v>
      </c>
      <c r="J648" s="27">
        <v>217.41</v>
      </c>
      <c r="K648" s="27">
        <v>217.41</v>
      </c>
      <c r="L648" s="27">
        <v>217.41</v>
      </c>
      <c r="M648" s="27">
        <v>217.41</v>
      </c>
      <c r="N648" s="27">
        <v>217.41</v>
      </c>
      <c r="O648" s="27">
        <v>217.41</v>
      </c>
      <c r="P648" s="27">
        <v>217.41</v>
      </c>
      <c r="Q648" s="27">
        <v>217.41</v>
      </c>
      <c r="R648" s="27">
        <v>217.41</v>
      </c>
      <c r="S648" s="27">
        <v>217.41</v>
      </c>
      <c r="T648" s="27">
        <v>217.41</v>
      </c>
      <c r="U648" s="27">
        <v>217.41</v>
      </c>
      <c r="V648" s="27">
        <v>217.41</v>
      </c>
      <c r="W648" s="27">
        <v>217.41</v>
      </c>
      <c r="X648" s="27">
        <v>217.41</v>
      </c>
      <c r="Y648" s="28">
        <v>217.41</v>
      </c>
    </row>
    <row r="649" spans="1:25" s="6" customFormat="1" ht="18.75" hidden="1" customHeight="1" outlineLevel="1" thickBot="1" x14ac:dyDescent="0.25">
      <c r="A649" s="80" t="s">
        <v>64</v>
      </c>
      <c r="B649" s="81">
        <v>3.1186847100000001</v>
      </c>
      <c r="C649" s="81">
        <v>3.1186847100000001</v>
      </c>
      <c r="D649" s="81">
        <v>3.1186847100000001</v>
      </c>
      <c r="E649" s="81">
        <v>3.1186847100000001</v>
      </c>
      <c r="F649" s="81">
        <v>3.1186847100000001</v>
      </c>
      <c r="G649" s="81">
        <v>3.1186847100000001</v>
      </c>
      <c r="H649" s="81">
        <v>3.1186847100000001</v>
      </c>
      <c r="I649" s="81">
        <v>3.1186847100000001</v>
      </c>
      <c r="J649" s="81">
        <v>3.1186847100000001</v>
      </c>
      <c r="K649" s="81">
        <v>3.1186847100000001</v>
      </c>
      <c r="L649" s="81">
        <v>3.1186847100000001</v>
      </c>
      <c r="M649" s="81">
        <v>3.1186847100000001</v>
      </c>
      <c r="N649" s="81">
        <v>3.1186847100000001</v>
      </c>
      <c r="O649" s="81">
        <v>3.1186847100000001</v>
      </c>
      <c r="P649" s="81">
        <v>3.1186847100000001</v>
      </c>
      <c r="Q649" s="81">
        <v>3.1186847100000001</v>
      </c>
      <c r="R649" s="81">
        <v>3.1186847100000001</v>
      </c>
      <c r="S649" s="81">
        <v>3.1186847100000001</v>
      </c>
      <c r="T649" s="81">
        <v>3.1186847100000001</v>
      </c>
      <c r="U649" s="81">
        <v>3.1186847100000001</v>
      </c>
      <c r="V649" s="81">
        <v>3.1186847100000001</v>
      </c>
      <c r="W649" s="81">
        <v>3.1186847100000001</v>
      </c>
      <c r="X649" s="81">
        <v>3.1186847100000001</v>
      </c>
      <c r="Y649" s="82">
        <v>3.1186847100000001</v>
      </c>
    </row>
    <row r="650" spans="1:25" s="13" customFormat="1" ht="18.75" customHeight="1" collapsed="1" thickBot="1" x14ac:dyDescent="0.25">
      <c r="A650" s="78">
        <v>13</v>
      </c>
      <c r="B650" s="76">
        <v>3156.88</v>
      </c>
      <c r="C650" s="76">
        <v>3198.08</v>
      </c>
      <c r="D650" s="76">
        <v>3614.52</v>
      </c>
      <c r="E650" s="76">
        <v>3486.3</v>
      </c>
      <c r="F650" s="76">
        <v>3203.9</v>
      </c>
      <c r="G650" s="76">
        <v>3564.04</v>
      </c>
      <c r="H650" s="76">
        <v>3303.95</v>
      </c>
      <c r="I650" s="76">
        <v>3310.22</v>
      </c>
      <c r="J650" s="76">
        <v>3172.08</v>
      </c>
      <c r="K650" s="76">
        <v>3463.03</v>
      </c>
      <c r="L650" s="76">
        <v>3251.98</v>
      </c>
      <c r="M650" s="76">
        <v>3277.78</v>
      </c>
      <c r="N650" s="76">
        <v>3165.49</v>
      </c>
      <c r="O650" s="76">
        <v>3245.28</v>
      </c>
      <c r="P650" s="76">
        <v>3197.94</v>
      </c>
      <c r="Q650" s="76">
        <v>3046.64</v>
      </c>
      <c r="R650" s="76">
        <v>3056.87</v>
      </c>
      <c r="S650" s="76">
        <v>3062.92</v>
      </c>
      <c r="T650" s="76">
        <v>3143.91</v>
      </c>
      <c r="U650" s="76">
        <v>3171.69</v>
      </c>
      <c r="V650" s="76">
        <v>3376.78</v>
      </c>
      <c r="W650" s="76">
        <v>3221.21</v>
      </c>
      <c r="X650" s="76">
        <v>3194.7</v>
      </c>
      <c r="Y650" s="77">
        <v>3264.16</v>
      </c>
    </row>
    <row r="651" spans="1:25" s="6" customFormat="1" ht="38.25" hidden="1" outlineLevel="1" x14ac:dyDescent="0.2">
      <c r="A651" s="79" t="s">
        <v>108</v>
      </c>
      <c r="B651" s="74">
        <v>786.95503163000001</v>
      </c>
      <c r="C651" s="74">
        <v>828.14671741999996</v>
      </c>
      <c r="D651" s="74">
        <v>1244.5921191100001</v>
      </c>
      <c r="E651" s="74">
        <v>1116.37323713</v>
      </c>
      <c r="F651" s="74">
        <v>833.97608691999994</v>
      </c>
      <c r="G651" s="74">
        <v>1194.1155678800001</v>
      </c>
      <c r="H651" s="74">
        <v>934.01995337999995</v>
      </c>
      <c r="I651" s="74">
        <v>940.28659053000001</v>
      </c>
      <c r="J651" s="74">
        <v>802.15367005999997</v>
      </c>
      <c r="K651" s="74">
        <v>1093.10329054</v>
      </c>
      <c r="L651" s="74">
        <v>882.04711603999999</v>
      </c>
      <c r="M651" s="74">
        <v>907.85387950999996</v>
      </c>
      <c r="N651" s="74">
        <v>795.56398879999995</v>
      </c>
      <c r="O651" s="74">
        <v>875.34633529999996</v>
      </c>
      <c r="P651" s="74">
        <v>828.01119618999996</v>
      </c>
      <c r="Q651" s="74">
        <v>676.71363757999995</v>
      </c>
      <c r="R651" s="74">
        <v>686.94036929000004</v>
      </c>
      <c r="S651" s="74">
        <v>692.99420307000003</v>
      </c>
      <c r="T651" s="74">
        <v>773.98040637999998</v>
      </c>
      <c r="U651" s="74">
        <v>801.75893755000004</v>
      </c>
      <c r="V651" s="74">
        <v>1006.85445239</v>
      </c>
      <c r="W651" s="74">
        <v>851.27979930000004</v>
      </c>
      <c r="X651" s="74">
        <v>824.77602253999999</v>
      </c>
      <c r="Y651" s="75">
        <v>894.23401455999999</v>
      </c>
    </row>
    <row r="652" spans="1:25" s="6" customFormat="1" ht="38.25" hidden="1" outlineLevel="1" x14ac:dyDescent="0.2">
      <c r="A652" s="79" t="s">
        <v>39</v>
      </c>
      <c r="B652" s="27">
        <v>0</v>
      </c>
      <c r="C652" s="27">
        <v>0</v>
      </c>
      <c r="D652" s="27">
        <v>0</v>
      </c>
      <c r="E652" s="27">
        <v>0</v>
      </c>
      <c r="F652" s="27">
        <v>0</v>
      </c>
      <c r="G652" s="27">
        <v>0</v>
      </c>
      <c r="H652" s="27">
        <v>0</v>
      </c>
      <c r="I652" s="27">
        <v>0</v>
      </c>
      <c r="J652" s="27">
        <v>0</v>
      </c>
      <c r="K652" s="27">
        <v>0</v>
      </c>
      <c r="L652" s="27">
        <v>0</v>
      </c>
      <c r="M652" s="27">
        <v>0</v>
      </c>
      <c r="N652" s="27">
        <v>0</v>
      </c>
      <c r="O652" s="27">
        <v>0</v>
      </c>
      <c r="P652" s="27">
        <v>0</v>
      </c>
      <c r="Q652" s="27">
        <v>0</v>
      </c>
      <c r="R652" s="27">
        <v>0</v>
      </c>
      <c r="S652" s="27">
        <v>0</v>
      </c>
      <c r="T652" s="27">
        <v>0</v>
      </c>
      <c r="U652" s="27">
        <v>0</v>
      </c>
      <c r="V652" s="27">
        <v>0</v>
      </c>
      <c r="W652" s="27">
        <v>0</v>
      </c>
      <c r="X652" s="27">
        <v>0</v>
      </c>
      <c r="Y652" s="28">
        <v>0</v>
      </c>
    </row>
    <row r="653" spans="1:25" s="6" customFormat="1" ht="18.75" hidden="1" customHeight="1" outlineLevel="1" x14ac:dyDescent="0.2">
      <c r="A653" s="79" t="s">
        <v>2</v>
      </c>
      <c r="B653" s="27">
        <v>2149.4</v>
      </c>
      <c r="C653" s="27">
        <v>2149.4</v>
      </c>
      <c r="D653" s="27">
        <v>2149.4</v>
      </c>
      <c r="E653" s="27">
        <v>2149.4</v>
      </c>
      <c r="F653" s="27">
        <v>2149.4</v>
      </c>
      <c r="G653" s="27">
        <v>2149.4</v>
      </c>
      <c r="H653" s="27">
        <v>2149.4</v>
      </c>
      <c r="I653" s="27">
        <v>2149.4</v>
      </c>
      <c r="J653" s="27">
        <v>2149.4</v>
      </c>
      <c r="K653" s="27">
        <v>2149.4</v>
      </c>
      <c r="L653" s="27">
        <v>2149.4</v>
      </c>
      <c r="M653" s="27">
        <v>2149.4</v>
      </c>
      <c r="N653" s="27">
        <v>2149.4</v>
      </c>
      <c r="O653" s="27">
        <v>2149.4</v>
      </c>
      <c r="P653" s="27">
        <v>2149.4</v>
      </c>
      <c r="Q653" s="27">
        <v>2149.4</v>
      </c>
      <c r="R653" s="27">
        <v>2149.4</v>
      </c>
      <c r="S653" s="27">
        <v>2149.4</v>
      </c>
      <c r="T653" s="27">
        <v>2149.4</v>
      </c>
      <c r="U653" s="27">
        <v>2149.4</v>
      </c>
      <c r="V653" s="27">
        <v>2149.4</v>
      </c>
      <c r="W653" s="27">
        <v>2149.4</v>
      </c>
      <c r="X653" s="27">
        <v>2149.4</v>
      </c>
      <c r="Y653" s="28">
        <v>2149.4</v>
      </c>
    </row>
    <row r="654" spans="1:25" s="6" customFormat="1" ht="18.75" hidden="1" customHeight="1" outlineLevel="1" x14ac:dyDescent="0.2">
      <c r="A654" s="79" t="s">
        <v>3</v>
      </c>
      <c r="B654" s="27">
        <v>217.41</v>
      </c>
      <c r="C654" s="27">
        <v>217.41</v>
      </c>
      <c r="D654" s="27">
        <v>217.41</v>
      </c>
      <c r="E654" s="27">
        <v>217.41</v>
      </c>
      <c r="F654" s="27">
        <v>217.41</v>
      </c>
      <c r="G654" s="27">
        <v>217.41</v>
      </c>
      <c r="H654" s="27">
        <v>217.41</v>
      </c>
      <c r="I654" s="27">
        <v>217.41</v>
      </c>
      <c r="J654" s="27">
        <v>217.41</v>
      </c>
      <c r="K654" s="27">
        <v>217.41</v>
      </c>
      <c r="L654" s="27">
        <v>217.41</v>
      </c>
      <c r="M654" s="27">
        <v>217.41</v>
      </c>
      <c r="N654" s="27">
        <v>217.41</v>
      </c>
      <c r="O654" s="27">
        <v>217.41</v>
      </c>
      <c r="P654" s="27">
        <v>217.41</v>
      </c>
      <c r="Q654" s="27">
        <v>217.41</v>
      </c>
      <c r="R654" s="27">
        <v>217.41</v>
      </c>
      <c r="S654" s="27">
        <v>217.41</v>
      </c>
      <c r="T654" s="27">
        <v>217.41</v>
      </c>
      <c r="U654" s="27">
        <v>217.41</v>
      </c>
      <c r="V654" s="27">
        <v>217.41</v>
      </c>
      <c r="W654" s="27">
        <v>217.41</v>
      </c>
      <c r="X654" s="27">
        <v>217.41</v>
      </c>
      <c r="Y654" s="28">
        <v>217.41</v>
      </c>
    </row>
    <row r="655" spans="1:25" s="6" customFormat="1" ht="18.75" hidden="1" customHeight="1" outlineLevel="1" thickBot="1" x14ac:dyDescent="0.25">
      <c r="A655" s="80" t="s">
        <v>64</v>
      </c>
      <c r="B655" s="81">
        <v>3.1186847100000001</v>
      </c>
      <c r="C655" s="81">
        <v>3.1186847100000001</v>
      </c>
      <c r="D655" s="81">
        <v>3.1186847100000001</v>
      </c>
      <c r="E655" s="81">
        <v>3.1186847100000001</v>
      </c>
      <c r="F655" s="81">
        <v>3.1186847100000001</v>
      </c>
      <c r="G655" s="81">
        <v>3.1186847100000001</v>
      </c>
      <c r="H655" s="81">
        <v>3.1186847100000001</v>
      </c>
      <c r="I655" s="81">
        <v>3.1186847100000001</v>
      </c>
      <c r="J655" s="81">
        <v>3.1186847100000001</v>
      </c>
      <c r="K655" s="81">
        <v>3.1186847100000001</v>
      </c>
      <c r="L655" s="81">
        <v>3.1186847100000001</v>
      </c>
      <c r="M655" s="81">
        <v>3.1186847100000001</v>
      </c>
      <c r="N655" s="81">
        <v>3.1186847100000001</v>
      </c>
      <c r="O655" s="81">
        <v>3.1186847100000001</v>
      </c>
      <c r="P655" s="81">
        <v>3.1186847100000001</v>
      </c>
      <c r="Q655" s="81">
        <v>3.1186847100000001</v>
      </c>
      <c r="R655" s="81">
        <v>3.1186847100000001</v>
      </c>
      <c r="S655" s="81">
        <v>3.1186847100000001</v>
      </c>
      <c r="T655" s="81">
        <v>3.1186847100000001</v>
      </c>
      <c r="U655" s="81">
        <v>3.1186847100000001</v>
      </c>
      <c r="V655" s="81">
        <v>3.1186847100000001</v>
      </c>
      <c r="W655" s="81">
        <v>3.1186847100000001</v>
      </c>
      <c r="X655" s="81">
        <v>3.1186847100000001</v>
      </c>
      <c r="Y655" s="82">
        <v>3.1186847100000001</v>
      </c>
    </row>
    <row r="656" spans="1:25" s="13" customFormat="1" ht="18.75" customHeight="1" collapsed="1" thickBot="1" x14ac:dyDescent="0.25">
      <c r="A656" s="78">
        <v>14</v>
      </c>
      <c r="B656" s="76">
        <v>3456.41</v>
      </c>
      <c r="C656" s="76">
        <v>3490.45</v>
      </c>
      <c r="D656" s="76">
        <v>3892.32</v>
      </c>
      <c r="E656" s="76">
        <v>3701.63</v>
      </c>
      <c r="F656" s="76">
        <v>3328.24</v>
      </c>
      <c r="G656" s="76">
        <v>3431.87</v>
      </c>
      <c r="H656" s="76">
        <v>3366.48</v>
      </c>
      <c r="I656" s="76">
        <v>3185.32</v>
      </c>
      <c r="J656" s="76">
        <v>3096.96</v>
      </c>
      <c r="K656" s="76">
        <v>3127.22</v>
      </c>
      <c r="L656" s="76">
        <v>3224.08</v>
      </c>
      <c r="M656" s="76">
        <v>3012.38</v>
      </c>
      <c r="N656" s="76">
        <v>2971.18</v>
      </c>
      <c r="O656" s="76">
        <v>2879.85</v>
      </c>
      <c r="P656" s="76">
        <v>2906.39</v>
      </c>
      <c r="Q656" s="76">
        <v>2847.27</v>
      </c>
      <c r="R656" s="76">
        <v>2832</v>
      </c>
      <c r="S656" s="76">
        <v>2882.29</v>
      </c>
      <c r="T656" s="76">
        <v>2867.39</v>
      </c>
      <c r="U656" s="76">
        <v>2933.91</v>
      </c>
      <c r="V656" s="76">
        <v>2963.61</v>
      </c>
      <c r="W656" s="76">
        <v>2964.71</v>
      </c>
      <c r="X656" s="76">
        <v>2953.31</v>
      </c>
      <c r="Y656" s="77">
        <v>3011.62</v>
      </c>
    </row>
    <row r="657" spans="1:25" s="6" customFormat="1" ht="38.25" hidden="1" outlineLevel="1" x14ac:dyDescent="0.2">
      <c r="A657" s="79" t="s">
        <v>108</v>
      </c>
      <c r="B657" s="74">
        <v>1086.4789194299999</v>
      </c>
      <c r="C657" s="74">
        <v>1120.52263008</v>
      </c>
      <c r="D657" s="74">
        <v>1522.38730214</v>
      </c>
      <c r="E657" s="74">
        <v>1331.7042700300001</v>
      </c>
      <c r="F657" s="74">
        <v>958.31437707999999</v>
      </c>
      <c r="G657" s="74">
        <v>1061.93657932</v>
      </c>
      <c r="H657" s="74">
        <v>996.55423959999996</v>
      </c>
      <c r="I657" s="74">
        <v>815.39038901000004</v>
      </c>
      <c r="J657" s="74">
        <v>727.03347456999995</v>
      </c>
      <c r="K657" s="74">
        <v>757.28776257000004</v>
      </c>
      <c r="L657" s="74">
        <v>854.14698190000001</v>
      </c>
      <c r="M657" s="74">
        <v>642.44923120999999</v>
      </c>
      <c r="N657" s="74">
        <v>601.25097943000003</v>
      </c>
      <c r="O657" s="74">
        <v>509.92336062999999</v>
      </c>
      <c r="P657" s="74">
        <v>536.46184957000003</v>
      </c>
      <c r="Q657" s="74">
        <v>477.33693333999997</v>
      </c>
      <c r="R657" s="74">
        <v>462.07598588000002</v>
      </c>
      <c r="S657" s="74">
        <v>512.35637741999994</v>
      </c>
      <c r="T657" s="74">
        <v>497.45906695000002</v>
      </c>
      <c r="U657" s="74">
        <v>563.97681505000003</v>
      </c>
      <c r="V657" s="74">
        <v>593.68161285999997</v>
      </c>
      <c r="W657" s="74">
        <v>594.78466159000004</v>
      </c>
      <c r="X657" s="74">
        <v>583.37941321000005</v>
      </c>
      <c r="Y657" s="75">
        <v>641.69471121000004</v>
      </c>
    </row>
    <row r="658" spans="1:25" s="6" customFormat="1" ht="38.25" hidden="1" outlineLevel="1" x14ac:dyDescent="0.2">
      <c r="A658" s="79" t="s">
        <v>39</v>
      </c>
      <c r="B658" s="27">
        <v>0</v>
      </c>
      <c r="C658" s="27">
        <v>0</v>
      </c>
      <c r="D658" s="27">
        <v>0</v>
      </c>
      <c r="E658" s="27">
        <v>0</v>
      </c>
      <c r="F658" s="27">
        <v>0</v>
      </c>
      <c r="G658" s="27">
        <v>0</v>
      </c>
      <c r="H658" s="27">
        <v>0</v>
      </c>
      <c r="I658" s="27">
        <v>0</v>
      </c>
      <c r="J658" s="27">
        <v>0</v>
      </c>
      <c r="K658" s="27">
        <v>0</v>
      </c>
      <c r="L658" s="27">
        <v>0</v>
      </c>
      <c r="M658" s="27">
        <v>0</v>
      </c>
      <c r="N658" s="27">
        <v>0</v>
      </c>
      <c r="O658" s="27">
        <v>0</v>
      </c>
      <c r="P658" s="27">
        <v>0</v>
      </c>
      <c r="Q658" s="27">
        <v>0</v>
      </c>
      <c r="R658" s="27">
        <v>0</v>
      </c>
      <c r="S658" s="27">
        <v>0</v>
      </c>
      <c r="T658" s="27">
        <v>0</v>
      </c>
      <c r="U658" s="27">
        <v>0</v>
      </c>
      <c r="V658" s="27">
        <v>0</v>
      </c>
      <c r="W658" s="27">
        <v>0</v>
      </c>
      <c r="X658" s="27">
        <v>0</v>
      </c>
      <c r="Y658" s="28">
        <v>0</v>
      </c>
    </row>
    <row r="659" spans="1:25" s="6" customFormat="1" ht="18.75" hidden="1" customHeight="1" outlineLevel="1" x14ac:dyDescent="0.2">
      <c r="A659" s="79" t="s">
        <v>2</v>
      </c>
      <c r="B659" s="27">
        <v>2149.4</v>
      </c>
      <c r="C659" s="27">
        <v>2149.4</v>
      </c>
      <c r="D659" s="27">
        <v>2149.4</v>
      </c>
      <c r="E659" s="27">
        <v>2149.4</v>
      </c>
      <c r="F659" s="27">
        <v>2149.4</v>
      </c>
      <c r="G659" s="27">
        <v>2149.4</v>
      </c>
      <c r="H659" s="27">
        <v>2149.4</v>
      </c>
      <c r="I659" s="27">
        <v>2149.4</v>
      </c>
      <c r="J659" s="27">
        <v>2149.4</v>
      </c>
      <c r="K659" s="27">
        <v>2149.4</v>
      </c>
      <c r="L659" s="27">
        <v>2149.4</v>
      </c>
      <c r="M659" s="27">
        <v>2149.4</v>
      </c>
      <c r="N659" s="27">
        <v>2149.4</v>
      </c>
      <c r="O659" s="27">
        <v>2149.4</v>
      </c>
      <c r="P659" s="27">
        <v>2149.4</v>
      </c>
      <c r="Q659" s="27">
        <v>2149.4</v>
      </c>
      <c r="R659" s="27">
        <v>2149.4</v>
      </c>
      <c r="S659" s="27">
        <v>2149.4</v>
      </c>
      <c r="T659" s="27">
        <v>2149.4</v>
      </c>
      <c r="U659" s="27">
        <v>2149.4</v>
      </c>
      <c r="V659" s="27">
        <v>2149.4</v>
      </c>
      <c r="W659" s="27">
        <v>2149.4</v>
      </c>
      <c r="X659" s="27">
        <v>2149.4</v>
      </c>
      <c r="Y659" s="28">
        <v>2149.4</v>
      </c>
    </row>
    <row r="660" spans="1:25" s="6" customFormat="1" ht="18.75" hidden="1" customHeight="1" outlineLevel="1" x14ac:dyDescent="0.2">
      <c r="A660" s="79" t="s">
        <v>3</v>
      </c>
      <c r="B660" s="27">
        <v>217.41</v>
      </c>
      <c r="C660" s="27">
        <v>217.41</v>
      </c>
      <c r="D660" s="27">
        <v>217.41</v>
      </c>
      <c r="E660" s="27">
        <v>217.41</v>
      </c>
      <c r="F660" s="27">
        <v>217.41</v>
      </c>
      <c r="G660" s="27">
        <v>217.41</v>
      </c>
      <c r="H660" s="27">
        <v>217.41</v>
      </c>
      <c r="I660" s="27">
        <v>217.41</v>
      </c>
      <c r="J660" s="27">
        <v>217.41</v>
      </c>
      <c r="K660" s="27">
        <v>217.41</v>
      </c>
      <c r="L660" s="27">
        <v>217.41</v>
      </c>
      <c r="M660" s="27">
        <v>217.41</v>
      </c>
      <c r="N660" s="27">
        <v>217.41</v>
      </c>
      <c r="O660" s="27">
        <v>217.41</v>
      </c>
      <c r="P660" s="27">
        <v>217.41</v>
      </c>
      <c r="Q660" s="27">
        <v>217.41</v>
      </c>
      <c r="R660" s="27">
        <v>217.41</v>
      </c>
      <c r="S660" s="27">
        <v>217.41</v>
      </c>
      <c r="T660" s="27">
        <v>217.41</v>
      </c>
      <c r="U660" s="27">
        <v>217.41</v>
      </c>
      <c r="V660" s="27">
        <v>217.41</v>
      </c>
      <c r="W660" s="27">
        <v>217.41</v>
      </c>
      <c r="X660" s="27">
        <v>217.41</v>
      </c>
      <c r="Y660" s="28">
        <v>217.41</v>
      </c>
    </row>
    <row r="661" spans="1:25" s="6" customFormat="1" ht="18.75" hidden="1" customHeight="1" outlineLevel="1" thickBot="1" x14ac:dyDescent="0.25">
      <c r="A661" s="80" t="s">
        <v>64</v>
      </c>
      <c r="B661" s="81">
        <v>3.1186847100000001</v>
      </c>
      <c r="C661" s="81">
        <v>3.1186847100000001</v>
      </c>
      <c r="D661" s="81">
        <v>3.1186847100000001</v>
      </c>
      <c r="E661" s="81">
        <v>3.1186847100000001</v>
      </c>
      <c r="F661" s="81">
        <v>3.1186847100000001</v>
      </c>
      <c r="G661" s="81">
        <v>3.1186847100000001</v>
      </c>
      <c r="H661" s="81">
        <v>3.1186847100000001</v>
      </c>
      <c r="I661" s="81">
        <v>3.1186847100000001</v>
      </c>
      <c r="J661" s="81">
        <v>3.1186847100000001</v>
      </c>
      <c r="K661" s="81">
        <v>3.1186847100000001</v>
      </c>
      <c r="L661" s="81">
        <v>3.1186847100000001</v>
      </c>
      <c r="M661" s="81">
        <v>3.1186847100000001</v>
      </c>
      <c r="N661" s="81">
        <v>3.1186847100000001</v>
      </c>
      <c r="O661" s="81">
        <v>3.1186847100000001</v>
      </c>
      <c r="P661" s="81">
        <v>3.1186847100000001</v>
      </c>
      <c r="Q661" s="81">
        <v>3.1186847100000001</v>
      </c>
      <c r="R661" s="81">
        <v>3.1186847100000001</v>
      </c>
      <c r="S661" s="81">
        <v>3.1186847100000001</v>
      </c>
      <c r="T661" s="81">
        <v>3.1186847100000001</v>
      </c>
      <c r="U661" s="81">
        <v>3.1186847100000001</v>
      </c>
      <c r="V661" s="81">
        <v>3.1186847100000001</v>
      </c>
      <c r="W661" s="81">
        <v>3.1186847100000001</v>
      </c>
      <c r="X661" s="81">
        <v>3.1186847100000001</v>
      </c>
      <c r="Y661" s="82">
        <v>3.1186847100000001</v>
      </c>
    </row>
    <row r="662" spans="1:25" s="13" customFormat="1" ht="18.75" customHeight="1" collapsed="1" thickBot="1" x14ac:dyDescent="0.25">
      <c r="A662" s="78">
        <v>15</v>
      </c>
      <c r="B662" s="76">
        <v>3079.56</v>
      </c>
      <c r="C662" s="76">
        <v>3501.76</v>
      </c>
      <c r="D662" s="76">
        <v>3563.92</v>
      </c>
      <c r="E662" s="76">
        <v>3660.17</v>
      </c>
      <c r="F662" s="76">
        <v>3352.6</v>
      </c>
      <c r="G662" s="76">
        <v>3183.59</v>
      </c>
      <c r="H662" s="76">
        <v>3095.92</v>
      </c>
      <c r="I662" s="76">
        <v>2972.5</v>
      </c>
      <c r="J662" s="76">
        <v>2895.5</v>
      </c>
      <c r="K662" s="76">
        <v>2917.99</v>
      </c>
      <c r="L662" s="76">
        <v>2912.39</v>
      </c>
      <c r="M662" s="76">
        <v>2857.36</v>
      </c>
      <c r="N662" s="76">
        <v>2934.74</v>
      </c>
      <c r="O662" s="76">
        <v>2861.24</v>
      </c>
      <c r="P662" s="76">
        <v>2872.03</v>
      </c>
      <c r="Q662" s="76">
        <v>2914.89</v>
      </c>
      <c r="R662" s="76">
        <v>2960.6</v>
      </c>
      <c r="S662" s="76">
        <v>3094.36</v>
      </c>
      <c r="T662" s="76">
        <v>3115.75</v>
      </c>
      <c r="U662" s="76">
        <v>3103.7</v>
      </c>
      <c r="V662" s="76">
        <v>2939.89</v>
      </c>
      <c r="W662" s="76">
        <v>2822.2</v>
      </c>
      <c r="X662" s="76">
        <v>2920.3</v>
      </c>
      <c r="Y662" s="77">
        <v>3004.28</v>
      </c>
    </row>
    <row r="663" spans="1:25" s="6" customFormat="1" ht="38.25" hidden="1" outlineLevel="1" x14ac:dyDescent="0.2">
      <c r="A663" s="79" t="s">
        <v>108</v>
      </c>
      <c r="B663" s="74">
        <v>709.62794033</v>
      </c>
      <c r="C663" s="74">
        <v>1131.83630739</v>
      </c>
      <c r="D663" s="74">
        <v>1193.9947851699999</v>
      </c>
      <c r="E663" s="74">
        <v>1290.2435194899999</v>
      </c>
      <c r="F663" s="74">
        <v>982.67038771</v>
      </c>
      <c r="G663" s="74">
        <v>813.66029437999998</v>
      </c>
      <c r="H663" s="74">
        <v>725.98917236</v>
      </c>
      <c r="I663" s="74">
        <v>602.56954538000002</v>
      </c>
      <c r="J663" s="74">
        <v>525.57542935000004</v>
      </c>
      <c r="K663" s="74">
        <v>548.06098757999996</v>
      </c>
      <c r="L663" s="74">
        <v>542.46069140999998</v>
      </c>
      <c r="M663" s="74">
        <v>487.43158195000001</v>
      </c>
      <c r="N663" s="74">
        <v>564.81269979000001</v>
      </c>
      <c r="O663" s="74">
        <v>491.31584906000001</v>
      </c>
      <c r="P663" s="74">
        <v>502.10309495000001</v>
      </c>
      <c r="Q663" s="74">
        <v>544.96631422999997</v>
      </c>
      <c r="R663" s="74">
        <v>590.67597795999995</v>
      </c>
      <c r="S663" s="74">
        <v>724.43320593999999</v>
      </c>
      <c r="T663" s="74">
        <v>745.82110426999998</v>
      </c>
      <c r="U663" s="74">
        <v>733.76667611000005</v>
      </c>
      <c r="V663" s="74">
        <v>569.96489312999995</v>
      </c>
      <c r="W663" s="74">
        <v>452.27034369</v>
      </c>
      <c r="X663" s="74">
        <v>550.37073112999997</v>
      </c>
      <c r="Y663" s="75">
        <v>634.34761487000003</v>
      </c>
    </row>
    <row r="664" spans="1:25" s="6" customFormat="1" ht="38.25" hidden="1" outlineLevel="1" x14ac:dyDescent="0.2">
      <c r="A664" s="79" t="s">
        <v>39</v>
      </c>
      <c r="B664" s="27">
        <v>0</v>
      </c>
      <c r="C664" s="27">
        <v>0</v>
      </c>
      <c r="D664" s="27">
        <v>0</v>
      </c>
      <c r="E664" s="27">
        <v>0</v>
      </c>
      <c r="F664" s="27">
        <v>0</v>
      </c>
      <c r="G664" s="27">
        <v>0</v>
      </c>
      <c r="H664" s="27">
        <v>0</v>
      </c>
      <c r="I664" s="27">
        <v>0</v>
      </c>
      <c r="J664" s="27">
        <v>0</v>
      </c>
      <c r="K664" s="27">
        <v>0</v>
      </c>
      <c r="L664" s="27">
        <v>0</v>
      </c>
      <c r="M664" s="27">
        <v>0</v>
      </c>
      <c r="N664" s="27">
        <v>0</v>
      </c>
      <c r="O664" s="27">
        <v>0</v>
      </c>
      <c r="P664" s="27">
        <v>0</v>
      </c>
      <c r="Q664" s="27">
        <v>0</v>
      </c>
      <c r="R664" s="27">
        <v>0</v>
      </c>
      <c r="S664" s="27">
        <v>0</v>
      </c>
      <c r="T664" s="27">
        <v>0</v>
      </c>
      <c r="U664" s="27">
        <v>0</v>
      </c>
      <c r="V664" s="27">
        <v>0</v>
      </c>
      <c r="W664" s="27">
        <v>0</v>
      </c>
      <c r="X664" s="27">
        <v>0</v>
      </c>
      <c r="Y664" s="28">
        <v>0</v>
      </c>
    </row>
    <row r="665" spans="1:25" s="6" customFormat="1" ht="18.75" hidden="1" customHeight="1" outlineLevel="1" x14ac:dyDescent="0.2">
      <c r="A665" s="79" t="s">
        <v>2</v>
      </c>
      <c r="B665" s="27">
        <v>2149.4</v>
      </c>
      <c r="C665" s="27">
        <v>2149.4</v>
      </c>
      <c r="D665" s="27">
        <v>2149.4</v>
      </c>
      <c r="E665" s="27">
        <v>2149.4</v>
      </c>
      <c r="F665" s="27">
        <v>2149.4</v>
      </c>
      <c r="G665" s="27">
        <v>2149.4</v>
      </c>
      <c r="H665" s="27">
        <v>2149.4</v>
      </c>
      <c r="I665" s="27">
        <v>2149.4</v>
      </c>
      <c r="J665" s="27">
        <v>2149.4</v>
      </c>
      <c r="K665" s="27">
        <v>2149.4</v>
      </c>
      <c r="L665" s="27">
        <v>2149.4</v>
      </c>
      <c r="M665" s="27">
        <v>2149.4</v>
      </c>
      <c r="N665" s="27">
        <v>2149.4</v>
      </c>
      <c r="O665" s="27">
        <v>2149.4</v>
      </c>
      <c r="P665" s="27">
        <v>2149.4</v>
      </c>
      <c r="Q665" s="27">
        <v>2149.4</v>
      </c>
      <c r="R665" s="27">
        <v>2149.4</v>
      </c>
      <c r="S665" s="27">
        <v>2149.4</v>
      </c>
      <c r="T665" s="27">
        <v>2149.4</v>
      </c>
      <c r="U665" s="27">
        <v>2149.4</v>
      </c>
      <c r="V665" s="27">
        <v>2149.4</v>
      </c>
      <c r="W665" s="27">
        <v>2149.4</v>
      </c>
      <c r="X665" s="27">
        <v>2149.4</v>
      </c>
      <c r="Y665" s="28">
        <v>2149.4</v>
      </c>
    </row>
    <row r="666" spans="1:25" s="6" customFormat="1" ht="18.75" hidden="1" customHeight="1" outlineLevel="1" x14ac:dyDescent="0.2">
      <c r="A666" s="79" t="s">
        <v>3</v>
      </c>
      <c r="B666" s="27">
        <v>217.41</v>
      </c>
      <c r="C666" s="27">
        <v>217.41</v>
      </c>
      <c r="D666" s="27">
        <v>217.41</v>
      </c>
      <c r="E666" s="27">
        <v>217.41</v>
      </c>
      <c r="F666" s="27">
        <v>217.41</v>
      </c>
      <c r="G666" s="27">
        <v>217.41</v>
      </c>
      <c r="H666" s="27">
        <v>217.41</v>
      </c>
      <c r="I666" s="27">
        <v>217.41</v>
      </c>
      <c r="J666" s="27">
        <v>217.41</v>
      </c>
      <c r="K666" s="27">
        <v>217.41</v>
      </c>
      <c r="L666" s="27">
        <v>217.41</v>
      </c>
      <c r="M666" s="27">
        <v>217.41</v>
      </c>
      <c r="N666" s="27">
        <v>217.41</v>
      </c>
      <c r="O666" s="27">
        <v>217.41</v>
      </c>
      <c r="P666" s="27">
        <v>217.41</v>
      </c>
      <c r="Q666" s="27">
        <v>217.41</v>
      </c>
      <c r="R666" s="27">
        <v>217.41</v>
      </c>
      <c r="S666" s="27">
        <v>217.41</v>
      </c>
      <c r="T666" s="27">
        <v>217.41</v>
      </c>
      <c r="U666" s="27">
        <v>217.41</v>
      </c>
      <c r="V666" s="27">
        <v>217.41</v>
      </c>
      <c r="W666" s="27">
        <v>217.41</v>
      </c>
      <c r="X666" s="27">
        <v>217.41</v>
      </c>
      <c r="Y666" s="28">
        <v>217.41</v>
      </c>
    </row>
    <row r="667" spans="1:25" s="6" customFormat="1" ht="18.75" hidden="1" customHeight="1" outlineLevel="1" thickBot="1" x14ac:dyDescent="0.25">
      <c r="A667" s="80" t="s">
        <v>64</v>
      </c>
      <c r="B667" s="81">
        <v>3.1186847100000001</v>
      </c>
      <c r="C667" s="81">
        <v>3.1186847100000001</v>
      </c>
      <c r="D667" s="81">
        <v>3.1186847100000001</v>
      </c>
      <c r="E667" s="81">
        <v>3.1186847100000001</v>
      </c>
      <c r="F667" s="81">
        <v>3.1186847100000001</v>
      </c>
      <c r="G667" s="81">
        <v>3.1186847100000001</v>
      </c>
      <c r="H667" s="81">
        <v>3.1186847100000001</v>
      </c>
      <c r="I667" s="81">
        <v>3.1186847100000001</v>
      </c>
      <c r="J667" s="81">
        <v>3.1186847100000001</v>
      </c>
      <c r="K667" s="81">
        <v>3.1186847100000001</v>
      </c>
      <c r="L667" s="81">
        <v>3.1186847100000001</v>
      </c>
      <c r="M667" s="81">
        <v>3.1186847100000001</v>
      </c>
      <c r="N667" s="81">
        <v>3.1186847100000001</v>
      </c>
      <c r="O667" s="81">
        <v>3.1186847100000001</v>
      </c>
      <c r="P667" s="81">
        <v>3.1186847100000001</v>
      </c>
      <c r="Q667" s="81">
        <v>3.1186847100000001</v>
      </c>
      <c r="R667" s="81">
        <v>3.1186847100000001</v>
      </c>
      <c r="S667" s="81">
        <v>3.1186847100000001</v>
      </c>
      <c r="T667" s="81">
        <v>3.1186847100000001</v>
      </c>
      <c r="U667" s="81">
        <v>3.1186847100000001</v>
      </c>
      <c r="V667" s="81">
        <v>3.1186847100000001</v>
      </c>
      <c r="W667" s="81">
        <v>3.1186847100000001</v>
      </c>
      <c r="X667" s="81">
        <v>3.1186847100000001</v>
      </c>
      <c r="Y667" s="82">
        <v>3.1186847100000001</v>
      </c>
    </row>
    <row r="668" spans="1:25" s="13" customFormat="1" ht="18.75" customHeight="1" collapsed="1" thickBot="1" x14ac:dyDescent="0.25">
      <c r="A668" s="78">
        <v>16</v>
      </c>
      <c r="B668" s="76">
        <v>3003.1</v>
      </c>
      <c r="C668" s="76">
        <v>3115.58</v>
      </c>
      <c r="D668" s="76">
        <v>3180.28</v>
      </c>
      <c r="E668" s="76">
        <v>3354.79</v>
      </c>
      <c r="F668" s="76">
        <v>3418.12</v>
      </c>
      <c r="G668" s="76">
        <v>3233.78</v>
      </c>
      <c r="H668" s="76">
        <v>3226.39</v>
      </c>
      <c r="I668" s="76">
        <v>2984.16</v>
      </c>
      <c r="J668" s="76">
        <v>2887.68</v>
      </c>
      <c r="K668" s="76">
        <v>2844.19</v>
      </c>
      <c r="L668" s="76">
        <v>2778.68</v>
      </c>
      <c r="M668" s="76">
        <v>2790.08</v>
      </c>
      <c r="N668" s="76">
        <v>2788.74</v>
      </c>
      <c r="O668" s="76">
        <v>2818.22</v>
      </c>
      <c r="P668" s="76">
        <v>2790.87</v>
      </c>
      <c r="Q668" s="76">
        <v>2787.3</v>
      </c>
      <c r="R668" s="76">
        <v>2856.54</v>
      </c>
      <c r="S668" s="76">
        <v>2918.93</v>
      </c>
      <c r="T668" s="76">
        <v>2939.38</v>
      </c>
      <c r="U668" s="76">
        <v>2860.58</v>
      </c>
      <c r="V668" s="76">
        <v>2832.36</v>
      </c>
      <c r="W668" s="76">
        <v>2777.76</v>
      </c>
      <c r="X668" s="76">
        <v>2852.16</v>
      </c>
      <c r="Y668" s="77">
        <v>3001.22</v>
      </c>
    </row>
    <row r="669" spans="1:25" s="6" customFormat="1" ht="42.75" hidden="1" customHeight="1" outlineLevel="1" x14ac:dyDescent="0.2">
      <c r="A669" s="79" t="s">
        <v>108</v>
      </c>
      <c r="B669" s="74">
        <v>633.17390019000004</v>
      </c>
      <c r="C669" s="74">
        <v>745.64640077000001</v>
      </c>
      <c r="D669" s="74">
        <v>810.34664275</v>
      </c>
      <c r="E669" s="74">
        <v>984.86272749</v>
      </c>
      <c r="F669" s="74">
        <v>1048.1948092</v>
      </c>
      <c r="G669" s="74">
        <v>863.85221143000001</v>
      </c>
      <c r="H669" s="74">
        <v>856.46230481999999</v>
      </c>
      <c r="I669" s="74">
        <v>614.22807444</v>
      </c>
      <c r="J669" s="74">
        <v>517.74915000999999</v>
      </c>
      <c r="K669" s="74">
        <v>474.26232482</v>
      </c>
      <c r="L669" s="74">
        <v>408.75584594999998</v>
      </c>
      <c r="M669" s="74">
        <v>420.14768879000002</v>
      </c>
      <c r="N669" s="74">
        <v>418.81314282</v>
      </c>
      <c r="O669" s="74">
        <v>448.29030039000003</v>
      </c>
      <c r="P669" s="74">
        <v>420.94137082999998</v>
      </c>
      <c r="Q669" s="74">
        <v>417.37183426000001</v>
      </c>
      <c r="R669" s="74">
        <v>486.61605019000001</v>
      </c>
      <c r="S669" s="74">
        <v>549.00336565999999</v>
      </c>
      <c r="T669" s="74">
        <v>569.44810237000002</v>
      </c>
      <c r="U669" s="74">
        <v>490.65112384999998</v>
      </c>
      <c r="V669" s="74">
        <v>462.42831396999998</v>
      </c>
      <c r="W669" s="74">
        <v>407.83149304</v>
      </c>
      <c r="X669" s="74">
        <v>482.22691047000001</v>
      </c>
      <c r="Y669" s="75">
        <v>631.28633667999998</v>
      </c>
    </row>
    <row r="670" spans="1:25" s="6" customFormat="1" ht="38.25" hidden="1" outlineLevel="1" x14ac:dyDescent="0.2">
      <c r="A670" s="79" t="s">
        <v>39</v>
      </c>
      <c r="B670" s="27">
        <v>0</v>
      </c>
      <c r="C670" s="27">
        <v>0</v>
      </c>
      <c r="D670" s="27">
        <v>0</v>
      </c>
      <c r="E670" s="27">
        <v>0</v>
      </c>
      <c r="F670" s="27">
        <v>0</v>
      </c>
      <c r="G670" s="27">
        <v>0</v>
      </c>
      <c r="H670" s="27">
        <v>0</v>
      </c>
      <c r="I670" s="27">
        <v>0</v>
      </c>
      <c r="J670" s="27">
        <v>0</v>
      </c>
      <c r="K670" s="27">
        <v>0</v>
      </c>
      <c r="L670" s="27">
        <v>0</v>
      </c>
      <c r="M670" s="27">
        <v>0</v>
      </c>
      <c r="N670" s="27">
        <v>0</v>
      </c>
      <c r="O670" s="27">
        <v>0</v>
      </c>
      <c r="P670" s="27">
        <v>0</v>
      </c>
      <c r="Q670" s="27">
        <v>0</v>
      </c>
      <c r="R670" s="27">
        <v>0</v>
      </c>
      <c r="S670" s="27">
        <v>0</v>
      </c>
      <c r="T670" s="27">
        <v>0</v>
      </c>
      <c r="U670" s="27">
        <v>0</v>
      </c>
      <c r="V670" s="27">
        <v>0</v>
      </c>
      <c r="W670" s="27">
        <v>0</v>
      </c>
      <c r="X670" s="27">
        <v>0</v>
      </c>
      <c r="Y670" s="28">
        <v>0</v>
      </c>
    </row>
    <row r="671" spans="1:25" s="6" customFormat="1" ht="18.75" hidden="1" customHeight="1" outlineLevel="1" x14ac:dyDescent="0.2">
      <c r="A671" s="79" t="s">
        <v>2</v>
      </c>
      <c r="B671" s="27">
        <v>2149.4</v>
      </c>
      <c r="C671" s="27">
        <v>2149.4</v>
      </c>
      <c r="D671" s="27">
        <v>2149.4</v>
      </c>
      <c r="E671" s="27">
        <v>2149.4</v>
      </c>
      <c r="F671" s="27">
        <v>2149.4</v>
      </c>
      <c r="G671" s="27">
        <v>2149.4</v>
      </c>
      <c r="H671" s="27">
        <v>2149.4</v>
      </c>
      <c r="I671" s="27">
        <v>2149.4</v>
      </c>
      <c r="J671" s="27">
        <v>2149.4</v>
      </c>
      <c r="K671" s="27">
        <v>2149.4</v>
      </c>
      <c r="L671" s="27">
        <v>2149.4</v>
      </c>
      <c r="M671" s="27">
        <v>2149.4</v>
      </c>
      <c r="N671" s="27">
        <v>2149.4</v>
      </c>
      <c r="O671" s="27">
        <v>2149.4</v>
      </c>
      <c r="P671" s="27">
        <v>2149.4</v>
      </c>
      <c r="Q671" s="27">
        <v>2149.4</v>
      </c>
      <c r="R671" s="27">
        <v>2149.4</v>
      </c>
      <c r="S671" s="27">
        <v>2149.4</v>
      </c>
      <c r="T671" s="27">
        <v>2149.4</v>
      </c>
      <c r="U671" s="27">
        <v>2149.4</v>
      </c>
      <c r="V671" s="27">
        <v>2149.4</v>
      </c>
      <c r="W671" s="27">
        <v>2149.4</v>
      </c>
      <c r="X671" s="27">
        <v>2149.4</v>
      </c>
      <c r="Y671" s="28">
        <v>2149.4</v>
      </c>
    </row>
    <row r="672" spans="1:25" s="6" customFormat="1" ht="18.75" hidden="1" customHeight="1" outlineLevel="1" x14ac:dyDescent="0.2">
      <c r="A672" s="79" t="s">
        <v>3</v>
      </c>
      <c r="B672" s="27">
        <v>217.41</v>
      </c>
      <c r="C672" s="27">
        <v>217.41</v>
      </c>
      <c r="D672" s="27">
        <v>217.41</v>
      </c>
      <c r="E672" s="27">
        <v>217.41</v>
      </c>
      <c r="F672" s="27">
        <v>217.41</v>
      </c>
      <c r="G672" s="27">
        <v>217.41</v>
      </c>
      <c r="H672" s="27">
        <v>217.41</v>
      </c>
      <c r="I672" s="27">
        <v>217.41</v>
      </c>
      <c r="J672" s="27">
        <v>217.41</v>
      </c>
      <c r="K672" s="27">
        <v>217.41</v>
      </c>
      <c r="L672" s="27">
        <v>217.41</v>
      </c>
      <c r="M672" s="27">
        <v>217.41</v>
      </c>
      <c r="N672" s="27">
        <v>217.41</v>
      </c>
      <c r="O672" s="27">
        <v>217.41</v>
      </c>
      <c r="P672" s="27">
        <v>217.41</v>
      </c>
      <c r="Q672" s="27">
        <v>217.41</v>
      </c>
      <c r="R672" s="27">
        <v>217.41</v>
      </c>
      <c r="S672" s="27">
        <v>217.41</v>
      </c>
      <c r="T672" s="27">
        <v>217.41</v>
      </c>
      <c r="U672" s="27">
        <v>217.41</v>
      </c>
      <c r="V672" s="27">
        <v>217.41</v>
      </c>
      <c r="W672" s="27">
        <v>217.41</v>
      </c>
      <c r="X672" s="27">
        <v>217.41</v>
      </c>
      <c r="Y672" s="28">
        <v>217.41</v>
      </c>
    </row>
    <row r="673" spans="1:25" s="6" customFormat="1" ht="18.75" hidden="1" customHeight="1" outlineLevel="1" thickBot="1" x14ac:dyDescent="0.25">
      <c r="A673" s="80" t="s">
        <v>64</v>
      </c>
      <c r="B673" s="81">
        <v>3.1186847100000001</v>
      </c>
      <c r="C673" s="81">
        <v>3.1186847100000001</v>
      </c>
      <c r="D673" s="81">
        <v>3.1186847100000001</v>
      </c>
      <c r="E673" s="81">
        <v>3.1186847100000001</v>
      </c>
      <c r="F673" s="81">
        <v>3.1186847100000001</v>
      </c>
      <c r="G673" s="81">
        <v>3.1186847100000001</v>
      </c>
      <c r="H673" s="81">
        <v>3.1186847100000001</v>
      </c>
      <c r="I673" s="81">
        <v>3.1186847100000001</v>
      </c>
      <c r="J673" s="81">
        <v>3.1186847100000001</v>
      </c>
      <c r="K673" s="81">
        <v>3.1186847100000001</v>
      </c>
      <c r="L673" s="81">
        <v>3.1186847100000001</v>
      </c>
      <c r="M673" s="81">
        <v>3.1186847100000001</v>
      </c>
      <c r="N673" s="81">
        <v>3.1186847100000001</v>
      </c>
      <c r="O673" s="81">
        <v>3.1186847100000001</v>
      </c>
      <c r="P673" s="81">
        <v>3.1186847100000001</v>
      </c>
      <c r="Q673" s="81">
        <v>3.1186847100000001</v>
      </c>
      <c r="R673" s="81">
        <v>3.1186847100000001</v>
      </c>
      <c r="S673" s="81">
        <v>3.1186847100000001</v>
      </c>
      <c r="T673" s="81">
        <v>3.1186847100000001</v>
      </c>
      <c r="U673" s="81">
        <v>3.1186847100000001</v>
      </c>
      <c r="V673" s="81">
        <v>3.1186847100000001</v>
      </c>
      <c r="W673" s="81">
        <v>3.1186847100000001</v>
      </c>
      <c r="X673" s="81">
        <v>3.1186847100000001</v>
      </c>
      <c r="Y673" s="82">
        <v>3.1186847100000001</v>
      </c>
    </row>
    <row r="674" spans="1:25" s="13" customFormat="1" ht="18.75" customHeight="1" collapsed="1" thickBot="1" x14ac:dyDescent="0.25">
      <c r="A674" s="78">
        <v>17</v>
      </c>
      <c r="B674" s="76">
        <v>3071.26</v>
      </c>
      <c r="C674" s="76">
        <v>3128.07</v>
      </c>
      <c r="D674" s="76">
        <v>3192.77</v>
      </c>
      <c r="E674" s="76">
        <v>3154.75</v>
      </c>
      <c r="F674" s="76">
        <v>3038.56</v>
      </c>
      <c r="G674" s="76">
        <v>3053.64</v>
      </c>
      <c r="H674" s="76">
        <v>2982.47</v>
      </c>
      <c r="I674" s="76">
        <v>2904.31</v>
      </c>
      <c r="J674" s="76">
        <v>2898.67</v>
      </c>
      <c r="K674" s="76">
        <v>2838.24</v>
      </c>
      <c r="L674" s="76">
        <v>2873.28</v>
      </c>
      <c r="M674" s="76">
        <v>2888.77</v>
      </c>
      <c r="N674" s="76">
        <v>2884.27</v>
      </c>
      <c r="O674" s="76">
        <v>2877.24</v>
      </c>
      <c r="P674" s="76">
        <v>2959.22</v>
      </c>
      <c r="Q674" s="76">
        <v>2994.67</v>
      </c>
      <c r="R674" s="76">
        <v>2975.21</v>
      </c>
      <c r="S674" s="76">
        <v>2912.22</v>
      </c>
      <c r="T674" s="76">
        <v>2916.91</v>
      </c>
      <c r="U674" s="76">
        <v>2923.7</v>
      </c>
      <c r="V674" s="76">
        <v>2772.34</v>
      </c>
      <c r="W674" s="76">
        <v>2757.77</v>
      </c>
      <c r="X674" s="76">
        <v>2917.06</v>
      </c>
      <c r="Y674" s="77">
        <v>2957.1</v>
      </c>
    </row>
    <row r="675" spans="1:25" s="6" customFormat="1" ht="38.25" hidden="1" customHeight="1" outlineLevel="1" x14ac:dyDescent="0.2">
      <c r="A675" s="79" t="s">
        <v>108</v>
      </c>
      <c r="B675" s="74">
        <v>701.33324603000005</v>
      </c>
      <c r="C675" s="74">
        <v>758.14591034</v>
      </c>
      <c r="D675" s="74">
        <v>822.84350726000002</v>
      </c>
      <c r="E675" s="74">
        <v>784.81936799000005</v>
      </c>
      <c r="F675" s="74">
        <v>668.63441847000001</v>
      </c>
      <c r="G675" s="74">
        <v>683.70771018000005</v>
      </c>
      <c r="H675" s="74">
        <v>612.53945822000003</v>
      </c>
      <c r="I675" s="74">
        <v>534.37968894000005</v>
      </c>
      <c r="J675" s="74">
        <v>528.74352580000004</v>
      </c>
      <c r="K675" s="74">
        <v>468.30981556</v>
      </c>
      <c r="L675" s="74">
        <v>503.34720604</v>
      </c>
      <c r="M675" s="74">
        <v>518.83637686999998</v>
      </c>
      <c r="N675" s="74">
        <v>514.34341233999999</v>
      </c>
      <c r="O675" s="74">
        <v>507.31255872000003</v>
      </c>
      <c r="P675" s="74">
        <v>589.29212686999995</v>
      </c>
      <c r="Q675" s="74">
        <v>624.73750170999995</v>
      </c>
      <c r="R675" s="74">
        <v>605.28081143999998</v>
      </c>
      <c r="S675" s="74">
        <v>542.29125921000002</v>
      </c>
      <c r="T675" s="74">
        <v>546.98272486999997</v>
      </c>
      <c r="U675" s="74">
        <v>553.77085474</v>
      </c>
      <c r="V675" s="74">
        <v>402.41224951999999</v>
      </c>
      <c r="W675" s="74">
        <v>387.84204517000001</v>
      </c>
      <c r="X675" s="74">
        <v>547.13132429999996</v>
      </c>
      <c r="Y675" s="75">
        <v>587.16837366000004</v>
      </c>
    </row>
    <row r="676" spans="1:25" s="6" customFormat="1" ht="39.75" hidden="1" customHeight="1" outlineLevel="1" x14ac:dyDescent="0.2">
      <c r="A676" s="79" t="s">
        <v>39</v>
      </c>
      <c r="B676" s="27">
        <v>0</v>
      </c>
      <c r="C676" s="27">
        <v>0</v>
      </c>
      <c r="D676" s="27">
        <v>0</v>
      </c>
      <c r="E676" s="27">
        <v>0</v>
      </c>
      <c r="F676" s="27">
        <v>0</v>
      </c>
      <c r="G676" s="27">
        <v>0</v>
      </c>
      <c r="H676" s="27">
        <v>0</v>
      </c>
      <c r="I676" s="27">
        <v>0</v>
      </c>
      <c r="J676" s="27">
        <v>0</v>
      </c>
      <c r="K676" s="27">
        <v>0</v>
      </c>
      <c r="L676" s="27">
        <v>0</v>
      </c>
      <c r="M676" s="27">
        <v>0</v>
      </c>
      <c r="N676" s="27">
        <v>0</v>
      </c>
      <c r="O676" s="27">
        <v>0</v>
      </c>
      <c r="P676" s="27">
        <v>0</v>
      </c>
      <c r="Q676" s="27">
        <v>0</v>
      </c>
      <c r="R676" s="27">
        <v>0</v>
      </c>
      <c r="S676" s="27">
        <v>0</v>
      </c>
      <c r="T676" s="27">
        <v>0</v>
      </c>
      <c r="U676" s="27">
        <v>0</v>
      </c>
      <c r="V676" s="27">
        <v>0</v>
      </c>
      <c r="W676" s="27">
        <v>0</v>
      </c>
      <c r="X676" s="27">
        <v>0</v>
      </c>
      <c r="Y676" s="28">
        <v>0</v>
      </c>
    </row>
    <row r="677" spans="1:25" s="6" customFormat="1" ht="18.75" hidden="1" customHeight="1" outlineLevel="1" x14ac:dyDescent="0.2">
      <c r="A677" s="79" t="s">
        <v>2</v>
      </c>
      <c r="B677" s="27">
        <v>2149.4</v>
      </c>
      <c r="C677" s="27">
        <v>2149.4</v>
      </c>
      <c r="D677" s="27">
        <v>2149.4</v>
      </c>
      <c r="E677" s="27">
        <v>2149.4</v>
      </c>
      <c r="F677" s="27">
        <v>2149.4</v>
      </c>
      <c r="G677" s="27">
        <v>2149.4</v>
      </c>
      <c r="H677" s="27">
        <v>2149.4</v>
      </c>
      <c r="I677" s="27">
        <v>2149.4</v>
      </c>
      <c r="J677" s="27">
        <v>2149.4</v>
      </c>
      <c r="K677" s="27">
        <v>2149.4</v>
      </c>
      <c r="L677" s="27">
        <v>2149.4</v>
      </c>
      <c r="M677" s="27">
        <v>2149.4</v>
      </c>
      <c r="N677" s="27">
        <v>2149.4</v>
      </c>
      <c r="O677" s="27">
        <v>2149.4</v>
      </c>
      <c r="P677" s="27">
        <v>2149.4</v>
      </c>
      <c r="Q677" s="27">
        <v>2149.4</v>
      </c>
      <c r="R677" s="27">
        <v>2149.4</v>
      </c>
      <c r="S677" s="27">
        <v>2149.4</v>
      </c>
      <c r="T677" s="27">
        <v>2149.4</v>
      </c>
      <c r="U677" s="27">
        <v>2149.4</v>
      </c>
      <c r="V677" s="27">
        <v>2149.4</v>
      </c>
      <c r="W677" s="27">
        <v>2149.4</v>
      </c>
      <c r="X677" s="27">
        <v>2149.4</v>
      </c>
      <c r="Y677" s="28">
        <v>2149.4</v>
      </c>
    </row>
    <row r="678" spans="1:25" s="6" customFormat="1" ht="18.75" hidden="1" customHeight="1" outlineLevel="1" x14ac:dyDescent="0.2">
      <c r="A678" s="79" t="s">
        <v>3</v>
      </c>
      <c r="B678" s="27">
        <v>217.41</v>
      </c>
      <c r="C678" s="27">
        <v>217.41</v>
      </c>
      <c r="D678" s="27">
        <v>217.41</v>
      </c>
      <c r="E678" s="27">
        <v>217.41</v>
      </c>
      <c r="F678" s="27">
        <v>217.41</v>
      </c>
      <c r="G678" s="27">
        <v>217.41</v>
      </c>
      <c r="H678" s="27">
        <v>217.41</v>
      </c>
      <c r="I678" s="27">
        <v>217.41</v>
      </c>
      <c r="J678" s="27">
        <v>217.41</v>
      </c>
      <c r="K678" s="27">
        <v>217.41</v>
      </c>
      <c r="L678" s="27">
        <v>217.41</v>
      </c>
      <c r="M678" s="27">
        <v>217.41</v>
      </c>
      <c r="N678" s="27">
        <v>217.41</v>
      </c>
      <c r="O678" s="27">
        <v>217.41</v>
      </c>
      <c r="P678" s="27">
        <v>217.41</v>
      </c>
      <c r="Q678" s="27">
        <v>217.41</v>
      </c>
      <c r="R678" s="27">
        <v>217.41</v>
      </c>
      <c r="S678" s="27">
        <v>217.41</v>
      </c>
      <c r="T678" s="27">
        <v>217.41</v>
      </c>
      <c r="U678" s="27">
        <v>217.41</v>
      </c>
      <c r="V678" s="27">
        <v>217.41</v>
      </c>
      <c r="W678" s="27">
        <v>217.41</v>
      </c>
      <c r="X678" s="27">
        <v>217.41</v>
      </c>
      <c r="Y678" s="28">
        <v>217.41</v>
      </c>
    </row>
    <row r="679" spans="1:25" s="6" customFormat="1" ht="18.75" hidden="1" customHeight="1" outlineLevel="1" thickBot="1" x14ac:dyDescent="0.25">
      <c r="A679" s="80" t="s">
        <v>64</v>
      </c>
      <c r="B679" s="81">
        <v>3.1186847100000001</v>
      </c>
      <c r="C679" s="81">
        <v>3.1186847100000001</v>
      </c>
      <c r="D679" s="81">
        <v>3.1186847100000001</v>
      </c>
      <c r="E679" s="81">
        <v>3.1186847100000001</v>
      </c>
      <c r="F679" s="81">
        <v>3.1186847100000001</v>
      </c>
      <c r="G679" s="81">
        <v>3.1186847100000001</v>
      </c>
      <c r="H679" s="81">
        <v>3.1186847100000001</v>
      </c>
      <c r="I679" s="81">
        <v>3.1186847100000001</v>
      </c>
      <c r="J679" s="81">
        <v>3.1186847100000001</v>
      </c>
      <c r="K679" s="81">
        <v>3.1186847100000001</v>
      </c>
      <c r="L679" s="81">
        <v>3.1186847100000001</v>
      </c>
      <c r="M679" s="81">
        <v>3.1186847100000001</v>
      </c>
      <c r="N679" s="81">
        <v>3.1186847100000001</v>
      </c>
      <c r="O679" s="81">
        <v>3.1186847100000001</v>
      </c>
      <c r="P679" s="81">
        <v>3.1186847100000001</v>
      </c>
      <c r="Q679" s="81">
        <v>3.1186847100000001</v>
      </c>
      <c r="R679" s="81">
        <v>3.1186847100000001</v>
      </c>
      <c r="S679" s="81">
        <v>3.1186847100000001</v>
      </c>
      <c r="T679" s="81">
        <v>3.1186847100000001</v>
      </c>
      <c r="U679" s="81">
        <v>3.1186847100000001</v>
      </c>
      <c r="V679" s="81">
        <v>3.1186847100000001</v>
      </c>
      <c r="W679" s="81">
        <v>3.1186847100000001</v>
      </c>
      <c r="X679" s="81">
        <v>3.1186847100000001</v>
      </c>
      <c r="Y679" s="82">
        <v>3.1186847100000001</v>
      </c>
    </row>
    <row r="680" spans="1:25" s="13" customFormat="1" ht="18.75" customHeight="1" collapsed="1" thickBot="1" x14ac:dyDescent="0.25">
      <c r="A680" s="78">
        <v>18</v>
      </c>
      <c r="B680" s="76">
        <v>3060.93</v>
      </c>
      <c r="C680" s="76">
        <v>3246.87</v>
      </c>
      <c r="D680" s="76">
        <v>3169.26</v>
      </c>
      <c r="E680" s="76">
        <v>3031.63</v>
      </c>
      <c r="F680" s="76">
        <v>3099.55</v>
      </c>
      <c r="G680" s="76">
        <v>3134.25</v>
      </c>
      <c r="H680" s="76">
        <v>3124.97</v>
      </c>
      <c r="I680" s="76">
        <v>2951.73</v>
      </c>
      <c r="J680" s="76">
        <v>2880.06</v>
      </c>
      <c r="K680" s="76">
        <v>2801.12</v>
      </c>
      <c r="L680" s="76">
        <v>2788.57</v>
      </c>
      <c r="M680" s="76">
        <v>2989.09</v>
      </c>
      <c r="N680" s="76">
        <v>3019.28</v>
      </c>
      <c r="O680" s="76">
        <v>3127.26</v>
      </c>
      <c r="P680" s="76">
        <v>3093.34</v>
      </c>
      <c r="Q680" s="76">
        <v>3065.2</v>
      </c>
      <c r="R680" s="76">
        <v>2994.28</v>
      </c>
      <c r="S680" s="76">
        <v>2996.33</v>
      </c>
      <c r="T680" s="76">
        <v>3112.02</v>
      </c>
      <c r="U680" s="76">
        <v>3242.43</v>
      </c>
      <c r="V680" s="76">
        <v>3307.23</v>
      </c>
      <c r="W680" s="76">
        <v>3112.25</v>
      </c>
      <c r="X680" s="76">
        <v>3191.37</v>
      </c>
      <c r="Y680" s="77">
        <v>2937.14</v>
      </c>
    </row>
    <row r="681" spans="1:25" s="6" customFormat="1" ht="38.25" hidden="1" outlineLevel="1" x14ac:dyDescent="0.2">
      <c r="A681" s="79" t="s">
        <v>108</v>
      </c>
      <c r="B681" s="74">
        <v>691.00071280999998</v>
      </c>
      <c r="C681" s="74">
        <v>876.94210499999997</v>
      </c>
      <c r="D681" s="74">
        <v>799.33530048</v>
      </c>
      <c r="E681" s="74">
        <v>661.70384752999996</v>
      </c>
      <c r="F681" s="74">
        <v>729.61671086000001</v>
      </c>
      <c r="G681" s="74">
        <v>764.32069188000003</v>
      </c>
      <c r="H681" s="74">
        <v>755.04292115999999</v>
      </c>
      <c r="I681" s="74">
        <v>581.80413632</v>
      </c>
      <c r="J681" s="74">
        <v>510.12640977000001</v>
      </c>
      <c r="K681" s="74">
        <v>431.19385841000002</v>
      </c>
      <c r="L681" s="74">
        <v>418.64187924999999</v>
      </c>
      <c r="M681" s="74">
        <v>619.16544567000005</v>
      </c>
      <c r="N681" s="74">
        <v>649.35220772000002</v>
      </c>
      <c r="O681" s="74">
        <v>757.33474325999998</v>
      </c>
      <c r="P681" s="74">
        <v>723.41444664000005</v>
      </c>
      <c r="Q681" s="74">
        <v>695.26820931999998</v>
      </c>
      <c r="R681" s="74">
        <v>624.35024854999995</v>
      </c>
      <c r="S681" s="74">
        <v>626.40079693999996</v>
      </c>
      <c r="T681" s="74">
        <v>742.09116328000005</v>
      </c>
      <c r="U681" s="74">
        <v>872.49684679999996</v>
      </c>
      <c r="V681" s="74">
        <v>937.30583235999995</v>
      </c>
      <c r="W681" s="74">
        <v>742.31657046999999</v>
      </c>
      <c r="X681" s="74">
        <v>821.43683178000003</v>
      </c>
      <c r="Y681" s="75">
        <v>567.21518637999998</v>
      </c>
    </row>
    <row r="682" spans="1:25" s="6" customFormat="1" ht="38.25" hidden="1" outlineLevel="1" x14ac:dyDescent="0.2">
      <c r="A682" s="79" t="s">
        <v>39</v>
      </c>
      <c r="B682" s="27">
        <v>0</v>
      </c>
      <c r="C682" s="27">
        <v>0</v>
      </c>
      <c r="D682" s="27">
        <v>0</v>
      </c>
      <c r="E682" s="27">
        <v>0</v>
      </c>
      <c r="F682" s="27">
        <v>0</v>
      </c>
      <c r="G682" s="27">
        <v>0</v>
      </c>
      <c r="H682" s="27">
        <v>0</v>
      </c>
      <c r="I682" s="27">
        <v>0</v>
      </c>
      <c r="J682" s="27">
        <v>0</v>
      </c>
      <c r="K682" s="27">
        <v>0</v>
      </c>
      <c r="L682" s="27">
        <v>0</v>
      </c>
      <c r="M682" s="27">
        <v>0</v>
      </c>
      <c r="N682" s="27">
        <v>0</v>
      </c>
      <c r="O682" s="27">
        <v>0</v>
      </c>
      <c r="P682" s="27">
        <v>0</v>
      </c>
      <c r="Q682" s="27">
        <v>0</v>
      </c>
      <c r="R682" s="27">
        <v>0</v>
      </c>
      <c r="S682" s="27">
        <v>0</v>
      </c>
      <c r="T682" s="27">
        <v>0</v>
      </c>
      <c r="U682" s="27">
        <v>0</v>
      </c>
      <c r="V682" s="27">
        <v>0</v>
      </c>
      <c r="W682" s="27">
        <v>0</v>
      </c>
      <c r="X682" s="27">
        <v>0</v>
      </c>
      <c r="Y682" s="28">
        <v>0</v>
      </c>
    </row>
    <row r="683" spans="1:25" s="6" customFormat="1" ht="18.75" hidden="1" customHeight="1" outlineLevel="1" x14ac:dyDescent="0.2">
      <c r="A683" s="79" t="s">
        <v>2</v>
      </c>
      <c r="B683" s="27">
        <v>2149.4</v>
      </c>
      <c r="C683" s="27">
        <v>2149.4</v>
      </c>
      <c r="D683" s="27">
        <v>2149.4</v>
      </c>
      <c r="E683" s="27">
        <v>2149.4</v>
      </c>
      <c r="F683" s="27">
        <v>2149.4</v>
      </c>
      <c r="G683" s="27">
        <v>2149.4</v>
      </c>
      <c r="H683" s="27">
        <v>2149.4</v>
      </c>
      <c r="I683" s="27">
        <v>2149.4</v>
      </c>
      <c r="J683" s="27">
        <v>2149.4</v>
      </c>
      <c r="K683" s="27">
        <v>2149.4</v>
      </c>
      <c r="L683" s="27">
        <v>2149.4</v>
      </c>
      <c r="M683" s="27">
        <v>2149.4</v>
      </c>
      <c r="N683" s="27">
        <v>2149.4</v>
      </c>
      <c r="O683" s="27">
        <v>2149.4</v>
      </c>
      <c r="P683" s="27">
        <v>2149.4</v>
      </c>
      <c r="Q683" s="27">
        <v>2149.4</v>
      </c>
      <c r="R683" s="27">
        <v>2149.4</v>
      </c>
      <c r="S683" s="27">
        <v>2149.4</v>
      </c>
      <c r="T683" s="27">
        <v>2149.4</v>
      </c>
      <c r="U683" s="27">
        <v>2149.4</v>
      </c>
      <c r="V683" s="27">
        <v>2149.4</v>
      </c>
      <c r="W683" s="27">
        <v>2149.4</v>
      </c>
      <c r="X683" s="27">
        <v>2149.4</v>
      </c>
      <c r="Y683" s="28">
        <v>2149.4</v>
      </c>
    </row>
    <row r="684" spans="1:25" s="6" customFormat="1" ht="18.75" hidden="1" customHeight="1" outlineLevel="1" x14ac:dyDescent="0.2">
      <c r="A684" s="79" t="s">
        <v>3</v>
      </c>
      <c r="B684" s="27">
        <v>217.41</v>
      </c>
      <c r="C684" s="27">
        <v>217.41</v>
      </c>
      <c r="D684" s="27">
        <v>217.41</v>
      </c>
      <c r="E684" s="27">
        <v>217.41</v>
      </c>
      <c r="F684" s="27">
        <v>217.41</v>
      </c>
      <c r="G684" s="27">
        <v>217.41</v>
      </c>
      <c r="H684" s="27">
        <v>217.41</v>
      </c>
      <c r="I684" s="27">
        <v>217.41</v>
      </c>
      <c r="J684" s="27">
        <v>217.41</v>
      </c>
      <c r="K684" s="27">
        <v>217.41</v>
      </c>
      <c r="L684" s="27">
        <v>217.41</v>
      </c>
      <c r="M684" s="27">
        <v>217.41</v>
      </c>
      <c r="N684" s="27">
        <v>217.41</v>
      </c>
      <c r="O684" s="27">
        <v>217.41</v>
      </c>
      <c r="P684" s="27">
        <v>217.41</v>
      </c>
      <c r="Q684" s="27">
        <v>217.41</v>
      </c>
      <c r="R684" s="27">
        <v>217.41</v>
      </c>
      <c r="S684" s="27">
        <v>217.41</v>
      </c>
      <c r="T684" s="27">
        <v>217.41</v>
      </c>
      <c r="U684" s="27">
        <v>217.41</v>
      </c>
      <c r="V684" s="27">
        <v>217.41</v>
      </c>
      <c r="W684" s="27">
        <v>217.41</v>
      </c>
      <c r="X684" s="27">
        <v>217.41</v>
      </c>
      <c r="Y684" s="28">
        <v>217.41</v>
      </c>
    </row>
    <row r="685" spans="1:25" s="6" customFormat="1" ht="18.75" hidden="1" customHeight="1" outlineLevel="1" thickBot="1" x14ac:dyDescent="0.25">
      <c r="A685" s="80" t="s">
        <v>64</v>
      </c>
      <c r="B685" s="81">
        <v>3.1186847100000001</v>
      </c>
      <c r="C685" s="81">
        <v>3.1186847100000001</v>
      </c>
      <c r="D685" s="81">
        <v>3.1186847100000001</v>
      </c>
      <c r="E685" s="81">
        <v>3.1186847100000001</v>
      </c>
      <c r="F685" s="81">
        <v>3.1186847100000001</v>
      </c>
      <c r="G685" s="81">
        <v>3.1186847100000001</v>
      </c>
      <c r="H685" s="81">
        <v>3.1186847100000001</v>
      </c>
      <c r="I685" s="81">
        <v>3.1186847100000001</v>
      </c>
      <c r="J685" s="81">
        <v>3.1186847100000001</v>
      </c>
      <c r="K685" s="81">
        <v>3.1186847100000001</v>
      </c>
      <c r="L685" s="81">
        <v>3.1186847100000001</v>
      </c>
      <c r="M685" s="81">
        <v>3.1186847100000001</v>
      </c>
      <c r="N685" s="81">
        <v>3.1186847100000001</v>
      </c>
      <c r="O685" s="81">
        <v>3.1186847100000001</v>
      </c>
      <c r="P685" s="81">
        <v>3.1186847100000001</v>
      </c>
      <c r="Q685" s="81">
        <v>3.1186847100000001</v>
      </c>
      <c r="R685" s="81">
        <v>3.1186847100000001</v>
      </c>
      <c r="S685" s="81">
        <v>3.1186847100000001</v>
      </c>
      <c r="T685" s="81">
        <v>3.1186847100000001</v>
      </c>
      <c r="U685" s="81">
        <v>3.1186847100000001</v>
      </c>
      <c r="V685" s="81">
        <v>3.1186847100000001</v>
      </c>
      <c r="W685" s="81">
        <v>3.1186847100000001</v>
      </c>
      <c r="X685" s="81">
        <v>3.1186847100000001</v>
      </c>
      <c r="Y685" s="82">
        <v>3.1186847100000001</v>
      </c>
    </row>
    <row r="686" spans="1:25" s="13" customFormat="1" ht="18.75" customHeight="1" collapsed="1" thickBot="1" x14ac:dyDescent="0.25">
      <c r="A686" s="78">
        <v>19</v>
      </c>
      <c r="B686" s="76">
        <v>3088.59</v>
      </c>
      <c r="C686" s="76">
        <v>3353.13</v>
      </c>
      <c r="D686" s="76">
        <v>3180.28</v>
      </c>
      <c r="E686" s="76">
        <v>3146.89</v>
      </c>
      <c r="F686" s="76">
        <v>3316.48</v>
      </c>
      <c r="G686" s="76">
        <v>3105.19</v>
      </c>
      <c r="H686" s="76">
        <v>3098.99</v>
      </c>
      <c r="I686" s="76">
        <v>3011.39</v>
      </c>
      <c r="J686" s="76">
        <v>2944.19</v>
      </c>
      <c r="K686" s="76">
        <v>3156.39</v>
      </c>
      <c r="L686" s="76">
        <v>3047.23</v>
      </c>
      <c r="M686" s="76">
        <v>2949.83</v>
      </c>
      <c r="N686" s="76">
        <v>2937.56</v>
      </c>
      <c r="O686" s="76">
        <v>2979.64</v>
      </c>
      <c r="P686" s="76">
        <v>3211.09</v>
      </c>
      <c r="Q686" s="76">
        <v>3197.71</v>
      </c>
      <c r="R686" s="76">
        <v>3294.99</v>
      </c>
      <c r="S686" s="76">
        <v>3260.21</v>
      </c>
      <c r="T686" s="76">
        <v>3375.4</v>
      </c>
      <c r="U686" s="76">
        <v>3306.85</v>
      </c>
      <c r="V686" s="76">
        <v>3250.64</v>
      </c>
      <c r="W686" s="76">
        <v>3145.58</v>
      </c>
      <c r="X686" s="76">
        <v>3015.48</v>
      </c>
      <c r="Y686" s="77">
        <v>2993.96</v>
      </c>
    </row>
    <row r="687" spans="1:25" s="6" customFormat="1" ht="38.25" hidden="1" outlineLevel="1" x14ac:dyDescent="0.2">
      <c r="A687" s="79" t="s">
        <v>108</v>
      </c>
      <c r="B687" s="74">
        <v>718.66260218000002</v>
      </c>
      <c r="C687" s="74">
        <v>983.20444083999996</v>
      </c>
      <c r="D687" s="74">
        <v>810.34927202999995</v>
      </c>
      <c r="E687" s="74">
        <v>776.96355287999995</v>
      </c>
      <c r="F687" s="74">
        <v>946.55368839000005</v>
      </c>
      <c r="G687" s="74">
        <v>735.25980720999996</v>
      </c>
      <c r="H687" s="74">
        <v>729.06433833000006</v>
      </c>
      <c r="I687" s="74">
        <v>641.46306558000003</v>
      </c>
      <c r="J687" s="74">
        <v>574.26289745999998</v>
      </c>
      <c r="K687" s="74">
        <v>786.45827493000002</v>
      </c>
      <c r="L687" s="74">
        <v>677.30006981999998</v>
      </c>
      <c r="M687" s="74">
        <v>579.90020637999999</v>
      </c>
      <c r="N687" s="74">
        <v>567.63512501000002</v>
      </c>
      <c r="O687" s="74">
        <v>609.71242053000003</v>
      </c>
      <c r="P687" s="74">
        <v>841.15738399999998</v>
      </c>
      <c r="Q687" s="74">
        <v>827.78414836000002</v>
      </c>
      <c r="R687" s="74">
        <v>925.06395484999996</v>
      </c>
      <c r="S687" s="74">
        <v>890.27863046000004</v>
      </c>
      <c r="T687" s="74">
        <v>1005.47400105</v>
      </c>
      <c r="U687" s="74">
        <v>936.91910730999996</v>
      </c>
      <c r="V687" s="74">
        <v>880.71096188000001</v>
      </c>
      <c r="W687" s="74">
        <v>775.65526233000003</v>
      </c>
      <c r="X687" s="74">
        <v>645.55080545999999</v>
      </c>
      <c r="Y687" s="75">
        <v>624.02768719999995</v>
      </c>
    </row>
    <row r="688" spans="1:25" s="6" customFormat="1" ht="38.25" hidden="1" outlineLevel="1" x14ac:dyDescent="0.2">
      <c r="A688" s="79" t="s">
        <v>39</v>
      </c>
      <c r="B688" s="27">
        <v>0</v>
      </c>
      <c r="C688" s="27">
        <v>0</v>
      </c>
      <c r="D688" s="27">
        <v>0</v>
      </c>
      <c r="E688" s="27">
        <v>0</v>
      </c>
      <c r="F688" s="27">
        <v>0</v>
      </c>
      <c r="G688" s="27">
        <v>0</v>
      </c>
      <c r="H688" s="27">
        <v>0</v>
      </c>
      <c r="I688" s="27">
        <v>0</v>
      </c>
      <c r="J688" s="27">
        <v>0</v>
      </c>
      <c r="K688" s="27">
        <v>0</v>
      </c>
      <c r="L688" s="27">
        <v>0</v>
      </c>
      <c r="M688" s="27">
        <v>0</v>
      </c>
      <c r="N688" s="27">
        <v>0</v>
      </c>
      <c r="O688" s="27">
        <v>0</v>
      </c>
      <c r="P688" s="27">
        <v>0</v>
      </c>
      <c r="Q688" s="27">
        <v>0</v>
      </c>
      <c r="R688" s="27">
        <v>0</v>
      </c>
      <c r="S688" s="27">
        <v>0</v>
      </c>
      <c r="T688" s="27">
        <v>0</v>
      </c>
      <c r="U688" s="27">
        <v>0</v>
      </c>
      <c r="V688" s="27">
        <v>0</v>
      </c>
      <c r="W688" s="27">
        <v>0</v>
      </c>
      <c r="X688" s="27">
        <v>0</v>
      </c>
      <c r="Y688" s="28">
        <v>0</v>
      </c>
    </row>
    <row r="689" spans="1:25" s="6" customFormat="1" ht="18.75" hidden="1" customHeight="1" outlineLevel="1" x14ac:dyDescent="0.2">
      <c r="A689" s="79" t="s">
        <v>2</v>
      </c>
      <c r="B689" s="27">
        <v>2149.4</v>
      </c>
      <c r="C689" s="27">
        <v>2149.4</v>
      </c>
      <c r="D689" s="27">
        <v>2149.4</v>
      </c>
      <c r="E689" s="27">
        <v>2149.4</v>
      </c>
      <c r="F689" s="27">
        <v>2149.4</v>
      </c>
      <c r="G689" s="27">
        <v>2149.4</v>
      </c>
      <c r="H689" s="27">
        <v>2149.4</v>
      </c>
      <c r="I689" s="27">
        <v>2149.4</v>
      </c>
      <c r="J689" s="27">
        <v>2149.4</v>
      </c>
      <c r="K689" s="27">
        <v>2149.4</v>
      </c>
      <c r="L689" s="27">
        <v>2149.4</v>
      </c>
      <c r="M689" s="27">
        <v>2149.4</v>
      </c>
      <c r="N689" s="27">
        <v>2149.4</v>
      </c>
      <c r="O689" s="27">
        <v>2149.4</v>
      </c>
      <c r="P689" s="27">
        <v>2149.4</v>
      </c>
      <c r="Q689" s="27">
        <v>2149.4</v>
      </c>
      <c r="R689" s="27">
        <v>2149.4</v>
      </c>
      <c r="S689" s="27">
        <v>2149.4</v>
      </c>
      <c r="T689" s="27">
        <v>2149.4</v>
      </c>
      <c r="U689" s="27">
        <v>2149.4</v>
      </c>
      <c r="V689" s="27">
        <v>2149.4</v>
      </c>
      <c r="W689" s="27">
        <v>2149.4</v>
      </c>
      <c r="X689" s="27">
        <v>2149.4</v>
      </c>
      <c r="Y689" s="28">
        <v>2149.4</v>
      </c>
    </row>
    <row r="690" spans="1:25" s="6" customFormat="1" ht="18.75" hidden="1" customHeight="1" outlineLevel="1" x14ac:dyDescent="0.2">
      <c r="A690" s="79" t="s">
        <v>3</v>
      </c>
      <c r="B690" s="27">
        <v>217.41</v>
      </c>
      <c r="C690" s="27">
        <v>217.41</v>
      </c>
      <c r="D690" s="27">
        <v>217.41</v>
      </c>
      <c r="E690" s="27">
        <v>217.41</v>
      </c>
      <c r="F690" s="27">
        <v>217.41</v>
      </c>
      <c r="G690" s="27">
        <v>217.41</v>
      </c>
      <c r="H690" s="27">
        <v>217.41</v>
      </c>
      <c r="I690" s="27">
        <v>217.41</v>
      </c>
      <c r="J690" s="27">
        <v>217.41</v>
      </c>
      <c r="K690" s="27">
        <v>217.41</v>
      </c>
      <c r="L690" s="27">
        <v>217.41</v>
      </c>
      <c r="M690" s="27">
        <v>217.41</v>
      </c>
      <c r="N690" s="27">
        <v>217.41</v>
      </c>
      <c r="O690" s="27">
        <v>217.41</v>
      </c>
      <c r="P690" s="27">
        <v>217.41</v>
      </c>
      <c r="Q690" s="27">
        <v>217.41</v>
      </c>
      <c r="R690" s="27">
        <v>217.41</v>
      </c>
      <c r="S690" s="27">
        <v>217.41</v>
      </c>
      <c r="T690" s="27">
        <v>217.41</v>
      </c>
      <c r="U690" s="27">
        <v>217.41</v>
      </c>
      <c r="V690" s="27">
        <v>217.41</v>
      </c>
      <c r="W690" s="27">
        <v>217.41</v>
      </c>
      <c r="X690" s="27">
        <v>217.41</v>
      </c>
      <c r="Y690" s="28">
        <v>217.41</v>
      </c>
    </row>
    <row r="691" spans="1:25" s="6" customFormat="1" ht="18.75" hidden="1" customHeight="1" outlineLevel="1" thickBot="1" x14ac:dyDescent="0.25">
      <c r="A691" s="80" t="s">
        <v>64</v>
      </c>
      <c r="B691" s="81">
        <v>3.1186847100000001</v>
      </c>
      <c r="C691" s="81">
        <v>3.1186847100000001</v>
      </c>
      <c r="D691" s="81">
        <v>3.1186847100000001</v>
      </c>
      <c r="E691" s="81">
        <v>3.1186847100000001</v>
      </c>
      <c r="F691" s="81">
        <v>3.1186847100000001</v>
      </c>
      <c r="G691" s="81">
        <v>3.1186847100000001</v>
      </c>
      <c r="H691" s="81">
        <v>3.1186847100000001</v>
      </c>
      <c r="I691" s="81">
        <v>3.1186847100000001</v>
      </c>
      <c r="J691" s="81">
        <v>3.1186847100000001</v>
      </c>
      <c r="K691" s="81">
        <v>3.1186847100000001</v>
      </c>
      <c r="L691" s="81">
        <v>3.1186847100000001</v>
      </c>
      <c r="M691" s="81">
        <v>3.1186847100000001</v>
      </c>
      <c r="N691" s="81">
        <v>3.1186847100000001</v>
      </c>
      <c r="O691" s="81">
        <v>3.1186847100000001</v>
      </c>
      <c r="P691" s="81">
        <v>3.1186847100000001</v>
      </c>
      <c r="Q691" s="81">
        <v>3.1186847100000001</v>
      </c>
      <c r="R691" s="81">
        <v>3.1186847100000001</v>
      </c>
      <c r="S691" s="81">
        <v>3.1186847100000001</v>
      </c>
      <c r="T691" s="81">
        <v>3.1186847100000001</v>
      </c>
      <c r="U691" s="81">
        <v>3.1186847100000001</v>
      </c>
      <c r="V691" s="81">
        <v>3.1186847100000001</v>
      </c>
      <c r="W691" s="81">
        <v>3.1186847100000001</v>
      </c>
      <c r="X691" s="81">
        <v>3.1186847100000001</v>
      </c>
      <c r="Y691" s="82">
        <v>3.1186847100000001</v>
      </c>
    </row>
    <row r="692" spans="1:25" s="13" customFormat="1" ht="18.75" customHeight="1" collapsed="1" thickBot="1" x14ac:dyDescent="0.25">
      <c r="A692" s="78">
        <v>20</v>
      </c>
      <c r="B692" s="76">
        <v>2988.91</v>
      </c>
      <c r="C692" s="76">
        <v>3224.8</v>
      </c>
      <c r="D692" s="76">
        <v>3220.57</v>
      </c>
      <c r="E692" s="76">
        <v>3325.8</v>
      </c>
      <c r="F692" s="76">
        <v>3450.97</v>
      </c>
      <c r="G692" s="76">
        <v>3246.01</v>
      </c>
      <c r="H692" s="76">
        <v>3070.5</v>
      </c>
      <c r="I692" s="76">
        <v>3053.97</v>
      </c>
      <c r="J692" s="76">
        <v>2986.85</v>
      </c>
      <c r="K692" s="76">
        <v>2983.5</v>
      </c>
      <c r="L692" s="76">
        <v>3119.26</v>
      </c>
      <c r="M692" s="76">
        <v>2949.51</v>
      </c>
      <c r="N692" s="76">
        <v>3131.42</v>
      </c>
      <c r="O692" s="76">
        <v>2961.49</v>
      </c>
      <c r="P692" s="76">
        <v>2836.99</v>
      </c>
      <c r="Q692" s="76">
        <v>2868.12</v>
      </c>
      <c r="R692" s="76">
        <v>2838.95</v>
      </c>
      <c r="S692" s="76">
        <v>2875.65</v>
      </c>
      <c r="T692" s="76">
        <v>2968.88</v>
      </c>
      <c r="U692" s="76">
        <v>2944.25</v>
      </c>
      <c r="V692" s="76">
        <v>2911.58</v>
      </c>
      <c r="W692" s="76">
        <v>2870.06</v>
      </c>
      <c r="X692" s="76">
        <v>3031.22</v>
      </c>
      <c r="Y692" s="77">
        <v>2981.71</v>
      </c>
    </row>
    <row r="693" spans="1:25" s="6" customFormat="1" ht="38.25" hidden="1" outlineLevel="1" x14ac:dyDescent="0.2">
      <c r="A693" s="79" t="s">
        <v>108</v>
      </c>
      <c r="B693" s="74">
        <v>618.97856605000004</v>
      </c>
      <c r="C693" s="74">
        <v>854.86860788000001</v>
      </c>
      <c r="D693" s="74">
        <v>850.64020703000006</v>
      </c>
      <c r="E693" s="74">
        <v>955.87568361000001</v>
      </c>
      <c r="F693" s="74">
        <v>1081.04017084</v>
      </c>
      <c r="G693" s="74">
        <v>876.08249126999999</v>
      </c>
      <c r="H693" s="74">
        <v>700.57101938999995</v>
      </c>
      <c r="I693" s="74">
        <v>684.04190300000005</v>
      </c>
      <c r="J693" s="74">
        <v>616.92108164000001</v>
      </c>
      <c r="K693" s="74">
        <v>613.57012722000002</v>
      </c>
      <c r="L693" s="74">
        <v>749.33564665999995</v>
      </c>
      <c r="M693" s="74">
        <v>579.58483997999997</v>
      </c>
      <c r="N693" s="74">
        <v>761.49368097000001</v>
      </c>
      <c r="O693" s="74">
        <v>591.55807129000004</v>
      </c>
      <c r="P693" s="74">
        <v>467.05778189</v>
      </c>
      <c r="Q693" s="74">
        <v>498.18864001999998</v>
      </c>
      <c r="R693" s="74">
        <v>469.01673040999998</v>
      </c>
      <c r="S693" s="74">
        <v>505.71959592000002</v>
      </c>
      <c r="T693" s="74">
        <v>598.95015828999999</v>
      </c>
      <c r="U693" s="74">
        <v>574.32521373999998</v>
      </c>
      <c r="V693" s="74">
        <v>541.65083034999998</v>
      </c>
      <c r="W693" s="74">
        <v>500.13110739000001</v>
      </c>
      <c r="X693" s="74">
        <v>661.29435941999998</v>
      </c>
      <c r="Y693" s="75">
        <v>611.78602950000004</v>
      </c>
    </row>
    <row r="694" spans="1:25" s="6" customFormat="1" ht="38.25" hidden="1" outlineLevel="1" x14ac:dyDescent="0.2">
      <c r="A694" s="79" t="s">
        <v>39</v>
      </c>
      <c r="B694" s="27">
        <v>0</v>
      </c>
      <c r="C694" s="27">
        <v>0</v>
      </c>
      <c r="D694" s="27">
        <v>0</v>
      </c>
      <c r="E694" s="27">
        <v>0</v>
      </c>
      <c r="F694" s="27">
        <v>0</v>
      </c>
      <c r="G694" s="27">
        <v>0</v>
      </c>
      <c r="H694" s="27">
        <v>0</v>
      </c>
      <c r="I694" s="27">
        <v>0</v>
      </c>
      <c r="J694" s="27">
        <v>0</v>
      </c>
      <c r="K694" s="27">
        <v>0</v>
      </c>
      <c r="L694" s="27">
        <v>0</v>
      </c>
      <c r="M694" s="27">
        <v>0</v>
      </c>
      <c r="N694" s="27">
        <v>0</v>
      </c>
      <c r="O694" s="27">
        <v>0</v>
      </c>
      <c r="P694" s="27">
        <v>0</v>
      </c>
      <c r="Q694" s="27">
        <v>0</v>
      </c>
      <c r="R694" s="27">
        <v>0</v>
      </c>
      <c r="S694" s="27">
        <v>0</v>
      </c>
      <c r="T694" s="27">
        <v>0</v>
      </c>
      <c r="U694" s="27">
        <v>0</v>
      </c>
      <c r="V694" s="27">
        <v>0</v>
      </c>
      <c r="W694" s="27">
        <v>0</v>
      </c>
      <c r="X694" s="27">
        <v>0</v>
      </c>
      <c r="Y694" s="28">
        <v>0</v>
      </c>
    </row>
    <row r="695" spans="1:25" s="6" customFormat="1" ht="18.75" hidden="1" customHeight="1" outlineLevel="1" x14ac:dyDescent="0.2">
      <c r="A695" s="79" t="s">
        <v>2</v>
      </c>
      <c r="B695" s="27">
        <v>2149.4</v>
      </c>
      <c r="C695" s="27">
        <v>2149.4</v>
      </c>
      <c r="D695" s="27">
        <v>2149.4</v>
      </c>
      <c r="E695" s="27">
        <v>2149.4</v>
      </c>
      <c r="F695" s="27">
        <v>2149.4</v>
      </c>
      <c r="G695" s="27">
        <v>2149.4</v>
      </c>
      <c r="H695" s="27">
        <v>2149.4</v>
      </c>
      <c r="I695" s="27">
        <v>2149.4</v>
      </c>
      <c r="J695" s="27">
        <v>2149.4</v>
      </c>
      <c r="K695" s="27">
        <v>2149.4</v>
      </c>
      <c r="L695" s="27">
        <v>2149.4</v>
      </c>
      <c r="M695" s="27">
        <v>2149.4</v>
      </c>
      <c r="N695" s="27">
        <v>2149.4</v>
      </c>
      <c r="O695" s="27">
        <v>2149.4</v>
      </c>
      <c r="P695" s="27">
        <v>2149.4</v>
      </c>
      <c r="Q695" s="27">
        <v>2149.4</v>
      </c>
      <c r="R695" s="27">
        <v>2149.4</v>
      </c>
      <c r="S695" s="27">
        <v>2149.4</v>
      </c>
      <c r="T695" s="27">
        <v>2149.4</v>
      </c>
      <c r="U695" s="27">
        <v>2149.4</v>
      </c>
      <c r="V695" s="27">
        <v>2149.4</v>
      </c>
      <c r="W695" s="27">
        <v>2149.4</v>
      </c>
      <c r="X695" s="27">
        <v>2149.4</v>
      </c>
      <c r="Y695" s="28">
        <v>2149.4</v>
      </c>
    </row>
    <row r="696" spans="1:25" s="6" customFormat="1" ht="18.75" hidden="1" customHeight="1" outlineLevel="1" x14ac:dyDescent="0.2">
      <c r="A696" s="79" t="s">
        <v>3</v>
      </c>
      <c r="B696" s="27">
        <v>217.41</v>
      </c>
      <c r="C696" s="27">
        <v>217.41</v>
      </c>
      <c r="D696" s="27">
        <v>217.41</v>
      </c>
      <c r="E696" s="27">
        <v>217.41</v>
      </c>
      <c r="F696" s="27">
        <v>217.41</v>
      </c>
      <c r="G696" s="27">
        <v>217.41</v>
      </c>
      <c r="H696" s="27">
        <v>217.41</v>
      </c>
      <c r="I696" s="27">
        <v>217.41</v>
      </c>
      <c r="J696" s="27">
        <v>217.41</v>
      </c>
      <c r="K696" s="27">
        <v>217.41</v>
      </c>
      <c r="L696" s="27">
        <v>217.41</v>
      </c>
      <c r="M696" s="27">
        <v>217.41</v>
      </c>
      <c r="N696" s="27">
        <v>217.41</v>
      </c>
      <c r="O696" s="27">
        <v>217.41</v>
      </c>
      <c r="P696" s="27">
        <v>217.41</v>
      </c>
      <c r="Q696" s="27">
        <v>217.41</v>
      </c>
      <c r="R696" s="27">
        <v>217.41</v>
      </c>
      <c r="S696" s="27">
        <v>217.41</v>
      </c>
      <c r="T696" s="27">
        <v>217.41</v>
      </c>
      <c r="U696" s="27">
        <v>217.41</v>
      </c>
      <c r="V696" s="27">
        <v>217.41</v>
      </c>
      <c r="W696" s="27">
        <v>217.41</v>
      </c>
      <c r="X696" s="27">
        <v>217.41</v>
      </c>
      <c r="Y696" s="28">
        <v>217.41</v>
      </c>
    </row>
    <row r="697" spans="1:25" s="6" customFormat="1" ht="18.75" hidden="1" customHeight="1" outlineLevel="1" thickBot="1" x14ac:dyDescent="0.25">
      <c r="A697" s="80" t="s">
        <v>64</v>
      </c>
      <c r="B697" s="81">
        <v>3.1186847100000001</v>
      </c>
      <c r="C697" s="81">
        <v>3.1186847100000001</v>
      </c>
      <c r="D697" s="81">
        <v>3.1186847100000001</v>
      </c>
      <c r="E697" s="81">
        <v>3.1186847100000001</v>
      </c>
      <c r="F697" s="81">
        <v>3.1186847100000001</v>
      </c>
      <c r="G697" s="81">
        <v>3.1186847100000001</v>
      </c>
      <c r="H697" s="81">
        <v>3.1186847100000001</v>
      </c>
      <c r="I697" s="81">
        <v>3.1186847100000001</v>
      </c>
      <c r="J697" s="81">
        <v>3.1186847100000001</v>
      </c>
      <c r="K697" s="81">
        <v>3.1186847100000001</v>
      </c>
      <c r="L697" s="81">
        <v>3.1186847100000001</v>
      </c>
      <c r="M697" s="81">
        <v>3.1186847100000001</v>
      </c>
      <c r="N697" s="81">
        <v>3.1186847100000001</v>
      </c>
      <c r="O697" s="81">
        <v>3.1186847100000001</v>
      </c>
      <c r="P697" s="81">
        <v>3.1186847100000001</v>
      </c>
      <c r="Q697" s="81">
        <v>3.1186847100000001</v>
      </c>
      <c r="R697" s="81">
        <v>3.1186847100000001</v>
      </c>
      <c r="S697" s="81">
        <v>3.1186847100000001</v>
      </c>
      <c r="T697" s="81">
        <v>3.1186847100000001</v>
      </c>
      <c r="U697" s="81">
        <v>3.1186847100000001</v>
      </c>
      <c r="V697" s="81">
        <v>3.1186847100000001</v>
      </c>
      <c r="W697" s="81">
        <v>3.1186847100000001</v>
      </c>
      <c r="X697" s="81">
        <v>3.1186847100000001</v>
      </c>
      <c r="Y697" s="82">
        <v>3.1186847100000001</v>
      </c>
    </row>
    <row r="698" spans="1:25" s="13" customFormat="1" ht="18.75" customHeight="1" collapsed="1" thickBot="1" x14ac:dyDescent="0.25">
      <c r="A698" s="78">
        <v>21</v>
      </c>
      <c r="B698" s="76">
        <v>3154.71</v>
      </c>
      <c r="C698" s="76">
        <v>3371.45</v>
      </c>
      <c r="D698" s="76">
        <v>3178.17</v>
      </c>
      <c r="E698" s="76">
        <v>3045.65</v>
      </c>
      <c r="F698" s="76">
        <v>3266.45</v>
      </c>
      <c r="G698" s="76">
        <v>3220</v>
      </c>
      <c r="H698" s="76">
        <v>3001.91</v>
      </c>
      <c r="I698" s="76">
        <v>3064.94</v>
      </c>
      <c r="J698" s="76">
        <v>2981.6</v>
      </c>
      <c r="K698" s="76">
        <v>3171.64</v>
      </c>
      <c r="L698" s="76">
        <v>3013.75</v>
      </c>
      <c r="M698" s="76">
        <v>3057.98</v>
      </c>
      <c r="N698" s="76">
        <v>2910.72</v>
      </c>
      <c r="O698" s="76">
        <v>2893.96</v>
      </c>
      <c r="P698" s="76">
        <v>2985.18</v>
      </c>
      <c r="Q698" s="76">
        <v>3004.06</v>
      </c>
      <c r="R698" s="76">
        <v>2972.8</v>
      </c>
      <c r="S698" s="76">
        <v>2974.51</v>
      </c>
      <c r="T698" s="76">
        <v>2972.87</v>
      </c>
      <c r="U698" s="76">
        <v>3100.83</v>
      </c>
      <c r="V698" s="76">
        <v>3007.85</v>
      </c>
      <c r="W698" s="76">
        <v>2901.75</v>
      </c>
      <c r="X698" s="76">
        <v>3007.8</v>
      </c>
      <c r="Y698" s="77">
        <v>3207.26</v>
      </c>
    </row>
    <row r="699" spans="1:25" s="6" customFormat="1" ht="38.25" hidden="1" outlineLevel="1" x14ac:dyDescent="0.2">
      <c r="A699" s="79" t="s">
        <v>108</v>
      </c>
      <c r="B699" s="74">
        <v>784.78341746000001</v>
      </c>
      <c r="C699" s="74">
        <v>1001.52023201</v>
      </c>
      <c r="D699" s="74">
        <v>808.24284052999997</v>
      </c>
      <c r="E699" s="74">
        <v>675.71972156000004</v>
      </c>
      <c r="F699" s="74">
        <v>896.52229552999995</v>
      </c>
      <c r="G699" s="74">
        <v>850.07095946000004</v>
      </c>
      <c r="H699" s="74">
        <v>631.98142629999995</v>
      </c>
      <c r="I699" s="74">
        <v>695.01359043000002</v>
      </c>
      <c r="J699" s="74">
        <v>611.67628351999997</v>
      </c>
      <c r="K699" s="74">
        <v>801.71165609000002</v>
      </c>
      <c r="L699" s="74">
        <v>643.81913614999996</v>
      </c>
      <c r="M699" s="74">
        <v>688.04645991999996</v>
      </c>
      <c r="N699" s="74">
        <v>540.79364644999998</v>
      </c>
      <c r="O699" s="74">
        <v>524.03315120000002</v>
      </c>
      <c r="P699" s="74">
        <v>615.24875642999996</v>
      </c>
      <c r="Q699" s="74">
        <v>634.13440247000005</v>
      </c>
      <c r="R699" s="74">
        <v>602.86981853999998</v>
      </c>
      <c r="S699" s="74">
        <v>604.58191980000004</v>
      </c>
      <c r="T699" s="74">
        <v>602.94341034000001</v>
      </c>
      <c r="U699" s="74">
        <v>730.90527723000002</v>
      </c>
      <c r="V699" s="74">
        <v>637.92190017999997</v>
      </c>
      <c r="W699" s="74">
        <v>531.81845012999997</v>
      </c>
      <c r="X699" s="74">
        <v>637.87412152000002</v>
      </c>
      <c r="Y699" s="75">
        <v>837.33314036000002</v>
      </c>
    </row>
    <row r="700" spans="1:25" s="6" customFormat="1" ht="38.25" hidden="1" outlineLevel="1" x14ac:dyDescent="0.2">
      <c r="A700" s="79" t="s">
        <v>39</v>
      </c>
      <c r="B700" s="27">
        <v>0</v>
      </c>
      <c r="C700" s="27">
        <v>0</v>
      </c>
      <c r="D700" s="27">
        <v>0</v>
      </c>
      <c r="E700" s="27">
        <v>0</v>
      </c>
      <c r="F700" s="27">
        <v>0</v>
      </c>
      <c r="G700" s="27">
        <v>0</v>
      </c>
      <c r="H700" s="27">
        <v>0</v>
      </c>
      <c r="I700" s="27">
        <v>0</v>
      </c>
      <c r="J700" s="27">
        <v>0</v>
      </c>
      <c r="K700" s="27">
        <v>0</v>
      </c>
      <c r="L700" s="27">
        <v>0</v>
      </c>
      <c r="M700" s="27">
        <v>0</v>
      </c>
      <c r="N700" s="27">
        <v>0</v>
      </c>
      <c r="O700" s="27">
        <v>0</v>
      </c>
      <c r="P700" s="27">
        <v>0</v>
      </c>
      <c r="Q700" s="27">
        <v>0</v>
      </c>
      <c r="R700" s="27">
        <v>0</v>
      </c>
      <c r="S700" s="27">
        <v>0</v>
      </c>
      <c r="T700" s="27">
        <v>0</v>
      </c>
      <c r="U700" s="27">
        <v>0</v>
      </c>
      <c r="V700" s="27">
        <v>0</v>
      </c>
      <c r="W700" s="27">
        <v>0</v>
      </c>
      <c r="X700" s="27">
        <v>0</v>
      </c>
      <c r="Y700" s="28">
        <v>0</v>
      </c>
    </row>
    <row r="701" spans="1:25" s="6" customFormat="1" ht="18.75" hidden="1" customHeight="1" outlineLevel="1" x14ac:dyDescent="0.2">
      <c r="A701" s="79" t="s">
        <v>2</v>
      </c>
      <c r="B701" s="27">
        <v>2149.4</v>
      </c>
      <c r="C701" s="27">
        <v>2149.4</v>
      </c>
      <c r="D701" s="27">
        <v>2149.4</v>
      </c>
      <c r="E701" s="27">
        <v>2149.4</v>
      </c>
      <c r="F701" s="27">
        <v>2149.4</v>
      </c>
      <c r="G701" s="27">
        <v>2149.4</v>
      </c>
      <c r="H701" s="27">
        <v>2149.4</v>
      </c>
      <c r="I701" s="27">
        <v>2149.4</v>
      </c>
      <c r="J701" s="27">
        <v>2149.4</v>
      </c>
      <c r="K701" s="27">
        <v>2149.4</v>
      </c>
      <c r="L701" s="27">
        <v>2149.4</v>
      </c>
      <c r="M701" s="27">
        <v>2149.4</v>
      </c>
      <c r="N701" s="27">
        <v>2149.4</v>
      </c>
      <c r="O701" s="27">
        <v>2149.4</v>
      </c>
      <c r="P701" s="27">
        <v>2149.4</v>
      </c>
      <c r="Q701" s="27">
        <v>2149.4</v>
      </c>
      <c r="R701" s="27">
        <v>2149.4</v>
      </c>
      <c r="S701" s="27">
        <v>2149.4</v>
      </c>
      <c r="T701" s="27">
        <v>2149.4</v>
      </c>
      <c r="U701" s="27">
        <v>2149.4</v>
      </c>
      <c r="V701" s="27">
        <v>2149.4</v>
      </c>
      <c r="W701" s="27">
        <v>2149.4</v>
      </c>
      <c r="X701" s="27">
        <v>2149.4</v>
      </c>
      <c r="Y701" s="28">
        <v>2149.4</v>
      </c>
    </row>
    <row r="702" spans="1:25" s="6" customFormat="1" ht="18.75" hidden="1" customHeight="1" outlineLevel="1" x14ac:dyDescent="0.2">
      <c r="A702" s="79" t="s">
        <v>3</v>
      </c>
      <c r="B702" s="27">
        <v>217.41</v>
      </c>
      <c r="C702" s="27">
        <v>217.41</v>
      </c>
      <c r="D702" s="27">
        <v>217.41</v>
      </c>
      <c r="E702" s="27">
        <v>217.41</v>
      </c>
      <c r="F702" s="27">
        <v>217.41</v>
      </c>
      <c r="G702" s="27">
        <v>217.41</v>
      </c>
      <c r="H702" s="27">
        <v>217.41</v>
      </c>
      <c r="I702" s="27">
        <v>217.41</v>
      </c>
      <c r="J702" s="27">
        <v>217.41</v>
      </c>
      <c r="K702" s="27">
        <v>217.41</v>
      </c>
      <c r="L702" s="27">
        <v>217.41</v>
      </c>
      <c r="M702" s="27">
        <v>217.41</v>
      </c>
      <c r="N702" s="27">
        <v>217.41</v>
      </c>
      <c r="O702" s="27">
        <v>217.41</v>
      </c>
      <c r="P702" s="27">
        <v>217.41</v>
      </c>
      <c r="Q702" s="27">
        <v>217.41</v>
      </c>
      <c r="R702" s="27">
        <v>217.41</v>
      </c>
      <c r="S702" s="27">
        <v>217.41</v>
      </c>
      <c r="T702" s="27">
        <v>217.41</v>
      </c>
      <c r="U702" s="27">
        <v>217.41</v>
      </c>
      <c r="V702" s="27">
        <v>217.41</v>
      </c>
      <c r="W702" s="27">
        <v>217.41</v>
      </c>
      <c r="X702" s="27">
        <v>217.41</v>
      </c>
      <c r="Y702" s="28">
        <v>217.41</v>
      </c>
    </row>
    <row r="703" spans="1:25" s="6" customFormat="1" ht="18.75" hidden="1" customHeight="1" outlineLevel="1" thickBot="1" x14ac:dyDescent="0.25">
      <c r="A703" s="80" t="s">
        <v>64</v>
      </c>
      <c r="B703" s="81">
        <v>3.1186847100000001</v>
      </c>
      <c r="C703" s="81">
        <v>3.1186847100000001</v>
      </c>
      <c r="D703" s="81">
        <v>3.1186847100000001</v>
      </c>
      <c r="E703" s="81">
        <v>3.1186847100000001</v>
      </c>
      <c r="F703" s="81">
        <v>3.1186847100000001</v>
      </c>
      <c r="G703" s="81">
        <v>3.1186847100000001</v>
      </c>
      <c r="H703" s="81">
        <v>3.1186847100000001</v>
      </c>
      <c r="I703" s="81">
        <v>3.1186847100000001</v>
      </c>
      <c r="J703" s="81">
        <v>3.1186847100000001</v>
      </c>
      <c r="K703" s="81">
        <v>3.1186847100000001</v>
      </c>
      <c r="L703" s="81">
        <v>3.1186847100000001</v>
      </c>
      <c r="M703" s="81">
        <v>3.1186847100000001</v>
      </c>
      <c r="N703" s="81">
        <v>3.1186847100000001</v>
      </c>
      <c r="O703" s="81">
        <v>3.1186847100000001</v>
      </c>
      <c r="P703" s="81">
        <v>3.1186847100000001</v>
      </c>
      <c r="Q703" s="81">
        <v>3.1186847100000001</v>
      </c>
      <c r="R703" s="81">
        <v>3.1186847100000001</v>
      </c>
      <c r="S703" s="81">
        <v>3.1186847100000001</v>
      </c>
      <c r="T703" s="81">
        <v>3.1186847100000001</v>
      </c>
      <c r="U703" s="81">
        <v>3.1186847100000001</v>
      </c>
      <c r="V703" s="81">
        <v>3.1186847100000001</v>
      </c>
      <c r="W703" s="81">
        <v>3.1186847100000001</v>
      </c>
      <c r="X703" s="81">
        <v>3.1186847100000001</v>
      </c>
      <c r="Y703" s="82">
        <v>3.1186847100000001</v>
      </c>
    </row>
    <row r="704" spans="1:25" s="13" customFormat="1" ht="18.75" customHeight="1" collapsed="1" thickBot="1" x14ac:dyDescent="0.25">
      <c r="A704" s="78">
        <v>22</v>
      </c>
      <c r="B704" s="76">
        <v>3231.36</v>
      </c>
      <c r="C704" s="76">
        <v>3294.77</v>
      </c>
      <c r="D704" s="76">
        <v>3237.73</v>
      </c>
      <c r="E704" s="76">
        <v>3132.89</v>
      </c>
      <c r="F704" s="76">
        <v>3296.05</v>
      </c>
      <c r="G704" s="76">
        <v>3284.05</v>
      </c>
      <c r="H704" s="76">
        <v>3274.41</v>
      </c>
      <c r="I704" s="76">
        <v>3179.87</v>
      </c>
      <c r="J704" s="76">
        <v>3120.59</v>
      </c>
      <c r="K704" s="76">
        <v>3167.75</v>
      </c>
      <c r="L704" s="76">
        <v>2971.46</v>
      </c>
      <c r="M704" s="76">
        <v>2942.67</v>
      </c>
      <c r="N704" s="76">
        <v>2959.77</v>
      </c>
      <c r="O704" s="76">
        <v>2966.65</v>
      </c>
      <c r="P704" s="76">
        <v>2910.65</v>
      </c>
      <c r="Q704" s="76">
        <v>2951.93</v>
      </c>
      <c r="R704" s="76">
        <v>2990.13</v>
      </c>
      <c r="S704" s="76">
        <v>2959.24</v>
      </c>
      <c r="T704" s="76">
        <v>2918.87</v>
      </c>
      <c r="U704" s="76">
        <v>3012.36</v>
      </c>
      <c r="V704" s="76">
        <v>3061.35</v>
      </c>
      <c r="W704" s="76">
        <v>3076.62</v>
      </c>
      <c r="X704" s="76">
        <v>3071.85</v>
      </c>
      <c r="Y704" s="77">
        <v>3078.84</v>
      </c>
    </row>
    <row r="705" spans="1:25" s="6" customFormat="1" ht="38.25" hidden="1" outlineLevel="1" x14ac:dyDescent="0.2">
      <c r="A705" s="79" t="s">
        <v>108</v>
      </c>
      <c r="B705" s="74">
        <v>861.42763424999998</v>
      </c>
      <c r="C705" s="74">
        <v>924.84510240999998</v>
      </c>
      <c r="D705" s="74">
        <v>867.80169450000005</v>
      </c>
      <c r="E705" s="74">
        <v>762.95721519999995</v>
      </c>
      <c r="F705" s="74">
        <v>926.11940149999998</v>
      </c>
      <c r="G705" s="74">
        <v>914.11919229</v>
      </c>
      <c r="H705" s="74">
        <v>904.47915603000001</v>
      </c>
      <c r="I705" s="74">
        <v>809.94075939000004</v>
      </c>
      <c r="J705" s="74">
        <v>750.65660996999998</v>
      </c>
      <c r="K705" s="74">
        <v>797.81674399999997</v>
      </c>
      <c r="L705" s="74">
        <v>601.53240570000003</v>
      </c>
      <c r="M705" s="74">
        <v>572.74016167000002</v>
      </c>
      <c r="N705" s="74">
        <v>589.84300065000002</v>
      </c>
      <c r="O705" s="74">
        <v>596.71991604000004</v>
      </c>
      <c r="P705" s="74">
        <v>540.71936083000003</v>
      </c>
      <c r="Q705" s="74">
        <v>581.99941185</v>
      </c>
      <c r="R705" s="74">
        <v>620.19863128999998</v>
      </c>
      <c r="S705" s="74">
        <v>589.31035329999997</v>
      </c>
      <c r="T705" s="74">
        <v>548.93794557000001</v>
      </c>
      <c r="U705" s="74">
        <v>642.42756258999998</v>
      </c>
      <c r="V705" s="74">
        <v>691.42027965</v>
      </c>
      <c r="W705" s="74">
        <v>706.68907201000002</v>
      </c>
      <c r="X705" s="74">
        <v>701.91781127000002</v>
      </c>
      <c r="Y705" s="75">
        <v>708.90766596000003</v>
      </c>
    </row>
    <row r="706" spans="1:25" s="6" customFormat="1" ht="38.25" hidden="1" outlineLevel="1" x14ac:dyDescent="0.2">
      <c r="A706" s="79" t="s">
        <v>39</v>
      </c>
      <c r="B706" s="27">
        <v>0</v>
      </c>
      <c r="C706" s="27">
        <v>0</v>
      </c>
      <c r="D706" s="27">
        <v>0</v>
      </c>
      <c r="E706" s="27">
        <v>0</v>
      </c>
      <c r="F706" s="27">
        <v>0</v>
      </c>
      <c r="G706" s="27">
        <v>0</v>
      </c>
      <c r="H706" s="27">
        <v>0</v>
      </c>
      <c r="I706" s="27">
        <v>0</v>
      </c>
      <c r="J706" s="27">
        <v>0</v>
      </c>
      <c r="K706" s="27">
        <v>0</v>
      </c>
      <c r="L706" s="27">
        <v>0</v>
      </c>
      <c r="M706" s="27">
        <v>0</v>
      </c>
      <c r="N706" s="27">
        <v>0</v>
      </c>
      <c r="O706" s="27">
        <v>0</v>
      </c>
      <c r="P706" s="27">
        <v>0</v>
      </c>
      <c r="Q706" s="27">
        <v>0</v>
      </c>
      <c r="R706" s="27">
        <v>0</v>
      </c>
      <c r="S706" s="27">
        <v>0</v>
      </c>
      <c r="T706" s="27">
        <v>0</v>
      </c>
      <c r="U706" s="27">
        <v>0</v>
      </c>
      <c r="V706" s="27">
        <v>0</v>
      </c>
      <c r="W706" s="27">
        <v>0</v>
      </c>
      <c r="X706" s="27">
        <v>0</v>
      </c>
      <c r="Y706" s="28">
        <v>0</v>
      </c>
    </row>
    <row r="707" spans="1:25" s="6" customFormat="1" ht="18.75" hidden="1" customHeight="1" outlineLevel="1" x14ac:dyDescent="0.2">
      <c r="A707" s="79" t="s">
        <v>2</v>
      </c>
      <c r="B707" s="27">
        <v>2149.4</v>
      </c>
      <c r="C707" s="27">
        <v>2149.4</v>
      </c>
      <c r="D707" s="27">
        <v>2149.4</v>
      </c>
      <c r="E707" s="27">
        <v>2149.4</v>
      </c>
      <c r="F707" s="27">
        <v>2149.4</v>
      </c>
      <c r="G707" s="27">
        <v>2149.4</v>
      </c>
      <c r="H707" s="27">
        <v>2149.4</v>
      </c>
      <c r="I707" s="27">
        <v>2149.4</v>
      </c>
      <c r="J707" s="27">
        <v>2149.4</v>
      </c>
      <c r="K707" s="27">
        <v>2149.4</v>
      </c>
      <c r="L707" s="27">
        <v>2149.4</v>
      </c>
      <c r="M707" s="27">
        <v>2149.4</v>
      </c>
      <c r="N707" s="27">
        <v>2149.4</v>
      </c>
      <c r="O707" s="27">
        <v>2149.4</v>
      </c>
      <c r="P707" s="27">
        <v>2149.4</v>
      </c>
      <c r="Q707" s="27">
        <v>2149.4</v>
      </c>
      <c r="R707" s="27">
        <v>2149.4</v>
      </c>
      <c r="S707" s="27">
        <v>2149.4</v>
      </c>
      <c r="T707" s="27">
        <v>2149.4</v>
      </c>
      <c r="U707" s="27">
        <v>2149.4</v>
      </c>
      <c r="V707" s="27">
        <v>2149.4</v>
      </c>
      <c r="W707" s="27">
        <v>2149.4</v>
      </c>
      <c r="X707" s="27">
        <v>2149.4</v>
      </c>
      <c r="Y707" s="28">
        <v>2149.4</v>
      </c>
    </row>
    <row r="708" spans="1:25" s="6" customFormat="1" ht="18.75" hidden="1" customHeight="1" outlineLevel="1" x14ac:dyDescent="0.2">
      <c r="A708" s="79" t="s">
        <v>3</v>
      </c>
      <c r="B708" s="27">
        <v>217.41</v>
      </c>
      <c r="C708" s="27">
        <v>217.41</v>
      </c>
      <c r="D708" s="27">
        <v>217.41</v>
      </c>
      <c r="E708" s="27">
        <v>217.41</v>
      </c>
      <c r="F708" s="27">
        <v>217.41</v>
      </c>
      <c r="G708" s="27">
        <v>217.41</v>
      </c>
      <c r="H708" s="27">
        <v>217.41</v>
      </c>
      <c r="I708" s="27">
        <v>217.41</v>
      </c>
      <c r="J708" s="27">
        <v>217.41</v>
      </c>
      <c r="K708" s="27">
        <v>217.41</v>
      </c>
      <c r="L708" s="27">
        <v>217.41</v>
      </c>
      <c r="M708" s="27">
        <v>217.41</v>
      </c>
      <c r="N708" s="27">
        <v>217.41</v>
      </c>
      <c r="O708" s="27">
        <v>217.41</v>
      </c>
      <c r="P708" s="27">
        <v>217.41</v>
      </c>
      <c r="Q708" s="27">
        <v>217.41</v>
      </c>
      <c r="R708" s="27">
        <v>217.41</v>
      </c>
      <c r="S708" s="27">
        <v>217.41</v>
      </c>
      <c r="T708" s="27">
        <v>217.41</v>
      </c>
      <c r="U708" s="27">
        <v>217.41</v>
      </c>
      <c r="V708" s="27">
        <v>217.41</v>
      </c>
      <c r="W708" s="27">
        <v>217.41</v>
      </c>
      <c r="X708" s="27">
        <v>217.41</v>
      </c>
      <c r="Y708" s="28">
        <v>217.41</v>
      </c>
    </row>
    <row r="709" spans="1:25" s="6" customFormat="1" ht="18.75" hidden="1" customHeight="1" outlineLevel="1" thickBot="1" x14ac:dyDescent="0.25">
      <c r="A709" s="80" t="s">
        <v>64</v>
      </c>
      <c r="B709" s="81">
        <v>3.1186847100000001</v>
      </c>
      <c r="C709" s="81">
        <v>3.1186847100000001</v>
      </c>
      <c r="D709" s="81">
        <v>3.1186847100000001</v>
      </c>
      <c r="E709" s="81">
        <v>3.1186847100000001</v>
      </c>
      <c r="F709" s="81">
        <v>3.1186847100000001</v>
      </c>
      <c r="G709" s="81">
        <v>3.1186847100000001</v>
      </c>
      <c r="H709" s="81">
        <v>3.1186847100000001</v>
      </c>
      <c r="I709" s="81">
        <v>3.1186847100000001</v>
      </c>
      <c r="J709" s="81">
        <v>3.1186847100000001</v>
      </c>
      <c r="K709" s="81">
        <v>3.1186847100000001</v>
      </c>
      <c r="L709" s="81">
        <v>3.1186847100000001</v>
      </c>
      <c r="M709" s="81">
        <v>3.1186847100000001</v>
      </c>
      <c r="N709" s="81">
        <v>3.1186847100000001</v>
      </c>
      <c r="O709" s="81">
        <v>3.1186847100000001</v>
      </c>
      <c r="P709" s="81">
        <v>3.1186847100000001</v>
      </c>
      <c r="Q709" s="81">
        <v>3.1186847100000001</v>
      </c>
      <c r="R709" s="81">
        <v>3.1186847100000001</v>
      </c>
      <c r="S709" s="81">
        <v>3.1186847100000001</v>
      </c>
      <c r="T709" s="81">
        <v>3.1186847100000001</v>
      </c>
      <c r="U709" s="81">
        <v>3.1186847100000001</v>
      </c>
      <c r="V709" s="81">
        <v>3.1186847100000001</v>
      </c>
      <c r="W709" s="81">
        <v>3.1186847100000001</v>
      </c>
      <c r="X709" s="81">
        <v>3.1186847100000001</v>
      </c>
      <c r="Y709" s="82">
        <v>3.1186847100000001</v>
      </c>
    </row>
    <row r="710" spans="1:25" s="13" customFormat="1" ht="18.75" customHeight="1" collapsed="1" thickBot="1" x14ac:dyDescent="0.25">
      <c r="A710" s="78">
        <v>23</v>
      </c>
      <c r="B710" s="76">
        <v>3026.32</v>
      </c>
      <c r="C710" s="76">
        <v>3170.99</v>
      </c>
      <c r="D710" s="76">
        <v>3059.61</v>
      </c>
      <c r="E710" s="76">
        <v>3136.72</v>
      </c>
      <c r="F710" s="76">
        <v>3091.28</v>
      </c>
      <c r="G710" s="76">
        <v>3026.45</v>
      </c>
      <c r="H710" s="76">
        <v>2939.85</v>
      </c>
      <c r="I710" s="76">
        <v>2914.3</v>
      </c>
      <c r="J710" s="76">
        <v>2929.95</v>
      </c>
      <c r="K710" s="76">
        <v>2944.19</v>
      </c>
      <c r="L710" s="76">
        <v>3032.44</v>
      </c>
      <c r="M710" s="76">
        <v>3030.37</v>
      </c>
      <c r="N710" s="76">
        <v>3020.75</v>
      </c>
      <c r="O710" s="76">
        <v>2932.89</v>
      </c>
      <c r="P710" s="76">
        <v>2977.61</v>
      </c>
      <c r="Q710" s="76">
        <v>2959.55</v>
      </c>
      <c r="R710" s="76">
        <v>2985.65</v>
      </c>
      <c r="S710" s="76">
        <v>2962.4</v>
      </c>
      <c r="T710" s="76">
        <v>2944.19</v>
      </c>
      <c r="U710" s="76">
        <v>2979.48</v>
      </c>
      <c r="V710" s="76">
        <v>2936.64</v>
      </c>
      <c r="W710" s="76">
        <v>2922.17</v>
      </c>
      <c r="X710" s="76">
        <v>3025.21</v>
      </c>
      <c r="Y710" s="77">
        <v>3143.47</v>
      </c>
    </row>
    <row r="711" spans="1:25" s="6" customFormat="1" ht="38.25" hidden="1" outlineLevel="1" x14ac:dyDescent="0.2">
      <c r="A711" s="79" t="s">
        <v>108</v>
      </c>
      <c r="B711" s="74">
        <v>656.38938430999997</v>
      </c>
      <c r="C711" s="74">
        <v>801.06384753999998</v>
      </c>
      <c r="D711" s="74">
        <v>689.67673333000005</v>
      </c>
      <c r="E711" s="74">
        <v>766.78974015999995</v>
      </c>
      <c r="F711" s="74">
        <v>721.35091885999998</v>
      </c>
      <c r="G711" s="74">
        <v>656.51835240000003</v>
      </c>
      <c r="H711" s="74">
        <v>569.92510573000004</v>
      </c>
      <c r="I711" s="74">
        <v>544.36716686</v>
      </c>
      <c r="J711" s="74">
        <v>560.02626167999995</v>
      </c>
      <c r="K711" s="74">
        <v>574.26177228999995</v>
      </c>
      <c r="L711" s="74">
        <v>662.50739374</v>
      </c>
      <c r="M711" s="74">
        <v>660.44155854999997</v>
      </c>
      <c r="N711" s="74">
        <v>650.82012258999998</v>
      </c>
      <c r="O711" s="74">
        <v>562.96270465999999</v>
      </c>
      <c r="P711" s="74">
        <v>607.67873388999999</v>
      </c>
      <c r="Q711" s="74">
        <v>589.62238386000001</v>
      </c>
      <c r="R711" s="74">
        <v>615.71876655999995</v>
      </c>
      <c r="S711" s="74">
        <v>592.47173932999999</v>
      </c>
      <c r="T711" s="74">
        <v>574.26241632000006</v>
      </c>
      <c r="U711" s="74">
        <v>609.55125169999997</v>
      </c>
      <c r="V711" s="74">
        <v>566.71135862999995</v>
      </c>
      <c r="W711" s="74">
        <v>552.24018494999996</v>
      </c>
      <c r="X711" s="74">
        <v>655.28071657999999</v>
      </c>
      <c r="Y711" s="75">
        <v>773.54623556000001</v>
      </c>
    </row>
    <row r="712" spans="1:25" s="6" customFormat="1" ht="38.25" hidden="1" outlineLevel="1" x14ac:dyDescent="0.2">
      <c r="A712" s="79" t="s">
        <v>39</v>
      </c>
      <c r="B712" s="27">
        <v>0</v>
      </c>
      <c r="C712" s="27">
        <v>0</v>
      </c>
      <c r="D712" s="27">
        <v>0</v>
      </c>
      <c r="E712" s="27">
        <v>0</v>
      </c>
      <c r="F712" s="27">
        <v>0</v>
      </c>
      <c r="G712" s="27">
        <v>0</v>
      </c>
      <c r="H712" s="27">
        <v>0</v>
      </c>
      <c r="I712" s="27">
        <v>0</v>
      </c>
      <c r="J712" s="27">
        <v>0</v>
      </c>
      <c r="K712" s="27">
        <v>0</v>
      </c>
      <c r="L712" s="27">
        <v>0</v>
      </c>
      <c r="M712" s="27">
        <v>0</v>
      </c>
      <c r="N712" s="27">
        <v>0</v>
      </c>
      <c r="O712" s="27">
        <v>0</v>
      </c>
      <c r="P712" s="27">
        <v>0</v>
      </c>
      <c r="Q712" s="27">
        <v>0</v>
      </c>
      <c r="R712" s="27">
        <v>0</v>
      </c>
      <c r="S712" s="27">
        <v>0</v>
      </c>
      <c r="T712" s="27">
        <v>0</v>
      </c>
      <c r="U712" s="27">
        <v>0</v>
      </c>
      <c r="V712" s="27">
        <v>0</v>
      </c>
      <c r="W712" s="27">
        <v>0</v>
      </c>
      <c r="X712" s="27">
        <v>0</v>
      </c>
      <c r="Y712" s="28">
        <v>0</v>
      </c>
    </row>
    <row r="713" spans="1:25" s="6" customFormat="1" ht="18.75" hidden="1" customHeight="1" outlineLevel="1" x14ac:dyDescent="0.2">
      <c r="A713" s="79" t="s">
        <v>2</v>
      </c>
      <c r="B713" s="27">
        <v>2149.4</v>
      </c>
      <c r="C713" s="27">
        <v>2149.4</v>
      </c>
      <c r="D713" s="27">
        <v>2149.4</v>
      </c>
      <c r="E713" s="27">
        <v>2149.4</v>
      </c>
      <c r="F713" s="27">
        <v>2149.4</v>
      </c>
      <c r="G713" s="27">
        <v>2149.4</v>
      </c>
      <c r="H713" s="27">
        <v>2149.4</v>
      </c>
      <c r="I713" s="27">
        <v>2149.4</v>
      </c>
      <c r="J713" s="27">
        <v>2149.4</v>
      </c>
      <c r="K713" s="27">
        <v>2149.4</v>
      </c>
      <c r="L713" s="27">
        <v>2149.4</v>
      </c>
      <c r="M713" s="27">
        <v>2149.4</v>
      </c>
      <c r="N713" s="27">
        <v>2149.4</v>
      </c>
      <c r="O713" s="27">
        <v>2149.4</v>
      </c>
      <c r="P713" s="27">
        <v>2149.4</v>
      </c>
      <c r="Q713" s="27">
        <v>2149.4</v>
      </c>
      <c r="R713" s="27">
        <v>2149.4</v>
      </c>
      <c r="S713" s="27">
        <v>2149.4</v>
      </c>
      <c r="T713" s="27">
        <v>2149.4</v>
      </c>
      <c r="U713" s="27">
        <v>2149.4</v>
      </c>
      <c r="V713" s="27">
        <v>2149.4</v>
      </c>
      <c r="W713" s="27">
        <v>2149.4</v>
      </c>
      <c r="X713" s="27">
        <v>2149.4</v>
      </c>
      <c r="Y713" s="28">
        <v>2149.4</v>
      </c>
    </row>
    <row r="714" spans="1:25" s="6" customFormat="1" ht="18.75" hidden="1" customHeight="1" outlineLevel="1" x14ac:dyDescent="0.2">
      <c r="A714" s="79" t="s">
        <v>3</v>
      </c>
      <c r="B714" s="27">
        <v>217.41</v>
      </c>
      <c r="C714" s="27">
        <v>217.41</v>
      </c>
      <c r="D714" s="27">
        <v>217.41</v>
      </c>
      <c r="E714" s="27">
        <v>217.41</v>
      </c>
      <c r="F714" s="27">
        <v>217.41</v>
      </c>
      <c r="G714" s="27">
        <v>217.41</v>
      </c>
      <c r="H714" s="27">
        <v>217.41</v>
      </c>
      <c r="I714" s="27">
        <v>217.41</v>
      </c>
      <c r="J714" s="27">
        <v>217.41</v>
      </c>
      <c r="K714" s="27">
        <v>217.41</v>
      </c>
      <c r="L714" s="27">
        <v>217.41</v>
      </c>
      <c r="M714" s="27">
        <v>217.41</v>
      </c>
      <c r="N714" s="27">
        <v>217.41</v>
      </c>
      <c r="O714" s="27">
        <v>217.41</v>
      </c>
      <c r="P714" s="27">
        <v>217.41</v>
      </c>
      <c r="Q714" s="27">
        <v>217.41</v>
      </c>
      <c r="R714" s="27">
        <v>217.41</v>
      </c>
      <c r="S714" s="27">
        <v>217.41</v>
      </c>
      <c r="T714" s="27">
        <v>217.41</v>
      </c>
      <c r="U714" s="27">
        <v>217.41</v>
      </c>
      <c r="V714" s="27">
        <v>217.41</v>
      </c>
      <c r="W714" s="27">
        <v>217.41</v>
      </c>
      <c r="X714" s="27">
        <v>217.41</v>
      </c>
      <c r="Y714" s="28">
        <v>217.41</v>
      </c>
    </row>
    <row r="715" spans="1:25" s="6" customFormat="1" ht="18.75" hidden="1" customHeight="1" outlineLevel="1" thickBot="1" x14ac:dyDescent="0.25">
      <c r="A715" s="80" t="s">
        <v>64</v>
      </c>
      <c r="B715" s="81">
        <v>3.1186847100000001</v>
      </c>
      <c r="C715" s="81">
        <v>3.1186847100000001</v>
      </c>
      <c r="D715" s="81">
        <v>3.1186847100000001</v>
      </c>
      <c r="E715" s="81">
        <v>3.1186847100000001</v>
      </c>
      <c r="F715" s="81">
        <v>3.1186847100000001</v>
      </c>
      <c r="G715" s="81">
        <v>3.1186847100000001</v>
      </c>
      <c r="H715" s="81">
        <v>3.1186847100000001</v>
      </c>
      <c r="I715" s="81">
        <v>3.1186847100000001</v>
      </c>
      <c r="J715" s="81">
        <v>3.1186847100000001</v>
      </c>
      <c r="K715" s="81">
        <v>3.1186847100000001</v>
      </c>
      <c r="L715" s="81">
        <v>3.1186847100000001</v>
      </c>
      <c r="M715" s="81">
        <v>3.1186847100000001</v>
      </c>
      <c r="N715" s="81">
        <v>3.1186847100000001</v>
      </c>
      <c r="O715" s="81">
        <v>3.1186847100000001</v>
      </c>
      <c r="P715" s="81">
        <v>3.1186847100000001</v>
      </c>
      <c r="Q715" s="81">
        <v>3.1186847100000001</v>
      </c>
      <c r="R715" s="81">
        <v>3.1186847100000001</v>
      </c>
      <c r="S715" s="81">
        <v>3.1186847100000001</v>
      </c>
      <c r="T715" s="81">
        <v>3.1186847100000001</v>
      </c>
      <c r="U715" s="81">
        <v>3.1186847100000001</v>
      </c>
      <c r="V715" s="81">
        <v>3.1186847100000001</v>
      </c>
      <c r="W715" s="81">
        <v>3.1186847100000001</v>
      </c>
      <c r="X715" s="81">
        <v>3.1186847100000001</v>
      </c>
      <c r="Y715" s="82">
        <v>3.1186847100000001</v>
      </c>
    </row>
    <row r="716" spans="1:25" s="13" customFormat="1" ht="18.75" customHeight="1" collapsed="1" thickBot="1" x14ac:dyDescent="0.25">
      <c r="A716" s="78">
        <v>24</v>
      </c>
      <c r="B716" s="76">
        <v>3131.38</v>
      </c>
      <c r="C716" s="76">
        <v>3475.91</v>
      </c>
      <c r="D716" s="76">
        <v>3290.02</v>
      </c>
      <c r="E716" s="76">
        <v>3345.52</v>
      </c>
      <c r="F716" s="76">
        <v>3198.42</v>
      </c>
      <c r="G716" s="76">
        <v>3161.15</v>
      </c>
      <c r="H716" s="76">
        <v>3154.52</v>
      </c>
      <c r="I716" s="76">
        <v>3096.33</v>
      </c>
      <c r="J716" s="76">
        <v>3150.03</v>
      </c>
      <c r="K716" s="76">
        <v>3060.91</v>
      </c>
      <c r="L716" s="76">
        <v>3012.82</v>
      </c>
      <c r="M716" s="76">
        <v>3000.92</v>
      </c>
      <c r="N716" s="76">
        <v>2963.85</v>
      </c>
      <c r="O716" s="76">
        <v>2926.31</v>
      </c>
      <c r="P716" s="76">
        <v>2929.5</v>
      </c>
      <c r="Q716" s="76">
        <v>2897.67</v>
      </c>
      <c r="R716" s="76">
        <v>2904.81</v>
      </c>
      <c r="S716" s="76">
        <v>3027.89</v>
      </c>
      <c r="T716" s="76">
        <v>3226.13</v>
      </c>
      <c r="U716" s="76">
        <v>3313.01</v>
      </c>
      <c r="V716" s="76">
        <v>3249.91</v>
      </c>
      <c r="W716" s="76">
        <v>3084.65</v>
      </c>
      <c r="X716" s="76">
        <v>2968.97</v>
      </c>
      <c r="Y716" s="77">
        <v>2947.04</v>
      </c>
    </row>
    <row r="717" spans="1:25" s="6" customFormat="1" ht="38.25" hidden="1" outlineLevel="1" x14ac:dyDescent="0.2">
      <c r="A717" s="79" t="s">
        <v>108</v>
      </c>
      <c r="B717" s="74">
        <v>761.44740824999997</v>
      </c>
      <c r="C717" s="74">
        <v>1105.98130606</v>
      </c>
      <c r="D717" s="74">
        <v>920.08893209999997</v>
      </c>
      <c r="E717" s="74">
        <v>975.59277971999995</v>
      </c>
      <c r="F717" s="74">
        <v>828.48758481000004</v>
      </c>
      <c r="G717" s="74">
        <v>791.22487683999998</v>
      </c>
      <c r="H717" s="74">
        <v>784.58983576000003</v>
      </c>
      <c r="I717" s="74">
        <v>726.40497049999999</v>
      </c>
      <c r="J717" s="74">
        <v>780.10576945000003</v>
      </c>
      <c r="K717" s="74">
        <v>690.98001494000005</v>
      </c>
      <c r="L717" s="74">
        <v>642.88859414000001</v>
      </c>
      <c r="M717" s="74">
        <v>630.99060724000003</v>
      </c>
      <c r="N717" s="74">
        <v>593.92236822999996</v>
      </c>
      <c r="O717" s="74">
        <v>556.37843497999995</v>
      </c>
      <c r="P717" s="74">
        <v>559.57006989000001</v>
      </c>
      <c r="Q717" s="74">
        <v>527.74133495000001</v>
      </c>
      <c r="R717" s="74">
        <v>534.88104968000005</v>
      </c>
      <c r="S717" s="74">
        <v>657.96078078999994</v>
      </c>
      <c r="T717" s="74">
        <v>856.19778937000001</v>
      </c>
      <c r="U717" s="74">
        <v>943.07831611999995</v>
      </c>
      <c r="V717" s="74">
        <v>879.98000837999996</v>
      </c>
      <c r="W717" s="74">
        <v>714.71774427000003</v>
      </c>
      <c r="X717" s="74">
        <v>599.04150499000002</v>
      </c>
      <c r="Y717" s="75">
        <v>577.11025927000003</v>
      </c>
    </row>
    <row r="718" spans="1:25" s="6" customFormat="1" ht="38.25" hidden="1" outlineLevel="1" x14ac:dyDescent="0.2">
      <c r="A718" s="79" t="s">
        <v>39</v>
      </c>
      <c r="B718" s="27">
        <v>0</v>
      </c>
      <c r="C718" s="27">
        <v>0</v>
      </c>
      <c r="D718" s="27">
        <v>0</v>
      </c>
      <c r="E718" s="27">
        <v>0</v>
      </c>
      <c r="F718" s="27">
        <v>0</v>
      </c>
      <c r="G718" s="27">
        <v>0</v>
      </c>
      <c r="H718" s="27">
        <v>0</v>
      </c>
      <c r="I718" s="27">
        <v>0</v>
      </c>
      <c r="J718" s="27">
        <v>0</v>
      </c>
      <c r="K718" s="27">
        <v>0</v>
      </c>
      <c r="L718" s="27">
        <v>0</v>
      </c>
      <c r="M718" s="27">
        <v>0</v>
      </c>
      <c r="N718" s="27">
        <v>0</v>
      </c>
      <c r="O718" s="27">
        <v>0</v>
      </c>
      <c r="P718" s="27">
        <v>0</v>
      </c>
      <c r="Q718" s="27">
        <v>0</v>
      </c>
      <c r="R718" s="27">
        <v>0</v>
      </c>
      <c r="S718" s="27">
        <v>0</v>
      </c>
      <c r="T718" s="27">
        <v>0</v>
      </c>
      <c r="U718" s="27">
        <v>0</v>
      </c>
      <c r="V718" s="27">
        <v>0</v>
      </c>
      <c r="W718" s="27">
        <v>0</v>
      </c>
      <c r="X718" s="27">
        <v>0</v>
      </c>
      <c r="Y718" s="28">
        <v>0</v>
      </c>
    </row>
    <row r="719" spans="1:25" s="6" customFormat="1" ht="18.75" hidden="1" customHeight="1" outlineLevel="1" x14ac:dyDescent="0.2">
      <c r="A719" s="79" t="s">
        <v>2</v>
      </c>
      <c r="B719" s="27">
        <v>2149.4</v>
      </c>
      <c r="C719" s="27">
        <v>2149.4</v>
      </c>
      <c r="D719" s="27">
        <v>2149.4</v>
      </c>
      <c r="E719" s="27">
        <v>2149.4</v>
      </c>
      <c r="F719" s="27">
        <v>2149.4</v>
      </c>
      <c r="G719" s="27">
        <v>2149.4</v>
      </c>
      <c r="H719" s="27">
        <v>2149.4</v>
      </c>
      <c r="I719" s="27">
        <v>2149.4</v>
      </c>
      <c r="J719" s="27">
        <v>2149.4</v>
      </c>
      <c r="K719" s="27">
        <v>2149.4</v>
      </c>
      <c r="L719" s="27">
        <v>2149.4</v>
      </c>
      <c r="M719" s="27">
        <v>2149.4</v>
      </c>
      <c r="N719" s="27">
        <v>2149.4</v>
      </c>
      <c r="O719" s="27">
        <v>2149.4</v>
      </c>
      <c r="P719" s="27">
        <v>2149.4</v>
      </c>
      <c r="Q719" s="27">
        <v>2149.4</v>
      </c>
      <c r="R719" s="27">
        <v>2149.4</v>
      </c>
      <c r="S719" s="27">
        <v>2149.4</v>
      </c>
      <c r="T719" s="27">
        <v>2149.4</v>
      </c>
      <c r="U719" s="27">
        <v>2149.4</v>
      </c>
      <c r="V719" s="27">
        <v>2149.4</v>
      </c>
      <c r="W719" s="27">
        <v>2149.4</v>
      </c>
      <c r="X719" s="27">
        <v>2149.4</v>
      </c>
      <c r="Y719" s="28">
        <v>2149.4</v>
      </c>
    </row>
    <row r="720" spans="1:25" s="6" customFormat="1" ht="18.75" hidden="1" customHeight="1" outlineLevel="1" x14ac:dyDescent="0.2">
      <c r="A720" s="79" t="s">
        <v>3</v>
      </c>
      <c r="B720" s="27">
        <v>217.41</v>
      </c>
      <c r="C720" s="27">
        <v>217.41</v>
      </c>
      <c r="D720" s="27">
        <v>217.41</v>
      </c>
      <c r="E720" s="27">
        <v>217.41</v>
      </c>
      <c r="F720" s="27">
        <v>217.41</v>
      </c>
      <c r="G720" s="27">
        <v>217.41</v>
      </c>
      <c r="H720" s="27">
        <v>217.41</v>
      </c>
      <c r="I720" s="27">
        <v>217.41</v>
      </c>
      <c r="J720" s="27">
        <v>217.41</v>
      </c>
      <c r="K720" s="27">
        <v>217.41</v>
      </c>
      <c r="L720" s="27">
        <v>217.41</v>
      </c>
      <c r="M720" s="27">
        <v>217.41</v>
      </c>
      <c r="N720" s="27">
        <v>217.41</v>
      </c>
      <c r="O720" s="27">
        <v>217.41</v>
      </c>
      <c r="P720" s="27">
        <v>217.41</v>
      </c>
      <c r="Q720" s="27">
        <v>217.41</v>
      </c>
      <c r="R720" s="27">
        <v>217.41</v>
      </c>
      <c r="S720" s="27">
        <v>217.41</v>
      </c>
      <c r="T720" s="27">
        <v>217.41</v>
      </c>
      <c r="U720" s="27">
        <v>217.41</v>
      </c>
      <c r="V720" s="27">
        <v>217.41</v>
      </c>
      <c r="W720" s="27">
        <v>217.41</v>
      </c>
      <c r="X720" s="27">
        <v>217.41</v>
      </c>
      <c r="Y720" s="28">
        <v>217.41</v>
      </c>
    </row>
    <row r="721" spans="1:25" s="6" customFormat="1" ht="18.75" hidden="1" customHeight="1" outlineLevel="1" thickBot="1" x14ac:dyDescent="0.25">
      <c r="A721" s="80" t="s">
        <v>64</v>
      </c>
      <c r="B721" s="81">
        <v>3.1186847100000001</v>
      </c>
      <c r="C721" s="81">
        <v>3.1186847100000001</v>
      </c>
      <c r="D721" s="81">
        <v>3.1186847100000001</v>
      </c>
      <c r="E721" s="81">
        <v>3.1186847100000001</v>
      </c>
      <c r="F721" s="81">
        <v>3.1186847100000001</v>
      </c>
      <c r="G721" s="81">
        <v>3.1186847100000001</v>
      </c>
      <c r="H721" s="81">
        <v>3.1186847100000001</v>
      </c>
      <c r="I721" s="81">
        <v>3.1186847100000001</v>
      </c>
      <c r="J721" s="81">
        <v>3.1186847100000001</v>
      </c>
      <c r="K721" s="81">
        <v>3.1186847100000001</v>
      </c>
      <c r="L721" s="81">
        <v>3.1186847100000001</v>
      </c>
      <c r="M721" s="81">
        <v>3.1186847100000001</v>
      </c>
      <c r="N721" s="81">
        <v>3.1186847100000001</v>
      </c>
      <c r="O721" s="81">
        <v>3.1186847100000001</v>
      </c>
      <c r="P721" s="81">
        <v>3.1186847100000001</v>
      </c>
      <c r="Q721" s="81">
        <v>3.1186847100000001</v>
      </c>
      <c r="R721" s="81">
        <v>3.1186847100000001</v>
      </c>
      <c r="S721" s="81">
        <v>3.1186847100000001</v>
      </c>
      <c r="T721" s="81">
        <v>3.1186847100000001</v>
      </c>
      <c r="U721" s="81">
        <v>3.1186847100000001</v>
      </c>
      <c r="V721" s="81">
        <v>3.1186847100000001</v>
      </c>
      <c r="W721" s="81">
        <v>3.1186847100000001</v>
      </c>
      <c r="X721" s="81">
        <v>3.1186847100000001</v>
      </c>
      <c r="Y721" s="82">
        <v>3.1186847100000001</v>
      </c>
    </row>
    <row r="722" spans="1:25" s="13" customFormat="1" ht="18.75" customHeight="1" collapsed="1" thickBot="1" x14ac:dyDescent="0.25">
      <c r="A722" s="78">
        <v>25</v>
      </c>
      <c r="B722" s="76">
        <v>2944.98</v>
      </c>
      <c r="C722" s="76">
        <v>3108.13</v>
      </c>
      <c r="D722" s="76">
        <v>3126.47</v>
      </c>
      <c r="E722" s="76">
        <v>3122.66</v>
      </c>
      <c r="F722" s="76">
        <v>3215.87</v>
      </c>
      <c r="G722" s="76">
        <v>3279.93</v>
      </c>
      <c r="H722" s="76">
        <v>3109.83</v>
      </c>
      <c r="I722" s="76">
        <v>3119.27</v>
      </c>
      <c r="J722" s="76">
        <v>3099.08</v>
      </c>
      <c r="K722" s="76">
        <v>3026.96</v>
      </c>
      <c r="L722" s="76">
        <v>2968.99</v>
      </c>
      <c r="M722" s="76">
        <v>3017.7</v>
      </c>
      <c r="N722" s="76">
        <v>3006.26</v>
      </c>
      <c r="O722" s="76">
        <v>3003.69</v>
      </c>
      <c r="P722" s="76">
        <v>3047.15</v>
      </c>
      <c r="Q722" s="76">
        <v>3111.36</v>
      </c>
      <c r="R722" s="76">
        <v>3019.48</v>
      </c>
      <c r="S722" s="76">
        <v>3003.81</v>
      </c>
      <c r="T722" s="76">
        <v>2970.5</v>
      </c>
      <c r="U722" s="76">
        <v>3016.28</v>
      </c>
      <c r="V722" s="76">
        <v>3160.24</v>
      </c>
      <c r="W722" s="76">
        <v>3076.19</v>
      </c>
      <c r="X722" s="76">
        <v>3156.03</v>
      </c>
      <c r="Y722" s="77">
        <v>3301.31</v>
      </c>
    </row>
    <row r="723" spans="1:25" s="6" customFormat="1" ht="48" hidden="1" customHeight="1" outlineLevel="1" x14ac:dyDescent="0.2">
      <c r="A723" s="79" t="s">
        <v>108</v>
      </c>
      <c r="B723" s="74">
        <v>575.05326207999997</v>
      </c>
      <c r="C723" s="74">
        <v>738.19813649000002</v>
      </c>
      <c r="D723" s="74">
        <v>756.53908525999998</v>
      </c>
      <c r="E723" s="74">
        <v>752.72905549999996</v>
      </c>
      <c r="F723" s="74">
        <v>845.94394382999997</v>
      </c>
      <c r="G723" s="74">
        <v>910.00371288999997</v>
      </c>
      <c r="H723" s="74">
        <v>739.89650541000003</v>
      </c>
      <c r="I723" s="74">
        <v>749.34511118</v>
      </c>
      <c r="J723" s="74">
        <v>729.15612639000005</v>
      </c>
      <c r="K723" s="74">
        <v>657.03489768999998</v>
      </c>
      <c r="L723" s="74">
        <v>599.06226643000002</v>
      </c>
      <c r="M723" s="74">
        <v>647.76876162999997</v>
      </c>
      <c r="N723" s="74">
        <v>636.33290873999999</v>
      </c>
      <c r="O723" s="74">
        <v>633.75647277999997</v>
      </c>
      <c r="P723" s="74">
        <v>677.22271582999997</v>
      </c>
      <c r="Q723" s="74">
        <v>741.42883974999995</v>
      </c>
      <c r="R723" s="74">
        <v>649.55371699</v>
      </c>
      <c r="S723" s="74">
        <v>633.87838783999996</v>
      </c>
      <c r="T723" s="74">
        <v>600.57455743000003</v>
      </c>
      <c r="U723" s="74">
        <v>646.35380559999999</v>
      </c>
      <c r="V723" s="74">
        <v>790.30762747999995</v>
      </c>
      <c r="W723" s="74">
        <v>706.26352300999997</v>
      </c>
      <c r="X723" s="74">
        <v>786.10191546999999</v>
      </c>
      <c r="Y723" s="75">
        <v>931.37795042000005</v>
      </c>
    </row>
    <row r="724" spans="1:25" s="6" customFormat="1" ht="38.25" hidden="1" outlineLevel="1" x14ac:dyDescent="0.2">
      <c r="A724" s="79" t="s">
        <v>39</v>
      </c>
      <c r="B724" s="27">
        <v>0</v>
      </c>
      <c r="C724" s="27">
        <v>0</v>
      </c>
      <c r="D724" s="27">
        <v>0</v>
      </c>
      <c r="E724" s="27">
        <v>0</v>
      </c>
      <c r="F724" s="27">
        <v>0</v>
      </c>
      <c r="G724" s="27">
        <v>0</v>
      </c>
      <c r="H724" s="27">
        <v>0</v>
      </c>
      <c r="I724" s="27">
        <v>0</v>
      </c>
      <c r="J724" s="27">
        <v>0</v>
      </c>
      <c r="K724" s="27">
        <v>0</v>
      </c>
      <c r="L724" s="27">
        <v>0</v>
      </c>
      <c r="M724" s="27">
        <v>0</v>
      </c>
      <c r="N724" s="27">
        <v>0</v>
      </c>
      <c r="O724" s="27">
        <v>0</v>
      </c>
      <c r="P724" s="27">
        <v>0</v>
      </c>
      <c r="Q724" s="27">
        <v>0</v>
      </c>
      <c r="R724" s="27">
        <v>0</v>
      </c>
      <c r="S724" s="27">
        <v>0</v>
      </c>
      <c r="T724" s="27">
        <v>0</v>
      </c>
      <c r="U724" s="27">
        <v>0</v>
      </c>
      <c r="V724" s="27">
        <v>0</v>
      </c>
      <c r="W724" s="27">
        <v>0</v>
      </c>
      <c r="X724" s="27">
        <v>0</v>
      </c>
      <c r="Y724" s="28">
        <v>0</v>
      </c>
    </row>
    <row r="725" spans="1:25" s="6" customFormat="1" ht="18.75" hidden="1" customHeight="1" outlineLevel="1" x14ac:dyDescent="0.2">
      <c r="A725" s="79" t="s">
        <v>2</v>
      </c>
      <c r="B725" s="27">
        <v>2149.4</v>
      </c>
      <c r="C725" s="27">
        <v>2149.4</v>
      </c>
      <c r="D725" s="27">
        <v>2149.4</v>
      </c>
      <c r="E725" s="27">
        <v>2149.4</v>
      </c>
      <c r="F725" s="27">
        <v>2149.4</v>
      </c>
      <c r="G725" s="27">
        <v>2149.4</v>
      </c>
      <c r="H725" s="27">
        <v>2149.4</v>
      </c>
      <c r="I725" s="27">
        <v>2149.4</v>
      </c>
      <c r="J725" s="27">
        <v>2149.4</v>
      </c>
      <c r="K725" s="27">
        <v>2149.4</v>
      </c>
      <c r="L725" s="27">
        <v>2149.4</v>
      </c>
      <c r="M725" s="27">
        <v>2149.4</v>
      </c>
      <c r="N725" s="27">
        <v>2149.4</v>
      </c>
      <c r="O725" s="27">
        <v>2149.4</v>
      </c>
      <c r="P725" s="27">
        <v>2149.4</v>
      </c>
      <c r="Q725" s="27">
        <v>2149.4</v>
      </c>
      <c r="R725" s="27">
        <v>2149.4</v>
      </c>
      <c r="S725" s="27">
        <v>2149.4</v>
      </c>
      <c r="T725" s="27">
        <v>2149.4</v>
      </c>
      <c r="U725" s="27">
        <v>2149.4</v>
      </c>
      <c r="V725" s="27">
        <v>2149.4</v>
      </c>
      <c r="W725" s="27">
        <v>2149.4</v>
      </c>
      <c r="X725" s="27">
        <v>2149.4</v>
      </c>
      <c r="Y725" s="28">
        <v>2149.4</v>
      </c>
    </row>
    <row r="726" spans="1:25" s="6" customFormat="1" ht="18.75" hidden="1" customHeight="1" outlineLevel="1" x14ac:dyDescent="0.2">
      <c r="A726" s="79" t="s">
        <v>3</v>
      </c>
      <c r="B726" s="27">
        <v>217.41</v>
      </c>
      <c r="C726" s="27">
        <v>217.41</v>
      </c>
      <c r="D726" s="27">
        <v>217.41</v>
      </c>
      <c r="E726" s="27">
        <v>217.41</v>
      </c>
      <c r="F726" s="27">
        <v>217.41</v>
      </c>
      <c r="G726" s="27">
        <v>217.41</v>
      </c>
      <c r="H726" s="27">
        <v>217.41</v>
      </c>
      <c r="I726" s="27">
        <v>217.41</v>
      </c>
      <c r="J726" s="27">
        <v>217.41</v>
      </c>
      <c r="K726" s="27">
        <v>217.41</v>
      </c>
      <c r="L726" s="27">
        <v>217.41</v>
      </c>
      <c r="M726" s="27">
        <v>217.41</v>
      </c>
      <c r="N726" s="27">
        <v>217.41</v>
      </c>
      <c r="O726" s="27">
        <v>217.41</v>
      </c>
      <c r="P726" s="27">
        <v>217.41</v>
      </c>
      <c r="Q726" s="27">
        <v>217.41</v>
      </c>
      <c r="R726" s="27">
        <v>217.41</v>
      </c>
      <c r="S726" s="27">
        <v>217.41</v>
      </c>
      <c r="T726" s="27">
        <v>217.41</v>
      </c>
      <c r="U726" s="27">
        <v>217.41</v>
      </c>
      <c r="V726" s="27">
        <v>217.41</v>
      </c>
      <c r="W726" s="27">
        <v>217.41</v>
      </c>
      <c r="X726" s="27">
        <v>217.41</v>
      </c>
      <c r="Y726" s="28">
        <v>217.41</v>
      </c>
    </row>
    <row r="727" spans="1:25" s="6" customFormat="1" ht="18.75" hidden="1" customHeight="1" outlineLevel="1" thickBot="1" x14ac:dyDescent="0.25">
      <c r="A727" s="80" t="s">
        <v>64</v>
      </c>
      <c r="B727" s="81">
        <v>3.1186847100000001</v>
      </c>
      <c r="C727" s="81">
        <v>3.1186847100000001</v>
      </c>
      <c r="D727" s="81">
        <v>3.1186847100000001</v>
      </c>
      <c r="E727" s="81">
        <v>3.1186847100000001</v>
      </c>
      <c r="F727" s="81">
        <v>3.1186847100000001</v>
      </c>
      <c r="G727" s="81">
        <v>3.1186847100000001</v>
      </c>
      <c r="H727" s="81">
        <v>3.1186847100000001</v>
      </c>
      <c r="I727" s="81">
        <v>3.1186847100000001</v>
      </c>
      <c r="J727" s="81">
        <v>3.1186847100000001</v>
      </c>
      <c r="K727" s="81">
        <v>3.1186847100000001</v>
      </c>
      <c r="L727" s="81">
        <v>3.1186847100000001</v>
      </c>
      <c r="M727" s="81">
        <v>3.1186847100000001</v>
      </c>
      <c r="N727" s="81">
        <v>3.1186847100000001</v>
      </c>
      <c r="O727" s="81">
        <v>3.1186847100000001</v>
      </c>
      <c r="P727" s="81">
        <v>3.1186847100000001</v>
      </c>
      <c r="Q727" s="81">
        <v>3.1186847100000001</v>
      </c>
      <c r="R727" s="81">
        <v>3.1186847100000001</v>
      </c>
      <c r="S727" s="81">
        <v>3.1186847100000001</v>
      </c>
      <c r="T727" s="81">
        <v>3.1186847100000001</v>
      </c>
      <c r="U727" s="81">
        <v>3.1186847100000001</v>
      </c>
      <c r="V727" s="81">
        <v>3.1186847100000001</v>
      </c>
      <c r="W727" s="81">
        <v>3.1186847100000001</v>
      </c>
      <c r="X727" s="81">
        <v>3.1186847100000001</v>
      </c>
      <c r="Y727" s="82">
        <v>3.1186847100000001</v>
      </c>
    </row>
    <row r="728" spans="1:25" s="13" customFormat="1" ht="18.75" customHeight="1" collapsed="1" thickBot="1" x14ac:dyDescent="0.25">
      <c r="A728" s="78">
        <v>26</v>
      </c>
      <c r="B728" s="76">
        <v>3204.39</v>
      </c>
      <c r="C728" s="76">
        <v>3364.25</v>
      </c>
      <c r="D728" s="76">
        <v>3257.7</v>
      </c>
      <c r="E728" s="76">
        <v>3207.2</v>
      </c>
      <c r="F728" s="76">
        <v>3316.04</v>
      </c>
      <c r="G728" s="76">
        <v>3274.28</v>
      </c>
      <c r="H728" s="76">
        <v>3184.59</v>
      </c>
      <c r="I728" s="76">
        <v>3082.86</v>
      </c>
      <c r="J728" s="76">
        <v>3022.42</v>
      </c>
      <c r="K728" s="76">
        <v>3043.86</v>
      </c>
      <c r="L728" s="76">
        <v>3096.1</v>
      </c>
      <c r="M728" s="76">
        <v>3001.96</v>
      </c>
      <c r="N728" s="76">
        <v>3152.78</v>
      </c>
      <c r="O728" s="76">
        <v>3149.69</v>
      </c>
      <c r="P728" s="76">
        <v>2920.18</v>
      </c>
      <c r="Q728" s="76">
        <v>3065.11</v>
      </c>
      <c r="R728" s="76">
        <v>3023.38</v>
      </c>
      <c r="S728" s="76">
        <v>3018.6</v>
      </c>
      <c r="T728" s="76">
        <v>3153.01</v>
      </c>
      <c r="U728" s="76">
        <v>2992.3</v>
      </c>
      <c r="V728" s="76">
        <v>2993.26</v>
      </c>
      <c r="W728" s="76">
        <v>2997.09</v>
      </c>
      <c r="X728" s="76">
        <v>3010.62</v>
      </c>
      <c r="Y728" s="77">
        <v>3412.84</v>
      </c>
    </row>
    <row r="729" spans="1:25" s="6" customFormat="1" ht="38.25" hidden="1" outlineLevel="1" x14ac:dyDescent="0.2">
      <c r="A729" s="79" t="s">
        <v>108</v>
      </c>
      <c r="B729" s="74">
        <v>834.46195621000004</v>
      </c>
      <c r="C729" s="74">
        <v>994.31739672000003</v>
      </c>
      <c r="D729" s="74">
        <v>887.77103038999996</v>
      </c>
      <c r="E729" s="74">
        <v>837.26975385000003</v>
      </c>
      <c r="F729" s="74">
        <v>946.11208367999996</v>
      </c>
      <c r="G729" s="74">
        <v>904.35587973999998</v>
      </c>
      <c r="H729" s="74">
        <v>814.66237599999999</v>
      </c>
      <c r="I729" s="74">
        <v>712.92728724999995</v>
      </c>
      <c r="J729" s="74">
        <v>652.49320255999999</v>
      </c>
      <c r="K729" s="74">
        <v>673.93422548000001</v>
      </c>
      <c r="L729" s="74">
        <v>726.17122529000005</v>
      </c>
      <c r="M729" s="74">
        <v>632.03328537000004</v>
      </c>
      <c r="N729" s="74">
        <v>782.85352853999996</v>
      </c>
      <c r="O729" s="74">
        <v>779.76439229000005</v>
      </c>
      <c r="P729" s="74">
        <v>550.25336394999999</v>
      </c>
      <c r="Q729" s="74">
        <v>695.17834128000004</v>
      </c>
      <c r="R729" s="74">
        <v>653.45558119999998</v>
      </c>
      <c r="S729" s="74">
        <v>648.67196650000005</v>
      </c>
      <c r="T729" s="74">
        <v>783.08467294000002</v>
      </c>
      <c r="U729" s="74">
        <v>622.37160858000004</v>
      </c>
      <c r="V729" s="74">
        <v>623.32722737999995</v>
      </c>
      <c r="W729" s="74">
        <v>627.16353223999999</v>
      </c>
      <c r="X729" s="74">
        <v>640.69030194000004</v>
      </c>
      <c r="Y729" s="75">
        <v>1042.9158413299999</v>
      </c>
    </row>
    <row r="730" spans="1:25" s="6" customFormat="1" ht="38.25" hidden="1" outlineLevel="1" x14ac:dyDescent="0.2">
      <c r="A730" s="79" t="s">
        <v>39</v>
      </c>
      <c r="B730" s="27">
        <v>0</v>
      </c>
      <c r="C730" s="27">
        <v>0</v>
      </c>
      <c r="D730" s="27">
        <v>0</v>
      </c>
      <c r="E730" s="27">
        <v>0</v>
      </c>
      <c r="F730" s="27">
        <v>0</v>
      </c>
      <c r="G730" s="27">
        <v>0</v>
      </c>
      <c r="H730" s="27">
        <v>0</v>
      </c>
      <c r="I730" s="27">
        <v>0</v>
      </c>
      <c r="J730" s="27">
        <v>0</v>
      </c>
      <c r="K730" s="27">
        <v>0</v>
      </c>
      <c r="L730" s="27">
        <v>0</v>
      </c>
      <c r="M730" s="27">
        <v>0</v>
      </c>
      <c r="N730" s="27">
        <v>0</v>
      </c>
      <c r="O730" s="27">
        <v>0</v>
      </c>
      <c r="P730" s="27">
        <v>0</v>
      </c>
      <c r="Q730" s="27">
        <v>0</v>
      </c>
      <c r="R730" s="27">
        <v>0</v>
      </c>
      <c r="S730" s="27">
        <v>0</v>
      </c>
      <c r="T730" s="27">
        <v>0</v>
      </c>
      <c r="U730" s="27">
        <v>0</v>
      </c>
      <c r="V730" s="27">
        <v>0</v>
      </c>
      <c r="W730" s="27">
        <v>0</v>
      </c>
      <c r="X730" s="27">
        <v>0</v>
      </c>
      <c r="Y730" s="28">
        <v>0</v>
      </c>
    </row>
    <row r="731" spans="1:25" s="6" customFormat="1" ht="18.75" hidden="1" customHeight="1" outlineLevel="1" x14ac:dyDescent="0.2">
      <c r="A731" s="79" t="s">
        <v>2</v>
      </c>
      <c r="B731" s="27">
        <v>2149.4</v>
      </c>
      <c r="C731" s="27">
        <v>2149.4</v>
      </c>
      <c r="D731" s="27">
        <v>2149.4</v>
      </c>
      <c r="E731" s="27">
        <v>2149.4</v>
      </c>
      <c r="F731" s="27">
        <v>2149.4</v>
      </c>
      <c r="G731" s="27">
        <v>2149.4</v>
      </c>
      <c r="H731" s="27">
        <v>2149.4</v>
      </c>
      <c r="I731" s="27">
        <v>2149.4</v>
      </c>
      <c r="J731" s="27">
        <v>2149.4</v>
      </c>
      <c r="K731" s="27">
        <v>2149.4</v>
      </c>
      <c r="L731" s="27">
        <v>2149.4</v>
      </c>
      <c r="M731" s="27">
        <v>2149.4</v>
      </c>
      <c r="N731" s="27">
        <v>2149.4</v>
      </c>
      <c r="O731" s="27">
        <v>2149.4</v>
      </c>
      <c r="P731" s="27">
        <v>2149.4</v>
      </c>
      <c r="Q731" s="27">
        <v>2149.4</v>
      </c>
      <c r="R731" s="27">
        <v>2149.4</v>
      </c>
      <c r="S731" s="27">
        <v>2149.4</v>
      </c>
      <c r="T731" s="27">
        <v>2149.4</v>
      </c>
      <c r="U731" s="27">
        <v>2149.4</v>
      </c>
      <c r="V731" s="27">
        <v>2149.4</v>
      </c>
      <c r="W731" s="27">
        <v>2149.4</v>
      </c>
      <c r="X731" s="27">
        <v>2149.4</v>
      </c>
      <c r="Y731" s="28">
        <v>2149.4</v>
      </c>
    </row>
    <row r="732" spans="1:25" s="6" customFormat="1" ht="18.75" hidden="1" customHeight="1" outlineLevel="1" x14ac:dyDescent="0.2">
      <c r="A732" s="79" t="s">
        <v>3</v>
      </c>
      <c r="B732" s="27">
        <v>217.41</v>
      </c>
      <c r="C732" s="27">
        <v>217.41</v>
      </c>
      <c r="D732" s="27">
        <v>217.41</v>
      </c>
      <c r="E732" s="27">
        <v>217.41</v>
      </c>
      <c r="F732" s="27">
        <v>217.41</v>
      </c>
      <c r="G732" s="27">
        <v>217.41</v>
      </c>
      <c r="H732" s="27">
        <v>217.41</v>
      </c>
      <c r="I732" s="27">
        <v>217.41</v>
      </c>
      <c r="J732" s="27">
        <v>217.41</v>
      </c>
      <c r="K732" s="27">
        <v>217.41</v>
      </c>
      <c r="L732" s="27">
        <v>217.41</v>
      </c>
      <c r="M732" s="27">
        <v>217.41</v>
      </c>
      <c r="N732" s="27">
        <v>217.41</v>
      </c>
      <c r="O732" s="27">
        <v>217.41</v>
      </c>
      <c r="P732" s="27">
        <v>217.41</v>
      </c>
      <c r="Q732" s="27">
        <v>217.41</v>
      </c>
      <c r="R732" s="27">
        <v>217.41</v>
      </c>
      <c r="S732" s="27">
        <v>217.41</v>
      </c>
      <c r="T732" s="27">
        <v>217.41</v>
      </c>
      <c r="U732" s="27">
        <v>217.41</v>
      </c>
      <c r="V732" s="27">
        <v>217.41</v>
      </c>
      <c r="W732" s="27">
        <v>217.41</v>
      </c>
      <c r="X732" s="27">
        <v>217.41</v>
      </c>
      <c r="Y732" s="28">
        <v>217.41</v>
      </c>
    </row>
    <row r="733" spans="1:25" s="6" customFormat="1" ht="18.75" hidden="1" customHeight="1" outlineLevel="1" thickBot="1" x14ac:dyDescent="0.25">
      <c r="A733" s="80" t="s">
        <v>64</v>
      </c>
      <c r="B733" s="81">
        <v>3.1186847100000001</v>
      </c>
      <c r="C733" s="81">
        <v>3.1186847100000001</v>
      </c>
      <c r="D733" s="81">
        <v>3.1186847100000001</v>
      </c>
      <c r="E733" s="81">
        <v>3.1186847100000001</v>
      </c>
      <c r="F733" s="81">
        <v>3.1186847100000001</v>
      </c>
      <c r="G733" s="81">
        <v>3.1186847100000001</v>
      </c>
      <c r="H733" s="81">
        <v>3.1186847100000001</v>
      </c>
      <c r="I733" s="81">
        <v>3.1186847100000001</v>
      </c>
      <c r="J733" s="81">
        <v>3.1186847100000001</v>
      </c>
      <c r="K733" s="81">
        <v>3.1186847100000001</v>
      </c>
      <c r="L733" s="81">
        <v>3.1186847100000001</v>
      </c>
      <c r="M733" s="81">
        <v>3.1186847100000001</v>
      </c>
      <c r="N733" s="81">
        <v>3.1186847100000001</v>
      </c>
      <c r="O733" s="81">
        <v>3.1186847100000001</v>
      </c>
      <c r="P733" s="81">
        <v>3.1186847100000001</v>
      </c>
      <c r="Q733" s="81">
        <v>3.1186847100000001</v>
      </c>
      <c r="R733" s="81">
        <v>3.1186847100000001</v>
      </c>
      <c r="S733" s="81">
        <v>3.1186847100000001</v>
      </c>
      <c r="T733" s="81">
        <v>3.1186847100000001</v>
      </c>
      <c r="U733" s="81">
        <v>3.1186847100000001</v>
      </c>
      <c r="V733" s="81">
        <v>3.1186847100000001</v>
      </c>
      <c r="W733" s="81">
        <v>3.1186847100000001</v>
      </c>
      <c r="X733" s="81">
        <v>3.1186847100000001</v>
      </c>
      <c r="Y733" s="82">
        <v>3.1186847100000001</v>
      </c>
    </row>
    <row r="734" spans="1:25" s="13" customFormat="1" ht="18.75" customHeight="1" collapsed="1" thickBot="1" x14ac:dyDescent="0.25">
      <c r="A734" s="78">
        <v>27</v>
      </c>
      <c r="B734" s="76">
        <v>3405.04</v>
      </c>
      <c r="C734" s="76">
        <v>3525.7</v>
      </c>
      <c r="D734" s="76">
        <v>3501.14</v>
      </c>
      <c r="E734" s="76">
        <v>3226.71</v>
      </c>
      <c r="F734" s="76">
        <v>3464.88</v>
      </c>
      <c r="G734" s="76">
        <v>3242.47</v>
      </c>
      <c r="H734" s="76">
        <v>3104.61</v>
      </c>
      <c r="I734" s="76">
        <v>3271.73</v>
      </c>
      <c r="J734" s="76">
        <v>3075.2</v>
      </c>
      <c r="K734" s="76">
        <v>3019.95</v>
      </c>
      <c r="L734" s="76">
        <v>3016.02</v>
      </c>
      <c r="M734" s="76">
        <v>2991.76</v>
      </c>
      <c r="N734" s="76">
        <v>2934.08</v>
      </c>
      <c r="O734" s="76">
        <v>3235.87</v>
      </c>
      <c r="P734" s="76">
        <v>3116.5</v>
      </c>
      <c r="Q734" s="76">
        <v>3000.27</v>
      </c>
      <c r="R734" s="76">
        <v>3241.14</v>
      </c>
      <c r="S734" s="76">
        <v>3021.92</v>
      </c>
      <c r="T734" s="76">
        <v>2859.22</v>
      </c>
      <c r="U734" s="76">
        <v>2917.68</v>
      </c>
      <c r="V734" s="76">
        <v>2931.04</v>
      </c>
      <c r="W734" s="76">
        <v>2924.43</v>
      </c>
      <c r="X734" s="76">
        <v>2964.86</v>
      </c>
      <c r="Y734" s="77">
        <v>3157.12</v>
      </c>
    </row>
    <row r="735" spans="1:25" s="6" customFormat="1" ht="38.25" hidden="1" outlineLevel="1" x14ac:dyDescent="0.2">
      <c r="A735" s="79" t="s">
        <v>108</v>
      </c>
      <c r="B735" s="74">
        <v>1035.11521657</v>
      </c>
      <c r="C735" s="74">
        <v>1155.77191924</v>
      </c>
      <c r="D735" s="74">
        <v>1131.2106886700001</v>
      </c>
      <c r="E735" s="74">
        <v>856.78023874999997</v>
      </c>
      <c r="F735" s="74">
        <v>1094.95615202</v>
      </c>
      <c r="G735" s="74">
        <v>872.53886506000003</v>
      </c>
      <c r="H735" s="74">
        <v>734.67658515000005</v>
      </c>
      <c r="I735" s="74">
        <v>901.80532426000002</v>
      </c>
      <c r="J735" s="74">
        <v>705.26940789000002</v>
      </c>
      <c r="K735" s="74">
        <v>650.02028624000002</v>
      </c>
      <c r="L735" s="74">
        <v>646.09255063000001</v>
      </c>
      <c r="M735" s="74">
        <v>621.82799456999999</v>
      </c>
      <c r="N735" s="74">
        <v>564.15282774000002</v>
      </c>
      <c r="O735" s="74">
        <v>865.93887021</v>
      </c>
      <c r="P735" s="74">
        <v>746.56996785000001</v>
      </c>
      <c r="Q735" s="74">
        <v>630.34492569999998</v>
      </c>
      <c r="R735" s="74">
        <v>871.21469377999995</v>
      </c>
      <c r="S735" s="74">
        <v>651.98984326000004</v>
      </c>
      <c r="T735" s="74">
        <v>489.29179993999998</v>
      </c>
      <c r="U735" s="74">
        <v>547.75381107999999</v>
      </c>
      <c r="V735" s="74">
        <v>561.11527061000004</v>
      </c>
      <c r="W735" s="74">
        <v>554.49669462999998</v>
      </c>
      <c r="X735" s="74">
        <v>594.93593181999995</v>
      </c>
      <c r="Y735" s="75">
        <v>787.19612015999996</v>
      </c>
    </row>
    <row r="736" spans="1:25" s="6" customFormat="1" ht="38.25" hidden="1" outlineLevel="1" x14ac:dyDescent="0.2">
      <c r="A736" s="79" t="s">
        <v>39</v>
      </c>
      <c r="B736" s="27">
        <v>0</v>
      </c>
      <c r="C736" s="27">
        <v>0</v>
      </c>
      <c r="D736" s="27">
        <v>0</v>
      </c>
      <c r="E736" s="27">
        <v>0</v>
      </c>
      <c r="F736" s="27">
        <v>0</v>
      </c>
      <c r="G736" s="27">
        <v>0</v>
      </c>
      <c r="H736" s="27">
        <v>0</v>
      </c>
      <c r="I736" s="27">
        <v>0</v>
      </c>
      <c r="J736" s="27">
        <v>0</v>
      </c>
      <c r="K736" s="27">
        <v>0</v>
      </c>
      <c r="L736" s="27">
        <v>0</v>
      </c>
      <c r="M736" s="27">
        <v>0</v>
      </c>
      <c r="N736" s="27">
        <v>0</v>
      </c>
      <c r="O736" s="27">
        <v>0</v>
      </c>
      <c r="P736" s="27">
        <v>0</v>
      </c>
      <c r="Q736" s="27">
        <v>0</v>
      </c>
      <c r="R736" s="27">
        <v>0</v>
      </c>
      <c r="S736" s="27">
        <v>0</v>
      </c>
      <c r="T736" s="27">
        <v>0</v>
      </c>
      <c r="U736" s="27">
        <v>0</v>
      </c>
      <c r="V736" s="27">
        <v>0</v>
      </c>
      <c r="W736" s="27">
        <v>0</v>
      </c>
      <c r="X736" s="27">
        <v>0</v>
      </c>
      <c r="Y736" s="28">
        <v>0</v>
      </c>
    </row>
    <row r="737" spans="1:25" s="6" customFormat="1" ht="18.75" hidden="1" customHeight="1" outlineLevel="1" x14ac:dyDescent="0.2">
      <c r="A737" s="79" t="s">
        <v>2</v>
      </c>
      <c r="B737" s="27">
        <v>2149.4</v>
      </c>
      <c r="C737" s="27">
        <v>2149.4</v>
      </c>
      <c r="D737" s="27">
        <v>2149.4</v>
      </c>
      <c r="E737" s="27">
        <v>2149.4</v>
      </c>
      <c r="F737" s="27">
        <v>2149.4</v>
      </c>
      <c r="G737" s="27">
        <v>2149.4</v>
      </c>
      <c r="H737" s="27">
        <v>2149.4</v>
      </c>
      <c r="I737" s="27">
        <v>2149.4</v>
      </c>
      <c r="J737" s="27">
        <v>2149.4</v>
      </c>
      <c r="K737" s="27">
        <v>2149.4</v>
      </c>
      <c r="L737" s="27">
        <v>2149.4</v>
      </c>
      <c r="M737" s="27">
        <v>2149.4</v>
      </c>
      <c r="N737" s="27">
        <v>2149.4</v>
      </c>
      <c r="O737" s="27">
        <v>2149.4</v>
      </c>
      <c r="P737" s="27">
        <v>2149.4</v>
      </c>
      <c r="Q737" s="27">
        <v>2149.4</v>
      </c>
      <c r="R737" s="27">
        <v>2149.4</v>
      </c>
      <c r="S737" s="27">
        <v>2149.4</v>
      </c>
      <c r="T737" s="27">
        <v>2149.4</v>
      </c>
      <c r="U737" s="27">
        <v>2149.4</v>
      </c>
      <c r="V737" s="27">
        <v>2149.4</v>
      </c>
      <c r="W737" s="27">
        <v>2149.4</v>
      </c>
      <c r="X737" s="27">
        <v>2149.4</v>
      </c>
      <c r="Y737" s="28">
        <v>2149.4</v>
      </c>
    </row>
    <row r="738" spans="1:25" s="6" customFormat="1" ht="18.75" hidden="1" customHeight="1" outlineLevel="1" x14ac:dyDescent="0.2">
      <c r="A738" s="79" t="s">
        <v>3</v>
      </c>
      <c r="B738" s="27">
        <v>217.41</v>
      </c>
      <c r="C738" s="27">
        <v>217.41</v>
      </c>
      <c r="D738" s="27">
        <v>217.41</v>
      </c>
      <c r="E738" s="27">
        <v>217.41</v>
      </c>
      <c r="F738" s="27">
        <v>217.41</v>
      </c>
      <c r="G738" s="27">
        <v>217.41</v>
      </c>
      <c r="H738" s="27">
        <v>217.41</v>
      </c>
      <c r="I738" s="27">
        <v>217.41</v>
      </c>
      <c r="J738" s="27">
        <v>217.41</v>
      </c>
      <c r="K738" s="27">
        <v>217.41</v>
      </c>
      <c r="L738" s="27">
        <v>217.41</v>
      </c>
      <c r="M738" s="27">
        <v>217.41</v>
      </c>
      <c r="N738" s="27">
        <v>217.41</v>
      </c>
      <c r="O738" s="27">
        <v>217.41</v>
      </c>
      <c r="P738" s="27">
        <v>217.41</v>
      </c>
      <c r="Q738" s="27">
        <v>217.41</v>
      </c>
      <c r="R738" s="27">
        <v>217.41</v>
      </c>
      <c r="S738" s="27">
        <v>217.41</v>
      </c>
      <c r="T738" s="27">
        <v>217.41</v>
      </c>
      <c r="U738" s="27">
        <v>217.41</v>
      </c>
      <c r="V738" s="27">
        <v>217.41</v>
      </c>
      <c r="W738" s="27">
        <v>217.41</v>
      </c>
      <c r="X738" s="27">
        <v>217.41</v>
      </c>
      <c r="Y738" s="28">
        <v>217.41</v>
      </c>
    </row>
    <row r="739" spans="1:25" s="6" customFormat="1" ht="18.75" hidden="1" customHeight="1" outlineLevel="1" thickBot="1" x14ac:dyDescent="0.25">
      <c r="A739" s="80" t="s">
        <v>64</v>
      </c>
      <c r="B739" s="81">
        <v>3.1186847100000001</v>
      </c>
      <c r="C739" s="81">
        <v>3.1186847100000001</v>
      </c>
      <c r="D739" s="81">
        <v>3.1186847100000001</v>
      </c>
      <c r="E739" s="81">
        <v>3.1186847100000001</v>
      </c>
      <c r="F739" s="81">
        <v>3.1186847100000001</v>
      </c>
      <c r="G739" s="81">
        <v>3.1186847100000001</v>
      </c>
      <c r="H739" s="81">
        <v>3.1186847100000001</v>
      </c>
      <c r="I739" s="81">
        <v>3.1186847100000001</v>
      </c>
      <c r="J739" s="81">
        <v>3.1186847100000001</v>
      </c>
      <c r="K739" s="81">
        <v>3.1186847100000001</v>
      </c>
      <c r="L739" s="81">
        <v>3.1186847100000001</v>
      </c>
      <c r="M739" s="81">
        <v>3.1186847100000001</v>
      </c>
      <c r="N739" s="81">
        <v>3.1186847100000001</v>
      </c>
      <c r="O739" s="81">
        <v>3.1186847100000001</v>
      </c>
      <c r="P739" s="81">
        <v>3.1186847100000001</v>
      </c>
      <c r="Q739" s="81">
        <v>3.1186847100000001</v>
      </c>
      <c r="R739" s="81">
        <v>3.1186847100000001</v>
      </c>
      <c r="S739" s="81">
        <v>3.1186847100000001</v>
      </c>
      <c r="T739" s="81">
        <v>3.1186847100000001</v>
      </c>
      <c r="U739" s="81">
        <v>3.1186847100000001</v>
      </c>
      <c r="V739" s="81">
        <v>3.1186847100000001</v>
      </c>
      <c r="W739" s="81">
        <v>3.1186847100000001</v>
      </c>
      <c r="X739" s="81">
        <v>3.1186847100000001</v>
      </c>
      <c r="Y739" s="82">
        <v>3.1186847100000001</v>
      </c>
    </row>
    <row r="740" spans="1:25" s="13" customFormat="1" ht="18.75" customHeight="1" collapsed="1" thickBot="1" x14ac:dyDescent="0.25">
      <c r="A740" s="78">
        <v>28</v>
      </c>
      <c r="B740" s="76">
        <v>3162.08</v>
      </c>
      <c r="C740" s="76">
        <v>3275.77</v>
      </c>
      <c r="D740" s="76">
        <v>3408.03</v>
      </c>
      <c r="E740" s="76">
        <v>3187.01</v>
      </c>
      <c r="F740" s="76">
        <v>3498.93</v>
      </c>
      <c r="G740" s="76">
        <v>3415.98</v>
      </c>
      <c r="H740" s="76">
        <v>3211.51</v>
      </c>
      <c r="I740" s="76">
        <v>3190.77</v>
      </c>
      <c r="J740" s="76">
        <v>3109.28</v>
      </c>
      <c r="K740" s="76">
        <v>2945.85</v>
      </c>
      <c r="L740" s="76">
        <v>2954.14</v>
      </c>
      <c r="M740" s="76">
        <v>3016.76</v>
      </c>
      <c r="N740" s="76">
        <v>2987.77</v>
      </c>
      <c r="O740" s="76">
        <v>3046.24</v>
      </c>
      <c r="P740" s="76">
        <v>2980.24</v>
      </c>
      <c r="Q740" s="76">
        <v>3246.84</v>
      </c>
      <c r="R740" s="76">
        <v>3251.11</v>
      </c>
      <c r="S740" s="76">
        <v>3187.19</v>
      </c>
      <c r="T740" s="76">
        <v>3256</v>
      </c>
      <c r="U740" s="76">
        <v>3128.62</v>
      </c>
      <c r="V740" s="76">
        <v>3249.08</v>
      </c>
      <c r="W740" s="76">
        <v>3054.67</v>
      </c>
      <c r="X740" s="76">
        <v>3119.81</v>
      </c>
      <c r="Y740" s="77">
        <v>3434.71</v>
      </c>
    </row>
    <row r="741" spans="1:25" s="6" customFormat="1" ht="38.25" hidden="1" outlineLevel="1" x14ac:dyDescent="0.2">
      <c r="A741" s="79" t="s">
        <v>108</v>
      </c>
      <c r="B741" s="74">
        <v>792.14786461000006</v>
      </c>
      <c r="C741" s="74">
        <v>905.84629284000005</v>
      </c>
      <c r="D741" s="74">
        <v>1038.10234593</v>
      </c>
      <c r="E741" s="74">
        <v>817.07634908</v>
      </c>
      <c r="F741" s="74">
        <v>1129.0037602800001</v>
      </c>
      <c r="G741" s="74">
        <v>1046.0528491499999</v>
      </c>
      <c r="H741" s="74">
        <v>841.57754731</v>
      </c>
      <c r="I741" s="74">
        <v>820.84138144999997</v>
      </c>
      <c r="J741" s="74">
        <v>739.35469541999998</v>
      </c>
      <c r="K741" s="74">
        <v>575.92501303999995</v>
      </c>
      <c r="L741" s="74">
        <v>584.20636195999998</v>
      </c>
      <c r="M741" s="74">
        <v>646.82799381999996</v>
      </c>
      <c r="N741" s="74">
        <v>617.84013264999999</v>
      </c>
      <c r="O741" s="74">
        <v>676.31252189999998</v>
      </c>
      <c r="P741" s="74">
        <v>610.30728742999997</v>
      </c>
      <c r="Q741" s="74">
        <v>876.90689910000003</v>
      </c>
      <c r="R741" s="74">
        <v>881.18431876</v>
      </c>
      <c r="S741" s="74">
        <v>817.26165188000004</v>
      </c>
      <c r="T741" s="74">
        <v>886.07587804000002</v>
      </c>
      <c r="U741" s="74">
        <v>758.69026227999996</v>
      </c>
      <c r="V741" s="74">
        <v>879.15316930999995</v>
      </c>
      <c r="W741" s="74">
        <v>684.73972561999994</v>
      </c>
      <c r="X741" s="74">
        <v>749.87744772999997</v>
      </c>
      <c r="Y741" s="75">
        <v>1064.7856906300001</v>
      </c>
    </row>
    <row r="742" spans="1:25" s="6" customFormat="1" ht="38.25" hidden="1" outlineLevel="1" x14ac:dyDescent="0.2">
      <c r="A742" s="79" t="s">
        <v>39</v>
      </c>
      <c r="B742" s="27">
        <v>0</v>
      </c>
      <c r="C742" s="27">
        <v>0</v>
      </c>
      <c r="D742" s="27">
        <v>0</v>
      </c>
      <c r="E742" s="27">
        <v>0</v>
      </c>
      <c r="F742" s="27">
        <v>0</v>
      </c>
      <c r="G742" s="27">
        <v>0</v>
      </c>
      <c r="H742" s="27">
        <v>0</v>
      </c>
      <c r="I742" s="27">
        <v>0</v>
      </c>
      <c r="J742" s="27">
        <v>0</v>
      </c>
      <c r="K742" s="27">
        <v>0</v>
      </c>
      <c r="L742" s="27">
        <v>0</v>
      </c>
      <c r="M742" s="27">
        <v>0</v>
      </c>
      <c r="N742" s="27">
        <v>0</v>
      </c>
      <c r="O742" s="27">
        <v>0</v>
      </c>
      <c r="P742" s="27">
        <v>0</v>
      </c>
      <c r="Q742" s="27">
        <v>0</v>
      </c>
      <c r="R742" s="27">
        <v>0</v>
      </c>
      <c r="S742" s="27">
        <v>0</v>
      </c>
      <c r="T742" s="27">
        <v>0</v>
      </c>
      <c r="U742" s="27">
        <v>0</v>
      </c>
      <c r="V742" s="27">
        <v>0</v>
      </c>
      <c r="W742" s="27">
        <v>0</v>
      </c>
      <c r="X742" s="27">
        <v>0</v>
      </c>
      <c r="Y742" s="28">
        <v>0</v>
      </c>
    </row>
    <row r="743" spans="1:25" s="6" customFormat="1" ht="18.75" hidden="1" customHeight="1" outlineLevel="1" x14ac:dyDescent="0.2">
      <c r="A743" s="79" t="s">
        <v>2</v>
      </c>
      <c r="B743" s="27">
        <v>2149.4</v>
      </c>
      <c r="C743" s="27">
        <v>2149.4</v>
      </c>
      <c r="D743" s="27">
        <v>2149.4</v>
      </c>
      <c r="E743" s="27">
        <v>2149.4</v>
      </c>
      <c r="F743" s="27">
        <v>2149.4</v>
      </c>
      <c r="G743" s="27">
        <v>2149.4</v>
      </c>
      <c r="H743" s="27">
        <v>2149.4</v>
      </c>
      <c r="I743" s="27">
        <v>2149.4</v>
      </c>
      <c r="J743" s="27">
        <v>2149.4</v>
      </c>
      <c r="K743" s="27">
        <v>2149.4</v>
      </c>
      <c r="L743" s="27">
        <v>2149.4</v>
      </c>
      <c r="M743" s="27">
        <v>2149.4</v>
      </c>
      <c r="N743" s="27">
        <v>2149.4</v>
      </c>
      <c r="O743" s="27">
        <v>2149.4</v>
      </c>
      <c r="P743" s="27">
        <v>2149.4</v>
      </c>
      <c r="Q743" s="27">
        <v>2149.4</v>
      </c>
      <c r="R743" s="27">
        <v>2149.4</v>
      </c>
      <c r="S743" s="27">
        <v>2149.4</v>
      </c>
      <c r="T743" s="27">
        <v>2149.4</v>
      </c>
      <c r="U743" s="27">
        <v>2149.4</v>
      </c>
      <c r="V743" s="27">
        <v>2149.4</v>
      </c>
      <c r="W743" s="27">
        <v>2149.4</v>
      </c>
      <c r="X743" s="27">
        <v>2149.4</v>
      </c>
      <c r="Y743" s="28">
        <v>2149.4</v>
      </c>
    </row>
    <row r="744" spans="1:25" s="6" customFormat="1" ht="18.75" hidden="1" customHeight="1" outlineLevel="1" x14ac:dyDescent="0.2">
      <c r="A744" s="79" t="s">
        <v>3</v>
      </c>
      <c r="B744" s="27">
        <v>217.41</v>
      </c>
      <c r="C744" s="27">
        <v>217.41</v>
      </c>
      <c r="D744" s="27">
        <v>217.41</v>
      </c>
      <c r="E744" s="27">
        <v>217.41</v>
      </c>
      <c r="F744" s="27">
        <v>217.41</v>
      </c>
      <c r="G744" s="27">
        <v>217.41</v>
      </c>
      <c r="H744" s="27">
        <v>217.41</v>
      </c>
      <c r="I744" s="27">
        <v>217.41</v>
      </c>
      <c r="J744" s="27">
        <v>217.41</v>
      </c>
      <c r="K744" s="27">
        <v>217.41</v>
      </c>
      <c r="L744" s="27">
        <v>217.41</v>
      </c>
      <c r="M744" s="27">
        <v>217.41</v>
      </c>
      <c r="N744" s="27">
        <v>217.41</v>
      </c>
      <c r="O744" s="27">
        <v>217.41</v>
      </c>
      <c r="P744" s="27">
        <v>217.41</v>
      </c>
      <c r="Q744" s="27">
        <v>217.41</v>
      </c>
      <c r="R744" s="27">
        <v>217.41</v>
      </c>
      <c r="S744" s="27">
        <v>217.41</v>
      </c>
      <c r="T744" s="27">
        <v>217.41</v>
      </c>
      <c r="U744" s="27">
        <v>217.41</v>
      </c>
      <c r="V744" s="27">
        <v>217.41</v>
      </c>
      <c r="W744" s="27">
        <v>217.41</v>
      </c>
      <c r="X744" s="27">
        <v>217.41</v>
      </c>
      <c r="Y744" s="28">
        <v>217.41</v>
      </c>
    </row>
    <row r="745" spans="1:25" s="6" customFormat="1" ht="18.75" hidden="1" customHeight="1" outlineLevel="1" thickBot="1" x14ac:dyDescent="0.25">
      <c r="A745" s="80" t="s">
        <v>64</v>
      </c>
      <c r="B745" s="81">
        <v>3.1186847100000001</v>
      </c>
      <c r="C745" s="81">
        <v>3.1186847100000001</v>
      </c>
      <c r="D745" s="81">
        <v>3.1186847100000001</v>
      </c>
      <c r="E745" s="81">
        <v>3.1186847100000001</v>
      </c>
      <c r="F745" s="81">
        <v>3.1186847100000001</v>
      </c>
      <c r="G745" s="81">
        <v>3.1186847100000001</v>
      </c>
      <c r="H745" s="81">
        <v>3.1186847100000001</v>
      </c>
      <c r="I745" s="81">
        <v>3.1186847100000001</v>
      </c>
      <c r="J745" s="81">
        <v>3.1186847100000001</v>
      </c>
      <c r="K745" s="81">
        <v>3.1186847100000001</v>
      </c>
      <c r="L745" s="81">
        <v>3.1186847100000001</v>
      </c>
      <c r="M745" s="81">
        <v>3.1186847100000001</v>
      </c>
      <c r="N745" s="81">
        <v>3.1186847100000001</v>
      </c>
      <c r="O745" s="81">
        <v>3.1186847100000001</v>
      </c>
      <c r="P745" s="81">
        <v>3.1186847100000001</v>
      </c>
      <c r="Q745" s="81">
        <v>3.1186847100000001</v>
      </c>
      <c r="R745" s="81">
        <v>3.1186847100000001</v>
      </c>
      <c r="S745" s="81">
        <v>3.1186847100000001</v>
      </c>
      <c r="T745" s="81">
        <v>3.1186847100000001</v>
      </c>
      <c r="U745" s="81">
        <v>3.1186847100000001</v>
      </c>
      <c r="V745" s="81">
        <v>3.1186847100000001</v>
      </c>
      <c r="W745" s="81">
        <v>3.1186847100000001</v>
      </c>
      <c r="X745" s="81">
        <v>3.1186847100000001</v>
      </c>
      <c r="Y745" s="82">
        <v>3.1186847100000001</v>
      </c>
    </row>
    <row r="746" spans="1:25" s="13" customFormat="1" ht="18.75" customHeight="1" collapsed="1" thickBot="1" x14ac:dyDescent="0.25">
      <c r="A746" s="78">
        <v>29</v>
      </c>
      <c r="B746" s="76">
        <v>3272.53</v>
      </c>
      <c r="C746" s="76">
        <v>3335.04</v>
      </c>
      <c r="D746" s="76">
        <v>3667.26</v>
      </c>
      <c r="E746" s="76">
        <v>3269.69</v>
      </c>
      <c r="F746" s="76">
        <v>3496.07</v>
      </c>
      <c r="G746" s="76">
        <v>3415.07</v>
      </c>
      <c r="H746" s="76">
        <v>3263.38</v>
      </c>
      <c r="I746" s="76">
        <v>3367.47</v>
      </c>
      <c r="J746" s="76">
        <v>3298.65</v>
      </c>
      <c r="K746" s="76">
        <v>3429.72</v>
      </c>
      <c r="L746" s="76">
        <v>3309.88</v>
      </c>
      <c r="M746" s="76">
        <v>3165.04</v>
      </c>
      <c r="N746" s="76">
        <v>2997.05</v>
      </c>
      <c r="O746" s="76">
        <v>3027.11</v>
      </c>
      <c r="P746" s="76">
        <v>2986.77</v>
      </c>
      <c r="Q746" s="76">
        <v>3029.04</v>
      </c>
      <c r="R746" s="76">
        <v>3225.27</v>
      </c>
      <c r="S746" s="76">
        <v>3157.08</v>
      </c>
      <c r="T746" s="76">
        <v>2857.5</v>
      </c>
      <c r="U746" s="76">
        <v>2889.28</v>
      </c>
      <c r="V746" s="76">
        <v>2908.51</v>
      </c>
      <c r="W746" s="76">
        <v>2934.93</v>
      </c>
      <c r="X746" s="76">
        <v>2990.26</v>
      </c>
      <c r="Y746" s="77">
        <v>3163.25</v>
      </c>
    </row>
    <row r="747" spans="1:25" s="6" customFormat="1" ht="38.25" hidden="1" outlineLevel="1" x14ac:dyDescent="0.2">
      <c r="A747" s="79" t="s">
        <v>108</v>
      </c>
      <c r="B747" s="74">
        <v>902.60125059999996</v>
      </c>
      <c r="C747" s="74">
        <v>965.11379959999999</v>
      </c>
      <c r="D747" s="74">
        <v>1297.3301052899999</v>
      </c>
      <c r="E747" s="74">
        <v>899.75935049999998</v>
      </c>
      <c r="F747" s="74">
        <v>1126.1426307300001</v>
      </c>
      <c r="G747" s="74">
        <v>1045.14626699</v>
      </c>
      <c r="H747" s="74">
        <v>893.45595587000003</v>
      </c>
      <c r="I747" s="74">
        <v>997.54440340999997</v>
      </c>
      <c r="J747" s="74">
        <v>928.72424761000002</v>
      </c>
      <c r="K747" s="74">
        <v>1059.7956507700001</v>
      </c>
      <c r="L747" s="74">
        <v>939.95064740999999</v>
      </c>
      <c r="M747" s="74">
        <v>795.11586602</v>
      </c>
      <c r="N747" s="74">
        <v>627.12146729000006</v>
      </c>
      <c r="O747" s="74">
        <v>657.17781763999994</v>
      </c>
      <c r="P747" s="74">
        <v>616.83982202000004</v>
      </c>
      <c r="Q747" s="74">
        <v>659.11323605999996</v>
      </c>
      <c r="R747" s="74">
        <v>855.34488165000005</v>
      </c>
      <c r="S747" s="74">
        <v>787.14888111000005</v>
      </c>
      <c r="T747" s="74">
        <v>487.57058365</v>
      </c>
      <c r="U747" s="74">
        <v>519.35406771999999</v>
      </c>
      <c r="V747" s="74">
        <v>538.57736833000001</v>
      </c>
      <c r="W747" s="74">
        <v>565.00405859</v>
      </c>
      <c r="X747" s="74">
        <v>620.32861231000004</v>
      </c>
      <c r="Y747" s="75">
        <v>793.31943879999994</v>
      </c>
    </row>
    <row r="748" spans="1:25" s="6" customFormat="1" ht="38.25" hidden="1" outlineLevel="1" x14ac:dyDescent="0.2">
      <c r="A748" s="79" t="s">
        <v>39</v>
      </c>
      <c r="B748" s="27">
        <v>0</v>
      </c>
      <c r="C748" s="27">
        <v>0</v>
      </c>
      <c r="D748" s="27">
        <v>0</v>
      </c>
      <c r="E748" s="27">
        <v>0</v>
      </c>
      <c r="F748" s="27">
        <v>0</v>
      </c>
      <c r="G748" s="27">
        <v>0</v>
      </c>
      <c r="H748" s="27">
        <v>0</v>
      </c>
      <c r="I748" s="27">
        <v>0</v>
      </c>
      <c r="J748" s="27">
        <v>0</v>
      </c>
      <c r="K748" s="27">
        <v>0</v>
      </c>
      <c r="L748" s="27">
        <v>0</v>
      </c>
      <c r="M748" s="27">
        <v>0</v>
      </c>
      <c r="N748" s="27">
        <v>0</v>
      </c>
      <c r="O748" s="27">
        <v>0</v>
      </c>
      <c r="P748" s="27">
        <v>0</v>
      </c>
      <c r="Q748" s="27">
        <v>0</v>
      </c>
      <c r="R748" s="27">
        <v>0</v>
      </c>
      <c r="S748" s="27">
        <v>0</v>
      </c>
      <c r="T748" s="27">
        <v>0</v>
      </c>
      <c r="U748" s="27">
        <v>0</v>
      </c>
      <c r="V748" s="27">
        <v>0</v>
      </c>
      <c r="W748" s="27">
        <v>0</v>
      </c>
      <c r="X748" s="27">
        <v>0</v>
      </c>
      <c r="Y748" s="28">
        <v>0</v>
      </c>
    </row>
    <row r="749" spans="1:25" s="6" customFormat="1" ht="18.75" hidden="1" customHeight="1" outlineLevel="1" x14ac:dyDescent="0.2">
      <c r="A749" s="79" t="s">
        <v>2</v>
      </c>
      <c r="B749" s="27">
        <v>2149.4</v>
      </c>
      <c r="C749" s="27">
        <v>2149.4</v>
      </c>
      <c r="D749" s="27">
        <v>2149.4</v>
      </c>
      <c r="E749" s="27">
        <v>2149.4</v>
      </c>
      <c r="F749" s="27">
        <v>2149.4</v>
      </c>
      <c r="G749" s="27">
        <v>2149.4</v>
      </c>
      <c r="H749" s="27">
        <v>2149.4</v>
      </c>
      <c r="I749" s="27">
        <v>2149.4</v>
      </c>
      <c r="J749" s="27">
        <v>2149.4</v>
      </c>
      <c r="K749" s="27">
        <v>2149.4</v>
      </c>
      <c r="L749" s="27">
        <v>2149.4</v>
      </c>
      <c r="M749" s="27">
        <v>2149.4</v>
      </c>
      <c r="N749" s="27">
        <v>2149.4</v>
      </c>
      <c r="O749" s="27">
        <v>2149.4</v>
      </c>
      <c r="P749" s="27">
        <v>2149.4</v>
      </c>
      <c r="Q749" s="27">
        <v>2149.4</v>
      </c>
      <c r="R749" s="27">
        <v>2149.4</v>
      </c>
      <c r="S749" s="27">
        <v>2149.4</v>
      </c>
      <c r="T749" s="27">
        <v>2149.4</v>
      </c>
      <c r="U749" s="27">
        <v>2149.4</v>
      </c>
      <c r="V749" s="27">
        <v>2149.4</v>
      </c>
      <c r="W749" s="27">
        <v>2149.4</v>
      </c>
      <c r="X749" s="27">
        <v>2149.4</v>
      </c>
      <c r="Y749" s="28">
        <v>2149.4</v>
      </c>
    </row>
    <row r="750" spans="1:25" s="6" customFormat="1" ht="18.75" hidden="1" customHeight="1" outlineLevel="1" x14ac:dyDescent="0.2">
      <c r="A750" s="79" t="s">
        <v>3</v>
      </c>
      <c r="B750" s="27">
        <v>217.41</v>
      </c>
      <c r="C750" s="27">
        <v>217.41</v>
      </c>
      <c r="D750" s="27">
        <v>217.41</v>
      </c>
      <c r="E750" s="27">
        <v>217.41</v>
      </c>
      <c r="F750" s="27">
        <v>217.41</v>
      </c>
      <c r="G750" s="27">
        <v>217.41</v>
      </c>
      <c r="H750" s="27">
        <v>217.41</v>
      </c>
      <c r="I750" s="27">
        <v>217.41</v>
      </c>
      <c r="J750" s="27">
        <v>217.41</v>
      </c>
      <c r="K750" s="27">
        <v>217.41</v>
      </c>
      <c r="L750" s="27">
        <v>217.41</v>
      </c>
      <c r="M750" s="27">
        <v>217.41</v>
      </c>
      <c r="N750" s="27">
        <v>217.41</v>
      </c>
      <c r="O750" s="27">
        <v>217.41</v>
      </c>
      <c r="P750" s="27">
        <v>217.41</v>
      </c>
      <c r="Q750" s="27">
        <v>217.41</v>
      </c>
      <c r="R750" s="27">
        <v>217.41</v>
      </c>
      <c r="S750" s="27">
        <v>217.41</v>
      </c>
      <c r="T750" s="27">
        <v>217.41</v>
      </c>
      <c r="U750" s="27">
        <v>217.41</v>
      </c>
      <c r="V750" s="27">
        <v>217.41</v>
      </c>
      <c r="W750" s="27">
        <v>217.41</v>
      </c>
      <c r="X750" s="27">
        <v>217.41</v>
      </c>
      <c r="Y750" s="28">
        <v>217.41</v>
      </c>
    </row>
    <row r="751" spans="1:25" s="6" customFormat="1" ht="18.75" hidden="1" customHeight="1" outlineLevel="1" thickBot="1" x14ac:dyDescent="0.25">
      <c r="A751" s="80" t="s">
        <v>64</v>
      </c>
      <c r="B751" s="81">
        <v>3.1186847100000001</v>
      </c>
      <c r="C751" s="81">
        <v>3.1186847100000001</v>
      </c>
      <c r="D751" s="81">
        <v>3.1186847100000001</v>
      </c>
      <c r="E751" s="81">
        <v>3.1186847100000001</v>
      </c>
      <c r="F751" s="81">
        <v>3.1186847100000001</v>
      </c>
      <c r="G751" s="81">
        <v>3.1186847100000001</v>
      </c>
      <c r="H751" s="81">
        <v>3.1186847100000001</v>
      </c>
      <c r="I751" s="81">
        <v>3.1186847100000001</v>
      </c>
      <c r="J751" s="81">
        <v>3.1186847100000001</v>
      </c>
      <c r="K751" s="81">
        <v>3.1186847100000001</v>
      </c>
      <c r="L751" s="81">
        <v>3.1186847100000001</v>
      </c>
      <c r="M751" s="81">
        <v>3.1186847100000001</v>
      </c>
      <c r="N751" s="81">
        <v>3.1186847100000001</v>
      </c>
      <c r="O751" s="81">
        <v>3.1186847100000001</v>
      </c>
      <c r="P751" s="81">
        <v>3.1186847100000001</v>
      </c>
      <c r="Q751" s="81">
        <v>3.1186847100000001</v>
      </c>
      <c r="R751" s="81">
        <v>3.1186847100000001</v>
      </c>
      <c r="S751" s="81">
        <v>3.1186847100000001</v>
      </c>
      <c r="T751" s="81">
        <v>3.1186847100000001</v>
      </c>
      <c r="U751" s="81">
        <v>3.1186847100000001</v>
      </c>
      <c r="V751" s="81">
        <v>3.1186847100000001</v>
      </c>
      <c r="W751" s="81">
        <v>3.1186847100000001</v>
      </c>
      <c r="X751" s="81">
        <v>3.1186847100000001</v>
      </c>
      <c r="Y751" s="82">
        <v>3.1186847100000001</v>
      </c>
    </row>
    <row r="752" spans="1:25" s="13" customFormat="1" ht="18.75" customHeight="1" collapsed="1" x14ac:dyDescent="0.2">
      <c r="A752" s="78">
        <v>30</v>
      </c>
      <c r="B752" s="76">
        <v>3248.08</v>
      </c>
      <c r="C752" s="76">
        <v>3397.17</v>
      </c>
      <c r="D752" s="76">
        <v>3278.08</v>
      </c>
      <c r="E752" s="76">
        <v>3396.56</v>
      </c>
      <c r="F752" s="76">
        <v>3386.25</v>
      </c>
      <c r="G752" s="76">
        <v>3284.29</v>
      </c>
      <c r="H752" s="76">
        <v>3235.64</v>
      </c>
      <c r="I752" s="76">
        <v>3184.58</v>
      </c>
      <c r="J752" s="76">
        <v>3097.25</v>
      </c>
      <c r="K752" s="76">
        <v>3082.04</v>
      </c>
      <c r="L752" s="76">
        <v>3257.5</v>
      </c>
      <c r="M752" s="76">
        <v>3247.99</v>
      </c>
      <c r="N752" s="76">
        <v>3167.07</v>
      </c>
      <c r="O752" s="76">
        <v>3209.54</v>
      </c>
      <c r="P752" s="76">
        <v>3161.71</v>
      </c>
      <c r="Q752" s="76">
        <v>3057.97</v>
      </c>
      <c r="R752" s="76">
        <v>3045.83</v>
      </c>
      <c r="S752" s="76">
        <v>3001.82</v>
      </c>
      <c r="T752" s="76">
        <v>3078.34</v>
      </c>
      <c r="U752" s="76">
        <v>3191.6</v>
      </c>
      <c r="V752" s="76">
        <v>3129.37</v>
      </c>
      <c r="W752" s="76">
        <v>3249.89</v>
      </c>
      <c r="X752" s="76">
        <v>3009.89</v>
      </c>
      <c r="Y752" s="77">
        <v>3015.05</v>
      </c>
    </row>
    <row r="753" spans="1:25" s="6" customFormat="1" ht="38.25" hidden="1" outlineLevel="1" x14ac:dyDescent="0.2">
      <c r="A753" s="79" t="s">
        <v>108</v>
      </c>
      <c r="B753" s="74">
        <v>878.14940938999996</v>
      </c>
      <c r="C753" s="74">
        <v>1027.23634595</v>
      </c>
      <c r="D753" s="74">
        <v>908.15248179000002</v>
      </c>
      <c r="E753" s="74">
        <v>1026.62847885</v>
      </c>
      <c r="F753" s="74">
        <v>1016.32008154</v>
      </c>
      <c r="G753" s="74">
        <v>914.36122546000001</v>
      </c>
      <c r="H753" s="74">
        <v>865.71417026999995</v>
      </c>
      <c r="I753" s="74">
        <v>814.64803516999996</v>
      </c>
      <c r="J753" s="74">
        <v>727.32005893999997</v>
      </c>
      <c r="K753" s="74">
        <v>712.10866786999998</v>
      </c>
      <c r="L753" s="74">
        <v>887.56692713999996</v>
      </c>
      <c r="M753" s="74">
        <v>878.06195171000002</v>
      </c>
      <c r="N753" s="74">
        <v>797.14450395999995</v>
      </c>
      <c r="O753" s="74">
        <v>839.60958267000001</v>
      </c>
      <c r="P753" s="74">
        <v>791.78482455000005</v>
      </c>
      <c r="Q753" s="74">
        <v>688.03672143999995</v>
      </c>
      <c r="R753" s="74">
        <v>675.89791359000003</v>
      </c>
      <c r="S753" s="74">
        <v>631.89363493999997</v>
      </c>
      <c r="T753" s="74">
        <v>708.41387381000004</v>
      </c>
      <c r="U753" s="74">
        <v>821.67088272000001</v>
      </c>
      <c r="V753" s="74">
        <v>759.43917266000005</v>
      </c>
      <c r="W753" s="74">
        <v>879.95979973999999</v>
      </c>
      <c r="X753" s="74">
        <v>639.96575307000001</v>
      </c>
      <c r="Y753" s="75">
        <v>645.11666972</v>
      </c>
    </row>
    <row r="754" spans="1:25" s="6" customFormat="1" ht="38.25" hidden="1" outlineLevel="1" x14ac:dyDescent="0.2">
      <c r="A754" s="79" t="s">
        <v>39</v>
      </c>
      <c r="B754" s="27">
        <v>0</v>
      </c>
      <c r="C754" s="27">
        <v>0</v>
      </c>
      <c r="D754" s="27">
        <v>0</v>
      </c>
      <c r="E754" s="27">
        <v>0</v>
      </c>
      <c r="F754" s="27">
        <v>0</v>
      </c>
      <c r="G754" s="27">
        <v>0</v>
      </c>
      <c r="H754" s="27">
        <v>0</v>
      </c>
      <c r="I754" s="27">
        <v>0</v>
      </c>
      <c r="J754" s="27">
        <v>0</v>
      </c>
      <c r="K754" s="27">
        <v>0</v>
      </c>
      <c r="L754" s="27">
        <v>0</v>
      </c>
      <c r="M754" s="27">
        <v>0</v>
      </c>
      <c r="N754" s="27">
        <v>0</v>
      </c>
      <c r="O754" s="27">
        <v>0</v>
      </c>
      <c r="P754" s="27">
        <v>0</v>
      </c>
      <c r="Q754" s="27">
        <v>0</v>
      </c>
      <c r="R754" s="27">
        <v>0</v>
      </c>
      <c r="S754" s="27">
        <v>0</v>
      </c>
      <c r="T754" s="27">
        <v>0</v>
      </c>
      <c r="U754" s="27">
        <v>0</v>
      </c>
      <c r="V754" s="27">
        <v>0</v>
      </c>
      <c r="W754" s="27">
        <v>0</v>
      </c>
      <c r="X754" s="27">
        <v>0</v>
      </c>
      <c r="Y754" s="28">
        <v>0</v>
      </c>
    </row>
    <row r="755" spans="1:25" s="6" customFormat="1" ht="18.75" hidden="1" customHeight="1" outlineLevel="1" x14ac:dyDescent="0.2">
      <c r="A755" s="79" t="s">
        <v>2</v>
      </c>
      <c r="B755" s="27">
        <v>2149.4</v>
      </c>
      <c r="C755" s="27">
        <v>2149.4</v>
      </c>
      <c r="D755" s="27">
        <v>2149.4</v>
      </c>
      <c r="E755" s="27">
        <v>2149.4</v>
      </c>
      <c r="F755" s="27">
        <v>2149.4</v>
      </c>
      <c r="G755" s="27">
        <v>2149.4</v>
      </c>
      <c r="H755" s="27">
        <v>2149.4</v>
      </c>
      <c r="I755" s="27">
        <v>2149.4</v>
      </c>
      <c r="J755" s="27">
        <v>2149.4</v>
      </c>
      <c r="K755" s="27">
        <v>2149.4</v>
      </c>
      <c r="L755" s="27">
        <v>2149.4</v>
      </c>
      <c r="M755" s="27">
        <v>2149.4</v>
      </c>
      <c r="N755" s="27">
        <v>2149.4</v>
      </c>
      <c r="O755" s="27">
        <v>2149.4</v>
      </c>
      <c r="P755" s="27">
        <v>2149.4</v>
      </c>
      <c r="Q755" s="27">
        <v>2149.4</v>
      </c>
      <c r="R755" s="27">
        <v>2149.4</v>
      </c>
      <c r="S755" s="27">
        <v>2149.4</v>
      </c>
      <c r="T755" s="27">
        <v>2149.4</v>
      </c>
      <c r="U755" s="27">
        <v>2149.4</v>
      </c>
      <c r="V755" s="27">
        <v>2149.4</v>
      </c>
      <c r="W755" s="27">
        <v>2149.4</v>
      </c>
      <c r="X755" s="27">
        <v>2149.4</v>
      </c>
      <c r="Y755" s="28">
        <v>2149.4</v>
      </c>
    </row>
    <row r="756" spans="1:25" s="6" customFormat="1" ht="18.75" hidden="1" customHeight="1" outlineLevel="1" x14ac:dyDescent="0.2">
      <c r="A756" s="79" t="s">
        <v>3</v>
      </c>
      <c r="B756" s="27">
        <v>217.41</v>
      </c>
      <c r="C756" s="27">
        <v>217.41</v>
      </c>
      <c r="D756" s="27">
        <v>217.41</v>
      </c>
      <c r="E756" s="27">
        <v>217.41</v>
      </c>
      <c r="F756" s="27">
        <v>217.41</v>
      </c>
      <c r="G756" s="27">
        <v>217.41</v>
      </c>
      <c r="H756" s="27">
        <v>217.41</v>
      </c>
      <c r="I756" s="27">
        <v>217.41</v>
      </c>
      <c r="J756" s="27">
        <v>217.41</v>
      </c>
      <c r="K756" s="27">
        <v>217.41</v>
      </c>
      <c r="L756" s="27">
        <v>217.41</v>
      </c>
      <c r="M756" s="27">
        <v>217.41</v>
      </c>
      <c r="N756" s="27">
        <v>217.41</v>
      </c>
      <c r="O756" s="27">
        <v>217.41</v>
      </c>
      <c r="P756" s="27">
        <v>217.41</v>
      </c>
      <c r="Q756" s="27">
        <v>217.41</v>
      </c>
      <c r="R756" s="27">
        <v>217.41</v>
      </c>
      <c r="S756" s="27">
        <v>217.41</v>
      </c>
      <c r="T756" s="27">
        <v>217.41</v>
      </c>
      <c r="U756" s="27">
        <v>217.41</v>
      </c>
      <c r="V756" s="27">
        <v>217.41</v>
      </c>
      <c r="W756" s="27">
        <v>217.41</v>
      </c>
      <c r="X756" s="27">
        <v>217.41</v>
      </c>
      <c r="Y756" s="28">
        <v>217.41</v>
      </c>
    </row>
    <row r="757" spans="1:25" s="6" customFormat="1" ht="18.75" hidden="1" customHeight="1" outlineLevel="1" thickBot="1" x14ac:dyDescent="0.25">
      <c r="A757" s="80" t="s">
        <v>64</v>
      </c>
      <c r="B757" s="81">
        <v>3.1186847100000001</v>
      </c>
      <c r="C757" s="81">
        <v>3.1186847100000001</v>
      </c>
      <c r="D757" s="81">
        <v>3.1186847100000001</v>
      </c>
      <c r="E757" s="81">
        <v>3.1186847100000001</v>
      </c>
      <c r="F757" s="81">
        <v>3.1186847100000001</v>
      </c>
      <c r="G757" s="81">
        <v>3.1186847100000001</v>
      </c>
      <c r="H757" s="81">
        <v>3.1186847100000001</v>
      </c>
      <c r="I757" s="81">
        <v>3.1186847100000001</v>
      </c>
      <c r="J757" s="81">
        <v>3.1186847100000001</v>
      </c>
      <c r="K757" s="81">
        <v>3.1186847100000001</v>
      </c>
      <c r="L757" s="81">
        <v>3.1186847100000001</v>
      </c>
      <c r="M757" s="81">
        <v>3.1186847100000001</v>
      </c>
      <c r="N757" s="81">
        <v>3.1186847100000001</v>
      </c>
      <c r="O757" s="81">
        <v>3.1186847100000001</v>
      </c>
      <c r="P757" s="81">
        <v>3.1186847100000001</v>
      </c>
      <c r="Q757" s="81">
        <v>3.1186847100000001</v>
      </c>
      <c r="R757" s="81">
        <v>3.1186847100000001</v>
      </c>
      <c r="S757" s="81">
        <v>3.1186847100000001</v>
      </c>
      <c r="T757" s="81">
        <v>3.1186847100000001</v>
      </c>
      <c r="U757" s="81">
        <v>3.1186847100000001</v>
      </c>
      <c r="V757" s="81">
        <v>3.1186847100000001</v>
      </c>
      <c r="W757" s="81">
        <v>3.1186847100000001</v>
      </c>
      <c r="X757" s="81">
        <v>3.1186847100000001</v>
      </c>
      <c r="Y757" s="82">
        <v>3.1186847100000001</v>
      </c>
    </row>
    <row r="758" spans="1:25" s="13" customFormat="1" ht="18.75" hidden="1" customHeight="1" collapsed="1" x14ac:dyDescent="0.2">
      <c r="A758" s="78">
        <v>31</v>
      </c>
      <c r="B758" s="76">
        <v>2369.9299999999998</v>
      </c>
      <c r="C758" s="76">
        <v>2369.9299999999998</v>
      </c>
      <c r="D758" s="76">
        <v>2369.9299999999998</v>
      </c>
      <c r="E758" s="76">
        <v>2369.9299999999998</v>
      </c>
      <c r="F758" s="76">
        <v>2369.9299999999998</v>
      </c>
      <c r="G758" s="76">
        <v>2369.9299999999998</v>
      </c>
      <c r="H758" s="76">
        <v>2369.9299999999998</v>
      </c>
      <c r="I758" s="76">
        <v>2369.9299999999998</v>
      </c>
      <c r="J758" s="76">
        <v>2369.9299999999998</v>
      </c>
      <c r="K758" s="76">
        <v>2369.9299999999998</v>
      </c>
      <c r="L758" s="76">
        <v>2369.9299999999998</v>
      </c>
      <c r="M758" s="76">
        <v>2369.9299999999998</v>
      </c>
      <c r="N758" s="76">
        <v>2369.9299999999998</v>
      </c>
      <c r="O758" s="76">
        <v>2369.9299999999998</v>
      </c>
      <c r="P758" s="76">
        <v>2369.9299999999998</v>
      </c>
      <c r="Q758" s="76">
        <v>2369.9299999999998</v>
      </c>
      <c r="R758" s="76">
        <v>2369.9299999999998</v>
      </c>
      <c r="S758" s="76">
        <v>2369.9299999999998</v>
      </c>
      <c r="T758" s="76">
        <v>2369.9299999999998</v>
      </c>
      <c r="U758" s="76">
        <v>2369.9299999999998</v>
      </c>
      <c r="V758" s="76">
        <v>2369.9299999999998</v>
      </c>
      <c r="W758" s="76">
        <v>2369.9299999999998</v>
      </c>
      <c r="X758" s="76">
        <v>2369.9299999999998</v>
      </c>
      <c r="Y758" s="77">
        <v>2369.9299999999998</v>
      </c>
    </row>
    <row r="759" spans="1:25" s="6" customFormat="1" ht="38.25" hidden="1" outlineLevel="1" x14ac:dyDescent="0.2">
      <c r="A759" s="79" t="s">
        <v>108</v>
      </c>
      <c r="B759" s="74">
        <v>0</v>
      </c>
      <c r="C759" s="74">
        <v>0</v>
      </c>
      <c r="D759" s="74">
        <v>0</v>
      </c>
      <c r="E759" s="74">
        <v>0</v>
      </c>
      <c r="F759" s="74">
        <v>0</v>
      </c>
      <c r="G759" s="74">
        <v>0</v>
      </c>
      <c r="H759" s="74">
        <v>0</v>
      </c>
      <c r="I759" s="74">
        <v>0</v>
      </c>
      <c r="J759" s="74">
        <v>0</v>
      </c>
      <c r="K759" s="74">
        <v>0</v>
      </c>
      <c r="L759" s="74">
        <v>0</v>
      </c>
      <c r="M759" s="74">
        <v>0</v>
      </c>
      <c r="N759" s="74">
        <v>0</v>
      </c>
      <c r="O759" s="74">
        <v>0</v>
      </c>
      <c r="P759" s="74">
        <v>0</v>
      </c>
      <c r="Q759" s="74">
        <v>0</v>
      </c>
      <c r="R759" s="74">
        <v>0</v>
      </c>
      <c r="S759" s="74">
        <v>0</v>
      </c>
      <c r="T759" s="74">
        <v>0</v>
      </c>
      <c r="U759" s="74">
        <v>0</v>
      </c>
      <c r="V759" s="74">
        <v>0</v>
      </c>
      <c r="W759" s="74">
        <v>0</v>
      </c>
      <c r="X759" s="74">
        <v>0</v>
      </c>
      <c r="Y759" s="75">
        <v>0</v>
      </c>
    </row>
    <row r="760" spans="1:25" s="6" customFormat="1" ht="38.25" hidden="1" outlineLevel="1" x14ac:dyDescent="0.2">
      <c r="A760" s="79" t="s">
        <v>39</v>
      </c>
      <c r="B760" s="27">
        <v>0</v>
      </c>
      <c r="C760" s="27">
        <v>0</v>
      </c>
      <c r="D760" s="27">
        <v>0</v>
      </c>
      <c r="E760" s="27">
        <v>0</v>
      </c>
      <c r="F760" s="27">
        <v>0</v>
      </c>
      <c r="G760" s="27">
        <v>0</v>
      </c>
      <c r="H760" s="27">
        <v>0</v>
      </c>
      <c r="I760" s="27">
        <v>0</v>
      </c>
      <c r="J760" s="27">
        <v>0</v>
      </c>
      <c r="K760" s="27">
        <v>0</v>
      </c>
      <c r="L760" s="27">
        <v>0</v>
      </c>
      <c r="M760" s="27">
        <v>0</v>
      </c>
      <c r="N760" s="27">
        <v>0</v>
      </c>
      <c r="O760" s="27">
        <v>0</v>
      </c>
      <c r="P760" s="27">
        <v>0</v>
      </c>
      <c r="Q760" s="27">
        <v>0</v>
      </c>
      <c r="R760" s="27">
        <v>0</v>
      </c>
      <c r="S760" s="27">
        <v>0</v>
      </c>
      <c r="T760" s="27">
        <v>0</v>
      </c>
      <c r="U760" s="27">
        <v>0</v>
      </c>
      <c r="V760" s="27">
        <v>0</v>
      </c>
      <c r="W760" s="27">
        <v>0</v>
      </c>
      <c r="X760" s="27">
        <v>0</v>
      </c>
      <c r="Y760" s="28">
        <v>0</v>
      </c>
    </row>
    <row r="761" spans="1:25" s="6" customFormat="1" ht="18.75" hidden="1" customHeight="1" outlineLevel="1" x14ac:dyDescent="0.2">
      <c r="A761" s="79" t="s">
        <v>2</v>
      </c>
      <c r="B761" s="27">
        <v>2149.4</v>
      </c>
      <c r="C761" s="27">
        <v>2149.4</v>
      </c>
      <c r="D761" s="27">
        <v>2149.4</v>
      </c>
      <c r="E761" s="27">
        <v>2149.4</v>
      </c>
      <c r="F761" s="27">
        <v>2149.4</v>
      </c>
      <c r="G761" s="27">
        <v>2149.4</v>
      </c>
      <c r="H761" s="27">
        <v>2149.4</v>
      </c>
      <c r="I761" s="27">
        <v>2149.4</v>
      </c>
      <c r="J761" s="27">
        <v>2149.4</v>
      </c>
      <c r="K761" s="27">
        <v>2149.4</v>
      </c>
      <c r="L761" s="27">
        <v>2149.4</v>
      </c>
      <c r="M761" s="27">
        <v>2149.4</v>
      </c>
      <c r="N761" s="27">
        <v>2149.4</v>
      </c>
      <c r="O761" s="27">
        <v>2149.4</v>
      </c>
      <c r="P761" s="27">
        <v>2149.4</v>
      </c>
      <c r="Q761" s="27">
        <v>2149.4</v>
      </c>
      <c r="R761" s="27">
        <v>2149.4</v>
      </c>
      <c r="S761" s="27">
        <v>2149.4</v>
      </c>
      <c r="T761" s="27">
        <v>2149.4</v>
      </c>
      <c r="U761" s="27">
        <v>2149.4</v>
      </c>
      <c r="V761" s="27">
        <v>2149.4</v>
      </c>
      <c r="W761" s="27">
        <v>2149.4</v>
      </c>
      <c r="X761" s="27">
        <v>2149.4</v>
      </c>
      <c r="Y761" s="28">
        <v>2149.4</v>
      </c>
    </row>
    <row r="762" spans="1:25" s="6" customFormat="1" ht="18.75" hidden="1" customHeight="1" outlineLevel="1" x14ac:dyDescent="0.2">
      <c r="A762" s="79" t="s">
        <v>3</v>
      </c>
      <c r="B762" s="27">
        <v>217.41</v>
      </c>
      <c r="C762" s="27">
        <v>217.41</v>
      </c>
      <c r="D762" s="27">
        <v>217.41</v>
      </c>
      <c r="E762" s="27">
        <v>217.41</v>
      </c>
      <c r="F762" s="27">
        <v>217.41</v>
      </c>
      <c r="G762" s="27">
        <v>217.41</v>
      </c>
      <c r="H762" s="27">
        <v>217.41</v>
      </c>
      <c r="I762" s="27">
        <v>217.41</v>
      </c>
      <c r="J762" s="27">
        <v>217.41</v>
      </c>
      <c r="K762" s="27">
        <v>217.41</v>
      </c>
      <c r="L762" s="27">
        <v>217.41</v>
      </c>
      <c r="M762" s="27">
        <v>217.41</v>
      </c>
      <c r="N762" s="27">
        <v>217.41</v>
      </c>
      <c r="O762" s="27">
        <v>217.41</v>
      </c>
      <c r="P762" s="27">
        <v>217.41</v>
      </c>
      <c r="Q762" s="27">
        <v>217.41</v>
      </c>
      <c r="R762" s="27">
        <v>217.41</v>
      </c>
      <c r="S762" s="27">
        <v>217.41</v>
      </c>
      <c r="T762" s="27">
        <v>217.41</v>
      </c>
      <c r="U762" s="27">
        <v>217.41</v>
      </c>
      <c r="V762" s="27">
        <v>217.41</v>
      </c>
      <c r="W762" s="27">
        <v>217.41</v>
      </c>
      <c r="X762" s="27">
        <v>217.41</v>
      </c>
      <c r="Y762" s="28">
        <v>217.41</v>
      </c>
    </row>
    <row r="763" spans="1:25" s="6" customFormat="1" ht="18.75" hidden="1" customHeight="1" outlineLevel="1" thickBot="1" x14ac:dyDescent="0.25">
      <c r="A763" s="80" t="s">
        <v>64</v>
      </c>
      <c r="B763" s="81">
        <v>3.1186847100000001</v>
      </c>
      <c r="C763" s="81">
        <v>3.1186847100000001</v>
      </c>
      <c r="D763" s="81">
        <v>3.1186847100000001</v>
      </c>
      <c r="E763" s="81">
        <v>3.1186847100000001</v>
      </c>
      <c r="F763" s="81">
        <v>3.1186847100000001</v>
      </c>
      <c r="G763" s="81">
        <v>3.1186847100000001</v>
      </c>
      <c r="H763" s="81">
        <v>3.1186847100000001</v>
      </c>
      <c r="I763" s="81">
        <v>3.1186847100000001</v>
      </c>
      <c r="J763" s="81">
        <v>3.1186847100000001</v>
      </c>
      <c r="K763" s="81">
        <v>3.1186847100000001</v>
      </c>
      <c r="L763" s="81">
        <v>3.1186847100000001</v>
      </c>
      <c r="M763" s="81">
        <v>3.1186847100000001</v>
      </c>
      <c r="N763" s="81">
        <v>3.1186847100000001</v>
      </c>
      <c r="O763" s="81">
        <v>3.1186847100000001</v>
      </c>
      <c r="P763" s="81">
        <v>3.1186847100000001</v>
      </c>
      <c r="Q763" s="81">
        <v>3.1186847100000001</v>
      </c>
      <c r="R763" s="81">
        <v>3.1186847100000001</v>
      </c>
      <c r="S763" s="81">
        <v>3.1186847100000001</v>
      </c>
      <c r="T763" s="81">
        <v>3.1186847100000001</v>
      </c>
      <c r="U763" s="81">
        <v>3.1186847100000001</v>
      </c>
      <c r="V763" s="81">
        <v>3.1186847100000001</v>
      </c>
      <c r="W763" s="81">
        <v>3.1186847100000001</v>
      </c>
      <c r="X763" s="81">
        <v>3.1186847100000001</v>
      </c>
      <c r="Y763" s="82">
        <v>3.1186847100000001</v>
      </c>
    </row>
    <row r="764" spans="1:25" collapsed="1" x14ac:dyDescent="0.2">
      <c r="A764" s="21"/>
      <c r="Y764" s="21"/>
    </row>
    <row r="765" spans="1:25" x14ac:dyDescent="0.2">
      <c r="A765" s="21"/>
      <c r="Y765" s="21"/>
    </row>
    <row r="766" spans="1:25" collapsed="1" x14ac:dyDescent="0.2">
      <c r="B766" s="9"/>
    </row>
    <row r="767" spans="1:25" s="11" customFormat="1" ht="15.75" x14ac:dyDescent="0.25">
      <c r="A767" s="138" t="s">
        <v>43</v>
      </c>
      <c r="B767" s="138"/>
      <c r="C767" s="138"/>
      <c r="D767" s="138"/>
      <c r="E767" s="138"/>
      <c r="F767" s="138"/>
      <c r="G767" s="138"/>
      <c r="H767" s="138"/>
      <c r="I767" s="138"/>
      <c r="J767" s="138"/>
      <c r="K767" s="138"/>
      <c r="L767" s="138"/>
      <c r="M767" s="138"/>
      <c r="N767" s="138"/>
      <c r="O767" s="138"/>
      <c r="P767" s="13"/>
    </row>
    <row r="768" spans="1:25" s="11" customFormat="1" ht="15" customHeight="1" thickBot="1" x14ac:dyDescent="0.3">
      <c r="A768" s="42"/>
      <c r="B768" s="42"/>
      <c r="C768" s="42"/>
      <c r="D768" s="42"/>
      <c r="E768" s="42"/>
      <c r="F768" s="42"/>
      <c r="G768" s="42"/>
      <c r="H768" s="42"/>
      <c r="I768" s="42"/>
      <c r="J768" s="42"/>
      <c r="K768" s="42"/>
      <c r="L768" s="42"/>
      <c r="M768" s="43"/>
      <c r="N768" s="43"/>
      <c r="O768" s="42"/>
      <c r="P768" s="13"/>
    </row>
    <row r="769" spans="1:27" s="1" customFormat="1" ht="32.25" customHeight="1" thickBot="1" x14ac:dyDescent="0.25">
      <c r="A769" s="139"/>
      <c r="B769" s="140"/>
      <c r="C769" s="140"/>
      <c r="D769" s="140"/>
      <c r="E769" s="140"/>
      <c r="F769" s="140"/>
      <c r="G769" s="140"/>
      <c r="H769" s="140"/>
      <c r="I769" s="140"/>
      <c r="J769" s="140"/>
      <c r="K769" s="140"/>
      <c r="L769" s="141"/>
      <c r="M769" s="142" t="s">
        <v>37</v>
      </c>
      <c r="N769" s="143"/>
      <c r="O769" s="144"/>
    </row>
    <row r="770" spans="1:27" s="1" customFormat="1" ht="21.75" customHeight="1" thickBot="1" x14ac:dyDescent="0.25">
      <c r="A770" s="154" t="s">
        <v>44</v>
      </c>
      <c r="B770" s="155"/>
      <c r="C770" s="155"/>
      <c r="D770" s="155"/>
      <c r="E770" s="155"/>
      <c r="F770" s="155"/>
      <c r="G770" s="155"/>
      <c r="H770" s="155"/>
      <c r="I770" s="155"/>
      <c r="J770" s="155"/>
      <c r="K770" s="155"/>
      <c r="L770" s="156"/>
      <c r="M770" s="151">
        <v>415279.43</v>
      </c>
      <c r="N770" s="152"/>
      <c r="O770" s="153"/>
    </row>
    <row r="771" spans="1:27" s="17" customFormat="1" ht="21.75" hidden="1" customHeight="1" outlineLevel="1" x14ac:dyDescent="0.2">
      <c r="A771" s="157" t="s">
        <v>45</v>
      </c>
      <c r="B771" s="158"/>
      <c r="C771" s="158"/>
      <c r="D771" s="158"/>
      <c r="E771" s="158"/>
      <c r="F771" s="158"/>
      <c r="G771" s="158"/>
      <c r="H771" s="158"/>
      <c r="I771" s="158"/>
      <c r="J771" s="158"/>
      <c r="K771" s="158"/>
      <c r="L771" s="159"/>
      <c r="M771" s="148">
        <v>269430.27860290837</v>
      </c>
      <c r="N771" s="149"/>
      <c r="O771" s="150"/>
    </row>
    <row r="772" spans="1:27" s="6" customFormat="1" ht="21.75" hidden="1" customHeight="1" outlineLevel="1" thickBot="1" x14ac:dyDescent="0.25">
      <c r="A772" s="160" t="s">
        <v>3</v>
      </c>
      <c r="B772" s="161"/>
      <c r="C772" s="161"/>
      <c r="D772" s="161"/>
      <c r="E772" s="161"/>
      <c r="F772" s="161"/>
      <c r="G772" s="161"/>
      <c r="H772" s="161"/>
      <c r="I772" s="161"/>
      <c r="J772" s="161"/>
      <c r="K772" s="161"/>
      <c r="L772" s="162"/>
      <c r="M772" s="145">
        <v>145849.15</v>
      </c>
      <c r="N772" s="146"/>
      <c r="O772" s="147"/>
      <c r="AA772" s="6" t="s">
        <v>110</v>
      </c>
    </row>
    <row r="773" spans="1:27" collapsed="1" x14ac:dyDescent="0.2"/>
  </sheetData>
  <mergeCells count="21">
    <mergeCell ref="A767:O767"/>
    <mergeCell ref="A769:L769"/>
    <mergeCell ref="M769:O769"/>
    <mergeCell ref="M772:O772"/>
    <mergeCell ref="M771:O771"/>
    <mergeCell ref="M770:O770"/>
    <mergeCell ref="A770:L770"/>
    <mergeCell ref="A771:L771"/>
    <mergeCell ref="A772:L772"/>
    <mergeCell ref="A2:Y2"/>
    <mergeCell ref="A6:Y6"/>
    <mergeCell ref="A576:A577"/>
    <mergeCell ref="B576:Y576"/>
    <mergeCell ref="A4:Y4"/>
    <mergeCell ref="A3:Y3"/>
    <mergeCell ref="A387:A388"/>
    <mergeCell ref="B387:Y387"/>
    <mergeCell ref="A198:A199"/>
    <mergeCell ref="B198:Y198"/>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74"/>
  <sheetViews>
    <sheetView view="pageBreakPreview" zoomScale="40" zoomScaleNormal="100" zoomScaleSheetLayoutView="40" workbookViewId="0">
      <selection activeCell="R66" sqref="R66"/>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customWidth="1"/>
    <col min="27" max="27" width="9.140625" style="5"/>
    <col min="28" max="29" width="0" style="5" hidden="1" customWidth="1"/>
    <col min="30" max="30" width="11.140625" style="5" hidden="1" customWidth="1"/>
    <col min="31" max="31" width="18.140625" style="5" hidden="1" customWidth="1"/>
    <col min="32" max="33" width="0" style="5" hidden="1" customWidth="1"/>
    <col min="34" max="16384" width="9.140625" style="5"/>
  </cols>
  <sheetData>
    <row r="1" spans="1:32" s="17" customFormat="1" x14ac:dyDescent="0.2">
      <c r="L1" s="19"/>
      <c r="M1" s="19"/>
      <c r="P1" s="18"/>
    </row>
    <row r="2" spans="1:32" s="44" customFormat="1" ht="16.5" x14ac:dyDescent="0.2">
      <c r="A2" s="131" t="s">
        <v>65</v>
      </c>
      <c r="B2" s="131"/>
      <c r="C2" s="131"/>
      <c r="D2" s="131"/>
      <c r="E2" s="131"/>
      <c r="F2" s="131"/>
      <c r="G2" s="131"/>
      <c r="H2" s="131"/>
      <c r="I2" s="131"/>
      <c r="J2" s="131"/>
      <c r="K2" s="131"/>
      <c r="L2" s="131"/>
      <c r="M2" s="131"/>
      <c r="N2" s="131"/>
      <c r="O2" s="131"/>
      <c r="P2" s="131"/>
      <c r="Q2" s="131"/>
      <c r="R2" s="131"/>
      <c r="S2" s="131"/>
      <c r="T2" s="131"/>
      <c r="U2" s="131"/>
      <c r="V2" s="131"/>
      <c r="W2" s="131"/>
      <c r="X2" s="131"/>
      <c r="Y2" s="131"/>
      <c r="AC2" s="84"/>
      <c r="AD2" s="85"/>
      <c r="AE2" s="86"/>
      <c r="AF2" s="44" t="s">
        <v>117</v>
      </c>
    </row>
    <row r="3" spans="1:32" s="44" customFormat="1" ht="16.5" customHeight="1" x14ac:dyDescent="0.2">
      <c r="A3" s="131" t="s">
        <v>119</v>
      </c>
      <c r="B3" s="131"/>
      <c r="C3" s="131"/>
      <c r="D3" s="131"/>
      <c r="E3" s="131"/>
      <c r="F3" s="131"/>
      <c r="G3" s="131"/>
      <c r="H3" s="131"/>
      <c r="I3" s="131"/>
      <c r="J3" s="131"/>
      <c r="K3" s="131"/>
      <c r="L3" s="131"/>
      <c r="M3" s="131"/>
      <c r="N3" s="131"/>
      <c r="O3" s="131"/>
      <c r="P3" s="131"/>
      <c r="Q3" s="131"/>
      <c r="R3" s="131"/>
      <c r="S3" s="131"/>
      <c r="T3" s="131"/>
      <c r="U3" s="131"/>
      <c r="V3" s="131"/>
      <c r="W3" s="131"/>
      <c r="X3" s="131"/>
      <c r="Y3" s="131"/>
      <c r="AC3" s="87"/>
      <c r="AD3" s="88" t="s">
        <v>114</v>
      </c>
      <c r="AE3" s="89" t="s">
        <v>115</v>
      </c>
    </row>
    <row r="4" spans="1:32" s="45" customFormat="1" ht="30" customHeight="1" x14ac:dyDescent="0.25">
      <c r="A4" s="131" t="s">
        <v>121</v>
      </c>
      <c r="B4" s="131"/>
      <c r="C4" s="131"/>
      <c r="D4" s="131"/>
      <c r="E4" s="131"/>
      <c r="F4" s="131"/>
      <c r="G4" s="131"/>
      <c r="H4" s="131"/>
      <c r="I4" s="131"/>
      <c r="J4" s="131"/>
      <c r="K4" s="131"/>
      <c r="L4" s="131"/>
      <c r="M4" s="131"/>
      <c r="N4" s="131"/>
      <c r="O4" s="131"/>
      <c r="P4" s="131"/>
      <c r="Q4" s="131"/>
      <c r="R4" s="131"/>
      <c r="S4" s="131"/>
      <c r="T4" s="131"/>
      <c r="U4" s="131"/>
      <c r="V4" s="131"/>
      <c r="W4" s="131"/>
      <c r="X4" s="131"/>
      <c r="Y4" s="131"/>
      <c r="AC4" s="90" t="s">
        <v>0</v>
      </c>
      <c r="AD4" s="91">
        <v>56.19</v>
      </c>
      <c r="AE4" s="92">
        <v>521418.03</v>
      </c>
    </row>
    <row r="5" spans="1:32" ht="15" customHeight="1" x14ac:dyDescent="0.2">
      <c r="AC5" s="93" t="s">
        <v>106</v>
      </c>
      <c r="AD5" s="94">
        <v>215.32</v>
      </c>
      <c r="AE5" s="95">
        <v>802903.88</v>
      </c>
    </row>
    <row r="6" spans="1:32" ht="82.5" customHeight="1" x14ac:dyDescent="0.2">
      <c r="A6" s="132" t="s">
        <v>46</v>
      </c>
      <c r="B6" s="132"/>
      <c r="C6" s="132"/>
      <c r="D6" s="132"/>
      <c r="E6" s="132"/>
      <c r="F6" s="132"/>
      <c r="G6" s="132"/>
      <c r="H6" s="132"/>
      <c r="I6" s="132"/>
      <c r="J6" s="132"/>
      <c r="K6" s="132"/>
      <c r="L6" s="132"/>
      <c r="M6" s="132"/>
      <c r="N6" s="132"/>
      <c r="O6" s="132"/>
      <c r="P6" s="132"/>
      <c r="Q6" s="132"/>
      <c r="R6" s="132"/>
      <c r="S6" s="132"/>
      <c r="T6" s="132"/>
      <c r="U6" s="132"/>
      <c r="V6" s="132"/>
      <c r="W6" s="132"/>
      <c r="X6" s="132"/>
      <c r="Y6" s="132"/>
      <c r="AC6" s="93" t="s">
        <v>107</v>
      </c>
      <c r="AD6" s="94">
        <v>309.62</v>
      </c>
      <c r="AE6" s="95">
        <v>815901.15</v>
      </c>
    </row>
    <row r="7" spans="1:32" x14ac:dyDescent="0.2">
      <c r="AC7" s="93" t="s">
        <v>1</v>
      </c>
      <c r="AD7" s="94">
        <v>577.64</v>
      </c>
      <c r="AE7" s="95">
        <v>535554.71</v>
      </c>
    </row>
    <row r="8" spans="1:32" s="11" customFormat="1" ht="15.75" x14ac:dyDescent="0.25">
      <c r="A8" s="41" t="s">
        <v>111</v>
      </c>
      <c r="B8" s="41"/>
      <c r="C8" s="41"/>
      <c r="D8" s="41"/>
      <c r="E8" s="41"/>
      <c r="F8" s="41"/>
      <c r="G8" s="41"/>
      <c r="H8" s="41"/>
      <c r="I8" s="41"/>
      <c r="J8" s="41"/>
      <c r="K8" s="41"/>
      <c r="L8" s="41"/>
      <c r="M8" s="41"/>
      <c r="N8" s="41"/>
      <c r="O8" s="41"/>
      <c r="P8" s="41"/>
      <c r="Q8" s="41"/>
      <c r="R8" s="41"/>
      <c r="S8" s="41"/>
      <c r="T8" s="41"/>
      <c r="U8" s="41"/>
      <c r="V8" s="41"/>
      <c r="W8" s="41"/>
      <c r="X8" s="41"/>
      <c r="Y8" s="41"/>
      <c r="AC8" s="96" t="s">
        <v>113</v>
      </c>
      <c r="AD8" s="97" t="s">
        <v>120</v>
      </c>
      <c r="AE8" s="98">
        <v>155541.57999999999</v>
      </c>
    </row>
    <row r="9" spans="1:32" ht="15" thickBot="1" x14ac:dyDescent="0.25">
      <c r="A9"/>
      <c r="AC9" s="93" t="s">
        <v>116</v>
      </c>
      <c r="AD9" s="99">
        <v>7.9200000000000007E-2</v>
      </c>
      <c r="AE9" s="95"/>
    </row>
    <row r="10" spans="1:32" ht="15.75" thickBot="1" x14ac:dyDescent="0.3">
      <c r="A10" s="133" t="s">
        <v>31</v>
      </c>
      <c r="B10" s="135" t="s">
        <v>32</v>
      </c>
      <c r="C10" s="136"/>
      <c r="D10" s="136"/>
      <c r="E10" s="136"/>
      <c r="F10" s="136"/>
      <c r="G10" s="136"/>
      <c r="H10" s="136"/>
      <c r="I10" s="136"/>
      <c r="J10" s="136"/>
      <c r="K10" s="136"/>
      <c r="L10" s="136"/>
      <c r="M10" s="136"/>
      <c r="N10" s="136"/>
      <c r="O10" s="136"/>
      <c r="P10" s="136"/>
      <c r="Q10" s="136"/>
      <c r="R10" s="136"/>
      <c r="S10" s="136"/>
      <c r="T10" s="136"/>
      <c r="U10" s="136"/>
      <c r="V10" s="136"/>
      <c r="W10" s="136"/>
      <c r="X10" s="136"/>
      <c r="Y10" s="137"/>
      <c r="Z10" s="11"/>
      <c r="AC10" s="100"/>
      <c r="AD10" s="101">
        <v>89.092872000000014</v>
      </c>
      <c r="AE10" s="102"/>
    </row>
    <row r="11" spans="1:32" ht="26.25" thickBot="1" x14ac:dyDescent="0.25">
      <c r="A11" s="134"/>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c r="AD11" s="71"/>
      <c r="AE11" s="71"/>
    </row>
    <row r="12" spans="1:32" ht="15" thickBot="1" x14ac:dyDescent="0.25">
      <c r="A12" s="14">
        <v>1</v>
      </c>
      <c r="B12" s="76">
        <v>925.82</v>
      </c>
      <c r="C12" s="76">
        <v>1068.9100000000001</v>
      </c>
      <c r="D12" s="76">
        <v>1029.93</v>
      </c>
      <c r="E12" s="76">
        <v>1123.94</v>
      </c>
      <c r="F12" s="76">
        <v>1084.78</v>
      </c>
      <c r="G12" s="76">
        <v>1140.99</v>
      </c>
      <c r="H12" s="76">
        <v>1145.71</v>
      </c>
      <c r="I12" s="76">
        <v>932.37</v>
      </c>
      <c r="J12" s="76">
        <v>792.78</v>
      </c>
      <c r="K12" s="76">
        <v>799.57</v>
      </c>
      <c r="L12" s="76">
        <v>840.42</v>
      </c>
      <c r="M12" s="76">
        <v>849.62</v>
      </c>
      <c r="N12" s="76">
        <v>759.85</v>
      </c>
      <c r="O12" s="76">
        <v>789.53</v>
      </c>
      <c r="P12" s="76">
        <v>828.34</v>
      </c>
      <c r="Q12" s="76">
        <v>838.05</v>
      </c>
      <c r="R12" s="76">
        <v>791.04</v>
      </c>
      <c r="S12" s="76">
        <v>829.46</v>
      </c>
      <c r="T12" s="76">
        <v>965.18</v>
      </c>
      <c r="U12" s="76">
        <v>940.29</v>
      </c>
      <c r="V12" s="76">
        <v>1041.6099999999999</v>
      </c>
      <c r="W12" s="76">
        <v>1027.6500000000001</v>
      </c>
      <c r="X12" s="76">
        <v>903.57</v>
      </c>
      <c r="Y12" s="77">
        <v>935.49</v>
      </c>
    </row>
    <row r="13" spans="1:32" ht="51" hidden="1" outlineLevel="1" x14ac:dyDescent="0.2">
      <c r="A13" s="3" t="s">
        <v>38</v>
      </c>
      <c r="B13" s="26">
        <v>649.10394177000001</v>
      </c>
      <c r="C13" s="26">
        <v>792.19285788000002</v>
      </c>
      <c r="D13" s="26">
        <v>753.21261503000005</v>
      </c>
      <c r="E13" s="26">
        <v>847.21890708000001</v>
      </c>
      <c r="F13" s="26">
        <v>808.05811554000002</v>
      </c>
      <c r="G13" s="26">
        <v>864.27017314</v>
      </c>
      <c r="H13" s="26">
        <v>868.99094313000001</v>
      </c>
      <c r="I13" s="26">
        <v>655.65272274999995</v>
      </c>
      <c r="J13" s="26">
        <v>516.06584405000001</v>
      </c>
      <c r="K13" s="26">
        <v>522.85575003999998</v>
      </c>
      <c r="L13" s="26">
        <v>563.70181317000004</v>
      </c>
      <c r="M13" s="26">
        <v>572.89769689000002</v>
      </c>
      <c r="N13" s="26">
        <v>483.13454888000001</v>
      </c>
      <c r="O13" s="26">
        <v>512.81552567999995</v>
      </c>
      <c r="P13" s="26">
        <v>551.62167926999996</v>
      </c>
      <c r="Q13" s="26">
        <v>561.33530788999997</v>
      </c>
      <c r="R13" s="26">
        <v>514.32351275999997</v>
      </c>
      <c r="S13" s="26">
        <v>552.74374550000005</v>
      </c>
      <c r="T13" s="26">
        <v>688.45862599999998</v>
      </c>
      <c r="U13" s="26">
        <v>663.56990953000002</v>
      </c>
      <c r="V13" s="26">
        <v>764.88665193999998</v>
      </c>
      <c r="W13" s="26">
        <v>750.92890963000002</v>
      </c>
      <c r="X13" s="26">
        <v>626.85555667000006</v>
      </c>
      <c r="Y13" s="26">
        <v>658.76821328999995</v>
      </c>
    </row>
    <row r="14" spans="1:32" ht="38.25" hidden="1"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32" hidden="1" outlineLevel="1" x14ac:dyDescent="0.2">
      <c r="A15" s="3" t="s">
        <v>2</v>
      </c>
      <c r="B15" s="26">
        <v>56.19</v>
      </c>
      <c r="C15" s="26">
        <v>56.19</v>
      </c>
      <c r="D15" s="26">
        <v>56.19</v>
      </c>
      <c r="E15" s="26">
        <v>56.19</v>
      </c>
      <c r="F15" s="26">
        <v>56.19</v>
      </c>
      <c r="G15" s="26">
        <v>56.19</v>
      </c>
      <c r="H15" s="26">
        <v>56.19</v>
      </c>
      <c r="I15" s="26">
        <v>56.19</v>
      </c>
      <c r="J15" s="26">
        <v>56.19</v>
      </c>
      <c r="K15" s="26">
        <v>56.19</v>
      </c>
      <c r="L15" s="26">
        <v>56.19</v>
      </c>
      <c r="M15" s="26">
        <v>56.19</v>
      </c>
      <c r="N15" s="26">
        <v>56.19</v>
      </c>
      <c r="O15" s="26">
        <v>56.19</v>
      </c>
      <c r="P15" s="26">
        <v>56.19</v>
      </c>
      <c r="Q15" s="26">
        <v>56.19</v>
      </c>
      <c r="R15" s="26">
        <v>56.19</v>
      </c>
      <c r="S15" s="26">
        <v>56.19</v>
      </c>
      <c r="T15" s="26">
        <v>56.19</v>
      </c>
      <c r="U15" s="26">
        <v>56.19</v>
      </c>
      <c r="V15" s="26">
        <v>56.19</v>
      </c>
      <c r="W15" s="26">
        <v>56.19</v>
      </c>
      <c r="X15" s="26">
        <v>56.19</v>
      </c>
      <c r="Y15" s="26">
        <v>56.19</v>
      </c>
    </row>
    <row r="16" spans="1:32" hidden="1" outlineLevel="1" x14ac:dyDescent="0.2">
      <c r="A16" s="4" t="s">
        <v>3</v>
      </c>
      <c r="B16" s="26">
        <v>217.41</v>
      </c>
      <c r="C16" s="26">
        <v>217.41</v>
      </c>
      <c r="D16" s="26">
        <v>217.41</v>
      </c>
      <c r="E16" s="26">
        <v>217.41</v>
      </c>
      <c r="F16" s="26">
        <v>217.41</v>
      </c>
      <c r="G16" s="26">
        <v>217.41</v>
      </c>
      <c r="H16" s="26">
        <v>217.41</v>
      </c>
      <c r="I16" s="26">
        <v>217.41</v>
      </c>
      <c r="J16" s="26">
        <v>217.41</v>
      </c>
      <c r="K16" s="26">
        <v>217.41</v>
      </c>
      <c r="L16" s="26">
        <v>217.41</v>
      </c>
      <c r="M16" s="26">
        <v>217.41</v>
      </c>
      <c r="N16" s="26">
        <v>217.41</v>
      </c>
      <c r="O16" s="26">
        <v>217.41</v>
      </c>
      <c r="P16" s="26">
        <v>217.41</v>
      </c>
      <c r="Q16" s="26">
        <v>217.41</v>
      </c>
      <c r="R16" s="26">
        <v>217.41</v>
      </c>
      <c r="S16" s="26">
        <v>217.41</v>
      </c>
      <c r="T16" s="26">
        <v>217.41</v>
      </c>
      <c r="U16" s="26">
        <v>217.41</v>
      </c>
      <c r="V16" s="26">
        <v>217.41</v>
      </c>
      <c r="W16" s="26">
        <v>217.41</v>
      </c>
      <c r="X16" s="26">
        <v>217.41</v>
      </c>
      <c r="Y16" s="26">
        <v>217.41</v>
      </c>
    </row>
    <row r="17" spans="1:25" ht="15" hidden="1" outlineLevel="1" thickBot="1" x14ac:dyDescent="0.25">
      <c r="A17" s="22" t="s">
        <v>64</v>
      </c>
      <c r="B17" s="26">
        <v>3.1186847100000001</v>
      </c>
      <c r="C17" s="26">
        <v>3.1186847100000001</v>
      </c>
      <c r="D17" s="26">
        <v>3.1186847100000001</v>
      </c>
      <c r="E17" s="26">
        <v>3.1186847100000001</v>
      </c>
      <c r="F17" s="26">
        <v>3.1186847100000001</v>
      </c>
      <c r="G17" s="26">
        <v>3.1186847100000001</v>
      </c>
      <c r="H17" s="26">
        <v>3.1186847100000001</v>
      </c>
      <c r="I17" s="26">
        <v>3.1186847100000001</v>
      </c>
      <c r="J17" s="26">
        <v>3.1186847100000001</v>
      </c>
      <c r="K17" s="26">
        <v>3.1186847100000001</v>
      </c>
      <c r="L17" s="26">
        <v>3.1186847100000001</v>
      </c>
      <c r="M17" s="26">
        <v>3.1186847100000001</v>
      </c>
      <c r="N17" s="26">
        <v>3.1186847100000001</v>
      </c>
      <c r="O17" s="26">
        <v>3.1186847100000001</v>
      </c>
      <c r="P17" s="26">
        <v>3.1186847100000001</v>
      </c>
      <c r="Q17" s="26">
        <v>3.1186847100000001</v>
      </c>
      <c r="R17" s="26">
        <v>3.1186847100000001</v>
      </c>
      <c r="S17" s="26">
        <v>3.1186847100000001</v>
      </c>
      <c r="T17" s="26">
        <v>3.1186847100000001</v>
      </c>
      <c r="U17" s="26">
        <v>3.1186847100000001</v>
      </c>
      <c r="V17" s="26">
        <v>3.1186847100000001</v>
      </c>
      <c r="W17" s="26">
        <v>3.1186847100000001</v>
      </c>
      <c r="X17" s="26">
        <v>3.1186847100000001</v>
      </c>
      <c r="Y17" s="26">
        <v>3.1186847100000001</v>
      </c>
    </row>
    <row r="18" spans="1:25" ht="15" collapsed="1" thickBot="1" x14ac:dyDescent="0.25">
      <c r="A18" s="14">
        <v>2</v>
      </c>
      <c r="B18" s="76">
        <v>872.13</v>
      </c>
      <c r="C18" s="76">
        <v>1007.23</v>
      </c>
      <c r="D18" s="76">
        <v>1085.98</v>
      </c>
      <c r="E18" s="76">
        <v>1064.06</v>
      </c>
      <c r="F18" s="76">
        <v>1195.23</v>
      </c>
      <c r="G18" s="76">
        <v>1162.52</v>
      </c>
      <c r="H18" s="76">
        <v>1111.03</v>
      </c>
      <c r="I18" s="76">
        <v>912.93</v>
      </c>
      <c r="J18" s="76">
        <v>820.79</v>
      </c>
      <c r="K18" s="76">
        <v>876.25</v>
      </c>
      <c r="L18" s="76">
        <v>785.2</v>
      </c>
      <c r="M18" s="76">
        <v>816.21</v>
      </c>
      <c r="N18" s="76">
        <v>863.52</v>
      </c>
      <c r="O18" s="76">
        <v>970.46</v>
      </c>
      <c r="P18" s="76">
        <v>979.15</v>
      </c>
      <c r="Q18" s="76">
        <v>1048.29</v>
      </c>
      <c r="R18" s="76">
        <v>1120.56</v>
      </c>
      <c r="S18" s="76">
        <v>1005.11</v>
      </c>
      <c r="T18" s="76">
        <v>931.59</v>
      </c>
      <c r="U18" s="76">
        <v>1029.6400000000001</v>
      </c>
      <c r="V18" s="76">
        <v>1007.65</v>
      </c>
      <c r="W18" s="76">
        <v>977.69</v>
      </c>
      <c r="X18" s="76">
        <v>1035.78</v>
      </c>
      <c r="Y18" s="77">
        <v>935.78</v>
      </c>
    </row>
    <row r="19" spans="1:25" ht="51" hidden="1" outlineLevel="1" x14ac:dyDescent="0.2">
      <c r="A19" s="54" t="s">
        <v>38</v>
      </c>
      <c r="B19" s="26">
        <v>595.40641221999999</v>
      </c>
      <c r="C19" s="26">
        <v>730.50793268999996</v>
      </c>
      <c r="D19" s="26">
        <v>809.26153971999997</v>
      </c>
      <c r="E19" s="26">
        <v>787.34185616000002</v>
      </c>
      <c r="F19" s="26">
        <v>918.51621407000005</v>
      </c>
      <c r="G19" s="26">
        <v>885.80013902999997</v>
      </c>
      <c r="H19" s="26">
        <v>834.31404525000005</v>
      </c>
      <c r="I19" s="26">
        <v>636.21536060999995</v>
      </c>
      <c r="J19" s="26">
        <v>544.06979932000002</v>
      </c>
      <c r="K19" s="26">
        <v>599.52972376000002</v>
      </c>
      <c r="L19" s="26">
        <v>508.47823204000002</v>
      </c>
      <c r="M19" s="26">
        <v>539.48689610999998</v>
      </c>
      <c r="N19" s="26">
        <v>586.80295741999998</v>
      </c>
      <c r="O19" s="26">
        <v>693.74555334000001</v>
      </c>
      <c r="P19" s="26">
        <v>702.43454982000003</v>
      </c>
      <c r="Q19" s="26">
        <v>771.57610507000004</v>
      </c>
      <c r="R19" s="26">
        <v>843.83802406999996</v>
      </c>
      <c r="S19" s="26">
        <v>728.38913926999999</v>
      </c>
      <c r="T19" s="26">
        <v>654.87144033000004</v>
      </c>
      <c r="U19" s="26">
        <v>752.92274942999995</v>
      </c>
      <c r="V19" s="26">
        <v>730.93049843999995</v>
      </c>
      <c r="W19" s="26">
        <v>700.96837528000003</v>
      </c>
      <c r="X19" s="26">
        <v>759.06300772999998</v>
      </c>
      <c r="Y19" s="26">
        <v>659.05631783000001</v>
      </c>
    </row>
    <row r="20" spans="1:25" ht="38.25" hidden="1"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hidden="1" outlineLevel="1" x14ac:dyDescent="0.2">
      <c r="A21" s="3" t="s">
        <v>2</v>
      </c>
      <c r="B21" s="26">
        <v>56.19</v>
      </c>
      <c r="C21" s="26">
        <v>56.19</v>
      </c>
      <c r="D21" s="26">
        <v>56.19</v>
      </c>
      <c r="E21" s="26">
        <v>56.19</v>
      </c>
      <c r="F21" s="26">
        <v>56.19</v>
      </c>
      <c r="G21" s="26">
        <v>56.19</v>
      </c>
      <c r="H21" s="26">
        <v>56.19</v>
      </c>
      <c r="I21" s="26">
        <v>56.19</v>
      </c>
      <c r="J21" s="26">
        <v>56.19</v>
      </c>
      <c r="K21" s="26">
        <v>56.19</v>
      </c>
      <c r="L21" s="26">
        <v>56.19</v>
      </c>
      <c r="M21" s="26">
        <v>56.19</v>
      </c>
      <c r="N21" s="26">
        <v>56.19</v>
      </c>
      <c r="O21" s="26">
        <v>56.19</v>
      </c>
      <c r="P21" s="26">
        <v>56.19</v>
      </c>
      <c r="Q21" s="26">
        <v>56.19</v>
      </c>
      <c r="R21" s="26">
        <v>56.19</v>
      </c>
      <c r="S21" s="26">
        <v>56.19</v>
      </c>
      <c r="T21" s="26">
        <v>56.19</v>
      </c>
      <c r="U21" s="26">
        <v>56.19</v>
      </c>
      <c r="V21" s="26">
        <v>56.19</v>
      </c>
      <c r="W21" s="26">
        <v>56.19</v>
      </c>
      <c r="X21" s="26">
        <v>56.19</v>
      </c>
      <c r="Y21" s="26">
        <v>56.19</v>
      </c>
    </row>
    <row r="22" spans="1:25" hidden="1" outlineLevel="1" x14ac:dyDescent="0.2">
      <c r="A22" s="4" t="s">
        <v>3</v>
      </c>
      <c r="B22" s="26">
        <v>217.41</v>
      </c>
      <c r="C22" s="26">
        <v>217.41</v>
      </c>
      <c r="D22" s="26">
        <v>217.41</v>
      </c>
      <c r="E22" s="26">
        <v>217.41</v>
      </c>
      <c r="F22" s="26">
        <v>217.41</v>
      </c>
      <c r="G22" s="26">
        <v>217.41</v>
      </c>
      <c r="H22" s="26">
        <v>217.41</v>
      </c>
      <c r="I22" s="26">
        <v>217.41</v>
      </c>
      <c r="J22" s="26">
        <v>217.41</v>
      </c>
      <c r="K22" s="26">
        <v>217.41</v>
      </c>
      <c r="L22" s="26">
        <v>217.41</v>
      </c>
      <c r="M22" s="26">
        <v>217.41</v>
      </c>
      <c r="N22" s="26">
        <v>217.41</v>
      </c>
      <c r="O22" s="26">
        <v>217.41</v>
      </c>
      <c r="P22" s="26">
        <v>217.41</v>
      </c>
      <c r="Q22" s="26">
        <v>217.41</v>
      </c>
      <c r="R22" s="26">
        <v>217.41</v>
      </c>
      <c r="S22" s="26">
        <v>217.41</v>
      </c>
      <c r="T22" s="26">
        <v>217.41</v>
      </c>
      <c r="U22" s="26">
        <v>217.41</v>
      </c>
      <c r="V22" s="26">
        <v>217.41</v>
      </c>
      <c r="W22" s="26">
        <v>217.41</v>
      </c>
      <c r="X22" s="26">
        <v>217.41</v>
      </c>
      <c r="Y22" s="26">
        <v>217.41</v>
      </c>
    </row>
    <row r="23" spans="1:25" ht="15" hidden="1" outlineLevel="1" thickBot="1" x14ac:dyDescent="0.25">
      <c r="A23" s="22" t="s">
        <v>64</v>
      </c>
      <c r="B23" s="26">
        <v>3.1186847100000001</v>
      </c>
      <c r="C23" s="26">
        <v>3.1186847100000001</v>
      </c>
      <c r="D23" s="26">
        <v>3.1186847100000001</v>
      </c>
      <c r="E23" s="26">
        <v>3.1186847100000001</v>
      </c>
      <c r="F23" s="26">
        <v>3.1186847100000001</v>
      </c>
      <c r="G23" s="26">
        <v>3.1186847100000001</v>
      </c>
      <c r="H23" s="26">
        <v>3.1186847100000001</v>
      </c>
      <c r="I23" s="26">
        <v>3.1186847100000001</v>
      </c>
      <c r="J23" s="26">
        <v>3.1186847100000001</v>
      </c>
      <c r="K23" s="26">
        <v>3.1186847100000001</v>
      </c>
      <c r="L23" s="26">
        <v>3.1186847100000001</v>
      </c>
      <c r="M23" s="26">
        <v>3.1186847100000001</v>
      </c>
      <c r="N23" s="26">
        <v>3.1186847100000001</v>
      </c>
      <c r="O23" s="26">
        <v>3.1186847100000001</v>
      </c>
      <c r="P23" s="26">
        <v>3.1186847100000001</v>
      </c>
      <c r="Q23" s="26">
        <v>3.1186847100000001</v>
      </c>
      <c r="R23" s="26">
        <v>3.1186847100000001</v>
      </c>
      <c r="S23" s="26">
        <v>3.1186847100000001</v>
      </c>
      <c r="T23" s="26">
        <v>3.1186847100000001</v>
      </c>
      <c r="U23" s="26">
        <v>3.1186847100000001</v>
      </c>
      <c r="V23" s="26">
        <v>3.1186847100000001</v>
      </c>
      <c r="W23" s="26">
        <v>3.1186847100000001</v>
      </c>
      <c r="X23" s="26">
        <v>3.1186847100000001</v>
      </c>
      <c r="Y23" s="26">
        <v>3.1186847100000001</v>
      </c>
    </row>
    <row r="24" spans="1:25" ht="15" collapsed="1" thickBot="1" x14ac:dyDescent="0.25">
      <c r="A24" s="14">
        <v>3</v>
      </c>
      <c r="B24" s="76">
        <v>1046.0899999999999</v>
      </c>
      <c r="C24" s="76">
        <v>1154</v>
      </c>
      <c r="D24" s="76">
        <v>1307.27</v>
      </c>
      <c r="E24" s="76">
        <v>1387.32</v>
      </c>
      <c r="F24" s="76">
        <v>1361.82</v>
      </c>
      <c r="G24" s="76">
        <v>1223.21</v>
      </c>
      <c r="H24" s="76">
        <v>1199.02</v>
      </c>
      <c r="I24" s="76">
        <v>1076.72</v>
      </c>
      <c r="J24" s="76">
        <v>934.74</v>
      </c>
      <c r="K24" s="76">
        <v>908.56</v>
      </c>
      <c r="L24" s="76">
        <v>869.06</v>
      </c>
      <c r="M24" s="76">
        <v>901.21</v>
      </c>
      <c r="N24" s="76">
        <v>910.38</v>
      </c>
      <c r="O24" s="76">
        <v>853.85</v>
      </c>
      <c r="P24" s="76">
        <v>1003.78</v>
      </c>
      <c r="Q24" s="76">
        <v>1026.33</v>
      </c>
      <c r="R24" s="76">
        <v>1113.06</v>
      </c>
      <c r="S24" s="76">
        <v>1296.0899999999999</v>
      </c>
      <c r="T24" s="76">
        <v>1195.44</v>
      </c>
      <c r="U24" s="76">
        <v>1070.5899999999999</v>
      </c>
      <c r="V24" s="76">
        <v>1145.95</v>
      </c>
      <c r="W24" s="76">
        <v>1209.22</v>
      </c>
      <c r="X24" s="76">
        <v>1156.07</v>
      </c>
      <c r="Y24" s="77">
        <v>1186.1400000000001</v>
      </c>
    </row>
    <row r="25" spans="1:25" ht="51" hidden="1" outlineLevel="1" x14ac:dyDescent="0.2">
      <c r="A25" s="3" t="s">
        <v>38</v>
      </c>
      <c r="B25" s="26">
        <v>769.37289754999995</v>
      </c>
      <c r="C25" s="26">
        <v>877.28482321000001</v>
      </c>
      <c r="D25" s="26">
        <v>1030.55068044</v>
      </c>
      <c r="E25" s="26">
        <v>1110.6018645500001</v>
      </c>
      <c r="F25" s="26">
        <v>1085.10125021</v>
      </c>
      <c r="G25" s="26">
        <v>946.48801080999999</v>
      </c>
      <c r="H25" s="26">
        <v>922.30578872000001</v>
      </c>
      <c r="I25" s="26">
        <v>799.99911311000005</v>
      </c>
      <c r="J25" s="26">
        <v>658.02424671999995</v>
      </c>
      <c r="K25" s="26">
        <v>631.84458633999998</v>
      </c>
      <c r="L25" s="26">
        <v>592.34239520999995</v>
      </c>
      <c r="M25" s="26">
        <v>624.49126833000003</v>
      </c>
      <c r="N25" s="26">
        <v>633.66588991000003</v>
      </c>
      <c r="O25" s="26">
        <v>577.13423203000002</v>
      </c>
      <c r="P25" s="26">
        <v>727.05857033999996</v>
      </c>
      <c r="Q25" s="26">
        <v>749.61084855000001</v>
      </c>
      <c r="R25" s="26">
        <v>836.33935622000001</v>
      </c>
      <c r="S25" s="26">
        <v>1019.37176531</v>
      </c>
      <c r="T25" s="26">
        <v>918.72116434999998</v>
      </c>
      <c r="U25" s="26">
        <v>793.86827717000006</v>
      </c>
      <c r="V25" s="26">
        <v>869.22926128999995</v>
      </c>
      <c r="W25" s="26">
        <v>932.50001497999995</v>
      </c>
      <c r="X25" s="26">
        <v>879.35127231000001</v>
      </c>
      <c r="Y25" s="26">
        <v>909.41998524999997</v>
      </c>
    </row>
    <row r="26" spans="1:25" ht="38.25" hidden="1"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hidden="1" outlineLevel="1" x14ac:dyDescent="0.2">
      <c r="A27" s="3" t="s">
        <v>2</v>
      </c>
      <c r="B27" s="26">
        <v>56.19</v>
      </c>
      <c r="C27" s="26">
        <v>56.19</v>
      </c>
      <c r="D27" s="26">
        <v>56.19</v>
      </c>
      <c r="E27" s="26">
        <v>56.19</v>
      </c>
      <c r="F27" s="26">
        <v>56.19</v>
      </c>
      <c r="G27" s="26">
        <v>56.19</v>
      </c>
      <c r="H27" s="26">
        <v>56.19</v>
      </c>
      <c r="I27" s="26">
        <v>56.19</v>
      </c>
      <c r="J27" s="26">
        <v>56.19</v>
      </c>
      <c r="K27" s="26">
        <v>56.19</v>
      </c>
      <c r="L27" s="26">
        <v>56.19</v>
      </c>
      <c r="M27" s="26">
        <v>56.19</v>
      </c>
      <c r="N27" s="26">
        <v>56.19</v>
      </c>
      <c r="O27" s="26">
        <v>56.19</v>
      </c>
      <c r="P27" s="26">
        <v>56.19</v>
      </c>
      <c r="Q27" s="26">
        <v>56.19</v>
      </c>
      <c r="R27" s="26">
        <v>56.19</v>
      </c>
      <c r="S27" s="26">
        <v>56.19</v>
      </c>
      <c r="T27" s="26">
        <v>56.19</v>
      </c>
      <c r="U27" s="26">
        <v>56.19</v>
      </c>
      <c r="V27" s="26">
        <v>56.19</v>
      </c>
      <c r="W27" s="26">
        <v>56.19</v>
      </c>
      <c r="X27" s="26">
        <v>56.19</v>
      </c>
      <c r="Y27" s="26">
        <v>56.19</v>
      </c>
    </row>
    <row r="28" spans="1:25" hidden="1" outlineLevel="1" x14ac:dyDescent="0.2">
      <c r="A28" s="4" t="s">
        <v>3</v>
      </c>
      <c r="B28" s="26">
        <v>217.41</v>
      </c>
      <c r="C28" s="26">
        <v>217.41</v>
      </c>
      <c r="D28" s="26">
        <v>217.41</v>
      </c>
      <c r="E28" s="26">
        <v>217.41</v>
      </c>
      <c r="F28" s="26">
        <v>217.41</v>
      </c>
      <c r="G28" s="26">
        <v>217.41</v>
      </c>
      <c r="H28" s="26">
        <v>217.41</v>
      </c>
      <c r="I28" s="26">
        <v>217.41</v>
      </c>
      <c r="J28" s="26">
        <v>217.41</v>
      </c>
      <c r="K28" s="26">
        <v>217.41</v>
      </c>
      <c r="L28" s="26">
        <v>217.41</v>
      </c>
      <c r="M28" s="26">
        <v>217.41</v>
      </c>
      <c r="N28" s="26">
        <v>217.41</v>
      </c>
      <c r="O28" s="26">
        <v>217.41</v>
      </c>
      <c r="P28" s="26">
        <v>217.41</v>
      </c>
      <c r="Q28" s="26">
        <v>217.41</v>
      </c>
      <c r="R28" s="26">
        <v>217.41</v>
      </c>
      <c r="S28" s="26">
        <v>217.41</v>
      </c>
      <c r="T28" s="26">
        <v>217.41</v>
      </c>
      <c r="U28" s="26">
        <v>217.41</v>
      </c>
      <c r="V28" s="26">
        <v>217.41</v>
      </c>
      <c r="W28" s="26">
        <v>217.41</v>
      </c>
      <c r="X28" s="26">
        <v>217.41</v>
      </c>
      <c r="Y28" s="26">
        <v>217.41</v>
      </c>
    </row>
    <row r="29" spans="1:25" ht="15" hidden="1" outlineLevel="1" thickBot="1" x14ac:dyDescent="0.25">
      <c r="A29" s="22" t="s">
        <v>64</v>
      </c>
      <c r="B29" s="26">
        <v>3.1186847100000001</v>
      </c>
      <c r="C29" s="26">
        <v>3.1186847100000001</v>
      </c>
      <c r="D29" s="26">
        <v>3.1186847100000001</v>
      </c>
      <c r="E29" s="26">
        <v>3.1186847100000001</v>
      </c>
      <c r="F29" s="26">
        <v>3.1186847100000001</v>
      </c>
      <c r="G29" s="26">
        <v>3.1186847100000001</v>
      </c>
      <c r="H29" s="26">
        <v>3.1186847100000001</v>
      </c>
      <c r="I29" s="26">
        <v>3.1186847100000001</v>
      </c>
      <c r="J29" s="26">
        <v>3.1186847100000001</v>
      </c>
      <c r="K29" s="26">
        <v>3.1186847100000001</v>
      </c>
      <c r="L29" s="26">
        <v>3.1186847100000001</v>
      </c>
      <c r="M29" s="26">
        <v>3.1186847100000001</v>
      </c>
      <c r="N29" s="26">
        <v>3.1186847100000001</v>
      </c>
      <c r="O29" s="26">
        <v>3.1186847100000001</v>
      </c>
      <c r="P29" s="26">
        <v>3.1186847100000001</v>
      </c>
      <c r="Q29" s="26">
        <v>3.1186847100000001</v>
      </c>
      <c r="R29" s="26">
        <v>3.1186847100000001</v>
      </c>
      <c r="S29" s="26">
        <v>3.1186847100000001</v>
      </c>
      <c r="T29" s="26">
        <v>3.1186847100000001</v>
      </c>
      <c r="U29" s="26">
        <v>3.1186847100000001</v>
      </c>
      <c r="V29" s="26">
        <v>3.1186847100000001</v>
      </c>
      <c r="W29" s="26">
        <v>3.1186847100000001</v>
      </c>
      <c r="X29" s="26">
        <v>3.1186847100000001</v>
      </c>
      <c r="Y29" s="26">
        <v>3.1186847100000001</v>
      </c>
    </row>
    <row r="30" spans="1:25" ht="15" collapsed="1" thickBot="1" x14ac:dyDescent="0.25">
      <c r="A30" s="14">
        <v>4</v>
      </c>
      <c r="B30" s="76">
        <v>978.94</v>
      </c>
      <c r="C30" s="76">
        <v>1072.4000000000001</v>
      </c>
      <c r="D30" s="76">
        <v>1168.45</v>
      </c>
      <c r="E30" s="76">
        <v>1440.7</v>
      </c>
      <c r="F30" s="76">
        <v>1385.67</v>
      </c>
      <c r="G30" s="76">
        <v>1727.22</v>
      </c>
      <c r="H30" s="76">
        <v>1375.52</v>
      </c>
      <c r="I30" s="76">
        <v>1141.47</v>
      </c>
      <c r="J30" s="76">
        <v>1054.1199999999999</v>
      </c>
      <c r="K30" s="76">
        <v>1331.55</v>
      </c>
      <c r="L30" s="76">
        <v>1044.19</v>
      </c>
      <c r="M30" s="76">
        <v>1051.08</v>
      </c>
      <c r="N30" s="76">
        <v>1028.98</v>
      </c>
      <c r="O30" s="76">
        <v>967.68</v>
      </c>
      <c r="P30" s="76">
        <v>898.97</v>
      </c>
      <c r="Q30" s="76">
        <v>929.25</v>
      </c>
      <c r="R30" s="76">
        <v>951.37</v>
      </c>
      <c r="S30" s="76">
        <v>895.56</v>
      </c>
      <c r="T30" s="76">
        <v>931.93</v>
      </c>
      <c r="U30" s="76">
        <v>983.79</v>
      </c>
      <c r="V30" s="76">
        <v>1057.3399999999999</v>
      </c>
      <c r="W30" s="76">
        <v>1152.18</v>
      </c>
      <c r="X30" s="76">
        <v>993.12</v>
      </c>
      <c r="Y30" s="77">
        <v>1189.6400000000001</v>
      </c>
    </row>
    <row r="31" spans="1:25" ht="51" hidden="1" outlineLevel="1" x14ac:dyDescent="0.2">
      <c r="A31" s="54" t="s">
        <v>38</v>
      </c>
      <c r="B31" s="26">
        <v>702.22625892999997</v>
      </c>
      <c r="C31" s="26">
        <v>795.67668842</v>
      </c>
      <c r="D31" s="26">
        <v>891.72839076000002</v>
      </c>
      <c r="E31" s="26">
        <v>1163.9804450199999</v>
      </c>
      <c r="F31" s="26">
        <v>1108.95206738</v>
      </c>
      <c r="G31" s="26">
        <v>1450.5037559800001</v>
      </c>
      <c r="H31" s="26">
        <v>1098.80139605</v>
      </c>
      <c r="I31" s="26">
        <v>864.75279077000005</v>
      </c>
      <c r="J31" s="26">
        <v>777.40135239000006</v>
      </c>
      <c r="K31" s="26">
        <v>1054.83392039</v>
      </c>
      <c r="L31" s="26">
        <v>767.47257277999995</v>
      </c>
      <c r="M31" s="26">
        <v>774.36006226999996</v>
      </c>
      <c r="N31" s="26">
        <v>752.25766910000004</v>
      </c>
      <c r="O31" s="26">
        <v>690.95736647000001</v>
      </c>
      <c r="P31" s="26">
        <v>622.25246411000001</v>
      </c>
      <c r="Q31" s="26">
        <v>652.52649715999996</v>
      </c>
      <c r="R31" s="26">
        <v>674.64855256999999</v>
      </c>
      <c r="S31" s="26">
        <v>618.83825190000005</v>
      </c>
      <c r="T31" s="26">
        <v>655.21295866000003</v>
      </c>
      <c r="U31" s="26">
        <v>707.07146733000002</v>
      </c>
      <c r="V31" s="26">
        <v>780.61896262000005</v>
      </c>
      <c r="W31" s="26">
        <v>875.46455301000003</v>
      </c>
      <c r="X31" s="26">
        <v>716.40432857999997</v>
      </c>
      <c r="Y31" s="26">
        <v>912.91912416000002</v>
      </c>
    </row>
    <row r="32" spans="1:25" ht="38.25" hidden="1"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hidden="1" outlineLevel="1" x14ac:dyDescent="0.2">
      <c r="A33" s="3" t="s">
        <v>2</v>
      </c>
      <c r="B33" s="26">
        <v>56.19</v>
      </c>
      <c r="C33" s="26">
        <v>56.19</v>
      </c>
      <c r="D33" s="26">
        <v>56.19</v>
      </c>
      <c r="E33" s="26">
        <v>56.19</v>
      </c>
      <c r="F33" s="26">
        <v>56.19</v>
      </c>
      <c r="G33" s="26">
        <v>56.19</v>
      </c>
      <c r="H33" s="26">
        <v>56.19</v>
      </c>
      <c r="I33" s="26">
        <v>56.19</v>
      </c>
      <c r="J33" s="26">
        <v>56.19</v>
      </c>
      <c r="K33" s="26">
        <v>56.19</v>
      </c>
      <c r="L33" s="26">
        <v>56.19</v>
      </c>
      <c r="M33" s="26">
        <v>56.19</v>
      </c>
      <c r="N33" s="26">
        <v>56.19</v>
      </c>
      <c r="O33" s="26">
        <v>56.19</v>
      </c>
      <c r="P33" s="26">
        <v>56.19</v>
      </c>
      <c r="Q33" s="26">
        <v>56.19</v>
      </c>
      <c r="R33" s="26">
        <v>56.19</v>
      </c>
      <c r="S33" s="26">
        <v>56.19</v>
      </c>
      <c r="T33" s="26">
        <v>56.19</v>
      </c>
      <c r="U33" s="26">
        <v>56.19</v>
      </c>
      <c r="V33" s="26">
        <v>56.19</v>
      </c>
      <c r="W33" s="26">
        <v>56.19</v>
      </c>
      <c r="X33" s="26">
        <v>56.19</v>
      </c>
      <c r="Y33" s="26">
        <v>56.19</v>
      </c>
    </row>
    <row r="34" spans="1:25" hidden="1" outlineLevel="1" x14ac:dyDescent="0.2">
      <c r="A34" s="4" t="s">
        <v>3</v>
      </c>
      <c r="B34" s="26">
        <v>217.41</v>
      </c>
      <c r="C34" s="26">
        <v>217.41</v>
      </c>
      <c r="D34" s="26">
        <v>217.41</v>
      </c>
      <c r="E34" s="26">
        <v>217.41</v>
      </c>
      <c r="F34" s="26">
        <v>217.41</v>
      </c>
      <c r="G34" s="26">
        <v>217.41</v>
      </c>
      <c r="H34" s="26">
        <v>217.41</v>
      </c>
      <c r="I34" s="26">
        <v>217.41</v>
      </c>
      <c r="J34" s="26">
        <v>217.41</v>
      </c>
      <c r="K34" s="26">
        <v>217.41</v>
      </c>
      <c r="L34" s="26">
        <v>217.41</v>
      </c>
      <c r="M34" s="26">
        <v>217.41</v>
      </c>
      <c r="N34" s="26">
        <v>217.41</v>
      </c>
      <c r="O34" s="26">
        <v>217.41</v>
      </c>
      <c r="P34" s="26">
        <v>217.41</v>
      </c>
      <c r="Q34" s="26">
        <v>217.41</v>
      </c>
      <c r="R34" s="26">
        <v>217.41</v>
      </c>
      <c r="S34" s="26">
        <v>217.41</v>
      </c>
      <c r="T34" s="26">
        <v>217.41</v>
      </c>
      <c r="U34" s="26">
        <v>217.41</v>
      </c>
      <c r="V34" s="26">
        <v>217.41</v>
      </c>
      <c r="W34" s="26">
        <v>217.41</v>
      </c>
      <c r="X34" s="26">
        <v>217.41</v>
      </c>
      <c r="Y34" s="26">
        <v>217.41</v>
      </c>
    </row>
    <row r="35" spans="1:25" ht="15" hidden="1" outlineLevel="1" thickBot="1" x14ac:dyDescent="0.25">
      <c r="A35" s="22" t="s">
        <v>64</v>
      </c>
      <c r="B35" s="26">
        <v>3.1186847100000001</v>
      </c>
      <c r="C35" s="26">
        <v>3.1186847100000001</v>
      </c>
      <c r="D35" s="26">
        <v>3.1186847100000001</v>
      </c>
      <c r="E35" s="26">
        <v>3.1186847100000001</v>
      </c>
      <c r="F35" s="26">
        <v>3.1186847100000001</v>
      </c>
      <c r="G35" s="26">
        <v>3.1186847100000001</v>
      </c>
      <c r="H35" s="26">
        <v>3.1186847100000001</v>
      </c>
      <c r="I35" s="26">
        <v>3.1186847100000001</v>
      </c>
      <c r="J35" s="26">
        <v>3.1186847100000001</v>
      </c>
      <c r="K35" s="26">
        <v>3.1186847100000001</v>
      </c>
      <c r="L35" s="26">
        <v>3.1186847100000001</v>
      </c>
      <c r="M35" s="26">
        <v>3.1186847100000001</v>
      </c>
      <c r="N35" s="26">
        <v>3.1186847100000001</v>
      </c>
      <c r="O35" s="26">
        <v>3.1186847100000001</v>
      </c>
      <c r="P35" s="26">
        <v>3.1186847100000001</v>
      </c>
      <c r="Q35" s="26">
        <v>3.1186847100000001</v>
      </c>
      <c r="R35" s="26">
        <v>3.1186847100000001</v>
      </c>
      <c r="S35" s="26">
        <v>3.1186847100000001</v>
      </c>
      <c r="T35" s="26">
        <v>3.1186847100000001</v>
      </c>
      <c r="U35" s="26">
        <v>3.1186847100000001</v>
      </c>
      <c r="V35" s="26">
        <v>3.1186847100000001</v>
      </c>
      <c r="W35" s="26">
        <v>3.1186847100000001</v>
      </c>
      <c r="X35" s="26">
        <v>3.1186847100000001</v>
      </c>
      <c r="Y35" s="26">
        <v>3.1186847100000001</v>
      </c>
    </row>
    <row r="36" spans="1:25" ht="15" collapsed="1" thickBot="1" x14ac:dyDescent="0.25">
      <c r="A36" s="14">
        <v>5</v>
      </c>
      <c r="B36" s="76">
        <v>1339.02</v>
      </c>
      <c r="C36" s="76">
        <v>1747.21</v>
      </c>
      <c r="D36" s="76">
        <v>1774.05</v>
      </c>
      <c r="E36" s="76">
        <v>1690.64</v>
      </c>
      <c r="F36" s="76">
        <v>1573.75</v>
      </c>
      <c r="G36" s="76">
        <v>1418.61</v>
      </c>
      <c r="H36" s="76">
        <v>1384.03</v>
      </c>
      <c r="I36" s="76">
        <v>1260.52</v>
      </c>
      <c r="J36" s="76">
        <v>1168.75</v>
      </c>
      <c r="K36" s="76">
        <v>1307.57</v>
      </c>
      <c r="L36" s="76">
        <v>1091.93</v>
      </c>
      <c r="M36" s="76">
        <v>989.92</v>
      </c>
      <c r="N36" s="76">
        <v>1245.33</v>
      </c>
      <c r="O36" s="76">
        <v>1189.4000000000001</v>
      </c>
      <c r="P36" s="76">
        <v>1080.76</v>
      </c>
      <c r="Q36" s="76">
        <v>1168.99</v>
      </c>
      <c r="R36" s="76">
        <v>1166.99</v>
      </c>
      <c r="S36" s="76">
        <v>1110.0899999999999</v>
      </c>
      <c r="T36" s="76">
        <v>1124.73</v>
      </c>
      <c r="U36" s="76">
        <v>1195.6600000000001</v>
      </c>
      <c r="V36" s="76">
        <v>1225.75</v>
      </c>
      <c r="W36" s="76">
        <v>1079.43</v>
      </c>
      <c r="X36" s="76">
        <v>1148.3499999999999</v>
      </c>
      <c r="Y36" s="77">
        <v>1268.8399999999999</v>
      </c>
    </row>
    <row r="37" spans="1:25" ht="51" hidden="1" outlineLevel="1" x14ac:dyDescent="0.2">
      <c r="A37" s="3" t="s">
        <v>38</v>
      </c>
      <c r="B37" s="26">
        <v>1062.30339738</v>
      </c>
      <c r="C37" s="26">
        <v>1470.49034413</v>
      </c>
      <c r="D37" s="26">
        <v>1497.3288463900001</v>
      </c>
      <c r="E37" s="26">
        <v>1413.91750037</v>
      </c>
      <c r="F37" s="26">
        <v>1297.03573325</v>
      </c>
      <c r="G37" s="26">
        <v>1141.89017483</v>
      </c>
      <c r="H37" s="26">
        <v>1107.3111203000001</v>
      </c>
      <c r="I37" s="26">
        <v>983.79805933</v>
      </c>
      <c r="J37" s="26">
        <v>892.03076510999995</v>
      </c>
      <c r="K37" s="26">
        <v>1030.84895749</v>
      </c>
      <c r="L37" s="26">
        <v>815.21024098999999</v>
      </c>
      <c r="M37" s="26">
        <v>713.19682436999994</v>
      </c>
      <c r="N37" s="26">
        <v>968.61217950000002</v>
      </c>
      <c r="O37" s="26">
        <v>912.67833003999999</v>
      </c>
      <c r="P37" s="26">
        <v>804.03722697000001</v>
      </c>
      <c r="Q37" s="26">
        <v>892.27249658999995</v>
      </c>
      <c r="R37" s="26">
        <v>890.27205845000003</v>
      </c>
      <c r="S37" s="26">
        <v>833.36821655999995</v>
      </c>
      <c r="T37" s="26">
        <v>848.01078485000005</v>
      </c>
      <c r="U37" s="26">
        <v>918.93790308999996</v>
      </c>
      <c r="V37" s="26">
        <v>949.03579623999997</v>
      </c>
      <c r="W37" s="26">
        <v>802.70941290999997</v>
      </c>
      <c r="X37" s="26">
        <v>871.62681775999999</v>
      </c>
      <c r="Y37" s="26">
        <v>992.11964098999999</v>
      </c>
    </row>
    <row r="38" spans="1:25" ht="38.25" hidden="1"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hidden="1" outlineLevel="1" x14ac:dyDescent="0.2">
      <c r="A39" s="3" t="s">
        <v>2</v>
      </c>
      <c r="B39" s="26">
        <v>56.19</v>
      </c>
      <c r="C39" s="26">
        <v>56.19</v>
      </c>
      <c r="D39" s="26">
        <v>56.19</v>
      </c>
      <c r="E39" s="26">
        <v>56.19</v>
      </c>
      <c r="F39" s="26">
        <v>56.19</v>
      </c>
      <c r="G39" s="26">
        <v>56.19</v>
      </c>
      <c r="H39" s="26">
        <v>56.19</v>
      </c>
      <c r="I39" s="26">
        <v>56.19</v>
      </c>
      <c r="J39" s="26">
        <v>56.19</v>
      </c>
      <c r="K39" s="26">
        <v>56.19</v>
      </c>
      <c r="L39" s="26">
        <v>56.19</v>
      </c>
      <c r="M39" s="26">
        <v>56.19</v>
      </c>
      <c r="N39" s="26">
        <v>56.19</v>
      </c>
      <c r="O39" s="26">
        <v>56.19</v>
      </c>
      <c r="P39" s="26">
        <v>56.19</v>
      </c>
      <c r="Q39" s="26">
        <v>56.19</v>
      </c>
      <c r="R39" s="26">
        <v>56.19</v>
      </c>
      <c r="S39" s="26">
        <v>56.19</v>
      </c>
      <c r="T39" s="26">
        <v>56.19</v>
      </c>
      <c r="U39" s="26">
        <v>56.19</v>
      </c>
      <c r="V39" s="26">
        <v>56.19</v>
      </c>
      <c r="W39" s="26">
        <v>56.19</v>
      </c>
      <c r="X39" s="26">
        <v>56.19</v>
      </c>
      <c r="Y39" s="26">
        <v>56.19</v>
      </c>
    </row>
    <row r="40" spans="1:25" hidden="1" outlineLevel="1" x14ac:dyDescent="0.2">
      <c r="A40" s="4" t="s">
        <v>3</v>
      </c>
      <c r="B40" s="26">
        <v>217.41</v>
      </c>
      <c r="C40" s="26">
        <v>217.41</v>
      </c>
      <c r="D40" s="26">
        <v>217.41</v>
      </c>
      <c r="E40" s="26">
        <v>217.41</v>
      </c>
      <c r="F40" s="26">
        <v>217.41</v>
      </c>
      <c r="G40" s="26">
        <v>217.41</v>
      </c>
      <c r="H40" s="26">
        <v>217.41</v>
      </c>
      <c r="I40" s="26">
        <v>217.41</v>
      </c>
      <c r="J40" s="26">
        <v>217.41</v>
      </c>
      <c r="K40" s="26">
        <v>217.41</v>
      </c>
      <c r="L40" s="26">
        <v>217.41</v>
      </c>
      <c r="M40" s="26">
        <v>217.41</v>
      </c>
      <c r="N40" s="26">
        <v>217.41</v>
      </c>
      <c r="O40" s="26">
        <v>217.41</v>
      </c>
      <c r="P40" s="26">
        <v>217.41</v>
      </c>
      <c r="Q40" s="26">
        <v>217.41</v>
      </c>
      <c r="R40" s="26">
        <v>217.41</v>
      </c>
      <c r="S40" s="26">
        <v>217.41</v>
      </c>
      <c r="T40" s="26">
        <v>217.41</v>
      </c>
      <c r="U40" s="26">
        <v>217.41</v>
      </c>
      <c r="V40" s="26">
        <v>217.41</v>
      </c>
      <c r="W40" s="26">
        <v>217.41</v>
      </c>
      <c r="X40" s="26">
        <v>217.41</v>
      </c>
      <c r="Y40" s="26">
        <v>217.41</v>
      </c>
    </row>
    <row r="41" spans="1:25" ht="15" hidden="1" outlineLevel="1" thickBot="1" x14ac:dyDescent="0.25">
      <c r="A41" s="22" t="s">
        <v>64</v>
      </c>
      <c r="B41" s="26">
        <v>3.1186847100000001</v>
      </c>
      <c r="C41" s="26">
        <v>3.1186847100000001</v>
      </c>
      <c r="D41" s="26">
        <v>3.1186847100000001</v>
      </c>
      <c r="E41" s="26">
        <v>3.1186847100000001</v>
      </c>
      <c r="F41" s="26">
        <v>3.1186847100000001</v>
      </c>
      <c r="G41" s="26">
        <v>3.1186847100000001</v>
      </c>
      <c r="H41" s="26">
        <v>3.1186847100000001</v>
      </c>
      <c r="I41" s="26">
        <v>3.1186847100000001</v>
      </c>
      <c r="J41" s="26">
        <v>3.1186847100000001</v>
      </c>
      <c r="K41" s="26">
        <v>3.1186847100000001</v>
      </c>
      <c r="L41" s="26">
        <v>3.1186847100000001</v>
      </c>
      <c r="M41" s="26">
        <v>3.1186847100000001</v>
      </c>
      <c r="N41" s="26">
        <v>3.1186847100000001</v>
      </c>
      <c r="O41" s="26">
        <v>3.1186847100000001</v>
      </c>
      <c r="P41" s="26">
        <v>3.1186847100000001</v>
      </c>
      <c r="Q41" s="26">
        <v>3.1186847100000001</v>
      </c>
      <c r="R41" s="26">
        <v>3.1186847100000001</v>
      </c>
      <c r="S41" s="26">
        <v>3.1186847100000001</v>
      </c>
      <c r="T41" s="26">
        <v>3.1186847100000001</v>
      </c>
      <c r="U41" s="26">
        <v>3.1186847100000001</v>
      </c>
      <c r="V41" s="26">
        <v>3.1186847100000001</v>
      </c>
      <c r="W41" s="26">
        <v>3.1186847100000001</v>
      </c>
      <c r="X41" s="26">
        <v>3.1186847100000001</v>
      </c>
      <c r="Y41" s="26">
        <v>3.1186847100000001</v>
      </c>
    </row>
    <row r="42" spans="1:25" ht="15" collapsed="1" thickBot="1" x14ac:dyDescent="0.25">
      <c r="A42" s="14">
        <v>6</v>
      </c>
      <c r="B42" s="76">
        <v>1311.6</v>
      </c>
      <c r="C42" s="76">
        <v>1606.75</v>
      </c>
      <c r="D42" s="76">
        <v>1646.68</v>
      </c>
      <c r="E42" s="76">
        <v>1548.12</v>
      </c>
      <c r="F42" s="76">
        <v>1425.77</v>
      </c>
      <c r="G42" s="76">
        <v>1343.05</v>
      </c>
      <c r="H42" s="76">
        <v>1469</v>
      </c>
      <c r="I42" s="76">
        <v>1111.31</v>
      </c>
      <c r="J42" s="76">
        <v>929.12</v>
      </c>
      <c r="K42" s="76">
        <v>1022.44</v>
      </c>
      <c r="L42" s="76">
        <v>952.21</v>
      </c>
      <c r="M42" s="76">
        <v>994.85</v>
      </c>
      <c r="N42" s="76">
        <v>943.67</v>
      </c>
      <c r="O42" s="76">
        <v>1094.22</v>
      </c>
      <c r="P42" s="76">
        <v>1214.76</v>
      </c>
      <c r="Q42" s="76">
        <v>992.06</v>
      </c>
      <c r="R42" s="76">
        <v>1160.3800000000001</v>
      </c>
      <c r="S42" s="76">
        <v>956.78</v>
      </c>
      <c r="T42" s="76">
        <v>979.08</v>
      </c>
      <c r="U42" s="76">
        <v>990.94</v>
      </c>
      <c r="V42" s="76">
        <v>1094.05</v>
      </c>
      <c r="W42" s="76">
        <v>1182.98</v>
      </c>
      <c r="X42" s="76">
        <v>933.02</v>
      </c>
      <c r="Y42" s="77">
        <v>1082.33</v>
      </c>
    </row>
    <row r="43" spans="1:25" ht="51" hidden="1" outlineLevel="1" x14ac:dyDescent="0.2">
      <c r="A43" s="54" t="s">
        <v>38</v>
      </c>
      <c r="B43" s="26">
        <v>1034.8779380200001</v>
      </c>
      <c r="C43" s="26">
        <v>1330.03310012</v>
      </c>
      <c r="D43" s="26">
        <v>1369.96277687</v>
      </c>
      <c r="E43" s="26">
        <v>1271.3995901799999</v>
      </c>
      <c r="F43" s="26">
        <v>1149.0496377699999</v>
      </c>
      <c r="G43" s="26">
        <v>1066.3267590600001</v>
      </c>
      <c r="H43" s="26">
        <v>1192.28519504</v>
      </c>
      <c r="I43" s="26">
        <v>834.59542389000001</v>
      </c>
      <c r="J43" s="26">
        <v>652.39777420999997</v>
      </c>
      <c r="K43" s="26">
        <v>745.72285853999995</v>
      </c>
      <c r="L43" s="26">
        <v>675.48795290999999</v>
      </c>
      <c r="M43" s="26">
        <v>718.12733032000006</v>
      </c>
      <c r="N43" s="26">
        <v>666.95557751000001</v>
      </c>
      <c r="O43" s="26">
        <v>817.49870609000004</v>
      </c>
      <c r="P43" s="26">
        <v>938.04301823000003</v>
      </c>
      <c r="Q43" s="26">
        <v>715.34534487999997</v>
      </c>
      <c r="R43" s="26">
        <v>883.66182541000001</v>
      </c>
      <c r="S43" s="26">
        <v>680.06242812999994</v>
      </c>
      <c r="T43" s="26">
        <v>702.35695433000001</v>
      </c>
      <c r="U43" s="26">
        <v>714.22146630999998</v>
      </c>
      <c r="V43" s="26">
        <v>817.33557939000002</v>
      </c>
      <c r="W43" s="26">
        <v>906.26157232000003</v>
      </c>
      <c r="X43" s="26">
        <v>656.29696467999997</v>
      </c>
      <c r="Y43" s="26">
        <v>805.61002214999996</v>
      </c>
    </row>
    <row r="44" spans="1:25" ht="38.25" hidden="1"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hidden="1" outlineLevel="1" x14ac:dyDescent="0.2">
      <c r="A45" s="3" t="s">
        <v>2</v>
      </c>
      <c r="B45" s="26">
        <v>56.19</v>
      </c>
      <c r="C45" s="26">
        <v>56.19</v>
      </c>
      <c r="D45" s="26">
        <v>56.19</v>
      </c>
      <c r="E45" s="26">
        <v>56.19</v>
      </c>
      <c r="F45" s="26">
        <v>56.19</v>
      </c>
      <c r="G45" s="26">
        <v>56.19</v>
      </c>
      <c r="H45" s="26">
        <v>56.19</v>
      </c>
      <c r="I45" s="26">
        <v>56.19</v>
      </c>
      <c r="J45" s="26">
        <v>56.19</v>
      </c>
      <c r="K45" s="26">
        <v>56.19</v>
      </c>
      <c r="L45" s="26">
        <v>56.19</v>
      </c>
      <c r="M45" s="26">
        <v>56.19</v>
      </c>
      <c r="N45" s="26">
        <v>56.19</v>
      </c>
      <c r="O45" s="26">
        <v>56.19</v>
      </c>
      <c r="P45" s="26">
        <v>56.19</v>
      </c>
      <c r="Q45" s="26">
        <v>56.19</v>
      </c>
      <c r="R45" s="26">
        <v>56.19</v>
      </c>
      <c r="S45" s="26">
        <v>56.19</v>
      </c>
      <c r="T45" s="26">
        <v>56.19</v>
      </c>
      <c r="U45" s="26">
        <v>56.19</v>
      </c>
      <c r="V45" s="26">
        <v>56.19</v>
      </c>
      <c r="W45" s="26">
        <v>56.19</v>
      </c>
      <c r="X45" s="26">
        <v>56.19</v>
      </c>
      <c r="Y45" s="26">
        <v>56.19</v>
      </c>
    </row>
    <row r="46" spans="1:25" hidden="1" outlineLevel="1" x14ac:dyDescent="0.2">
      <c r="A46" s="4" t="s">
        <v>3</v>
      </c>
      <c r="B46" s="26">
        <v>217.41</v>
      </c>
      <c r="C46" s="26">
        <v>217.41</v>
      </c>
      <c r="D46" s="26">
        <v>217.41</v>
      </c>
      <c r="E46" s="26">
        <v>217.41</v>
      </c>
      <c r="F46" s="26">
        <v>217.41</v>
      </c>
      <c r="G46" s="26">
        <v>217.41</v>
      </c>
      <c r="H46" s="26">
        <v>217.41</v>
      </c>
      <c r="I46" s="26">
        <v>217.41</v>
      </c>
      <c r="J46" s="26">
        <v>217.41</v>
      </c>
      <c r="K46" s="26">
        <v>217.41</v>
      </c>
      <c r="L46" s="26">
        <v>217.41</v>
      </c>
      <c r="M46" s="26">
        <v>217.41</v>
      </c>
      <c r="N46" s="26">
        <v>217.41</v>
      </c>
      <c r="O46" s="26">
        <v>217.41</v>
      </c>
      <c r="P46" s="26">
        <v>217.41</v>
      </c>
      <c r="Q46" s="26">
        <v>217.41</v>
      </c>
      <c r="R46" s="26">
        <v>217.41</v>
      </c>
      <c r="S46" s="26">
        <v>217.41</v>
      </c>
      <c r="T46" s="26">
        <v>217.41</v>
      </c>
      <c r="U46" s="26">
        <v>217.41</v>
      </c>
      <c r="V46" s="26">
        <v>217.41</v>
      </c>
      <c r="W46" s="26">
        <v>217.41</v>
      </c>
      <c r="X46" s="26">
        <v>217.41</v>
      </c>
      <c r="Y46" s="26">
        <v>217.41</v>
      </c>
    </row>
    <row r="47" spans="1:25" ht="15" hidden="1" outlineLevel="1" thickBot="1" x14ac:dyDescent="0.25">
      <c r="A47" s="22" t="s">
        <v>64</v>
      </c>
      <c r="B47" s="26">
        <v>3.1186847100000001</v>
      </c>
      <c r="C47" s="26">
        <v>3.1186847100000001</v>
      </c>
      <c r="D47" s="26">
        <v>3.1186847100000001</v>
      </c>
      <c r="E47" s="26">
        <v>3.1186847100000001</v>
      </c>
      <c r="F47" s="26">
        <v>3.1186847100000001</v>
      </c>
      <c r="G47" s="26">
        <v>3.1186847100000001</v>
      </c>
      <c r="H47" s="26">
        <v>3.1186847100000001</v>
      </c>
      <c r="I47" s="26">
        <v>3.1186847100000001</v>
      </c>
      <c r="J47" s="26">
        <v>3.1186847100000001</v>
      </c>
      <c r="K47" s="26">
        <v>3.1186847100000001</v>
      </c>
      <c r="L47" s="26">
        <v>3.1186847100000001</v>
      </c>
      <c r="M47" s="26">
        <v>3.1186847100000001</v>
      </c>
      <c r="N47" s="26">
        <v>3.1186847100000001</v>
      </c>
      <c r="O47" s="26">
        <v>3.1186847100000001</v>
      </c>
      <c r="P47" s="26">
        <v>3.1186847100000001</v>
      </c>
      <c r="Q47" s="26">
        <v>3.1186847100000001</v>
      </c>
      <c r="R47" s="26">
        <v>3.1186847100000001</v>
      </c>
      <c r="S47" s="26">
        <v>3.1186847100000001</v>
      </c>
      <c r="T47" s="26">
        <v>3.1186847100000001</v>
      </c>
      <c r="U47" s="26">
        <v>3.1186847100000001</v>
      </c>
      <c r="V47" s="26">
        <v>3.1186847100000001</v>
      </c>
      <c r="W47" s="26">
        <v>3.1186847100000001</v>
      </c>
      <c r="X47" s="26">
        <v>3.1186847100000001</v>
      </c>
      <c r="Y47" s="26">
        <v>3.1186847100000001</v>
      </c>
    </row>
    <row r="48" spans="1:25" ht="15" collapsed="1" thickBot="1" x14ac:dyDescent="0.25">
      <c r="A48" s="14">
        <v>7</v>
      </c>
      <c r="B48" s="76">
        <v>1223.8900000000001</v>
      </c>
      <c r="C48" s="76">
        <v>1229.8900000000001</v>
      </c>
      <c r="D48" s="76">
        <v>1502.07</v>
      </c>
      <c r="E48" s="76">
        <v>1936.22</v>
      </c>
      <c r="F48" s="76">
        <v>1524.29</v>
      </c>
      <c r="G48" s="76">
        <v>1351.81</v>
      </c>
      <c r="H48" s="76">
        <v>1239.6199999999999</v>
      </c>
      <c r="I48" s="76">
        <v>1189.78</v>
      </c>
      <c r="J48" s="76">
        <v>1057.73</v>
      </c>
      <c r="K48" s="76">
        <v>1168.0899999999999</v>
      </c>
      <c r="L48" s="76">
        <v>974.62</v>
      </c>
      <c r="M48" s="76">
        <v>1143.4000000000001</v>
      </c>
      <c r="N48" s="76">
        <v>885.86</v>
      </c>
      <c r="O48" s="76">
        <v>920.42</v>
      </c>
      <c r="P48" s="76">
        <v>1003.21</v>
      </c>
      <c r="Q48" s="76">
        <v>966.52</v>
      </c>
      <c r="R48" s="76">
        <v>1170.28</v>
      </c>
      <c r="S48" s="76">
        <v>1174.45</v>
      </c>
      <c r="T48" s="76">
        <v>1231.47</v>
      </c>
      <c r="U48" s="76">
        <v>1156.02</v>
      </c>
      <c r="V48" s="76">
        <v>974.17</v>
      </c>
      <c r="W48" s="76">
        <v>905.95</v>
      </c>
      <c r="X48" s="76">
        <v>912.86</v>
      </c>
      <c r="Y48" s="77">
        <v>1034.29</v>
      </c>
    </row>
    <row r="49" spans="1:25" ht="51" hidden="1" outlineLevel="1" x14ac:dyDescent="0.2">
      <c r="A49" s="3" t="s">
        <v>38</v>
      </c>
      <c r="B49" s="26">
        <v>947.17011954999998</v>
      </c>
      <c r="C49" s="26">
        <v>953.17301080000004</v>
      </c>
      <c r="D49" s="26">
        <v>1225.3551670500001</v>
      </c>
      <c r="E49" s="26">
        <v>1659.50479561</v>
      </c>
      <c r="F49" s="26">
        <v>1247.5708843299999</v>
      </c>
      <c r="G49" s="26">
        <v>1075.09305423</v>
      </c>
      <c r="H49" s="26">
        <v>962.90298163</v>
      </c>
      <c r="I49" s="26">
        <v>913.05939709999996</v>
      </c>
      <c r="J49" s="26">
        <v>781.01279597999996</v>
      </c>
      <c r="K49" s="26">
        <v>891.36906864000002</v>
      </c>
      <c r="L49" s="26">
        <v>697.89977649000002</v>
      </c>
      <c r="M49" s="26">
        <v>866.67760242999998</v>
      </c>
      <c r="N49" s="26">
        <v>609.13835210000002</v>
      </c>
      <c r="O49" s="26">
        <v>643.69816678999996</v>
      </c>
      <c r="P49" s="26">
        <v>726.49523627999997</v>
      </c>
      <c r="Q49" s="26">
        <v>689.80621506</v>
      </c>
      <c r="R49" s="26">
        <v>893.55799290000004</v>
      </c>
      <c r="S49" s="26">
        <v>897.73006422000003</v>
      </c>
      <c r="T49" s="26">
        <v>954.75134143000002</v>
      </c>
      <c r="U49" s="26">
        <v>879.30292600999996</v>
      </c>
      <c r="V49" s="26">
        <v>697.45341808000001</v>
      </c>
      <c r="W49" s="26">
        <v>629.23601573999997</v>
      </c>
      <c r="X49" s="26">
        <v>636.13806739999995</v>
      </c>
      <c r="Y49" s="26">
        <v>757.57527959000004</v>
      </c>
    </row>
    <row r="50" spans="1:25" ht="38.25" hidden="1"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hidden="1" outlineLevel="1" x14ac:dyDescent="0.2">
      <c r="A51" s="3" t="s">
        <v>2</v>
      </c>
      <c r="B51" s="26">
        <v>56.19</v>
      </c>
      <c r="C51" s="26">
        <v>56.19</v>
      </c>
      <c r="D51" s="26">
        <v>56.19</v>
      </c>
      <c r="E51" s="26">
        <v>56.19</v>
      </c>
      <c r="F51" s="26">
        <v>56.19</v>
      </c>
      <c r="G51" s="26">
        <v>56.19</v>
      </c>
      <c r="H51" s="26">
        <v>56.19</v>
      </c>
      <c r="I51" s="26">
        <v>56.19</v>
      </c>
      <c r="J51" s="26">
        <v>56.19</v>
      </c>
      <c r="K51" s="26">
        <v>56.19</v>
      </c>
      <c r="L51" s="26">
        <v>56.19</v>
      </c>
      <c r="M51" s="26">
        <v>56.19</v>
      </c>
      <c r="N51" s="26">
        <v>56.19</v>
      </c>
      <c r="O51" s="26">
        <v>56.19</v>
      </c>
      <c r="P51" s="26">
        <v>56.19</v>
      </c>
      <c r="Q51" s="26">
        <v>56.19</v>
      </c>
      <c r="R51" s="26">
        <v>56.19</v>
      </c>
      <c r="S51" s="26">
        <v>56.19</v>
      </c>
      <c r="T51" s="26">
        <v>56.19</v>
      </c>
      <c r="U51" s="26">
        <v>56.19</v>
      </c>
      <c r="V51" s="26">
        <v>56.19</v>
      </c>
      <c r="W51" s="26">
        <v>56.19</v>
      </c>
      <c r="X51" s="26">
        <v>56.19</v>
      </c>
      <c r="Y51" s="26">
        <v>56.19</v>
      </c>
    </row>
    <row r="52" spans="1:25" hidden="1" outlineLevel="1" x14ac:dyDescent="0.2">
      <c r="A52" s="4" t="s">
        <v>3</v>
      </c>
      <c r="B52" s="26">
        <v>217.41</v>
      </c>
      <c r="C52" s="26">
        <v>217.41</v>
      </c>
      <c r="D52" s="26">
        <v>217.41</v>
      </c>
      <c r="E52" s="26">
        <v>217.41</v>
      </c>
      <c r="F52" s="26">
        <v>217.41</v>
      </c>
      <c r="G52" s="26">
        <v>217.41</v>
      </c>
      <c r="H52" s="26">
        <v>217.41</v>
      </c>
      <c r="I52" s="26">
        <v>217.41</v>
      </c>
      <c r="J52" s="26">
        <v>217.41</v>
      </c>
      <c r="K52" s="26">
        <v>217.41</v>
      </c>
      <c r="L52" s="26">
        <v>217.41</v>
      </c>
      <c r="M52" s="26">
        <v>217.41</v>
      </c>
      <c r="N52" s="26">
        <v>217.41</v>
      </c>
      <c r="O52" s="26">
        <v>217.41</v>
      </c>
      <c r="P52" s="26">
        <v>217.41</v>
      </c>
      <c r="Q52" s="26">
        <v>217.41</v>
      </c>
      <c r="R52" s="26">
        <v>217.41</v>
      </c>
      <c r="S52" s="26">
        <v>217.41</v>
      </c>
      <c r="T52" s="26">
        <v>217.41</v>
      </c>
      <c r="U52" s="26">
        <v>217.41</v>
      </c>
      <c r="V52" s="26">
        <v>217.41</v>
      </c>
      <c r="W52" s="26">
        <v>217.41</v>
      </c>
      <c r="X52" s="26">
        <v>217.41</v>
      </c>
      <c r="Y52" s="26">
        <v>217.41</v>
      </c>
    </row>
    <row r="53" spans="1:25" ht="15" hidden="1" outlineLevel="1" thickBot="1" x14ac:dyDescent="0.25">
      <c r="A53" s="22" t="s">
        <v>64</v>
      </c>
      <c r="B53" s="26">
        <v>3.1186847100000001</v>
      </c>
      <c r="C53" s="26">
        <v>3.1186847100000001</v>
      </c>
      <c r="D53" s="26">
        <v>3.1186847100000001</v>
      </c>
      <c r="E53" s="26">
        <v>3.1186847100000001</v>
      </c>
      <c r="F53" s="26">
        <v>3.1186847100000001</v>
      </c>
      <c r="G53" s="26">
        <v>3.1186847100000001</v>
      </c>
      <c r="H53" s="26">
        <v>3.1186847100000001</v>
      </c>
      <c r="I53" s="26">
        <v>3.1186847100000001</v>
      </c>
      <c r="J53" s="26">
        <v>3.1186847100000001</v>
      </c>
      <c r="K53" s="26">
        <v>3.1186847100000001</v>
      </c>
      <c r="L53" s="26">
        <v>3.1186847100000001</v>
      </c>
      <c r="M53" s="26">
        <v>3.1186847100000001</v>
      </c>
      <c r="N53" s="26">
        <v>3.1186847100000001</v>
      </c>
      <c r="O53" s="26">
        <v>3.1186847100000001</v>
      </c>
      <c r="P53" s="26">
        <v>3.1186847100000001</v>
      </c>
      <c r="Q53" s="26">
        <v>3.1186847100000001</v>
      </c>
      <c r="R53" s="26">
        <v>3.1186847100000001</v>
      </c>
      <c r="S53" s="26">
        <v>3.1186847100000001</v>
      </c>
      <c r="T53" s="26">
        <v>3.1186847100000001</v>
      </c>
      <c r="U53" s="26">
        <v>3.1186847100000001</v>
      </c>
      <c r="V53" s="26">
        <v>3.1186847100000001</v>
      </c>
      <c r="W53" s="26">
        <v>3.1186847100000001</v>
      </c>
      <c r="X53" s="26">
        <v>3.1186847100000001</v>
      </c>
      <c r="Y53" s="26">
        <v>3.1186847100000001</v>
      </c>
    </row>
    <row r="54" spans="1:25" ht="15" collapsed="1" thickBot="1" x14ac:dyDescent="0.25">
      <c r="A54" s="20">
        <v>8</v>
      </c>
      <c r="B54" s="76">
        <v>1030.18</v>
      </c>
      <c r="C54" s="76">
        <v>1360.26</v>
      </c>
      <c r="D54" s="76">
        <v>1287.8</v>
      </c>
      <c r="E54" s="76">
        <v>1276.25</v>
      </c>
      <c r="F54" s="76">
        <v>1209.28</v>
      </c>
      <c r="G54" s="76">
        <v>1043.01</v>
      </c>
      <c r="H54" s="76">
        <v>1038.1600000000001</v>
      </c>
      <c r="I54" s="76">
        <v>968.39</v>
      </c>
      <c r="J54" s="76">
        <v>932.26</v>
      </c>
      <c r="K54" s="76">
        <v>884.39</v>
      </c>
      <c r="L54" s="76">
        <v>771.27</v>
      </c>
      <c r="M54" s="76">
        <v>914.53</v>
      </c>
      <c r="N54" s="76">
        <v>941.92</v>
      </c>
      <c r="O54" s="76">
        <v>956.48</v>
      </c>
      <c r="P54" s="76">
        <v>1015.43</v>
      </c>
      <c r="Q54" s="76">
        <v>919.07</v>
      </c>
      <c r="R54" s="76">
        <v>1086.6300000000001</v>
      </c>
      <c r="S54" s="76">
        <v>905.18</v>
      </c>
      <c r="T54" s="76">
        <v>905.06</v>
      </c>
      <c r="U54" s="76">
        <v>925.08</v>
      </c>
      <c r="V54" s="76">
        <v>815.72</v>
      </c>
      <c r="W54" s="76">
        <v>777.87</v>
      </c>
      <c r="X54" s="76">
        <v>830.57</v>
      </c>
      <c r="Y54" s="77">
        <v>823.12</v>
      </c>
    </row>
    <row r="55" spans="1:25" ht="51" hidden="1" outlineLevel="1" x14ac:dyDescent="0.2">
      <c r="A55" s="54" t="s">
        <v>38</v>
      </c>
      <c r="B55" s="26">
        <v>753.46157479999999</v>
      </c>
      <c r="C55" s="26">
        <v>1083.53808353</v>
      </c>
      <c r="D55" s="26">
        <v>1011.07926666</v>
      </c>
      <c r="E55" s="26">
        <v>999.52695581</v>
      </c>
      <c r="F55" s="26">
        <v>932.55916926999998</v>
      </c>
      <c r="G55" s="26">
        <v>766.29107933</v>
      </c>
      <c r="H55" s="26">
        <v>761.44528814</v>
      </c>
      <c r="I55" s="26">
        <v>691.66706840999996</v>
      </c>
      <c r="J55" s="26">
        <v>655.5417023</v>
      </c>
      <c r="K55" s="26">
        <v>607.67149790999997</v>
      </c>
      <c r="L55" s="26">
        <v>494.54818867</v>
      </c>
      <c r="M55" s="26">
        <v>637.81352297000001</v>
      </c>
      <c r="N55" s="26">
        <v>665.20584593000001</v>
      </c>
      <c r="O55" s="26">
        <v>679.75817504999998</v>
      </c>
      <c r="P55" s="26">
        <v>738.71628181000005</v>
      </c>
      <c r="Q55" s="26">
        <v>642.35035877999997</v>
      </c>
      <c r="R55" s="26">
        <v>809.90848081000001</v>
      </c>
      <c r="S55" s="26">
        <v>628.46221768999999</v>
      </c>
      <c r="T55" s="26">
        <v>628.34285065999995</v>
      </c>
      <c r="U55" s="26">
        <v>648.35992431</v>
      </c>
      <c r="V55" s="26">
        <v>538.99870519000001</v>
      </c>
      <c r="W55" s="26">
        <v>501.14709095000001</v>
      </c>
      <c r="X55" s="26">
        <v>553.84741112999995</v>
      </c>
      <c r="Y55" s="26">
        <v>546.40267242000004</v>
      </c>
    </row>
    <row r="56" spans="1:25" ht="38.25" hidden="1"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hidden="1" outlineLevel="1" x14ac:dyDescent="0.2">
      <c r="A57" s="3" t="s">
        <v>2</v>
      </c>
      <c r="B57" s="26">
        <v>56.19</v>
      </c>
      <c r="C57" s="26">
        <v>56.19</v>
      </c>
      <c r="D57" s="26">
        <v>56.19</v>
      </c>
      <c r="E57" s="26">
        <v>56.19</v>
      </c>
      <c r="F57" s="26">
        <v>56.19</v>
      </c>
      <c r="G57" s="26">
        <v>56.19</v>
      </c>
      <c r="H57" s="26">
        <v>56.19</v>
      </c>
      <c r="I57" s="26">
        <v>56.19</v>
      </c>
      <c r="J57" s="26">
        <v>56.19</v>
      </c>
      <c r="K57" s="26">
        <v>56.19</v>
      </c>
      <c r="L57" s="26">
        <v>56.19</v>
      </c>
      <c r="M57" s="26">
        <v>56.19</v>
      </c>
      <c r="N57" s="26">
        <v>56.19</v>
      </c>
      <c r="O57" s="26">
        <v>56.19</v>
      </c>
      <c r="P57" s="26">
        <v>56.19</v>
      </c>
      <c r="Q57" s="26">
        <v>56.19</v>
      </c>
      <c r="R57" s="26">
        <v>56.19</v>
      </c>
      <c r="S57" s="26">
        <v>56.19</v>
      </c>
      <c r="T57" s="26">
        <v>56.19</v>
      </c>
      <c r="U57" s="26">
        <v>56.19</v>
      </c>
      <c r="V57" s="26">
        <v>56.19</v>
      </c>
      <c r="W57" s="26">
        <v>56.19</v>
      </c>
      <c r="X57" s="26">
        <v>56.19</v>
      </c>
      <c r="Y57" s="26">
        <v>56.19</v>
      </c>
    </row>
    <row r="58" spans="1:25" hidden="1" outlineLevel="1" x14ac:dyDescent="0.2">
      <c r="A58" s="4" t="s">
        <v>3</v>
      </c>
      <c r="B58" s="26">
        <v>217.41</v>
      </c>
      <c r="C58" s="26">
        <v>217.41</v>
      </c>
      <c r="D58" s="26">
        <v>217.41</v>
      </c>
      <c r="E58" s="26">
        <v>217.41</v>
      </c>
      <c r="F58" s="26">
        <v>217.41</v>
      </c>
      <c r="G58" s="26">
        <v>217.41</v>
      </c>
      <c r="H58" s="26">
        <v>217.41</v>
      </c>
      <c r="I58" s="26">
        <v>217.41</v>
      </c>
      <c r="J58" s="26">
        <v>217.41</v>
      </c>
      <c r="K58" s="26">
        <v>217.41</v>
      </c>
      <c r="L58" s="26">
        <v>217.41</v>
      </c>
      <c r="M58" s="26">
        <v>217.41</v>
      </c>
      <c r="N58" s="26">
        <v>217.41</v>
      </c>
      <c r="O58" s="26">
        <v>217.41</v>
      </c>
      <c r="P58" s="26">
        <v>217.41</v>
      </c>
      <c r="Q58" s="26">
        <v>217.41</v>
      </c>
      <c r="R58" s="26">
        <v>217.41</v>
      </c>
      <c r="S58" s="26">
        <v>217.41</v>
      </c>
      <c r="T58" s="26">
        <v>217.41</v>
      </c>
      <c r="U58" s="26">
        <v>217.41</v>
      </c>
      <c r="V58" s="26">
        <v>217.41</v>
      </c>
      <c r="W58" s="26">
        <v>217.41</v>
      </c>
      <c r="X58" s="26">
        <v>217.41</v>
      </c>
      <c r="Y58" s="26">
        <v>217.41</v>
      </c>
    </row>
    <row r="59" spans="1:25" ht="15" hidden="1" outlineLevel="1" thickBot="1" x14ac:dyDescent="0.25">
      <c r="A59" s="22" t="s">
        <v>64</v>
      </c>
      <c r="B59" s="26">
        <v>3.1186847100000001</v>
      </c>
      <c r="C59" s="26">
        <v>3.1186847100000001</v>
      </c>
      <c r="D59" s="26">
        <v>3.1186847100000001</v>
      </c>
      <c r="E59" s="26">
        <v>3.1186847100000001</v>
      </c>
      <c r="F59" s="26">
        <v>3.1186847100000001</v>
      </c>
      <c r="G59" s="26">
        <v>3.1186847100000001</v>
      </c>
      <c r="H59" s="26">
        <v>3.1186847100000001</v>
      </c>
      <c r="I59" s="26">
        <v>3.1186847100000001</v>
      </c>
      <c r="J59" s="26">
        <v>3.1186847100000001</v>
      </c>
      <c r="K59" s="26">
        <v>3.1186847100000001</v>
      </c>
      <c r="L59" s="26">
        <v>3.1186847100000001</v>
      </c>
      <c r="M59" s="26">
        <v>3.1186847100000001</v>
      </c>
      <c r="N59" s="26">
        <v>3.1186847100000001</v>
      </c>
      <c r="O59" s="26">
        <v>3.1186847100000001</v>
      </c>
      <c r="P59" s="26">
        <v>3.1186847100000001</v>
      </c>
      <c r="Q59" s="26">
        <v>3.1186847100000001</v>
      </c>
      <c r="R59" s="26">
        <v>3.1186847100000001</v>
      </c>
      <c r="S59" s="26">
        <v>3.1186847100000001</v>
      </c>
      <c r="T59" s="26">
        <v>3.1186847100000001</v>
      </c>
      <c r="U59" s="26">
        <v>3.1186847100000001</v>
      </c>
      <c r="V59" s="26">
        <v>3.1186847100000001</v>
      </c>
      <c r="W59" s="26">
        <v>3.1186847100000001</v>
      </c>
      <c r="X59" s="26">
        <v>3.1186847100000001</v>
      </c>
      <c r="Y59" s="26">
        <v>3.1186847100000001</v>
      </c>
    </row>
    <row r="60" spans="1:25" ht="15" collapsed="1" thickBot="1" x14ac:dyDescent="0.25">
      <c r="A60" s="14">
        <v>9</v>
      </c>
      <c r="B60" s="76">
        <v>885.7</v>
      </c>
      <c r="C60" s="76">
        <v>1034.8800000000001</v>
      </c>
      <c r="D60" s="76">
        <v>1093.2</v>
      </c>
      <c r="E60" s="76">
        <v>1038.7</v>
      </c>
      <c r="F60" s="76">
        <v>1057.02</v>
      </c>
      <c r="G60" s="76">
        <v>1070.8699999999999</v>
      </c>
      <c r="H60" s="76">
        <v>1066.4000000000001</v>
      </c>
      <c r="I60" s="76">
        <v>930.7</v>
      </c>
      <c r="J60" s="76">
        <v>837.82</v>
      </c>
      <c r="K60" s="76">
        <v>793.83</v>
      </c>
      <c r="L60" s="76">
        <v>784.53</v>
      </c>
      <c r="M60" s="76">
        <v>827.76</v>
      </c>
      <c r="N60" s="76">
        <v>756.73</v>
      </c>
      <c r="O60" s="76">
        <v>784.86</v>
      </c>
      <c r="P60" s="76">
        <v>698.78</v>
      </c>
      <c r="Q60" s="76">
        <v>744.2</v>
      </c>
      <c r="R60" s="76">
        <v>897.8</v>
      </c>
      <c r="S60" s="76">
        <v>883.89</v>
      </c>
      <c r="T60" s="76">
        <v>756.77</v>
      </c>
      <c r="U60" s="76">
        <v>741.76</v>
      </c>
      <c r="V60" s="76">
        <v>755.9</v>
      </c>
      <c r="W60" s="76">
        <v>762.59</v>
      </c>
      <c r="X60" s="76">
        <v>696.58</v>
      </c>
      <c r="Y60" s="77">
        <v>811.77</v>
      </c>
    </row>
    <row r="61" spans="1:25" ht="51" hidden="1" outlineLevel="1" x14ac:dyDescent="0.2">
      <c r="A61" s="3" t="s">
        <v>38</v>
      </c>
      <c r="B61" s="26">
        <v>608.98601785000005</v>
      </c>
      <c r="C61" s="26">
        <v>758.15822619999994</v>
      </c>
      <c r="D61" s="26">
        <v>816.47729442000002</v>
      </c>
      <c r="E61" s="26">
        <v>761.97819201000004</v>
      </c>
      <c r="F61" s="26">
        <v>780.30449117000001</v>
      </c>
      <c r="G61" s="26">
        <v>794.15512489000002</v>
      </c>
      <c r="H61" s="26">
        <v>789.68375549999996</v>
      </c>
      <c r="I61" s="26">
        <v>653.98630848000005</v>
      </c>
      <c r="J61" s="26">
        <v>561.09904772000004</v>
      </c>
      <c r="K61" s="26">
        <v>517.11406537000005</v>
      </c>
      <c r="L61" s="26">
        <v>507.80760816999998</v>
      </c>
      <c r="M61" s="26">
        <v>551.03852553000002</v>
      </c>
      <c r="N61" s="26">
        <v>480.01396309</v>
      </c>
      <c r="O61" s="26">
        <v>508.14065296000001</v>
      </c>
      <c r="P61" s="26">
        <v>422.05988067999999</v>
      </c>
      <c r="Q61" s="26">
        <v>467.48134433000001</v>
      </c>
      <c r="R61" s="26">
        <v>621.08200323000005</v>
      </c>
      <c r="S61" s="26">
        <v>607.16964041000006</v>
      </c>
      <c r="T61" s="26">
        <v>480.04757882000001</v>
      </c>
      <c r="U61" s="26">
        <v>465.03730295000003</v>
      </c>
      <c r="V61" s="26">
        <v>479.17993474999997</v>
      </c>
      <c r="W61" s="26">
        <v>485.87368177000002</v>
      </c>
      <c r="X61" s="26">
        <v>419.85760895999999</v>
      </c>
      <c r="Y61" s="26">
        <v>535.05068226000003</v>
      </c>
    </row>
    <row r="62" spans="1:25" ht="38.25" hidden="1"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hidden="1" outlineLevel="1" x14ac:dyDescent="0.2">
      <c r="A63" s="3" t="s">
        <v>2</v>
      </c>
      <c r="B63" s="26">
        <v>56.19</v>
      </c>
      <c r="C63" s="26">
        <v>56.19</v>
      </c>
      <c r="D63" s="26">
        <v>56.19</v>
      </c>
      <c r="E63" s="26">
        <v>56.19</v>
      </c>
      <c r="F63" s="26">
        <v>56.19</v>
      </c>
      <c r="G63" s="26">
        <v>56.19</v>
      </c>
      <c r="H63" s="26">
        <v>56.19</v>
      </c>
      <c r="I63" s="26">
        <v>56.19</v>
      </c>
      <c r="J63" s="26">
        <v>56.19</v>
      </c>
      <c r="K63" s="26">
        <v>56.19</v>
      </c>
      <c r="L63" s="26">
        <v>56.19</v>
      </c>
      <c r="M63" s="26">
        <v>56.19</v>
      </c>
      <c r="N63" s="26">
        <v>56.19</v>
      </c>
      <c r="O63" s="26">
        <v>56.19</v>
      </c>
      <c r="P63" s="26">
        <v>56.19</v>
      </c>
      <c r="Q63" s="26">
        <v>56.19</v>
      </c>
      <c r="R63" s="26">
        <v>56.19</v>
      </c>
      <c r="S63" s="26">
        <v>56.19</v>
      </c>
      <c r="T63" s="26">
        <v>56.19</v>
      </c>
      <c r="U63" s="26">
        <v>56.19</v>
      </c>
      <c r="V63" s="26">
        <v>56.19</v>
      </c>
      <c r="W63" s="26">
        <v>56.19</v>
      </c>
      <c r="X63" s="26">
        <v>56.19</v>
      </c>
      <c r="Y63" s="26">
        <v>56.19</v>
      </c>
    </row>
    <row r="64" spans="1:25" hidden="1" outlineLevel="1" x14ac:dyDescent="0.2">
      <c r="A64" s="4" t="s">
        <v>3</v>
      </c>
      <c r="B64" s="26">
        <v>217.41</v>
      </c>
      <c r="C64" s="26">
        <v>217.41</v>
      </c>
      <c r="D64" s="26">
        <v>217.41</v>
      </c>
      <c r="E64" s="26">
        <v>217.41</v>
      </c>
      <c r="F64" s="26">
        <v>217.41</v>
      </c>
      <c r="G64" s="26">
        <v>217.41</v>
      </c>
      <c r="H64" s="26">
        <v>217.41</v>
      </c>
      <c r="I64" s="26">
        <v>217.41</v>
      </c>
      <c r="J64" s="26">
        <v>217.41</v>
      </c>
      <c r="K64" s="26">
        <v>217.41</v>
      </c>
      <c r="L64" s="26">
        <v>217.41</v>
      </c>
      <c r="M64" s="26">
        <v>217.41</v>
      </c>
      <c r="N64" s="26">
        <v>217.41</v>
      </c>
      <c r="O64" s="26">
        <v>217.41</v>
      </c>
      <c r="P64" s="26">
        <v>217.41</v>
      </c>
      <c r="Q64" s="26">
        <v>217.41</v>
      </c>
      <c r="R64" s="26">
        <v>217.41</v>
      </c>
      <c r="S64" s="26">
        <v>217.41</v>
      </c>
      <c r="T64" s="26">
        <v>217.41</v>
      </c>
      <c r="U64" s="26">
        <v>217.41</v>
      </c>
      <c r="V64" s="26">
        <v>217.41</v>
      </c>
      <c r="W64" s="26">
        <v>217.41</v>
      </c>
      <c r="X64" s="26">
        <v>217.41</v>
      </c>
      <c r="Y64" s="26">
        <v>217.41</v>
      </c>
    </row>
    <row r="65" spans="1:25" ht="15" hidden="1" outlineLevel="1" thickBot="1" x14ac:dyDescent="0.25">
      <c r="A65" s="22" t="s">
        <v>64</v>
      </c>
      <c r="B65" s="26">
        <v>3.1186847100000001</v>
      </c>
      <c r="C65" s="26">
        <v>3.1186847100000001</v>
      </c>
      <c r="D65" s="26">
        <v>3.1186847100000001</v>
      </c>
      <c r="E65" s="26">
        <v>3.1186847100000001</v>
      </c>
      <c r="F65" s="26">
        <v>3.1186847100000001</v>
      </c>
      <c r="G65" s="26">
        <v>3.1186847100000001</v>
      </c>
      <c r="H65" s="26">
        <v>3.1186847100000001</v>
      </c>
      <c r="I65" s="26">
        <v>3.1186847100000001</v>
      </c>
      <c r="J65" s="26">
        <v>3.1186847100000001</v>
      </c>
      <c r="K65" s="26">
        <v>3.1186847100000001</v>
      </c>
      <c r="L65" s="26">
        <v>3.1186847100000001</v>
      </c>
      <c r="M65" s="26">
        <v>3.1186847100000001</v>
      </c>
      <c r="N65" s="26">
        <v>3.1186847100000001</v>
      </c>
      <c r="O65" s="26">
        <v>3.1186847100000001</v>
      </c>
      <c r="P65" s="26">
        <v>3.1186847100000001</v>
      </c>
      <c r="Q65" s="26">
        <v>3.1186847100000001</v>
      </c>
      <c r="R65" s="26">
        <v>3.1186847100000001</v>
      </c>
      <c r="S65" s="26">
        <v>3.1186847100000001</v>
      </c>
      <c r="T65" s="26">
        <v>3.1186847100000001</v>
      </c>
      <c r="U65" s="26">
        <v>3.1186847100000001</v>
      </c>
      <c r="V65" s="26">
        <v>3.1186847100000001</v>
      </c>
      <c r="W65" s="26">
        <v>3.1186847100000001</v>
      </c>
      <c r="X65" s="26">
        <v>3.1186847100000001</v>
      </c>
      <c r="Y65" s="26">
        <v>3.1186847100000001</v>
      </c>
    </row>
    <row r="66" spans="1:25" ht="15" collapsed="1" thickBot="1" x14ac:dyDescent="0.25">
      <c r="A66" s="20">
        <v>10</v>
      </c>
      <c r="B66" s="76">
        <v>918.62</v>
      </c>
      <c r="C66" s="76">
        <v>920.57</v>
      </c>
      <c r="D66" s="76">
        <v>958.99</v>
      </c>
      <c r="E66" s="76">
        <v>1018.8</v>
      </c>
      <c r="F66" s="76">
        <v>999.32</v>
      </c>
      <c r="G66" s="76">
        <v>1070.7</v>
      </c>
      <c r="H66" s="76">
        <v>1061.76</v>
      </c>
      <c r="I66" s="76">
        <v>1040.8399999999999</v>
      </c>
      <c r="J66" s="76">
        <v>904.91</v>
      </c>
      <c r="K66" s="76">
        <v>834.76</v>
      </c>
      <c r="L66" s="76">
        <v>805.5</v>
      </c>
      <c r="M66" s="76">
        <v>773.97</v>
      </c>
      <c r="N66" s="76">
        <v>887.02</v>
      </c>
      <c r="O66" s="76">
        <v>954.84</v>
      </c>
      <c r="P66" s="76">
        <v>1120.06</v>
      </c>
      <c r="Q66" s="76">
        <v>1096.94</v>
      </c>
      <c r="R66" s="76">
        <v>896.31</v>
      </c>
      <c r="S66" s="76">
        <v>956.72</v>
      </c>
      <c r="T66" s="76">
        <v>804.48</v>
      </c>
      <c r="U66" s="76">
        <v>800.39</v>
      </c>
      <c r="V66" s="76">
        <v>935.89</v>
      </c>
      <c r="W66" s="76">
        <v>888.97</v>
      </c>
      <c r="X66" s="76">
        <v>976.61</v>
      </c>
      <c r="Y66" s="77">
        <v>1331.45</v>
      </c>
    </row>
    <row r="67" spans="1:25" ht="51" hidden="1" outlineLevel="1" x14ac:dyDescent="0.2">
      <c r="A67" s="54" t="s">
        <v>38</v>
      </c>
      <c r="B67" s="26">
        <v>641.89985359000002</v>
      </c>
      <c r="C67" s="26">
        <v>643.84765181</v>
      </c>
      <c r="D67" s="26">
        <v>682.27004087</v>
      </c>
      <c r="E67" s="26">
        <v>742.08178420000002</v>
      </c>
      <c r="F67" s="26">
        <v>722.59645681999996</v>
      </c>
      <c r="G67" s="26">
        <v>793.98203505000004</v>
      </c>
      <c r="H67" s="26">
        <v>785.04404890000001</v>
      </c>
      <c r="I67" s="26">
        <v>764.11810490000005</v>
      </c>
      <c r="J67" s="26">
        <v>628.18980586999999</v>
      </c>
      <c r="K67" s="26">
        <v>558.03910011000005</v>
      </c>
      <c r="L67" s="26">
        <v>528.78076279000004</v>
      </c>
      <c r="M67" s="26">
        <v>497.24905461999998</v>
      </c>
      <c r="N67" s="26">
        <v>610.30275454000002</v>
      </c>
      <c r="O67" s="26">
        <v>678.12219645000005</v>
      </c>
      <c r="P67" s="26">
        <v>843.34468053000001</v>
      </c>
      <c r="Q67" s="26">
        <v>820.22301907999997</v>
      </c>
      <c r="R67" s="26">
        <v>619.59436625000001</v>
      </c>
      <c r="S67" s="26">
        <v>680.00541664000002</v>
      </c>
      <c r="T67" s="26">
        <v>527.76243900999998</v>
      </c>
      <c r="U67" s="26">
        <v>523.67385297999999</v>
      </c>
      <c r="V67" s="26">
        <v>659.16710164000006</v>
      </c>
      <c r="W67" s="26">
        <v>612.25065152000002</v>
      </c>
      <c r="X67" s="26">
        <v>699.89476534000005</v>
      </c>
      <c r="Y67" s="26">
        <v>1054.7345452899999</v>
      </c>
    </row>
    <row r="68" spans="1:25" ht="38.25" hidden="1"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hidden="1" outlineLevel="1" x14ac:dyDescent="0.2">
      <c r="A69" s="3" t="s">
        <v>2</v>
      </c>
      <c r="B69" s="26">
        <v>56.19</v>
      </c>
      <c r="C69" s="26">
        <v>56.19</v>
      </c>
      <c r="D69" s="26">
        <v>56.19</v>
      </c>
      <c r="E69" s="26">
        <v>56.19</v>
      </c>
      <c r="F69" s="26">
        <v>56.19</v>
      </c>
      <c r="G69" s="26">
        <v>56.19</v>
      </c>
      <c r="H69" s="26">
        <v>56.19</v>
      </c>
      <c r="I69" s="26">
        <v>56.19</v>
      </c>
      <c r="J69" s="26">
        <v>56.19</v>
      </c>
      <c r="K69" s="26">
        <v>56.19</v>
      </c>
      <c r="L69" s="26">
        <v>56.19</v>
      </c>
      <c r="M69" s="26">
        <v>56.19</v>
      </c>
      <c r="N69" s="26">
        <v>56.19</v>
      </c>
      <c r="O69" s="26">
        <v>56.19</v>
      </c>
      <c r="P69" s="26">
        <v>56.19</v>
      </c>
      <c r="Q69" s="26">
        <v>56.19</v>
      </c>
      <c r="R69" s="26">
        <v>56.19</v>
      </c>
      <c r="S69" s="26">
        <v>56.19</v>
      </c>
      <c r="T69" s="26">
        <v>56.19</v>
      </c>
      <c r="U69" s="26">
        <v>56.19</v>
      </c>
      <c r="V69" s="26">
        <v>56.19</v>
      </c>
      <c r="W69" s="26">
        <v>56.19</v>
      </c>
      <c r="X69" s="26">
        <v>56.19</v>
      </c>
      <c r="Y69" s="26">
        <v>56.19</v>
      </c>
    </row>
    <row r="70" spans="1:25" hidden="1" outlineLevel="1" x14ac:dyDescent="0.2">
      <c r="A70" s="4" t="s">
        <v>3</v>
      </c>
      <c r="B70" s="26">
        <v>217.41</v>
      </c>
      <c r="C70" s="26">
        <v>217.41</v>
      </c>
      <c r="D70" s="26">
        <v>217.41</v>
      </c>
      <c r="E70" s="26">
        <v>217.41</v>
      </c>
      <c r="F70" s="26">
        <v>217.41</v>
      </c>
      <c r="G70" s="26">
        <v>217.41</v>
      </c>
      <c r="H70" s="26">
        <v>217.41</v>
      </c>
      <c r="I70" s="26">
        <v>217.41</v>
      </c>
      <c r="J70" s="26">
        <v>217.41</v>
      </c>
      <c r="K70" s="26">
        <v>217.41</v>
      </c>
      <c r="L70" s="26">
        <v>217.41</v>
      </c>
      <c r="M70" s="26">
        <v>217.41</v>
      </c>
      <c r="N70" s="26">
        <v>217.41</v>
      </c>
      <c r="O70" s="26">
        <v>217.41</v>
      </c>
      <c r="P70" s="26">
        <v>217.41</v>
      </c>
      <c r="Q70" s="26">
        <v>217.41</v>
      </c>
      <c r="R70" s="26">
        <v>217.41</v>
      </c>
      <c r="S70" s="26">
        <v>217.41</v>
      </c>
      <c r="T70" s="26">
        <v>217.41</v>
      </c>
      <c r="U70" s="26">
        <v>217.41</v>
      </c>
      <c r="V70" s="26">
        <v>217.41</v>
      </c>
      <c r="W70" s="26">
        <v>217.41</v>
      </c>
      <c r="X70" s="26">
        <v>217.41</v>
      </c>
      <c r="Y70" s="26">
        <v>217.41</v>
      </c>
    </row>
    <row r="71" spans="1:25" ht="15" hidden="1" outlineLevel="1" thickBot="1" x14ac:dyDescent="0.25">
      <c r="A71" s="22" t="s">
        <v>64</v>
      </c>
      <c r="B71" s="26">
        <v>3.1186847100000001</v>
      </c>
      <c r="C71" s="26">
        <v>3.1186847100000001</v>
      </c>
      <c r="D71" s="26">
        <v>3.1186847100000001</v>
      </c>
      <c r="E71" s="26">
        <v>3.1186847100000001</v>
      </c>
      <c r="F71" s="26">
        <v>3.1186847100000001</v>
      </c>
      <c r="G71" s="26">
        <v>3.1186847100000001</v>
      </c>
      <c r="H71" s="26">
        <v>3.1186847100000001</v>
      </c>
      <c r="I71" s="26">
        <v>3.1186847100000001</v>
      </c>
      <c r="J71" s="26">
        <v>3.1186847100000001</v>
      </c>
      <c r="K71" s="26">
        <v>3.1186847100000001</v>
      </c>
      <c r="L71" s="26">
        <v>3.1186847100000001</v>
      </c>
      <c r="M71" s="26">
        <v>3.1186847100000001</v>
      </c>
      <c r="N71" s="26">
        <v>3.1186847100000001</v>
      </c>
      <c r="O71" s="26">
        <v>3.1186847100000001</v>
      </c>
      <c r="P71" s="26">
        <v>3.1186847100000001</v>
      </c>
      <c r="Q71" s="26">
        <v>3.1186847100000001</v>
      </c>
      <c r="R71" s="26">
        <v>3.1186847100000001</v>
      </c>
      <c r="S71" s="26">
        <v>3.1186847100000001</v>
      </c>
      <c r="T71" s="26">
        <v>3.1186847100000001</v>
      </c>
      <c r="U71" s="26">
        <v>3.1186847100000001</v>
      </c>
      <c r="V71" s="26">
        <v>3.1186847100000001</v>
      </c>
      <c r="W71" s="26">
        <v>3.1186847100000001</v>
      </c>
      <c r="X71" s="26">
        <v>3.1186847100000001</v>
      </c>
      <c r="Y71" s="26">
        <v>3.1186847100000001</v>
      </c>
    </row>
    <row r="72" spans="1:25" ht="15" collapsed="1" thickBot="1" x14ac:dyDescent="0.25">
      <c r="A72" s="14">
        <v>11</v>
      </c>
      <c r="B72" s="76">
        <v>1186.18</v>
      </c>
      <c r="C72" s="76">
        <v>1105.54</v>
      </c>
      <c r="D72" s="76">
        <v>1296.72</v>
      </c>
      <c r="E72" s="76">
        <v>1252.79</v>
      </c>
      <c r="F72" s="76">
        <v>1095.1600000000001</v>
      </c>
      <c r="G72" s="76">
        <v>1040.6099999999999</v>
      </c>
      <c r="H72" s="76">
        <v>1258.03</v>
      </c>
      <c r="I72" s="76">
        <v>1353.82</v>
      </c>
      <c r="J72" s="76">
        <v>1143.56</v>
      </c>
      <c r="K72" s="76">
        <v>1061.21</v>
      </c>
      <c r="L72" s="76">
        <v>1145.31</v>
      </c>
      <c r="M72" s="76">
        <v>988.1</v>
      </c>
      <c r="N72" s="76">
        <v>896.52</v>
      </c>
      <c r="O72" s="76">
        <v>865.8</v>
      </c>
      <c r="P72" s="76">
        <v>873.13</v>
      </c>
      <c r="Q72" s="76">
        <v>1029.95</v>
      </c>
      <c r="R72" s="76">
        <v>884.44</v>
      </c>
      <c r="S72" s="76">
        <v>954.64</v>
      </c>
      <c r="T72" s="76">
        <v>951.56</v>
      </c>
      <c r="U72" s="76">
        <v>775.72</v>
      </c>
      <c r="V72" s="76">
        <v>1180.07</v>
      </c>
      <c r="W72" s="76">
        <v>995.78</v>
      </c>
      <c r="X72" s="76">
        <v>938.3</v>
      </c>
      <c r="Y72" s="77">
        <v>1097.1600000000001</v>
      </c>
    </row>
    <row r="73" spans="1:25" ht="51" hidden="1" outlineLevel="1" x14ac:dyDescent="0.2">
      <c r="A73" s="3" t="s">
        <v>38</v>
      </c>
      <c r="B73" s="26">
        <v>909.45982699000001</v>
      </c>
      <c r="C73" s="26">
        <v>828.81831951000004</v>
      </c>
      <c r="D73" s="26">
        <v>1020.00393458</v>
      </c>
      <c r="E73" s="26">
        <v>976.07607316999997</v>
      </c>
      <c r="F73" s="26">
        <v>818.44359396000004</v>
      </c>
      <c r="G73" s="26">
        <v>763.88845850999996</v>
      </c>
      <c r="H73" s="26">
        <v>981.31569919000003</v>
      </c>
      <c r="I73" s="26">
        <v>1077.1023476</v>
      </c>
      <c r="J73" s="26">
        <v>866.83989334</v>
      </c>
      <c r="K73" s="26">
        <v>784.49532276000002</v>
      </c>
      <c r="L73" s="26">
        <v>868.58719280000003</v>
      </c>
      <c r="M73" s="26">
        <v>711.38093402000004</v>
      </c>
      <c r="N73" s="26">
        <v>619.80277493999995</v>
      </c>
      <c r="O73" s="26">
        <v>589.07786195999995</v>
      </c>
      <c r="P73" s="26">
        <v>596.41035883999996</v>
      </c>
      <c r="Q73" s="26">
        <v>753.23507876999997</v>
      </c>
      <c r="R73" s="26">
        <v>607.72436790999996</v>
      </c>
      <c r="S73" s="26">
        <v>677.92549412999995</v>
      </c>
      <c r="T73" s="26">
        <v>674.84238500000004</v>
      </c>
      <c r="U73" s="26">
        <v>498.99923239999998</v>
      </c>
      <c r="V73" s="26">
        <v>903.35088039000004</v>
      </c>
      <c r="W73" s="26">
        <v>719.06038019000005</v>
      </c>
      <c r="X73" s="26">
        <v>661.58586323999998</v>
      </c>
      <c r="Y73" s="26">
        <v>820.43862431000002</v>
      </c>
    </row>
    <row r="74" spans="1:25" ht="38.25" hidden="1"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hidden="1" outlineLevel="1" x14ac:dyDescent="0.2">
      <c r="A75" s="3" t="s">
        <v>2</v>
      </c>
      <c r="B75" s="26">
        <v>56.19</v>
      </c>
      <c r="C75" s="26">
        <v>56.19</v>
      </c>
      <c r="D75" s="26">
        <v>56.19</v>
      </c>
      <c r="E75" s="26">
        <v>56.19</v>
      </c>
      <c r="F75" s="26">
        <v>56.19</v>
      </c>
      <c r="G75" s="26">
        <v>56.19</v>
      </c>
      <c r="H75" s="26">
        <v>56.19</v>
      </c>
      <c r="I75" s="26">
        <v>56.19</v>
      </c>
      <c r="J75" s="26">
        <v>56.19</v>
      </c>
      <c r="K75" s="26">
        <v>56.19</v>
      </c>
      <c r="L75" s="26">
        <v>56.19</v>
      </c>
      <c r="M75" s="26">
        <v>56.19</v>
      </c>
      <c r="N75" s="26">
        <v>56.19</v>
      </c>
      <c r="O75" s="26">
        <v>56.19</v>
      </c>
      <c r="P75" s="26">
        <v>56.19</v>
      </c>
      <c r="Q75" s="26">
        <v>56.19</v>
      </c>
      <c r="R75" s="26">
        <v>56.19</v>
      </c>
      <c r="S75" s="26">
        <v>56.19</v>
      </c>
      <c r="T75" s="26">
        <v>56.19</v>
      </c>
      <c r="U75" s="26">
        <v>56.19</v>
      </c>
      <c r="V75" s="26">
        <v>56.19</v>
      </c>
      <c r="W75" s="26">
        <v>56.19</v>
      </c>
      <c r="X75" s="26">
        <v>56.19</v>
      </c>
      <c r="Y75" s="26">
        <v>56.19</v>
      </c>
    </row>
    <row r="76" spans="1:25" hidden="1" outlineLevel="1" x14ac:dyDescent="0.2">
      <c r="A76" s="4" t="s">
        <v>3</v>
      </c>
      <c r="B76" s="26">
        <v>217.41</v>
      </c>
      <c r="C76" s="26">
        <v>217.41</v>
      </c>
      <c r="D76" s="26">
        <v>217.41</v>
      </c>
      <c r="E76" s="26">
        <v>217.41</v>
      </c>
      <c r="F76" s="26">
        <v>217.41</v>
      </c>
      <c r="G76" s="26">
        <v>217.41</v>
      </c>
      <c r="H76" s="26">
        <v>217.41</v>
      </c>
      <c r="I76" s="26">
        <v>217.41</v>
      </c>
      <c r="J76" s="26">
        <v>217.41</v>
      </c>
      <c r="K76" s="26">
        <v>217.41</v>
      </c>
      <c r="L76" s="26">
        <v>217.41</v>
      </c>
      <c r="M76" s="26">
        <v>217.41</v>
      </c>
      <c r="N76" s="26">
        <v>217.41</v>
      </c>
      <c r="O76" s="26">
        <v>217.41</v>
      </c>
      <c r="P76" s="26">
        <v>217.41</v>
      </c>
      <c r="Q76" s="26">
        <v>217.41</v>
      </c>
      <c r="R76" s="26">
        <v>217.41</v>
      </c>
      <c r="S76" s="26">
        <v>217.41</v>
      </c>
      <c r="T76" s="26">
        <v>217.41</v>
      </c>
      <c r="U76" s="26">
        <v>217.41</v>
      </c>
      <c r="V76" s="26">
        <v>217.41</v>
      </c>
      <c r="W76" s="26">
        <v>217.41</v>
      </c>
      <c r="X76" s="26">
        <v>217.41</v>
      </c>
      <c r="Y76" s="26">
        <v>217.41</v>
      </c>
    </row>
    <row r="77" spans="1:25" ht="15" hidden="1" outlineLevel="1" thickBot="1" x14ac:dyDescent="0.25">
      <c r="A77" s="22" t="s">
        <v>64</v>
      </c>
      <c r="B77" s="26">
        <v>3.1186847100000001</v>
      </c>
      <c r="C77" s="26">
        <v>3.1186847100000001</v>
      </c>
      <c r="D77" s="26">
        <v>3.1186847100000001</v>
      </c>
      <c r="E77" s="26">
        <v>3.1186847100000001</v>
      </c>
      <c r="F77" s="26">
        <v>3.1186847100000001</v>
      </c>
      <c r="G77" s="26">
        <v>3.1186847100000001</v>
      </c>
      <c r="H77" s="26">
        <v>3.1186847100000001</v>
      </c>
      <c r="I77" s="26">
        <v>3.1186847100000001</v>
      </c>
      <c r="J77" s="26">
        <v>3.1186847100000001</v>
      </c>
      <c r="K77" s="26">
        <v>3.1186847100000001</v>
      </c>
      <c r="L77" s="26">
        <v>3.1186847100000001</v>
      </c>
      <c r="M77" s="26">
        <v>3.1186847100000001</v>
      </c>
      <c r="N77" s="26">
        <v>3.1186847100000001</v>
      </c>
      <c r="O77" s="26">
        <v>3.1186847100000001</v>
      </c>
      <c r="P77" s="26">
        <v>3.1186847100000001</v>
      </c>
      <c r="Q77" s="26">
        <v>3.1186847100000001</v>
      </c>
      <c r="R77" s="26">
        <v>3.1186847100000001</v>
      </c>
      <c r="S77" s="26">
        <v>3.1186847100000001</v>
      </c>
      <c r="T77" s="26">
        <v>3.1186847100000001</v>
      </c>
      <c r="U77" s="26">
        <v>3.1186847100000001</v>
      </c>
      <c r="V77" s="26">
        <v>3.1186847100000001</v>
      </c>
      <c r="W77" s="26">
        <v>3.1186847100000001</v>
      </c>
      <c r="X77" s="26">
        <v>3.1186847100000001</v>
      </c>
      <c r="Y77" s="26">
        <v>3.1186847100000001</v>
      </c>
    </row>
    <row r="78" spans="1:25" ht="15" collapsed="1" thickBot="1" x14ac:dyDescent="0.25">
      <c r="A78" s="20">
        <v>12</v>
      </c>
      <c r="B78" s="76">
        <v>1041.92</v>
      </c>
      <c r="C78" s="76">
        <v>1308.58</v>
      </c>
      <c r="D78" s="76">
        <v>1339.39</v>
      </c>
      <c r="E78" s="76">
        <v>1145.83</v>
      </c>
      <c r="F78" s="76">
        <v>1296.3800000000001</v>
      </c>
      <c r="G78" s="76">
        <v>1065.75</v>
      </c>
      <c r="H78" s="76">
        <v>976.09</v>
      </c>
      <c r="I78" s="76">
        <v>1042.68</v>
      </c>
      <c r="J78" s="76">
        <v>928.46</v>
      </c>
      <c r="K78" s="76">
        <v>1150.6099999999999</v>
      </c>
      <c r="L78" s="76">
        <v>1053.8399999999999</v>
      </c>
      <c r="M78" s="76">
        <v>1007.8</v>
      </c>
      <c r="N78" s="76">
        <v>898.44</v>
      </c>
      <c r="O78" s="76">
        <v>930.64</v>
      </c>
      <c r="P78" s="76">
        <v>1003.03</v>
      </c>
      <c r="Q78" s="76">
        <v>1112.0899999999999</v>
      </c>
      <c r="R78" s="76">
        <v>1080.6600000000001</v>
      </c>
      <c r="S78" s="76">
        <v>970.52</v>
      </c>
      <c r="T78" s="76">
        <v>1209.1400000000001</v>
      </c>
      <c r="U78" s="76">
        <v>885.68</v>
      </c>
      <c r="V78" s="76">
        <v>982.32</v>
      </c>
      <c r="W78" s="76">
        <v>814.58</v>
      </c>
      <c r="X78" s="76">
        <v>806.1</v>
      </c>
      <c r="Y78" s="77">
        <v>1029.96</v>
      </c>
    </row>
    <row r="79" spans="1:25" ht="51" hidden="1" outlineLevel="1" x14ac:dyDescent="0.2">
      <c r="A79" s="54" t="s">
        <v>38</v>
      </c>
      <c r="B79" s="26">
        <v>765.20469392999996</v>
      </c>
      <c r="C79" s="26">
        <v>1031.8575393900001</v>
      </c>
      <c r="D79" s="26">
        <v>1062.66693025</v>
      </c>
      <c r="E79" s="26">
        <v>869.11566760000005</v>
      </c>
      <c r="F79" s="26">
        <v>1019.65642564</v>
      </c>
      <c r="G79" s="26">
        <v>789.02919981000002</v>
      </c>
      <c r="H79" s="26">
        <v>699.37393049000002</v>
      </c>
      <c r="I79" s="26">
        <v>765.95810834999997</v>
      </c>
      <c r="J79" s="26">
        <v>651.74287378999998</v>
      </c>
      <c r="K79" s="26">
        <v>873.89019077</v>
      </c>
      <c r="L79" s="26">
        <v>777.12236086999997</v>
      </c>
      <c r="M79" s="26">
        <v>731.08086135999997</v>
      </c>
      <c r="N79" s="26">
        <v>621.72424738999996</v>
      </c>
      <c r="O79" s="26">
        <v>653.92455278</v>
      </c>
      <c r="P79" s="26">
        <v>726.31598761999999</v>
      </c>
      <c r="Q79" s="26">
        <v>835.37402280000003</v>
      </c>
      <c r="R79" s="26">
        <v>803.94273212999997</v>
      </c>
      <c r="S79" s="26">
        <v>693.80076654000004</v>
      </c>
      <c r="T79" s="26">
        <v>932.42360593000001</v>
      </c>
      <c r="U79" s="26">
        <v>608.95906430000002</v>
      </c>
      <c r="V79" s="26">
        <v>705.60359131999996</v>
      </c>
      <c r="W79" s="26">
        <v>537.86139709999998</v>
      </c>
      <c r="X79" s="26">
        <v>529.38145255999996</v>
      </c>
      <c r="Y79" s="26">
        <v>753.24580231000004</v>
      </c>
    </row>
    <row r="80" spans="1:25" ht="38.25" hidden="1"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hidden="1" outlineLevel="1" x14ac:dyDescent="0.2">
      <c r="A81" s="3" t="s">
        <v>2</v>
      </c>
      <c r="B81" s="26">
        <v>56.19</v>
      </c>
      <c r="C81" s="26">
        <v>56.19</v>
      </c>
      <c r="D81" s="26">
        <v>56.19</v>
      </c>
      <c r="E81" s="26">
        <v>56.19</v>
      </c>
      <c r="F81" s="26">
        <v>56.19</v>
      </c>
      <c r="G81" s="26">
        <v>56.19</v>
      </c>
      <c r="H81" s="26">
        <v>56.19</v>
      </c>
      <c r="I81" s="26">
        <v>56.19</v>
      </c>
      <c r="J81" s="26">
        <v>56.19</v>
      </c>
      <c r="K81" s="26">
        <v>56.19</v>
      </c>
      <c r="L81" s="26">
        <v>56.19</v>
      </c>
      <c r="M81" s="26">
        <v>56.19</v>
      </c>
      <c r="N81" s="26">
        <v>56.19</v>
      </c>
      <c r="O81" s="26">
        <v>56.19</v>
      </c>
      <c r="P81" s="26">
        <v>56.19</v>
      </c>
      <c r="Q81" s="26">
        <v>56.19</v>
      </c>
      <c r="R81" s="26">
        <v>56.19</v>
      </c>
      <c r="S81" s="26">
        <v>56.19</v>
      </c>
      <c r="T81" s="26">
        <v>56.19</v>
      </c>
      <c r="U81" s="26">
        <v>56.19</v>
      </c>
      <c r="V81" s="26">
        <v>56.19</v>
      </c>
      <c r="W81" s="26">
        <v>56.19</v>
      </c>
      <c r="X81" s="26">
        <v>56.19</v>
      </c>
      <c r="Y81" s="26">
        <v>56.19</v>
      </c>
    </row>
    <row r="82" spans="1:25" hidden="1" outlineLevel="1" x14ac:dyDescent="0.2">
      <c r="A82" s="4" t="s">
        <v>3</v>
      </c>
      <c r="B82" s="26">
        <v>217.41</v>
      </c>
      <c r="C82" s="26">
        <v>217.41</v>
      </c>
      <c r="D82" s="26">
        <v>217.41</v>
      </c>
      <c r="E82" s="26">
        <v>217.41</v>
      </c>
      <c r="F82" s="26">
        <v>217.41</v>
      </c>
      <c r="G82" s="26">
        <v>217.41</v>
      </c>
      <c r="H82" s="26">
        <v>217.41</v>
      </c>
      <c r="I82" s="26">
        <v>217.41</v>
      </c>
      <c r="J82" s="26">
        <v>217.41</v>
      </c>
      <c r="K82" s="26">
        <v>217.41</v>
      </c>
      <c r="L82" s="26">
        <v>217.41</v>
      </c>
      <c r="M82" s="26">
        <v>217.41</v>
      </c>
      <c r="N82" s="26">
        <v>217.41</v>
      </c>
      <c r="O82" s="26">
        <v>217.41</v>
      </c>
      <c r="P82" s="26">
        <v>217.41</v>
      </c>
      <c r="Q82" s="26">
        <v>217.41</v>
      </c>
      <c r="R82" s="26">
        <v>217.41</v>
      </c>
      <c r="S82" s="26">
        <v>217.41</v>
      </c>
      <c r="T82" s="26">
        <v>217.41</v>
      </c>
      <c r="U82" s="26">
        <v>217.41</v>
      </c>
      <c r="V82" s="26">
        <v>217.41</v>
      </c>
      <c r="W82" s="26">
        <v>217.41</v>
      </c>
      <c r="X82" s="26">
        <v>217.41</v>
      </c>
      <c r="Y82" s="26">
        <v>217.41</v>
      </c>
    </row>
    <row r="83" spans="1:25" ht="15" hidden="1" outlineLevel="1" thickBot="1" x14ac:dyDescent="0.25">
      <c r="A83" s="22" t="s">
        <v>64</v>
      </c>
      <c r="B83" s="26">
        <v>3.1186847100000001</v>
      </c>
      <c r="C83" s="26">
        <v>3.1186847100000001</v>
      </c>
      <c r="D83" s="26">
        <v>3.1186847100000001</v>
      </c>
      <c r="E83" s="26">
        <v>3.1186847100000001</v>
      </c>
      <c r="F83" s="26">
        <v>3.1186847100000001</v>
      </c>
      <c r="G83" s="26">
        <v>3.1186847100000001</v>
      </c>
      <c r="H83" s="26">
        <v>3.1186847100000001</v>
      </c>
      <c r="I83" s="26">
        <v>3.1186847100000001</v>
      </c>
      <c r="J83" s="26">
        <v>3.1186847100000001</v>
      </c>
      <c r="K83" s="26">
        <v>3.1186847100000001</v>
      </c>
      <c r="L83" s="26">
        <v>3.1186847100000001</v>
      </c>
      <c r="M83" s="26">
        <v>3.1186847100000001</v>
      </c>
      <c r="N83" s="26">
        <v>3.1186847100000001</v>
      </c>
      <c r="O83" s="26">
        <v>3.1186847100000001</v>
      </c>
      <c r="P83" s="26">
        <v>3.1186847100000001</v>
      </c>
      <c r="Q83" s="26">
        <v>3.1186847100000001</v>
      </c>
      <c r="R83" s="26">
        <v>3.1186847100000001</v>
      </c>
      <c r="S83" s="26">
        <v>3.1186847100000001</v>
      </c>
      <c r="T83" s="26">
        <v>3.1186847100000001</v>
      </c>
      <c r="U83" s="26">
        <v>3.1186847100000001</v>
      </c>
      <c r="V83" s="26">
        <v>3.1186847100000001</v>
      </c>
      <c r="W83" s="26">
        <v>3.1186847100000001</v>
      </c>
      <c r="X83" s="26">
        <v>3.1186847100000001</v>
      </c>
      <c r="Y83" s="26">
        <v>3.1186847100000001</v>
      </c>
    </row>
    <row r="84" spans="1:25" ht="15" collapsed="1" thickBot="1" x14ac:dyDescent="0.25">
      <c r="A84" s="14">
        <v>13</v>
      </c>
      <c r="B84" s="76">
        <v>1063.67</v>
      </c>
      <c r="C84" s="76">
        <v>1104.8699999999999</v>
      </c>
      <c r="D84" s="76">
        <v>1521.31</v>
      </c>
      <c r="E84" s="76">
        <v>1393.09</v>
      </c>
      <c r="F84" s="76">
        <v>1110.69</v>
      </c>
      <c r="G84" s="76">
        <v>1470.83</v>
      </c>
      <c r="H84" s="76">
        <v>1210.74</v>
      </c>
      <c r="I84" s="76">
        <v>1217.01</v>
      </c>
      <c r="J84" s="76">
        <v>1078.8699999999999</v>
      </c>
      <c r="K84" s="76">
        <v>1369.82</v>
      </c>
      <c r="L84" s="76">
        <v>1158.77</v>
      </c>
      <c r="M84" s="76">
        <v>1184.57</v>
      </c>
      <c r="N84" s="76">
        <v>1072.28</v>
      </c>
      <c r="O84" s="76">
        <v>1152.07</v>
      </c>
      <c r="P84" s="76">
        <v>1104.73</v>
      </c>
      <c r="Q84" s="76">
        <v>953.43</v>
      </c>
      <c r="R84" s="76">
        <v>963.66</v>
      </c>
      <c r="S84" s="76">
        <v>969.71</v>
      </c>
      <c r="T84" s="76">
        <v>1050.7</v>
      </c>
      <c r="U84" s="76">
        <v>1078.48</v>
      </c>
      <c r="V84" s="76">
        <v>1283.57</v>
      </c>
      <c r="W84" s="76">
        <v>1128</v>
      </c>
      <c r="X84" s="76">
        <v>1101.49</v>
      </c>
      <c r="Y84" s="77">
        <v>1170.95</v>
      </c>
    </row>
    <row r="85" spans="1:25" ht="51" hidden="1" outlineLevel="1" x14ac:dyDescent="0.2">
      <c r="A85" s="3" t="s">
        <v>38</v>
      </c>
      <c r="B85" s="26">
        <v>786.95503163000001</v>
      </c>
      <c r="C85" s="26">
        <v>828.14671741999996</v>
      </c>
      <c r="D85" s="26">
        <v>1244.5921191100001</v>
      </c>
      <c r="E85" s="26">
        <v>1116.37323713</v>
      </c>
      <c r="F85" s="26">
        <v>833.97608691999994</v>
      </c>
      <c r="G85" s="26">
        <v>1194.1155678800001</v>
      </c>
      <c r="H85" s="26">
        <v>934.01995337999995</v>
      </c>
      <c r="I85" s="26">
        <v>940.28659053000001</v>
      </c>
      <c r="J85" s="26">
        <v>802.15367005999997</v>
      </c>
      <c r="K85" s="26">
        <v>1093.10329054</v>
      </c>
      <c r="L85" s="26">
        <v>882.04711603999999</v>
      </c>
      <c r="M85" s="26">
        <v>907.85387950999996</v>
      </c>
      <c r="N85" s="26">
        <v>795.56398879999995</v>
      </c>
      <c r="O85" s="26">
        <v>875.34633529999996</v>
      </c>
      <c r="P85" s="26">
        <v>828.01119618999996</v>
      </c>
      <c r="Q85" s="26">
        <v>676.71363757999995</v>
      </c>
      <c r="R85" s="26">
        <v>686.94036929000004</v>
      </c>
      <c r="S85" s="26">
        <v>692.99420307000003</v>
      </c>
      <c r="T85" s="26">
        <v>773.98040637999998</v>
      </c>
      <c r="U85" s="26">
        <v>801.75893755000004</v>
      </c>
      <c r="V85" s="26">
        <v>1006.85445239</v>
      </c>
      <c r="W85" s="26">
        <v>851.27979930000004</v>
      </c>
      <c r="X85" s="26">
        <v>824.77602253999999</v>
      </c>
      <c r="Y85" s="26">
        <v>894.23401455999999</v>
      </c>
    </row>
    <row r="86" spans="1:25" ht="38.25" hidden="1"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hidden="1" outlineLevel="1" x14ac:dyDescent="0.2">
      <c r="A87" s="3" t="s">
        <v>2</v>
      </c>
      <c r="B87" s="26">
        <v>56.19</v>
      </c>
      <c r="C87" s="26">
        <v>56.19</v>
      </c>
      <c r="D87" s="26">
        <v>56.19</v>
      </c>
      <c r="E87" s="26">
        <v>56.19</v>
      </c>
      <c r="F87" s="26">
        <v>56.19</v>
      </c>
      <c r="G87" s="26">
        <v>56.19</v>
      </c>
      <c r="H87" s="26">
        <v>56.19</v>
      </c>
      <c r="I87" s="26">
        <v>56.19</v>
      </c>
      <c r="J87" s="26">
        <v>56.19</v>
      </c>
      <c r="K87" s="26">
        <v>56.19</v>
      </c>
      <c r="L87" s="26">
        <v>56.19</v>
      </c>
      <c r="M87" s="26">
        <v>56.19</v>
      </c>
      <c r="N87" s="26">
        <v>56.19</v>
      </c>
      <c r="O87" s="26">
        <v>56.19</v>
      </c>
      <c r="P87" s="26">
        <v>56.19</v>
      </c>
      <c r="Q87" s="26">
        <v>56.19</v>
      </c>
      <c r="R87" s="26">
        <v>56.19</v>
      </c>
      <c r="S87" s="26">
        <v>56.19</v>
      </c>
      <c r="T87" s="26">
        <v>56.19</v>
      </c>
      <c r="U87" s="26">
        <v>56.19</v>
      </c>
      <c r="V87" s="26">
        <v>56.19</v>
      </c>
      <c r="W87" s="26">
        <v>56.19</v>
      </c>
      <c r="X87" s="26">
        <v>56.19</v>
      </c>
      <c r="Y87" s="26">
        <v>56.19</v>
      </c>
    </row>
    <row r="88" spans="1:25" hidden="1" outlineLevel="1" x14ac:dyDescent="0.2">
      <c r="A88" s="4" t="s">
        <v>3</v>
      </c>
      <c r="B88" s="26">
        <v>217.41</v>
      </c>
      <c r="C88" s="26">
        <v>217.41</v>
      </c>
      <c r="D88" s="26">
        <v>217.41</v>
      </c>
      <c r="E88" s="26">
        <v>217.41</v>
      </c>
      <c r="F88" s="26">
        <v>217.41</v>
      </c>
      <c r="G88" s="26">
        <v>217.41</v>
      </c>
      <c r="H88" s="26">
        <v>217.41</v>
      </c>
      <c r="I88" s="26">
        <v>217.41</v>
      </c>
      <c r="J88" s="26">
        <v>217.41</v>
      </c>
      <c r="K88" s="26">
        <v>217.41</v>
      </c>
      <c r="L88" s="26">
        <v>217.41</v>
      </c>
      <c r="M88" s="26">
        <v>217.41</v>
      </c>
      <c r="N88" s="26">
        <v>217.41</v>
      </c>
      <c r="O88" s="26">
        <v>217.41</v>
      </c>
      <c r="P88" s="26">
        <v>217.41</v>
      </c>
      <c r="Q88" s="26">
        <v>217.41</v>
      </c>
      <c r="R88" s="26">
        <v>217.41</v>
      </c>
      <c r="S88" s="26">
        <v>217.41</v>
      </c>
      <c r="T88" s="26">
        <v>217.41</v>
      </c>
      <c r="U88" s="26">
        <v>217.41</v>
      </c>
      <c r="V88" s="26">
        <v>217.41</v>
      </c>
      <c r="W88" s="26">
        <v>217.41</v>
      </c>
      <c r="X88" s="26">
        <v>217.41</v>
      </c>
      <c r="Y88" s="26">
        <v>217.41</v>
      </c>
    </row>
    <row r="89" spans="1:25" ht="15" hidden="1" outlineLevel="1" thickBot="1" x14ac:dyDescent="0.25">
      <c r="A89" s="22" t="s">
        <v>64</v>
      </c>
      <c r="B89" s="26">
        <v>3.1186847100000001</v>
      </c>
      <c r="C89" s="26">
        <v>3.1186847100000001</v>
      </c>
      <c r="D89" s="26">
        <v>3.1186847100000001</v>
      </c>
      <c r="E89" s="26">
        <v>3.1186847100000001</v>
      </c>
      <c r="F89" s="26">
        <v>3.1186847100000001</v>
      </c>
      <c r="G89" s="26">
        <v>3.1186847100000001</v>
      </c>
      <c r="H89" s="26">
        <v>3.1186847100000001</v>
      </c>
      <c r="I89" s="26">
        <v>3.1186847100000001</v>
      </c>
      <c r="J89" s="26">
        <v>3.1186847100000001</v>
      </c>
      <c r="K89" s="26">
        <v>3.1186847100000001</v>
      </c>
      <c r="L89" s="26">
        <v>3.1186847100000001</v>
      </c>
      <c r="M89" s="26">
        <v>3.1186847100000001</v>
      </c>
      <c r="N89" s="26">
        <v>3.1186847100000001</v>
      </c>
      <c r="O89" s="26">
        <v>3.1186847100000001</v>
      </c>
      <c r="P89" s="26">
        <v>3.1186847100000001</v>
      </c>
      <c r="Q89" s="26">
        <v>3.1186847100000001</v>
      </c>
      <c r="R89" s="26">
        <v>3.1186847100000001</v>
      </c>
      <c r="S89" s="26">
        <v>3.1186847100000001</v>
      </c>
      <c r="T89" s="26">
        <v>3.1186847100000001</v>
      </c>
      <c r="U89" s="26">
        <v>3.1186847100000001</v>
      </c>
      <c r="V89" s="26">
        <v>3.1186847100000001</v>
      </c>
      <c r="W89" s="26">
        <v>3.1186847100000001</v>
      </c>
      <c r="X89" s="26">
        <v>3.1186847100000001</v>
      </c>
      <c r="Y89" s="26">
        <v>3.1186847100000001</v>
      </c>
    </row>
    <row r="90" spans="1:25" ht="15" collapsed="1" thickBot="1" x14ac:dyDescent="0.25">
      <c r="A90" s="20">
        <v>14</v>
      </c>
      <c r="B90" s="76">
        <v>1363.2</v>
      </c>
      <c r="C90" s="76">
        <v>1397.24</v>
      </c>
      <c r="D90" s="76">
        <v>1799.11</v>
      </c>
      <c r="E90" s="76">
        <v>1608.42</v>
      </c>
      <c r="F90" s="76">
        <v>1235.03</v>
      </c>
      <c r="G90" s="76">
        <v>1338.66</v>
      </c>
      <c r="H90" s="76">
        <v>1273.27</v>
      </c>
      <c r="I90" s="76">
        <v>1092.1099999999999</v>
      </c>
      <c r="J90" s="76">
        <v>1003.75</v>
      </c>
      <c r="K90" s="76">
        <v>1034.01</v>
      </c>
      <c r="L90" s="76">
        <v>1130.8699999999999</v>
      </c>
      <c r="M90" s="76">
        <v>919.17</v>
      </c>
      <c r="N90" s="76">
        <v>877.97</v>
      </c>
      <c r="O90" s="76">
        <v>786.64</v>
      </c>
      <c r="P90" s="76">
        <v>813.18</v>
      </c>
      <c r="Q90" s="76">
        <v>754.06</v>
      </c>
      <c r="R90" s="76">
        <v>738.79</v>
      </c>
      <c r="S90" s="76">
        <v>789.08</v>
      </c>
      <c r="T90" s="76">
        <v>774.18</v>
      </c>
      <c r="U90" s="76">
        <v>840.7</v>
      </c>
      <c r="V90" s="76">
        <v>870.4</v>
      </c>
      <c r="W90" s="76">
        <v>871.5</v>
      </c>
      <c r="X90" s="76">
        <v>860.1</v>
      </c>
      <c r="Y90" s="77">
        <v>918.41</v>
      </c>
    </row>
    <row r="91" spans="1:25" ht="51" hidden="1" outlineLevel="1" x14ac:dyDescent="0.2">
      <c r="A91" s="54" t="s">
        <v>38</v>
      </c>
      <c r="B91" s="26">
        <v>1086.4789194299999</v>
      </c>
      <c r="C91" s="26">
        <v>1120.52263008</v>
      </c>
      <c r="D91" s="26">
        <v>1522.38730214</v>
      </c>
      <c r="E91" s="26">
        <v>1331.7042700300001</v>
      </c>
      <c r="F91" s="26">
        <v>958.31437707999999</v>
      </c>
      <c r="G91" s="26">
        <v>1061.93657932</v>
      </c>
      <c r="H91" s="26">
        <v>996.55423959999996</v>
      </c>
      <c r="I91" s="26">
        <v>815.39038901000004</v>
      </c>
      <c r="J91" s="26">
        <v>727.03347456999995</v>
      </c>
      <c r="K91" s="26">
        <v>757.28776257000004</v>
      </c>
      <c r="L91" s="26">
        <v>854.14698190000001</v>
      </c>
      <c r="M91" s="26">
        <v>642.44923120999999</v>
      </c>
      <c r="N91" s="26">
        <v>601.25097943000003</v>
      </c>
      <c r="O91" s="26">
        <v>509.92336062999999</v>
      </c>
      <c r="P91" s="26">
        <v>536.46184957000003</v>
      </c>
      <c r="Q91" s="26">
        <v>477.33693333999997</v>
      </c>
      <c r="R91" s="26">
        <v>462.07598588000002</v>
      </c>
      <c r="S91" s="26">
        <v>512.35637741999994</v>
      </c>
      <c r="T91" s="26">
        <v>497.45906695000002</v>
      </c>
      <c r="U91" s="26">
        <v>563.97681505000003</v>
      </c>
      <c r="V91" s="26">
        <v>593.68161285999997</v>
      </c>
      <c r="W91" s="26">
        <v>594.78466159000004</v>
      </c>
      <c r="X91" s="26">
        <v>583.37941321000005</v>
      </c>
      <c r="Y91" s="26">
        <v>641.69471121000004</v>
      </c>
    </row>
    <row r="92" spans="1:25" ht="38.25" hidden="1"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hidden="1" outlineLevel="1" x14ac:dyDescent="0.2">
      <c r="A93" s="3" t="s">
        <v>2</v>
      </c>
      <c r="B93" s="26">
        <v>56.19</v>
      </c>
      <c r="C93" s="26">
        <v>56.19</v>
      </c>
      <c r="D93" s="26">
        <v>56.19</v>
      </c>
      <c r="E93" s="26">
        <v>56.19</v>
      </c>
      <c r="F93" s="26">
        <v>56.19</v>
      </c>
      <c r="G93" s="26">
        <v>56.19</v>
      </c>
      <c r="H93" s="26">
        <v>56.19</v>
      </c>
      <c r="I93" s="26">
        <v>56.19</v>
      </c>
      <c r="J93" s="26">
        <v>56.19</v>
      </c>
      <c r="K93" s="26">
        <v>56.19</v>
      </c>
      <c r="L93" s="26">
        <v>56.19</v>
      </c>
      <c r="M93" s="26">
        <v>56.19</v>
      </c>
      <c r="N93" s="26">
        <v>56.19</v>
      </c>
      <c r="O93" s="26">
        <v>56.19</v>
      </c>
      <c r="P93" s="26">
        <v>56.19</v>
      </c>
      <c r="Q93" s="26">
        <v>56.19</v>
      </c>
      <c r="R93" s="26">
        <v>56.19</v>
      </c>
      <c r="S93" s="26">
        <v>56.19</v>
      </c>
      <c r="T93" s="26">
        <v>56.19</v>
      </c>
      <c r="U93" s="26">
        <v>56.19</v>
      </c>
      <c r="V93" s="26">
        <v>56.19</v>
      </c>
      <c r="W93" s="26">
        <v>56.19</v>
      </c>
      <c r="X93" s="26">
        <v>56.19</v>
      </c>
      <c r="Y93" s="26">
        <v>56.19</v>
      </c>
    </row>
    <row r="94" spans="1:25" hidden="1" outlineLevel="1" x14ac:dyDescent="0.2">
      <c r="A94" s="4" t="s">
        <v>3</v>
      </c>
      <c r="B94" s="26">
        <v>217.41</v>
      </c>
      <c r="C94" s="26">
        <v>217.41</v>
      </c>
      <c r="D94" s="26">
        <v>217.41</v>
      </c>
      <c r="E94" s="26">
        <v>217.41</v>
      </c>
      <c r="F94" s="26">
        <v>217.41</v>
      </c>
      <c r="G94" s="26">
        <v>217.41</v>
      </c>
      <c r="H94" s="26">
        <v>217.41</v>
      </c>
      <c r="I94" s="26">
        <v>217.41</v>
      </c>
      <c r="J94" s="26">
        <v>217.41</v>
      </c>
      <c r="K94" s="26">
        <v>217.41</v>
      </c>
      <c r="L94" s="26">
        <v>217.41</v>
      </c>
      <c r="M94" s="26">
        <v>217.41</v>
      </c>
      <c r="N94" s="26">
        <v>217.41</v>
      </c>
      <c r="O94" s="26">
        <v>217.41</v>
      </c>
      <c r="P94" s="26">
        <v>217.41</v>
      </c>
      <c r="Q94" s="26">
        <v>217.41</v>
      </c>
      <c r="R94" s="26">
        <v>217.41</v>
      </c>
      <c r="S94" s="26">
        <v>217.41</v>
      </c>
      <c r="T94" s="26">
        <v>217.41</v>
      </c>
      <c r="U94" s="26">
        <v>217.41</v>
      </c>
      <c r="V94" s="26">
        <v>217.41</v>
      </c>
      <c r="W94" s="26">
        <v>217.41</v>
      </c>
      <c r="X94" s="26">
        <v>217.41</v>
      </c>
      <c r="Y94" s="26">
        <v>217.41</v>
      </c>
    </row>
    <row r="95" spans="1:25" ht="15" hidden="1" outlineLevel="1" thickBot="1" x14ac:dyDescent="0.25">
      <c r="A95" s="22" t="s">
        <v>64</v>
      </c>
      <c r="B95" s="26">
        <v>3.1186847100000001</v>
      </c>
      <c r="C95" s="26">
        <v>3.1186847100000001</v>
      </c>
      <c r="D95" s="26">
        <v>3.1186847100000001</v>
      </c>
      <c r="E95" s="26">
        <v>3.1186847100000001</v>
      </c>
      <c r="F95" s="26">
        <v>3.1186847100000001</v>
      </c>
      <c r="G95" s="26">
        <v>3.1186847100000001</v>
      </c>
      <c r="H95" s="26">
        <v>3.1186847100000001</v>
      </c>
      <c r="I95" s="26">
        <v>3.1186847100000001</v>
      </c>
      <c r="J95" s="26">
        <v>3.1186847100000001</v>
      </c>
      <c r="K95" s="26">
        <v>3.1186847100000001</v>
      </c>
      <c r="L95" s="26">
        <v>3.1186847100000001</v>
      </c>
      <c r="M95" s="26">
        <v>3.1186847100000001</v>
      </c>
      <c r="N95" s="26">
        <v>3.1186847100000001</v>
      </c>
      <c r="O95" s="26">
        <v>3.1186847100000001</v>
      </c>
      <c r="P95" s="26">
        <v>3.1186847100000001</v>
      </c>
      <c r="Q95" s="26">
        <v>3.1186847100000001</v>
      </c>
      <c r="R95" s="26">
        <v>3.1186847100000001</v>
      </c>
      <c r="S95" s="26">
        <v>3.1186847100000001</v>
      </c>
      <c r="T95" s="26">
        <v>3.1186847100000001</v>
      </c>
      <c r="U95" s="26">
        <v>3.1186847100000001</v>
      </c>
      <c r="V95" s="26">
        <v>3.1186847100000001</v>
      </c>
      <c r="W95" s="26">
        <v>3.1186847100000001</v>
      </c>
      <c r="X95" s="26">
        <v>3.1186847100000001</v>
      </c>
      <c r="Y95" s="26">
        <v>3.1186847100000001</v>
      </c>
    </row>
    <row r="96" spans="1:25" ht="15" collapsed="1" thickBot="1" x14ac:dyDescent="0.25">
      <c r="A96" s="14">
        <v>15</v>
      </c>
      <c r="B96" s="76">
        <v>986.35</v>
      </c>
      <c r="C96" s="76">
        <v>1408.55</v>
      </c>
      <c r="D96" s="76">
        <v>1470.71</v>
      </c>
      <c r="E96" s="76">
        <v>1566.96</v>
      </c>
      <c r="F96" s="76">
        <v>1259.3900000000001</v>
      </c>
      <c r="G96" s="76">
        <v>1090.3800000000001</v>
      </c>
      <c r="H96" s="76">
        <v>1002.71</v>
      </c>
      <c r="I96" s="76">
        <v>879.29</v>
      </c>
      <c r="J96" s="76">
        <v>802.29</v>
      </c>
      <c r="K96" s="76">
        <v>824.78</v>
      </c>
      <c r="L96" s="76">
        <v>819.18</v>
      </c>
      <c r="M96" s="76">
        <v>764.15</v>
      </c>
      <c r="N96" s="76">
        <v>841.53</v>
      </c>
      <c r="O96" s="76">
        <v>768.03</v>
      </c>
      <c r="P96" s="76">
        <v>778.82</v>
      </c>
      <c r="Q96" s="76">
        <v>821.68</v>
      </c>
      <c r="R96" s="76">
        <v>867.39</v>
      </c>
      <c r="S96" s="76">
        <v>1001.15</v>
      </c>
      <c r="T96" s="76">
        <v>1022.54</v>
      </c>
      <c r="U96" s="76">
        <v>1010.49</v>
      </c>
      <c r="V96" s="76">
        <v>846.68</v>
      </c>
      <c r="W96" s="76">
        <v>728.99</v>
      </c>
      <c r="X96" s="76">
        <v>827.09</v>
      </c>
      <c r="Y96" s="77">
        <v>911.07</v>
      </c>
    </row>
    <row r="97" spans="1:25" ht="51" hidden="1" outlineLevel="1" x14ac:dyDescent="0.2">
      <c r="A97" s="3" t="s">
        <v>38</v>
      </c>
      <c r="B97" s="26">
        <v>709.62794033</v>
      </c>
      <c r="C97" s="26">
        <v>1131.83630739</v>
      </c>
      <c r="D97" s="26">
        <v>1193.9947851699999</v>
      </c>
      <c r="E97" s="26">
        <v>1290.2435194899999</v>
      </c>
      <c r="F97" s="26">
        <v>982.67038771</v>
      </c>
      <c r="G97" s="26">
        <v>813.66029437999998</v>
      </c>
      <c r="H97" s="26">
        <v>725.98917236</v>
      </c>
      <c r="I97" s="26">
        <v>602.56954538000002</v>
      </c>
      <c r="J97" s="26">
        <v>525.57542935000004</v>
      </c>
      <c r="K97" s="26">
        <v>548.06098757999996</v>
      </c>
      <c r="L97" s="26">
        <v>542.46069140999998</v>
      </c>
      <c r="M97" s="26">
        <v>487.43158195000001</v>
      </c>
      <c r="N97" s="26">
        <v>564.81269979000001</v>
      </c>
      <c r="O97" s="26">
        <v>491.31584906000001</v>
      </c>
      <c r="P97" s="26">
        <v>502.10309495000001</v>
      </c>
      <c r="Q97" s="26">
        <v>544.96631422999997</v>
      </c>
      <c r="R97" s="26">
        <v>590.67597795999995</v>
      </c>
      <c r="S97" s="26">
        <v>724.43320593999999</v>
      </c>
      <c r="T97" s="26">
        <v>745.82110426999998</v>
      </c>
      <c r="U97" s="26">
        <v>733.76667611000005</v>
      </c>
      <c r="V97" s="26">
        <v>569.96489312999995</v>
      </c>
      <c r="W97" s="26">
        <v>452.27034369</v>
      </c>
      <c r="X97" s="26">
        <v>550.37073112999997</v>
      </c>
      <c r="Y97" s="26">
        <v>634.34761487000003</v>
      </c>
    </row>
    <row r="98" spans="1:25" ht="38.25" hidden="1"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hidden="1" outlineLevel="1" x14ac:dyDescent="0.2">
      <c r="A99" s="3" t="s">
        <v>2</v>
      </c>
      <c r="B99" s="26">
        <v>56.19</v>
      </c>
      <c r="C99" s="26">
        <v>56.19</v>
      </c>
      <c r="D99" s="26">
        <v>56.19</v>
      </c>
      <c r="E99" s="26">
        <v>56.19</v>
      </c>
      <c r="F99" s="26">
        <v>56.19</v>
      </c>
      <c r="G99" s="26">
        <v>56.19</v>
      </c>
      <c r="H99" s="26">
        <v>56.19</v>
      </c>
      <c r="I99" s="26">
        <v>56.19</v>
      </c>
      <c r="J99" s="26">
        <v>56.19</v>
      </c>
      <c r="K99" s="26">
        <v>56.19</v>
      </c>
      <c r="L99" s="26">
        <v>56.19</v>
      </c>
      <c r="M99" s="26">
        <v>56.19</v>
      </c>
      <c r="N99" s="26">
        <v>56.19</v>
      </c>
      <c r="O99" s="26">
        <v>56.19</v>
      </c>
      <c r="P99" s="26">
        <v>56.19</v>
      </c>
      <c r="Q99" s="26">
        <v>56.19</v>
      </c>
      <c r="R99" s="26">
        <v>56.19</v>
      </c>
      <c r="S99" s="26">
        <v>56.19</v>
      </c>
      <c r="T99" s="26">
        <v>56.19</v>
      </c>
      <c r="U99" s="26">
        <v>56.19</v>
      </c>
      <c r="V99" s="26">
        <v>56.19</v>
      </c>
      <c r="W99" s="26">
        <v>56.19</v>
      </c>
      <c r="X99" s="26">
        <v>56.19</v>
      </c>
      <c r="Y99" s="26">
        <v>56.19</v>
      </c>
    </row>
    <row r="100" spans="1:25" hidden="1" outlineLevel="1" x14ac:dyDescent="0.2">
      <c r="A100" s="4" t="s">
        <v>3</v>
      </c>
      <c r="B100" s="26">
        <v>217.41</v>
      </c>
      <c r="C100" s="26">
        <v>217.41</v>
      </c>
      <c r="D100" s="26">
        <v>217.41</v>
      </c>
      <c r="E100" s="26">
        <v>217.41</v>
      </c>
      <c r="F100" s="26">
        <v>217.41</v>
      </c>
      <c r="G100" s="26">
        <v>217.41</v>
      </c>
      <c r="H100" s="26">
        <v>217.41</v>
      </c>
      <c r="I100" s="26">
        <v>217.41</v>
      </c>
      <c r="J100" s="26">
        <v>217.41</v>
      </c>
      <c r="K100" s="26">
        <v>217.41</v>
      </c>
      <c r="L100" s="26">
        <v>217.41</v>
      </c>
      <c r="M100" s="26">
        <v>217.41</v>
      </c>
      <c r="N100" s="26">
        <v>217.41</v>
      </c>
      <c r="O100" s="26">
        <v>217.41</v>
      </c>
      <c r="P100" s="26">
        <v>217.41</v>
      </c>
      <c r="Q100" s="26">
        <v>217.41</v>
      </c>
      <c r="R100" s="26">
        <v>217.41</v>
      </c>
      <c r="S100" s="26">
        <v>217.41</v>
      </c>
      <c r="T100" s="26">
        <v>217.41</v>
      </c>
      <c r="U100" s="26">
        <v>217.41</v>
      </c>
      <c r="V100" s="26">
        <v>217.41</v>
      </c>
      <c r="W100" s="26">
        <v>217.41</v>
      </c>
      <c r="X100" s="26">
        <v>217.41</v>
      </c>
      <c r="Y100" s="26">
        <v>217.41</v>
      </c>
    </row>
    <row r="101" spans="1:25" ht="15" hidden="1" outlineLevel="1" thickBot="1" x14ac:dyDescent="0.25">
      <c r="A101" s="22" t="s">
        <v>64</v>
      </c>
      <c r="B101" s="26">
        <v>3.1186847100000001</v>
      </c>
      <c r="C101" s="26">
        <v>3.1186847100000001</v>
      </c>
      <c r="D101" s="26">
        <v>3.1186847100000001</v>
      </c>
      <c r="E101" s="26">
        <v>3.1186847100000001</v>
      </c>
      <c r="F101" s="26">
        <v>3.1186847100000001</v>
      </c>
      <c r="G101" s="26">
        <v>3.1186847100000001</v>
      </c>
      <c r="H101" s="26">
        <v>3.1186847100000001</v>
      </c>
      <c r="I101" s="26">
        <v>3.1186847100000001</v>
      </c>
      <c r="J101" s="26">
        <v>3.1186847100000001</v>
      </c>
      <c r="K101" s="26">
        <v>3.1186847100000001</v>
      </c>
      <c r="L101" s="26">
        <v>3.1186847100000001</v>
      </c>
      <c r="M101" s="26">
        <v>3.1186847100000001</v>
      </c>
      <c r="N101" s="26">
        <v>3.1186847100000001</v>
      </c>
      <c r="O101" s="26">
        <v>3.1186847100000001</v>
      </c>
      <c r="P101" s="26">
        <v>3.1186847100000001</v>
      </c>
      <c r="Q101" s="26">
        <v>3.1186847100000001</v>
      </c>
      <c r="R101" s="26">
        <v>3.1186847100000001</v>
      </c>
      <c r="S101" s="26">
        <v>3.1186847100000001</v>
      </c>
      <c r="T101" s="26">
        <v>3.1186847100000001</v>
      </c>
      <c r="U101" s="26">
        <v>3.1186847100000001</v>
      </c>
      <c r="V101" s="26">
        <v>3.1186847100000001</v>
      </c>
      <c r="W101" s="26">
        <v>3.1186847100000001</v>
      </c>
      <c r="X101" s="26">
        <v>3.1186847100000001</v>
      </c>
      <c r="Y101" s="26">
        <v>3.1186847100000001</v>
      </c>
    </row>
    <row r="102" spans="1:25" ht="15" collapsed="1" thickBot="1" x14ac:dyDescent="0.25">
      <c r="A102" s="20">
        <v>16</v>
      </c>
      <c r="B102" s="76">
        <v>909.89</v>
      </c>
      <c r="C102" s="76">
        <v>1022.37</v>
      </c>
      <c r="D102" s="76">
        <v>1087.07</v>
      </c>
      <c r="E102" s="76">
        <v>1261.58</v>
      </c>
      <c r="F102" s="76">
        <v>1324.91</v>
      </c>
      <c r="G102" s="76">
        <v>1140.57</v>
      </c>
      <c r="H102" s="76">
        <v>1133.18</v>
      </c>
      <c r="I102" s="76">
        <v>890.95</v>
      </c>
      <c r="J102" s="76">
        <v>794.47</v>
      </c>
      <c r="K102" s="76">
        <v>750.98</v>
      </c>
      <c r="L102" s="76">
        <v>685.47</v>
      </c>
      <c r="M102" s="76">
        <v>696.87</v>
      </c>
      <c r="N102" s="76">
        <v>695.53</v>
      </c>
      <c r="O102" s="76">
        <v>725.01</v>
      </c>
      <c r="P102" s="76">
        <v>697.66</v>
      </c>
      <c r="Q102" s="76">
        <v>694.09</v>
      </c>
      <c r="R102" s="76">
        <v>763.33</v>
      </c>
      <c r="S102" s="76">
        <v>825.72</v>
      </c>
      <c r="T102" s="76">
        <v>846.17</v>
      </c>
      <c r="U102" s="76">
        <v>767.37</v>
      </c>
      <c r="V102" s="76">
        <v>739.15</v>
      </c>
      <c r="W102" s="76">
        <v>684.55</v>
      </c>
      <c r="X102" s="76">
        <v>758.95</v>
      </c>
      <c r="Y102" s="77">
        <v>908.01</v>
      </c>
    </row>
    <row r="103" spans="1:25" ht="51" hidden="1" outlineLevel="1" x14ac:dyDescent="0.2">
      <c r="A103" s="54" t="s">
        <v>38</v>
      </c>
      <c r="B103" s="26">
        <v>633.17390019000004</v>
      </c>
      <c r="C103" s="26">
        <v>745.64640077000001</v>
      </c>
      <c r="D103" s="26">
        <v>810.34664275</v>
      </c>
      <c r="E103" s="26">
        <v>984.86272749</v>
      </c>
      <c r="F103" s="26">
        <v>1048.1948092</v>
      </c>
      <c r="G103" s="26">
        <v>863.85221143000001</v>
      </c>
      <c r="H103" s="26">
        <v>856.46230481999999</v>
      </c>
      <c r="I103" s="26">
        <v>614.22807444</v>
      </c>
      <c r="J103" s="26">
        <v>517.74915000999999</v>
      </c>
      <c r="K103" s="26">
        <v>474.26232482</v>
      </c>
      <c r="L103" s="26">
        <v>408.75584594999998</v>
      </c>
      <c r="M103" s="26">
        <v>420.14768879000002</v>
      </c>
      <c r="N103" s="26">
        <v>418.81314282</v>
      </c>
      <c r="O103" s="26">
        <v>448.29030039000003</v>
      </c>
      <c r="P103" s="26">
        <v>420.94137082999998</v>
      </c>
      <c r="Q103" s="26">
        <v>417.37183426000001</v>
      </c>
      <c r="R103" s="26">
        <v>486.61605019000001</v>
      </c>
      <c r="S103" s="26">
        <v>549.00336565999999</v>
      </c>
      <c r="T103" s="26">
        <v>569.44810237000002</v>
      </c>
      <c r="U103" s="26">
        <v>490.65112384999998</v>
      </c>
      <c r="V103" s="26">
        <v>462.42831396999998</v>
      </c>
      <c r="W103" s="26">
        <v>407.83149304</v>
      </c>
      <c r="X103" s="26">
        <v>482.22691047000001</v>
      </c>
      <c r="Y103" s="26">
        <v>631.28633667999998</v>
      </c>
    </row>
    <row r="104" spans="1:25" ht="38.25" hidden="1"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hidden="1" outlineLevel="1" x14ac:dyDescent="0.2">
      <c r="A105" s="3" t="s">
        <v>2</v>
      </c>
      <c r="B105" s="26">
        <v>56.19</v>
      </c>
      <c r="C105" s="26">
        <v>56.19</v>
      </c>
      <c r="D105" s="26">
        <v>56.19</v>
      </c>
      <c r="E105" s="26">
        <v>56.19</v>
      </c>
      <c r="F105" s="26">
        <v>56.19</v>
      </c>
      <c r="G105" s="26">
        <v>56.19</v>
      </c>
      <c r="H105" s="26">
        <v>56.19</v>
      </c>
      <c r="I105" s="26">
        <v>56.19</v>
      </c>
      <c r="J105" s="26">
        <v>56.19</v>
      </c>
      <c r="K105" s="26">
        <v>56.19</v>
      </c>
      <c r="L105" s="26">
        <v>56.19</v>
      </c>
      <c r="M105" s="26">
        <v>56.19</v>
      </c>
      <c r="N105" s="26">
        <v>56.19</v>
      </c>
      <c r="O105" s="26">
        <v>56.19</v>
      </c>
      <c r="P105" s="26">
        <v>56.19</v>
      </c>
      <c r="Q105" s="26">
        <v>56.19</v>
      </c>
      <c r="R105" s="26">
        <v>56.19</v>
      </c>
      <c r="S105" s="26">
        <v>56.19</v>
      </c>
      <c r="T105" s="26">
        <v>56.19</v>
      </c>
      <c r="U105" s="26">
        <v>56.19</v>
      </c>
      <c r="V105" s="26">
        <v>56.19</v>
      </c>
      <c r="W105" s="26">
        <v>56.19</v>
      </c>
      <c r="X105" s="26">
        <v>56.19</v>
      </c>
      <c r="Y105" s="26">
        <v>56.19</v>
      </c>
    </row>
    <row r="106" spans="1:25" hidden="1" outlineLevel="1" x14ac:dyDescent="0.2">
      <c r="A106" s="4" t="s">
        <v>3</v>
      </c>
      <c r="B106" s="26">
        <v>217.41</v>
      </c>
      <c r="C106" s="26">
        <v>217.41</v>
      </c>
      <c r="D106" s="26">
        <v>217.41</v>
      </c>
      <c r="E106" s="26">
        <v>217.41</v>
      </c>
      <c r="F106" s="26">
        <v>217.41</v>
      </c>
      <c r="G106" s="26">
        <v>217.41</v>
      </c>
      <c r="H106" s="26">
        <v>217.41</v>
      </c>
      <c r="I106" s="26">
        <v>217.41</v>
      </c>
      <c r="J106" s="26">
        <v>217.41</v>
      </c>
      <c r="K106" s="26">
        <v>217.41</v>
      </c>
      <c r="L106" s="26">
        <v>217.41</v>
      </c>
      <c r="M106" s="26">
        <v>217.41</v>
      </c>
      <c r="N106" s="26">
        <v>217.41</v>
      </c>
      <c r="O106" s="26">
        <v>217.41</v>
      </c>
      <c r="P106" s="26">
        <v>217.41</v>
      </c>
      <c r="Q106" s="26">
        <v>217.41</v>
      </c>
      <c r="R106" s="26">
        <v>217.41</v>
      </c>
      <c r="S106" s="26">
        <v>217.41</v>
      </c>
      <c r="T106" s="26">
        <v>217.41</v>
      </c>
      <c r="U106" s="26">
        <v>217.41</v>
      </c>
      <c r="V106" s="26">
        <v>217.41</v>
      </c>
      <c r="W106" s="26">
        <v>217.41</v>
      </c>
      <c r="X106" s="26">
        <v>217.41</v>
      </c>
      <c r="Y106" s="26">
        <v>217.41</v>
      </c>
    </row>
    <row r="107" spans="1:25" ht="15" hidden="1" outlineLevel="1" thickBot="1" x14ac:dyDescent="0.25">
      <c r="A107" s="22" t="s">
        <v>64</v>
      </c>
      <c r="B107" s="26">
        <v>3.1186847100000001</v>
      </c>
      <c r="C107" s="26">
        <v>3.1186847100000001</v>
      </c>
      <c r="D107" s="26">
        <v>3.1186847100000001</v>
      </c>
      <c r="E107" s="26">
        <v>3.1186847100000001</v>
      </c>
      <c r="F107" s="26">
        <v>3.1186847100000001</v>
      </c>
      <c r="G107" s="26">
        <v>3.1186847100000001</v>
      </c>
      <c r="H107" s="26">
        <v>3.1186847100000001</v>
      </c>
      <c r="I107" s="26">
        <v>3.1186847100000001</v>
      </c>
      <c r="J107" s="26">
        <v>3.1186847100000001</v>
      </c>
      <c r="K107" s="26">
        <v>3.1186847100000001</v>
      </c>
      <c r="L107" s="26">
        <v>3.1186847100000001</v>
      </c>
      <c r="M107" s="26">
        <v>3.1186847100000001</v>
      </c>
      <c r="N107" s="26">
        <v>3.1186847100000001</v>
      </c>
      <c r="O107" s="26">
        <v>3.1186847100000001</v>
      </c>
      <c r="P107" s="26">
        <v>3.1186847100000001</v>
      </c>
      <c r="Q107" s="26">
        <v>3.1186847100000001</v>
      </c>
      <c r="R107" s="26">
        <v>3.1186847100000001</v>
      </c>
      <c r="S107" s="26">
        <v>3.1186847100000001</v>
      </c>
      <c r="T107" s="26">
        <v>3.1186847100000001</v>
      </c>
      <c r="U107" s="26">
        <v>3.1186847100000001</v>
      </c>
      <c r="V107" s="26">
        <v>3.1186847100000001</v>
      </c>
      <c r="W107" s="26">
        <v>3.1186847100000001</v>
      </c>
      <c r="X107" s="26">
        <v>3.1186847100000001</v>
      </c>
      <c r="Y107" s="26">
        <v>3.1186847100000001</v>
      </c>
    </row>
    <row r="108" spans="1:25" ht="15" collapsed="1" thickBot="1" x14ac:dyDescent="0.25">
      <c r="A108" s="14">
        <v>17</v>
      </c>
      <c r="B108" s="76">
        <v>978.05</v>
      </c>
      <c r="C108" s="76">
        <v>1034.8599999999999</v>
      </c>
      <c r="D108" s="76">
        <v>1099.56</v>
      </c>
      <c r="E108" s="76">
        <v>1061.54</v>
      </c>
      <c r="F108" s="76">
        <v>945.35</v>
      </c>
      <c r="G108" s="76">
        <v>960.43</v>
      </c>
      <c r="H108" s="76">
        <v>889.26</v>
      </c>
      <c r="I108" s="76">
        <v>811.1</v>
      </c>
      <c r="J108" s="76">
        <v>805.46</v>
      </c>
      <c r="K108" s="76">
        <v>745.03</v>
      </c>
      <c r="L108" s="76">
        <v>780.07</v>
      </c>
      <c r="M108" s="76">
        <v>795.56</v>
      </c>
      <c r="N108" s="76">
        <v>791.06</v>
      </c>
      <c r="O108" s="76">
        <v>784.03</v>
      </c>
      <c r="P108" s="76">
        <v>866.01</v>
      </c>
      <c r="Q108" s="76">
        <v>901.46</v>
      </c>
      <c r="R108" s="76">
        <v>882</v>
      </c>
      <c r="S108" s="76">
        <v>819.01</v>
      </c>
      <c r="T108" s="76">
        <v>823.7</v>
      </c>
      <c r="U108" s="76">
        <v>830.49</v>
      </c>
      <c r="V108" s="76">
        <v>679.13</v>
      </c>
      <c r="W108" s="76">
        <v>664.56</v>
      </c>
      <c r="X108" s="76">
        <v>823.85</v>
      </c>
      <c r="Y108" s="77">
        <v>863.89</v>
      </c>
    </row>
    <row r="109" spans="1:25" ht="51" hidden="1" outlineLevel="1" x14ac:dyDescent="0.2">
      <c r="A109" s="3" t="s">
        <v>38</v>
      </c>
      <c r="B109" s="26">
        <v>701.33324603000005</v>
      </c>
      <c r="C109" s="26">
        <v>758.14591034</v>
      </c>
      <c r="D109" s="26">
        <v>822.84350726000002</v>
      </c>
      <c r="E109" s="26">
        <v>784.81936799000005</v>
      </c>
      <c r="F109" s="26">
        <v>668.63441847000001</v>
      </c>
      <c r="G109" s="26">
        <v>683.70771018000005</v>
      </c>
      <c r="H109" s="26">
        <v>612.53945822000003</v>
      </c>
      <c r="I109" s="26">
        <v>534.37968894000005</v>
      </c>
      <c r="J109" s="26">
        <v>528.74352580000004</v>
      </c>
      <c r="K109" s="26">
        <v>468.30981556</v>
      </c>
      <c r="L109" s="26">
        <v>503.34720604</v>
      </c>
      <c r="M109" s="26">
        <v>518.83637686999998</v>
      </c>
      <c r="N109" s="26">
        <v>514.34341233999999</v>
      </c>
      <c r="O109" s="26">
        <v>507.31255872000003</v>
      </c>
      <c r="P109" s="26">
        <v>589.29212686999995</v>
      </c>
      <c r="Q109" s="26">
        <v>624.73750170999995</v>
      </c>
      <c r="R109" s="26">
        <v>605.28081143999998</v>
      </c>
      <c r="S109" s="26">
        <v>542.29125921000002</v>
      </c>
      <c r="T109" s="26">
        <v>546.98272486999997</v>
      </c>
      <c r="U109" s="26">
        <v>553.77085474</v>
      </c>
      <c r="V109" s="26">
        <v>402.41224951999999</v>
      </c>
      <c r="W109" s="26">
        <v>387.84204517000001</v>
      </c>
      <c r="X109" s="26">
        <v>547.13132429999996</v>
      </c>
      <c r="Y109" s="26">
        <v>587.16837366000004</v>
      </c>
    </row>
    <row r="110" spans="1:25" ht="38.25" hidden="1"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hidden="1" outlineLevel="1" x14ac:dyDescent="0.2">
      <c r="A111" s="3" t="s">
        <v>2</v>
      </c>
      <c r="B111" s="26">
        <v>56.19</v>
      </c>
      <c r="C111" s="26">
        <v>56.19</v>
      </c>
      <c r="D111" s="26">
        <v>56.19</v>
      </c>
      <c r="E111" s="26">
        <v>56.19</v>
      </c>
      <c r="F111" s="26">
        <v>56.19</v>
      </c>
      <c r="G111" s="26">
        <v>56.19</v>
      </c>
      <c r="H111" s="26">
        <v>56.19</v>
      </c>
      <c r="I111" s="26">
        <v>56.19</v>
      </c>
      <c r="J111" s="26">
        <v>56.19</v>
      </c>
      <c r="K111" s="26">
        <v>56.19</v>
      </c>
      <c r="L111" s="26">
        <v>56.19</v>
      </c>
      <c r="M111" s="26">
        <v>56.19</v>
      </c>
      <c r="N111" s="26">
        <v>56.19</v>
      </c>
      <c r="O111" s="26">
        <v>56.19</v>
      </c>
      <c r="P111" s="26">
        <v>56.19</v>
      </c>
      <c r="Q111" s="26">
        <v>56.19</v>
      </c>
      <c r="R111" s="26">
        <v>56.19</v>
      </c>
      <c r="S111" s="26">
        <v>56.19</v>
      </c>
      <c r="T111" s="26">
        <v>56.19</v>
      </c>
      <c r="U111" s="26">
        <v>56.19</v>
      </c>
      <c r="V111" s="26">
        <v>56.19</v>
      </c>
      <c r="W111" s="26">
        <v>56.19</v>
      </c>
      <c r="X111" s="26">
        <v>56.19</v>
      </c>
      <c r="Y111" s="26">
        <v>56.19</v>
      </c>
    </row>
    <row r="112" spans="1:25" hidden="1" outlineLevel="1" x14ac:dyDescent="0.2">
      <c r="A112" s="4" t="s">
        <v>3</v>
      </c>
      <c r="B112" s="26">
        <v>217.41</v>
      </c>
      <c r="C112" s="26">
        <v>217.41</v>
      </c>
      <c r="D112" s="26">
        <v>217.41</v>
      </c>
      <c r="E112" s="26">
        <v>217.41</v>
      </c>
      <c r="F112" s="26">
        <v>217.41</v>
      </c>
      <c r="G112" s="26">
        <v>217.41</v>
      </c>
      <c r="H112" s="26">
        <v>217.41</v>
      </c>
      <c r="I112" s="26">
        <v>217.41</v>
      </c>
      <c r="J112" s="26">
        <v>217.41</v>
      </c>
      <c r="K112" s="26">
        <v>217.41</v>
      </c>
      <c r="L112" s="26">
        <v>217.41</v>
      </c>
      <c r="M112" s="26">
        <v>217.41</v>
      </c>
      <c r="N112" s="26">
        <v>217.41</v>
      </c>
      <c r="O112" s="26">
        <v>217.41</v>
      </c>
      <c r="P112" s="26">
        <v>217.41</v>
      </c>
      <c r="Q112" s="26">
        <v>217.41</v>
      </c>
      <c r="R112" s="26">
        <v>217.41</v>
      </c>
      <c r="S112" s="26">
        <v>217.41</v>
      </c>
      <c r="T112" s="26">
        <v>217.41</v>
      </c>
      <c r="U112" s="26">
        <v>217.41</v>
      </c>
      <c r="V112" s="26">
        <v>217.41</v>
      </c>
      <c r="W112" s="26">
        <v>217.41</v>
      </c>
      <c r="X112" s="26">
        <v>217.41</v>
      </c>
      <c r="Y112" s="26">
        <v>217.41</v>
      </c>
    </row>
    <row r="113" spans="1:25" ht="15" hidden="1" outlineLevel="1" thickBot="1" x14ac:dyDescent="0.25">
      <c r="A113" s="22" t="s">
        <v>64</v>
      </c>
      <c r="B113" s="26">
        <v>3.1186847100000001</v>
      </c>
      <c r="C113" s="26">
        <v>3.1186847100000001</v>
      </c>
      <c r="D113" s="26">
        <v>3.1186847100000001</v>
      </c>
      <c r="E113" s="26">
        <v>3.1186847100000001</v>
      </c>
      <c r="F113" s="26">
        <v>3.1186847100000001</v>
      </c>
      <c r="G113" s="26">
        <v>3.1186847100000001</v>
      </c>
      <c r="H113" s="26">
        <v>3.1186847100000001</v>
      </c>
      <c r="I113" s="26">
        <v>3.1186847100000001</v>
      </c>
      <c r="J113" s="26">
        <v>3.1186847100000001</v>
      </c>
      <c r="K113" s="26">
        <v>3.1186847100000001</v>
      </c>
      <c r="L113" s="26">
        <v>3.1186847100000001</v>
      </c>
      <c r="M113" s="26">
        <v>3.1186847100000001</v>
      </c>
      <c r="N113" s="26">
        <v>3.1186847100000001</v>
      </c>
      <c r="O113" s="26">
        <v>3.1186847100000001</v>
      </c>
      <c r="P113" s="26">
        <v>3.1186847100000001</v>
      </c>
      <c r="Q113" s="26">
        <v>3.1186847100000001</v>
      </c>
      <c r="R113" s="26">
        <v>3.1186847100000001</v>
      </c>
      <c r="S113" s="26">
        <v>3.1186847100000001</v>
      </c>
      <c r="T113" s="26">
        <v>3.1186847100000001</v>
      </c>
      <c r="U113" s="26">
        <v>3.1186847100000001</v>
      </c>
      <c r="V113" s="26">
        <v>3.1186847100000001</v>
      </c>
      <c r="W113" s="26">
        <v>3.1186847100000001</v>
      </c>
      <c r="X113" s="26">
        <v>3.1186847100000001</v>
      </c>
      <c r="Y113" s="26">
        <v>3.1186847100000001</v>
      </c>
    </row>
    <row r="114" spans="1:25" ht="15" collapsed="1" thickBot="1" x14ac:dyDescent="0.25">
      <c r="A114" s="15">
        <v>18</v>
      </c>
      <c r="B114" s="76">
        <v>967.72</v>
      </c>
      <c r="C114" s="76">
        <v>1153.6600000000001</v>
      </c>
      <c r="D114" s="76">
        <v>1076.05</v>
      </c>
      <c r="E114" s="76">
        <v>938.42</v>
      </c>
      <c r="F114" s="76">
        <v>1006.34</v>
      </c>
      <c r="G114" s="76">
        <v>1041.04</v>
      </c>
      <c r="H114" s="76">
        <v>1031.76</v>
      </c>
      <c r="I114" s="76">
        <v>858.52</v>
      </c>
      <c r="J114" s="76">
        <v>786.85</v>
      </c>
      <c r="K114" s="76">
        <v>707.91</v>
      </c>
      <c r="L114" s="76">
        <v>695.36</v>
      </c>
      <c r="M114" s="76">
        <v>895.88</v>
      </c>
      <c r="N114" s="76">
        <v>926.07</v>
      </c>
      <c r="O114" s="76">
        <v>1034.05</v>
      </c>
      <c r="P114" s="76">
        <v>1000.13</v>
      </c>
      <c r="Q114" s="76">
        <v>971.99</v>
      </c>
      <c r="R114" s="76">
        <v>901.07</v>
      </c>
      <c r="S114" s="76">
        <v>903.12</v>
      </c>
      <c r="T114" s="76">
        <v>1018.81</v>
      </c>
      <c r="U114" s="76">
        <v>1149.22</v>
      </c>
      <c r="V114" s="76">
        <v>1214.02</v>
      </c>
      <c r="W114" s="76">
        <v>1019.04</v>
      </c>
      <c r="X114" s="76">
        <v>1098.1600000000001</v>
      </c>
      <c r="Y114" s="77">
        <v>843.93</v>
      </c>
    </row>
    <row r="115" spans="1:25" ht="51" hidden="1" outlineLevel="1" x14ac:dyDescent="0.2">
      <c r="A115" s="3" t="s">
        <v>38</v>
      </c>
      <c r="B115" s="26">
        <v>691.00071280999998</v>
      </c>
      <c r="C115" s="26">
        <v>876.94210499999997</v>
      </c>
      <c r="D115" s="26">
        <v>799.33530048</v>
      </c>
      <c r="E115" s="26">
        <v>661.70384752999996</v>
      </c>
      <c r="F115" s="26">
        <v>729.61671086000001</v>
      </c>
      <c r="G115" s="26">
        <v>764.32069188000003</v>
      </c>
      <c r="H115" s="26">
        <v>755.04292115999999</v>
      </c>
      <c r="I115" s="26">
        <v>581.80413632</v>
      </c>
      <c r="J115" s="26">
        <v>510.12640977000001</v>
      </c>
      <c r="K115" s="26">
        <v>431.19385841000002</v>
      </c>
      <c r="L115" s="26">
        <v>418.64187924999999</v>
      </c>
      <c r="M115" s="26">
        <v>619.16544567000005</v>
      </c>
      <c r="N115" s="26">
        <v>649.35220772000002</v>
      </c>
      <c r="O115" s="26">
        <v>757.33474325999998</v>
      </c>
      <c r="P115" s="26">
        <v>723.41444664000005</v>
      </c>
      <c r="Q115" s="26">
        <v>695.26820931999998</v>
      </c>
      <c r="R115" s="26">
        <v>624.35024854999995</v>
      </c>
      <c r="S115" s="26">
        <v>626.40079693999996</v>
      </c>
      <c r="T115" s="26">
        <v>742.09116328000005</v>
      </c>
      <c r="U115" s="26">
        <v>872.49684679999996</v>
      </c>
      <c r="V115" s="26">
        <v>937.30583235999995</v>
      </c>
      <c r="W115" s="26">
        <v>742.31657046999999</v>
      </c>
      <c r="X115" s="26">
        <v>821.43683178000003</v>
      </c>
      <c r="Y115" s="26">
        <v>567.21518637999998</v>
      </c>
    </row>
    <row r="116" spans="1:25" ht="38.25" hidden="1"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hidden="1" outlineLevel="1" x14ac:dyDescent="0.2">
      <c r="A117" s="3" t="s">
        <v>2</v>
      </c>
      <c r="B117" s="26">
        <v>56.19</v>
      </c>
      <c r="C117" s="26">
        <v>56.19</v>
      </c>
      <c r="D117" s="26">
        <v>56.19</v>
      </c>
      <c r="E117" s="26">
        <v>56.19</v>
      </c>
      <c r="F117" s="26">
        <v>56.19</v>
      </c>
      <c r="G117" s="26">
        <v>56.19</v>
      </c>
      <c r="H117" s="26">
        <v>56.19</v>
      </c>
      <c r="I117" s="26">
        <v>56.19</v>
      </c>
      <c r="J117" s="26">
        <v>56.19</v>
      </c>
      <c r="K117" s="26">
        <v>56.19</v>
      </c>
      <c r="L117" s="26">
        <v>56.19</v>
      </c>
      <c r="M117" s="26">
        <v>56.19</v>
      </c>
      <c r="N117" s="26">
        <v>56.19</v>
      </c>
      <c r="O117" s="26">
        <v>56.19</v>
      </c>
      <c r="P117" s="26">
        <v>56.19</v>
      </c>
      <c r="Q117" s="26">
        <v>56.19</v>
      </c>
      <c r="R117" s="26">
        <v>56.19</v>
      </c>
      <c r="S117" s="26">
        <v>56.19</v>
      </c>
      <c r="T117" s="26">
        <v>56.19</v>
      </c>
      <c r="U117" s="26">
        <v>56.19</v>
      </c>
      <c r="V117" s="26">
        <v>56.19</v>
      </c>
      <c r="W117" s="26">
        <v>56.19</v>
      </c>
      <c r="X117" s="26">
        <v>56.19</v>
      </c>
      <c r="Y117" s="26">
        <v>56.19</v>
      </c>
    </row>
    <row r="118" spans="1:25" hidden="1" outlineLevel="1" x14ac:dyDescent="0.2">
      <c r="A118" s="4" t="s">
        <v>3</v>
      </c>
      <c r="B118" s="26">
        <v>217.41</v>
      </c>
      <c r="C118" s="26">
        <v>217.41</v>
      </c>
      <c r="D118" s="26">
        <v>217.41</v>
      </c>
      <c r="E118" s="26">
        <v>217.41</v>
      </c>
      <c r="F118" s="26">
        <v>217.41</v>
      </c>
      <c r="G118" s="26">
        <v>217.41</v>
      </c>
      <c r="H118" s="26">
        <v>217.41</v>
      </c>
      <c r="I118" s="26">
        <v>217.41</v>
      </c>
      <c r="J118" s="26">
        <v>217.41</v>
      </c>
      <c r="K118" s="26">
        <v>217.41</v>
      </c>
      <c r="L118" s="26">
        <v>217.41</v>
      </c>
      <c r="M118" s="26">
        <v>217.41</v>
      </c>
      <c r="N118" s="26">
        <v>217.41</v>
      </c>
      <c r="O118" s="26">
        <v>217.41</v>
      </c>
      <c r="P118" s="26">
        <v>217.41</v>
      </c>
      <c r="Q118" s="26">
        <v>217.41</v>
      </c>
      <c r="R118" s="26">
        <v>217.41</v>
      </c>
      <c r="S118" s="26">
        <v>217.41</v>
      </c>
      <c r="T118" s="26">
        <v>217.41</v>
      </c>
      <c r="U118" s="26">
        <v>217.41</v>
      </c>
      <c r="V118" s="26">
        <v>217.41</v>
      </c>
      <c r="W118" s="26">
        <v>217.41</v>
      </c>
      <c r="X118" s="26">
        <v>217.41</v>
      </c>
      <c r="Y118" s="26">
        <v>217.41</v>
      </c>
    </row>
    <row r="119" spans="1:25" ht="15" hidden="1" outlineLevel="1" thickBot="1" x14ac:dyDescent="0.25">
      <c r="A119" s="22" t="s">
        <v>64</v>
      </c>
      <c r="B119" s="26">
        <v>3.1186847100000001</v>
      </c>
      <c r="C119" s="26">
        <v>3.1186847100000001</v>
      </c>
      <c r="D119" s="26">
        <v>3.1186847100000001</v>
      </c>
      <c r="E119" s="26">
        <v>3.1186847100000001</v>
      </c>
      <c r="F119" s="26">
        <v>3.1186847100000001</v>
      </c>
      <c r="G119" s="26">
        <v>3.1186847100000001</v>
      </c>
      <c r="H119" s="26">
        <v>3.1186847100000001</v>
      </c>
      <c r="I119" s="26">
        <v>3.1186847100000001</v>
      </c>
      <c r="J119" s="26">
        <v>3.1186847100000001</v>
      </c>
      <c r="K119" s="26">
        <v>3.1186847100000001</v>
      </c>
      <c r="L119" s="26">
        <v>3.1186847100000001</v>
      </c>
      <c r="M119" s="26">
        <v>3.1186847100000001</v>
      </c>
      <c r="N119" s="26">
        <v>3.1186847100000001</v>
      </c>
      <c r="O119" s="26">
        <v>3.1186847100000001</v>
      </c>
      <c r="P119" s="26">
        <v>3.1186847100000001</v>
      </c>
      <c r="Q119" s="26">
        <v>3.1186847100000001</v>
      </c>
      <c r="R119" s="26">
        <v>3.1186847100000001</v>
      </c>
      <c r="S119" s="26">
        <v>3.1186847100000001</v>
      </c>
      <c r="T119" s="26">
        <v>3.1186847100000001</v>
      </c>
      <c r="U119" s="26">
        <v>3.1186847100000001</v>
      </c>
      <c r="V119" s="26">
        <v>3.1186847100000001</v>
      </c>
      <c r="W119" s="26">
        <v>3.1186847100000001</v>
      </c>
      <c r="X119" s="26">
        <v>3.1186847100000001</v>
      </c>
      <c r="Y119" s="26">
        <v>3.1186847100000001</v>
      </c>
    </row>
    <row r="120" spans="1:25" ht="15" collapsed="1" thickBot="1" x14ac:dyDescent="0.25">
      <c r="A120" s="20">
        <v>19</v>
      </c>
      <c r="B120" s="76">
        <v>995.38</v>
      </c>
      <c r="C120" s="76">
        <v>1259.92</v>
      </c>
      <c r="D120" s="76">
        <v>1087.07</v>
      </c>
      <c r="E120" s="76">
        <v>1053.68</v>
      </c>
      <c r="F120" s="76">
        <v>1223.27</v>
      </c>
      <c r="G120" s="76">
        <v>1011.98</v>
      </c>
      <c r="H120" s="76">
        <v>1005.78</v>
      </c>
      <c r="I120" s="76">
        <v>918.18</v>
      </c>
      <c r="J120" s="76">
        <v>850.98</v>
      </c>
      <c r="K120" s="76">
        <v>1063.18</v>
      </c>
      <c r="L120" s="76">
        <v>954.02</v>
      </c>
      <c r="M120" s="76">
        <v>856.62</v>
      </c>
      <c r="N120" s="76">
        <v>844.35</v>
      </c>
      <c r="O120" s="76">
        <v>886.43</v>
      </c>
      <c r="P120" s="76">
        <v>1117.8800000000001</v>
      </c>
      <c r="Q120" s="76">
        <v>1104.5</v>
      </c>
      <c r="R120" s="76">
        <v>1201.78</v>
      </c>
      <c r="S120" s="76">
        <v>1167</v>
      </c>
      <c r="T120" s="76">
        <v>1282.19</v>
      </c>
      <c r="U120" s="76">
        <v>1213.6400000000001</v>
      </c>
      <c r="V120" s="76">
        <v>1157.43</v>
      </c>
      <c r="W120" s="76">
        <v>1052.3699999999999</v>
      </c>
      <c r="X120" s="76">
        <v>922.27</v>
      </c>
      <c r="Y120" s="77">
        <v>900.75</v>
      </c>
    </row>
    <row r="121" spans="1:25" ht="51" hidden="1" outlineLevel="1" x14ac:dyDescent="0.2">
      <c r="A121" s="54" t="s">
        <v>38</v>
      </c>
      <c r="B121" s="26">
        <v>718.66260218000002</v>
      </c>
      <c r="C121" s="26">
        <v>983.20444083999996</v>
      </c>
      <c r="D121" s="26">
        <v>810.34927202999995</v>
      </c>
      <c r="E121" s="26">
        <v>776.96355287999995</v>
      </c>
      <c r="F121" s="26">
        <v>946.55368839000005</v>
      </c>
      <c r="G121" s="26">
        <v>735.25980720999996</v>
      </c>
      <c r="H121" s="26">
        <v>729.06433833000006</v>
      </c>
      <c r="I121" s="26">
        <v>641.46306558000003</v>
      </c>
      <c r="J121" s="26">
        <v>574.26289745999998</v>
      </c>
      <c r="K121" s="26">
        <v>786.45827493000002</v>
      </c>
      <c r="L121" s="26">
        <v>677.30006981999998</v>
      </c>
      <c r="M121" s="26">
        <v>579.90020637999999</v>
      </c>
      <c r="N121" s="26">
        <v>567.63512501000002</v>
      </c>
      <c r="O121" s="26">
        <v>609.71242053000003</v>
      </c>
      <c r="P121" s="26">
        <v>841.15738399999998</v>
      </c>
      <c r="Q121" s="26">
        <v>827.78414836000002</v>
      </c>
      <c r="R121" s="26">
        <v>925.06395484999996</v>
      </c>
      <c r="S121" s="26">
        <v>890.27863046000004</v>
      </c>
      <c r="T121" s="26">
        <v>1005.47400105</v>
      </c>
      <c r="U121" s="26">
        <v>936.91910730999996</v>
      </c>
      <c r="V121" s="26">
        <v>880.71096188000001</v>
      </c>
      <c r="W121" s="26">
        <v>775.65526233000003</v>
      </c>
      <c r="X121" s="26">
        <v>645.55080545999999</v>
      </c>
      <c r="Y121" s="26">
        <v>624.02768719999995</v>
      </c>
    </row>
    <row r="122" spans="1:25" ht="38.25" hidden="1"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hidden="1" outlineLevel="1" x14ac:dyDescent="0.2">
      <c r="A123" s="3" t="s">
        <v>2</v>
      </c>
      <c r="B123" s="26">
        <v>56.19</v>
      </c>
      <c r="C123" s="26">
        <v>56.19</v>
      </c>
      <c r="D123" s="26">
        <v>56.19</v>
      </c>
      <c r="E123" s="26">
        <v>56.19</v>
      </c>
      <c r="F123" s="26">
        <v>56.19</v>
      </c>
      <c r="G123" s="26">
        <v>56.19</v>
      </c>
      <c r="H123" s="26">
        <v>56.19</v>
      </c>
      <c r="I123" s="26">
        <v>56.19</v>
      </c>
      <c r="J123" s="26">
        <v>56.19</v>
      </c>
      <c r="K123" s="26">
        <v>56.19</v>
      </c>
      <c r="L123" s="26">
        <v>56.19</v>
      </c>
      <c r="M123" s="26">
        <v>56.19</v>
      </c>
      <c r="N123" s="26">
        <v>56.19</v>
      </c>
      <c r="O123" s="26">
        <v>56.19</v>
      </c>
      <c r="P123" s="26">
        <v>56.19</v>
      </c>
      <c r="Q123" s="26">
        <v>56.19</v>
      </c>
      <c r="R123" s="26">
        <v>56.19</v>
      </c>
      <c r="S123" s="26">
        <v>56.19</v>
      </c>
      <c r="T123" s="26">
        <v>56.19</v>
      </c>
      <c r="U123" s="26">
        <v>56.19</v>
      </c>
      <c r="V123" s="26">
        <v>56.19</v>
      </c>
      <c r="W123" s="26">
        <v>56.19</v>
      </c>
      <c r="X123" s="26">
        <v>56.19</v>
      </c>
      <c r="Y123" s="26">
        <v>56.19</v>
      </c>
    </row>
    <row r="124" spans="1:25" hidden="1" outlineLevel="1" x14ac:dyDescent="0.2">
      <c r="A124" s="4" t="s">
        <v>3</v>
      </c>
      <c r="B124" s="26">
        <v>217.41</v>
      </c>
      <c r="C124" s="26">
        <v>217.41</v>
      </c>
      <c r="D124" s="26">
        <v>217.41</v>
      </c>
      <c r="E124" s="26">
        <v>217.41</v>
      </c>
      <c r="F124" s="26">
        <v>217.41</v>
      </c>
      <c r="G124" s="26">
        <v>217.41</v>
      </c>
      <c r="H124" s="26">
        <v>217.41</v>
      </c>
      <c r="I124" s="26">
        <v>217.41</v>
      </c>
      <c r="J124" s="26">
        <v>217.41</v>
      </c>
      <c r="K124" s="26">
        <v>217.41</v>
      </c>
      <c r="L124" s="26">
        <v>217.41</v>
      </c>
      <c r="M124" s="26">
        <v>217.41</v>
      </c>
      <c r="N124" s="26">
        <v>217.41</v>
      </c>
      <c r="O124" s="26">
        <v>217.41</v>
      </c>
      <c r="P124" s="26">
        <v>217.41</v>
      </c>
      <c r="Q124" s="26">
        <v>217.41</v>
      </c>
      <c r="R124" s="26">
        <v>217.41</v>
      </c>
      <c r="S124" s="26">
        <v>217.41</v>
      </c>
      <c r="T124" s="26">
        <v>217.41</v>
      </c>
      <c r="U124" s="26">
        <v>217.41</v>
      </c>
      <c r="V124" s="26">
        <v>217.41</v>
      </c>
      <c r="W124" s="26">
        <v>217.41</v>
      </c>
      <c r="X124" s="26">
        <v>217.41</v>
      </c>
      <c r="Y124" s="26">
        <v>217.41</v>
      </c>
    </row>
    <row r="125" spans="1:25" ht="15" hidden="1" outlineLevel="1" thickBot="1" x14ac:dyDescent="0.25">
      <c r="A125" s="22" t="s">
        <v>64</v>
      </c>
      <c r="B125" s="26">
        <v>3.1186847100000001</v>
      </c>
      <c r="C125" s="26">
        <v>3.1186847100000001</v>
      </c>
      <c r="D125" s="26">
        <v>3.1186847100000001</v>
      </c>
      <c r="E125" s="26">
        <v>3.1186847100000001</v>
      </c>
      <c r="F125" s="26">
        <v>3.1186847100000001</v>
      </c>
      <c r="G125" s="26">
        <v>3.1186847100000001</v>
      </c>
      <c r="H125" s="26">
        <v>3.1186847100000001</v>
      </c>
      <c r="I125" s="26">
        <v>3.1186847100000001</v>
      </c>
      <c r="J125" s="26">
        <v>3.1186847100000001</v>
      </c>
      <c r="K125" s="26">
        <v>3.1186847100000001</v>
      </c>
      <c r="L125" s="26">
        <v>3.1186847100000001</v>
      </c>
      <c r="M125" s="26">
        <v>3.1186847100000001</v>
      </c>
      <c r="N125" s="26">
        <v>3.1186847100000001</v>
      </c>
      <c r="O125" s="26">
        <v>3.1186847100000001</v>
      </c>
      <c r="P125" s="26">
        <v>3.1186847100000001</v>
      </c>
      <c r="Q125" s="26">
        <v>3.1186847100000001</v>
      </c>
      <c r="R125" s="26">
        <v>3.1186847100000001</v>
      </c>
      <c r="S125" s="26">
        <v>3.1186847100000001</v>
      </c>
      <c r="T125" s="26">
        <v>3.1186847100000001</v>
      </c>
      <c r="U125" s="26">
        <v>3.1186847100000001</v>
      </c>
      <c r="V125" s="26">
        <v>3.1186847100000001</v>
      </c>
      <c r="W125" s="26">
        <v>3.1186847100000001</v>
      </c>
      <c r="X125" s="26">
        <v>3.1186847100000001</v>
      </c>
      <c r="Y125" s="26">
        <v>3.1186847100000001</v>
      </c>
    </row>
    <row r="126" spans="1:25" ht="15" collapsed="1" thickBot="1" x14ac:dyDescent="0.25">
      <c r="A126" s="14">
        <v>20</v>
      </c>
      <c r="B126" s="76">
        <v>895.7</v>
      </c>
      <c r="C126" s="76">
        <v>1131.5899999999999</v>
      </c>
      <c r="D126" s="76">
        <v>1127.3599999999999</v>
      </c>
      <c r="E126" s="76">
        <v>1232.5899999999999</v>
      </c>
      <c r="F126" s="76">
        <v>1357.76</v>
      </c>
      <c r="G126" s="76">
        <v>1152.8</v>
      </c>
      <c r="H126" s="76">
        <v>977.29</v>
      </c>
      <c r="I126" s="76">
        <v>960.76</v>
      </c>
      <c r="J126" s="76">
        <v>893.64</v>
      </c>
      <c r="K126" s="76">
        <v>890.29</v>
      </c>
      <c r="L126" s="76">
        <v>1026.05</v>
      </c>
      <c r="M126" s="76">
        <v>856.3</v>
      </c>
      <c r="N126" s="76">
        <v>1038.21</v>
      </c>
      <c r="O126" s="76">
        <v>868.28</v>
      </c>
      <c r="P126" s="76">
        <v>743.78</v>
      </c>
      <c r="Q126" s="76">
        <v>774.91</v>
      </c>
      <c r="R126" s="76">
        <v>745.74</v>
      </c>
      <c r="S126" s="76">
        <v>782.44</v>
      </c>
      <c r="T126" s="76">
        <v>875.67</v>
      </c>
      <c r="U126" s="76">
        <v>851.04</v>
      </c>
      <c r="V126" s="76">
        <v>818.37</v>
      </c>
      <c r="W126" s="76">
        <v>776.85</v>
      </c>
      <c r="X126" s="76">
        <v>938.01</v>
      </c>
      <c r="Y126" s="77">
        <v>888.5</v>
      </c>
    </row>
    <row r="127" spans="1:25" ht="51" hidden="1" outlineLevel="1" x14ac:dyDescent="0.2">
      <c r="A127" s="3" t="s">
        <v>38</v>
      </c>
      <c r="B127" s="26">
        <v>618.97856605000004</v>
      </c>
      <c r="C127" s="26">
        <v>854.86860788000001</v>
      </c>
      <c r="D127" s="26">
        <v>850.64020703000006</v>
      </c>
      <c r="E127" s="26">
        <v>955.87568361000001</v>
      </c>
      <c r="F127" s="26">
        <v>1081.04017084</v>
      </c>
      <c r="G127" s="26">
        <v>876.08249126999999</v>
      </c>
      <c r="H127" s="26">
        <v>700.57101938999995</v>
      </c>
      <c r="I127" s="26">
        <v>684.04190300000005</v>
      </c>
      <c r="J127" s="26">
        <v>616.92108164000001</v>
      </c>
      <c r="K127" s="26">
        <v>613.57012722000002</v>
      </c>
      <c r="L127" s="26">
        <v>749.33564665999995</v>
      </c>
      <c r="M127" s="26">
        <v>579.58483997999997</v>
      </c>
      <c r="N127" s="26">
        <v>761.49368097000001</v>
      </c>
      <c r="O127" s="26">
        <v>591.55807129000004</v>
      </c>
      <c r="P127" s="26">
        <v>467.05778189</v>
      </c>
      <c r="Q127" s="26">
        <v>498.18864001999998</v>
      </c>
      <c r="R127" s="26">
        <v>469.01673040999998</v>
      </c>
      <c r="S127" s="26">
        <v>505.71959592000002</v>
      </c>
      <c r="T127" s="26">
        <v>598.95015828999999</v>
      </c>
      <c r="U127" s="26">
        <v>574.32521373999998</v>
      </c>
      <c r="V127" s="26">
        <v>541.65083034999998</v>
      </c>
      <c r="W127" s="26">
        <v>500.13110739000001</v>
      </c>
      <c r="X127" s="26">
        <v>661.29435941999998</v>
      </c>
      <c r="Y127" s="26">
        <v>611.78602950000004</v>
      </c>
    </row>
    <row r="128" spans="1:25" ht="38.25" hidden="1"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hidden="1" outlineLevel="1" x14ac:dyDescent="0.2">
      <c r="A129" s="3" t="s">
        <v>2</v>
      </c>
      <c r="B129" s="26">
        <v>56.19</v>
      </c>
      <c r="C129" s="26">
        <v>56.19</v>
      </c>
      <c r="D129" s="26">
        <v>56.19</v>
      </c>
      <c r="E129" s="26">
        <v>56.19</v>
      </c>
      <c r="F129" s="26">
        <v>56.19</v>
      </c>
      <c r="G129" s="26">
        <v>56.19</v>
      </c>
      <c r="H129" s="26">
        <v>56.19</v>
      </c>
      <c r="I129" s="26">
        <v>56.19</v>
      </c>
      <c r="J129" s="26">
        <v>56.19</v>
      </c>
      <c r="K129" s="26">
        <v>56.19</v>
      </c>
      <c r="L129" s="26">
        <v>56.19</v>
      </c>
      <c r="M129" s="26">
        <v>56.19</v>
      </c>
      <c r="N129" s="26">
        <v>56.19</v>
      </c>
      <c r="O129" s="26">
        <v>56.19</v>
      </c>
      <c r="P129" s="26">
        <v>56.19</v>
      </c>
      <c r="Q129" s="26">
        <v>56.19</v>
      </c>
      <c r="R129" s="26">
        <v>56.19</v>
      </c>
      <c r="S129" s="26">
        <v>56.19</v>
      </c>
      <c r="T129" s="26">
        <v>56.19</v>
      </c>
      <c r="U129" s="26">
        <v>56.19</v>
      </c>
      <c r="V129" s="26">
        <v>56.19</v>
      </c>
      <c r="W129" s="26">
        <v>56.19</v>
      </c>
      <c r="X129" s="26">
        <v>56.19</v>
      </c>
      <c r="Y129" s="26">
        <v>56.19</v>
      </c>
    </row>
    <row r="130" spans="1:25" hidden="1" outlineLevel="1" x14ac:dyDescent="0.2">
      <c r="A130" s="4" t="s">
        <v>3</v>
      </c>
      <c r="B130" s="26">
        <v>217.41</v>
      </c>
      <c r="C130" s="26">
        <v>217.41</v>
      </c>
      <c r="D130" s="26">
        <v>217.41</v>
      </c>
      <c r="E130" s="26">
        <v>217.41</v>
      </c>
      <c r="F130" s="26">
        <v>217.41</v>
      </c>
      <c r="G130" s="26">
        <v>217.41</v>
      </c>
      <c r="H130" s="26">
        <v>217.41</v>
      </c>
      <c r="I130" s="26">
        <v>217.41</v>
      </c>
      <c r="J130" s="26">
        <v>217.41</v>
      </c>
      <c r="K130" s="26">
        <v>217.41</v>
      </c>
      <c r="L130" s="26">
        <v>217.41</v>
      </c>
      <c r="M130" s="26">
        <v>217.41</v>
      </c>
      <c r="N130" s="26">
        <v>217.41</v>
      </c>
      <c r="O130" s="26">
        <v>217.41</v>
      </c>
      <c r="P130" s="26">
        <v>217.41</v>
      </c>
      <c r="Q130" s="26">
        <v>217.41</v>
      </c>
      <c r="R130" s="26">
        <v>217.41</v>
      </c>
      <c r="S130" s="26">
        <v>217.41</v>
      </c>
      <c r="T130" s="26">
        <v>217.41</v>
      </c>
      <c r="U130" s="26">
        <v>217.41</v>
      </c>
      <c r="V130" s="26">
        <v>217.41</v>
      </c>
      <c r="W130" s="26">
        <v>217.41</v>
      </c>
      <c r="X130" s="26">
        <v>217.41</v>
      </c>
      <c r="Y130" s="26">
        <v>217.41</v>
      </c>
    </row>
    <row r="131" spans="1:25" ht="15" hidden="1" outlineLevel="1" thickBot="1" x14ac:dyDescent="0.25">
      <c r="A131" s="22" t="s">
        <v>64</v>
      </c>
      <c r="B131" s="26">
        <v>3.1186847100000001</v>
      </c>
      <c r="C131" s="26">
        <v>3.1186847100000001</v>
      </c>
      <c r="D131" s="26">
        <v>3.1186847100000001</v>
      </c>
      <c r="E131" s="26">
        <v>3.1186847100000001</v>
      </c>
      <c r="F131" s="26">
        <v>3.1186847100000001</v>
      </c>
      <c r="G131" s="26">
        <v>3.1186847100000001</v>
      </c>
      <c r="H131" s="26">
        <v>3.1186847100000001</v>
      </c>
      <c r="I131" s="26">
        <v>3.1186847100000001</v>
      </c>
      <c r="J131" s="26">
        <v>3.1186847100000001</v>
      </c>
      <c r="K131" s="26">
        <v>3.1186847100000001</v>
      </c>
      <c r="L131" s="26">
        <v>3.1186847100000001</v>
      </c>
      <c r="M131" s="26">
        <v>3.1186847100000001</v>
      </c>
      <c r="N131" s="26">
        <v>3.1186847100000001</v>
      </c>
      <c r="O131" s="26">
        <v>3.1186847100000001</v>
      </c>
      <c r="P131" s="26">
        <v>3.1186847100000001</v>
      </c>
      <c r="Q131" s="26">
        <v>3.1186847100000001</v>
      </c>
      <c r="R131" s="26">
        <v>3.1186847100000001</v>
      </c>
      <c r="S131" s="26">
        <v>3.1186847100000001</v>
      </c>
      <c r="T131" s="26">
        <v>3.1186847100000001</v>
      </c>
      <c r="U131" s="26">
        <v>3.1186847100000001</v>
      </c>
      <c r="V131" s="26">
        <v>3.1186847100000001</v>
      </c>
      <c r="W131" s="26">
        <v>3.1186847100000001</v>
      </c>
      <c r="X131" s="26">
        <v>3.1186847100000001</v>
      </c>
      <c r="Y131" s="26">
        <v>3.1186847100000001</v>
      </c>
    </row>
    <row r="132" spans="1:25" ht="15" collapsed="1" thickBot="1" x14ac:dyDescent="0.25">
      <c r="A132" s="14">
        <v>21</v>
      </c>
      <c r="B132" s="76">
        <v>1061.5</v>
      </c>
      <c r="C132" s="76">
        <v>1278.24</v>
      </c>
      <c r="D132" s="76">
        <v>1084.96</v>
      </c>
      <c r="E132" s="76">
        <v>952.44</v>
      </c>
      <c r="F132" s="76">
        <v>1173.24</v>
      </c>
      <c r="G132" s="76">
        <v>1126.79</v>
      </c>
      <c r="H132" s="76">
        <v>908.7</v>
      </c>
      <c r="I132" s="76">
        <v>971.73</v>
      </c>
      <c r="J132" s="76">
        <v>888.39</v>
      </c>
      <c r="K132" s="76">
        <v>1078.43</v>
      </c>
      <c r="L132" s="76">
        <v>920.54</v>
      </c>
      <c r="M132" s="76">
        <v>964.77</v>
      </c>
      <c r="N132" s="76">
        <v>817.51</v>
      </c>
      <c r="O132" s="76">
        <v>800.75</v>
      </c>
      <c r="P132" s="76">
        <v>891.97</v>
      </c>
      <c r="Q132" s="76">
        <v>910.85</v>
      </c>
      <c r="R132" s="76">
        <v>879.59</v>
      </c>
      <c r="S132" s="76">
        <v>881.3</v>
      </c>
      <c r="T132" s="76">
        <v>879.66</v>
      </c>
      <c r="U132" s="76">
        <v>1007.62</v>
      </c>
      <c r="V132" s="76">
        <v>914.64</v>
      </c>
      <c r="W132" s="76">
        <v>808.54</v>
      </c>
      <c r="X132" s="76">
        <v>914.59</v>
      </c>
      <c r="Y132" s="77">
        <v>1114.05</v>
      </c>
    </row>
    <row r="133" spans="1:25" ht="51" hidden="1" outlineLevel="1" x14ac:dyDescent="0.2">
      <c r="A133" s="54" t="s">
        <v>38</v>
      </c>
      <c r="B133" s="26">
        <v>784.78341746000001</v>
      </c>
      <c r="C133" s="26">
        <v>1001.52023201</v>
      </c>
      <c r="D133" s="26">
        <v>808.24284052999997</v>
      </c>
      <c r="E133" s="26">
        <v>675.71972156000004</v>
      </c>
      <c r="F133" s="26">
        <v>896.52229552999995</v>
      </c>
      <c r="G133" s="26">
        <v>850.07095946000004</v>
      </c>
      <c r="H133" s="26">
        <v>631.98142629999995</v>
      </c>
      <c r="I133" s="26">
        <v>695.01359043000002</v>
      </c>
      <c r="J133" s="26">
        <v>611.67628351999997</v>
      </c>
      <c r="K133" s="26">
        <v>801.71165609000002</v>
      </c>
      <c r="L133" s="26">
        <v>643.81913614999996</v>
      </c>
      <c r="M133" s="26">
        <v>688.04645991999996</v>
      </c>
      <c r="N133" s="26">
        <v>540.79364644999998</v>
      </c>
      <c r="O133" s="26">
        <v>524.03315120000002</v>
      </c>
      <c r="P133" s="26">
        <v>615.24875642999996</v>
      </c>
      <c r="Q133" s="26">
        <v>634.13440247000005</v>
      </c>
      <c r="R133" s="26">
        <v>602.86981853999998</v>
      </c>
      <c r="S133" s="26">
        <v>604.58191980000004</v>
      </c>
      <c r="T133" s="26">
        <v>602.94341034000001</v>
      </c>
      <c r="U133" s="26">
        <v>730.90527723000002</v>
      </c>
      <c r="V133" s="26">
        <v>637.92190017999997</v>
      </c>
      <c r="W133" s="26">
        <v>531.81845012999997</v>
      </c>
      <c r="X133" s="26">
        <v>637.87412152000002</v>
      </c>
      <c r="Y133" s="26">
        <v>837.33314036000002</v>
      </c>
    </row>
    <row r="134" spans="1:25" ht="38.25" hidden="1"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hidden="1" outlineLevel="1" x14ac:dyDescent="0.2">
      <c r="A135" s="3" t="s">
        <v>2</v>
      </c>
      <c r="B135" s="26">
        <v>56.19</v>
      </c>
      <c r="C135" s="26">
        <v>56.19</v>
      </c>
      <c r="D135" s="26">
        <v>56.19</v>
      </c>
      <c r="E135" s="26">
        <v>56.19</v>
      </c>
      <c r="F135" s="26">
        <v>56.19</v>
      </c>
      <c r="G135" s="26">
        <v>56.19</v>
      </c>
      <c r="H135" s="26">
        <v>56.19</v>
      </c>
      <c r="I135" s="26">
        <v>56.19</v>
      </c>
      <c r="J135" s="26">
        <v>56.19</v>
      </c>
      <c r="K135" s="26">
        <v>56.19</v>
      </c>
      <c r="L135" s="26">
        <v>56.19</v>
      </c>
      <c r="M135" s="26">
        <v>56.19</v>
      </c>
      <c r="N135" s="26">
        <v>56.19</v>
      </c>
      <c r="O135" s="26">
        <v>56.19</v>
      </c>
      <c r="P135" s="26">
        <v>56.19</v>
      </c>
      <c r="Q135" s="26">
        <v>56.19</v>
      </c>
      <c r="R135" s="26">
        <v>56.19</v>
      </c>
      <c r="S135" s="26">
        <v>56.19</v>
      </c>
      <c r="T135" s="26">
        <v>56.19</v>
      </c>
      <c r="U135" s="26">
        <v>56.19</v>
      </c>
      <c r="V135" s="26">
        <v>56.19</v>
      </c>
      <c r="W135" s="26">
        <v>56.19</v>
      </c>
      <c r="X135" s="26">
        <v>56.19</v>
      </c>
      <c r="Y135" s="26">
        <v>56.19</v>
      </c>
    </row>
    <row r="136" spans="1:25" hidden="1" outlineLevel="1" x14ac:dyDescent="0.2">
      <c r="A136" s="4" t="s">
        <v>3</v>
      </c>
      <c r="B136" s="26">
        <v>217.41</v>
      </c>
      <c r="C136" s="26">
        <v>217.41</v>
      </c>
      <c r="D136" s="26">
        <v>217.41</v>
      </c>
      <c r="E136" s="26">
        <v>217.41</v>
      </c>
      <c r="F136" s="26">
        <v>217.41</v>
      </c>
      <c r="G136" s="26">
        <v>217.41</v>
      </c>
      <c r="H136" s="26">
        <v>217.41</v>
      </c>
      <c r="I136" s="26">
        <v>217.41</v>
      </c>
      <c r="J136" s="26">
        <v>217.41</v>
      </c>
      <c r="K136" s="26">
        <v>217.41</v>
      </c>
      <c r="L136" s="26">
        <v>217.41</v>
      </c>
      <c r="M136" s="26">
        <v>217.41</v>
      </c>
      <c r="N136" s="26">
        <v>217.41</v>
      </c>
      <c r="O136" s="26">
        <v>217.41</v>
      </c>
      <c r="P136" s="26">
        <v>217.41</v>
      </c>
      <c r="Q136" s="26">
        <v>217.41</v>
      </c>
      <c r="R136" s="26">
        <v>217.41</v>
      </c>
      <c r="S136" s="26">
        <v>217.41</v>
      </c>
      <c r="T136" s="26">
        <v>217.41</v>
      </c>
      <c r="U136" s="26">
        <v>217.41</v>
      </c>
      <c r="V136" s="26">
        <v>217.41</v>
      </c>
      <c r="W136" s="26">
        <v>217.41</v>
      </c>
      <c r="X136" s="26">
        <v>217.41</v>
      </c>
      <c r="Y136" s="26">
        <v>217.41</v>
      </c>
    </row>
    <row r="137" spans="1:25" ht="15" hidden="1" outlineLevel="1" thickBot="1" x14ac:dyDescent="0.25">
      <c r="A137" s="22" t="s">
        <v>64</v>
      </c>
      <c r="B137" s="26">
        <v>3.1186847100000001</v>
      </c>
      <c r="C137" s="26">
        <v>3.1186847100000001</v>
      </c>
      <c r="D137" s="26">
        <v>3.1186847100000001</v>
      </c>
      <c r="E137" s="26">
        <v>3.1186847100000001</v>
      </c>
      <c r="F137" s="26">
        <v>3.1186847100000001</v>
      </c>
      <c r="G137" s="26">
        <v>3.1186847100000001</v>
      </c>
      <c r="H137" s="26">
        <v>3.1186847100000001</v>
      </c>
      <c r="I137" s="26">
        <v>3.1186847100000001</v>
      </c>
      <c r="J137" s="26">
        <v>3.1186847100000001</v>
      </c>
      <c r="K137" s="26">
        <v>3.1186847100000001</v>
      </c>
      <c r="L137" s="26">
        <v>3.1186847100000001</v>
      </c>
      <c r="M137" s="26">
        <v>3.1186847100000001</v>
      </c>
      <c r="N137" s="26">
        <v>3.1186847100000001</v>
      </c>
      <c r="O137" s="26">
        <v>3.1186847100000001</v>
      </c>
      <c r="P137" s="26">
        <v>3.1186847100000001</v>
      </c>
      <c r="Q137" s="26">
        <v>3.1186847100000001</v>
      </c>
      <c r="R137" s="26">
        <v>3.1186847100000001</v>
      </c>
      <c r="S137" s="26">
        <v>3.1186847100000001</v>
      </c>
      <c r="T137" s="26">
        <v>3.1186847100000001</v>
      </c>
      <c r="U137" s="26">
        <v>3.1186847100000001</v>
      </c>
      <c r="V137" s="26">
        <v>3.1186847100000001</v>
      </c>
      <c r="W137" s="26">
        <v>3.1186847100000001</v>
      </c>
      <c r="X137" s="26">
        <v>3.1186847100000001</v>
      </c>
      <c r="Y137" s="26">
        <v>3.1186847100000001</v>
      </c>
    </row>
    <row r="138" spans="1:25" ht="15" collapsed="1" thickBot="1" x14ac:dyDescent="0.25">
      <c r="A138" s="14">
        <v>22</v>
      </c>
      <c r="B138" s="76">
        <v>1138.1500000000001</v>
      </c>
      <c r="C138" s="76">
        <v>1201.56</v>
      </c>
      <c r="D138" s="76">
        <v>1144.52</v>
      </c>
      <c r="E138" s="76">
        <v>1039.68</v>
      </c>
      <c r="F138" s="76">
        <v>1202.8399999999999</v>
      </c>
      <c r="G138" s="76">
        <v>1190.8399999999999</v>
      </c>
      <c r="H138" s="76">
        <v>1181.2</v>
      </c>
      <c r="I138" s="76">
        <v>1086.6600000000001</v>
      </c>
      <c r="J138" s="76">
        <v>1027.3800000000001</v>
      </c>
      <c r="K138" s="76">
        <v>1074.54</v>
      </c>
      <c r="L138" s="76">
        <v>878.25</v>
      </c>
      <c r="M138" s="76">
        <v>849.46</v>
      </c>
      <c r="N138" s="76">
        <v>866.56</v>
      </c>
      <c r="O138" s="76">
        <v>873.44</v>
      </c>
      <c r="P138" s="76">
        <v>817.44</v>
      </c>
      <c r="Q138" s="76">
        <v>858.72</v>
      </c>
      <c r="R138" s="76">
        <v>896.92</v>
      </c>
      <c r="S138" s="76">
        <v>866.03</v>
      </c>
      <c r="T138" s="76">
        <v>825.66</v>
      </c>
      <c r="U138" s="76">
        <v>919.15</v>
      </c>
      <c r="V138" s="76">
        <v>968.14</v>
      </c>
      <c r="W138" s="76">
        <v>983.41</v>
      </c>
      <c r="X138" s="76">
        <v>978.64</v>
      </c>
      <c r="Y138" s="77">
        <v>985.63</v>
      </c>
    </row>
    <row r="139" spans="1:25" ht="51" hidden="1" outlineLevel="1" x14ac:dyDescent="0.2">
      <c r="A139" s="3" t="s">
        <v>38</v>
      </c>
      <c r="B139" s="26">
        <v>861.42763424999998</v>
      </c>
      <c r="C139" s="26">
        <v>924.84510240999998</v>
      </c>
      <c r="D139" s="26">
        <v>867.80169450000005</v>
      </c>
      <c r="E139" s="26">
        <v>762.95721519999995</v>
      </c>
      <c r="F139" s="26">
        <v>926.11940149999998</v>
      </c>
      <c r="G139" s="26">
        <v>914.11919229</v>
      </c>
      <c r="H139" s="26">
        <v>904.47915603000001</v>
      </c>
      <c r="I139" s="26">
        <v>809.94075939000004</v>
      </c>
      <c r="J139" s="26">
        <v>750.65660996999998</v>
      </c>
      <c r="K139" s="26">
        <v>797.81674399999997</v>
      </c>
      <c r="L139" s="26">
        <v>601.53240570000003</v>
      </c>
      <c r="M139" s="26">
        <v>572.74016167000002</v>
      </c>
      <c r="N139" s="26">
        <v>589.84300065000002</v>
      </c>
      <c r="O139" s="26">
        <v>596.71991604000004</v>
      </c>
      <c r="P139" s="26">
        <v>540.71936083000003</v>
      </c>
      <c r="Q139" s="26">
        <v>581.99941185</v>
      </c>
      <c r="R139" s="26">
        <v>620.19863128999998</v>
      </c>
      <c r="S139" s="26">
        <v>589.31035329999997</v>
      </c>
      <c r="T139" s="26">
        <v>548.93794557000001</v>
      </c>
      <c r="U139" s="26">
        <v>642.42756258999998</v>
      </c>
      <c r="V139" s="26">
        <v>691.42027965</v>
      </c>
      <c r="W139" s="26">
        <v>706.68907201000002</v>
      </c>
      <c r="X139" s="26">
        <v>701.91781127000002</v>
      </c>
      <c r="Y139" s="26">
        <v>708.90766596000003</v>
      </c>
    </row>
    <row r="140" spans="1:25" ht="38.25" hidden="1"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hidden="1" outlineLevel="1" x14ac:dyDescent="0.2">
      <c r="A141" s="3" t="s">
        <v>2</v>
      </c>
      <c r="B141" s="26">
        <v>56.19</v>
      </c>
      <c r="C141" s="26">
        <v>56.19</v>
      </c>
      <c r="D141" s="26">
        <v>56.19</v>
      </c>
      <c r="E141" s="26">
        <v>56.19</v>
      </c>
      <c r="F141" s="26">
        <v>56.19</v>
      </c>
      <c r="G141" s="26">
        <v>56.19</v>
      </c>
      <c r="H141" s="26">
        <v>56.19</v>
      </c>
      <c r="I141" s="26">
        <v>56.19</v>
      </c>
      <c r="J141" s="26">
        <v>56.19</v>
      </c>
      <c r="K141" s="26">
        <v>56.19</v>
      </c>
      <c r="L141" s="26">
        <v>56.19</v>
      </c>
      <c r="M141" s="26">
        <v>56.19</v>
      </c>
      <c r="N141" s="26">
        <v>56.19</v>
      </c>
      <c r="O141" s="26">
        <v>56.19</v>
      </c>
      <c r="P141" s="26">
        <v>56.19</v>
      </c>
      <c r="Q141" s="26">
        <v>56.19</v>
      </c>
      <c r="R141" s="26">
        <v>56.19</v>
      </c>
      <c r="S141" s="26">
        <v>56.19</v>
      </c>
      <c r="T141" s="26">
        <v>56.19</v>
      </c>
      <c r="U141" s="26">
        <v>56.19</v>
      </c>
      <c r="V141" s="26">
        <v>56.19</v>
      </c>
      <c r="W141" s="26">
        <v>56.19</v>
      </c>
      <c r="X141" s="26">
        <v>56.19</v>
      </c>
      <c r="Y141" s="26">
        <v>56.19</v>
      </c>
    </row>
    <row r="142" spans="1:25" hidden="1" outlineLevel="1" x14ac:dyDescent="0.2">
      <c r="A142" s="4" t="s">
        <v>3</v>
      </c>
      <c r="B142" s="26">
        <v>217.41</v>
      </c>
      <c r="C142" s="26">
        <v>217.41</v>
      </c>
      <c r="D142" s="26">
        <v>217.41</v>
      </c>
      <c r="E142" s="26">
        <v>217.41</v>
      </c>
      <c r="F142" s="26">
        <v>217.41</v>
      </c>
      <c r="G142" s="26">
        <v>217.41</v>
      </c>
      <c r="H142" s="26">
        <v>217.41</v>
      </c>
      <c r="I142" s="26">
        <v>217.41</v>
      </c>
      <c r="J142" s="26">
        <v>217.41</v>
      </c>
      <c r="K142" s="26">
        <v>217.41</v>
      </c>
      <c r="L142" s="26">
        <v>217.41</v>
      </c>
      <c r="M142" s="26">
        <v>217.41</v>
      </c>
      <c r="N142" s="26">
        <v>217.41</v>
      </c>
      <c r="O142" s="26">
        <v>217.41</v>
      </c>
      <c r="P142" s="26">
        <v>217.41</v>
      </c>
      <c r="Q142" s="26">
        <v>217.41</v>
      </c>
      <c r="R142" s="26">
        <v>217.41</v>
      </c>
      <c r="S142" s="26">
        <v>217.41</v>
      </c>
      <c r="T142" s="26">
        <v>217.41</v>
      </c>
      <c r="U142" s="26">
        <v>217.41</v>
      </c>
      <c r="V142" s="26">
        <v>217.41</v>
      </c>
      <c r="W142" s="26">
        <v>217.41</v>
      </c>
      <c r="X142" s="26">
        <v>217.41</v>
      </c>
      <c r="Y142" s="26">
        <v>217.41</v>
      </c>
    </row>
    <row r="143" spans="1:25" ht="15" hidden="1" outlineLevel="1" thickBot="1" x14ac:dyDescent="0.25">
      <c r="A143" s="22" t="s">
        <v>64</v>
      </c>
      <c r="B143" s="26">
        <v>3.1186847100000001</v>
      </c>
      <c r="C143" s="26">
        <v>3.1186847100000001</v>
      </c>
      <c r="D143" s="26">
        <v>3.1186847100000001</v>
      </c>
      <c r="E143" s="26">
        <v>3.1186847100000001</v>
      </c>
      <c r="F143" s="26">
        <v>3.1186847100000001</v>
      </c>
      <c r="G143" s="26">
        <v>3.1186847100000001</v>
      </c>
      <c r="H143" s="26">
        <v>3.1186847100000001</v>
      </c>
      <c r="I143" s="26">
        <v>3.1186847100000001</v>
      </c>
      <c r="J143" s="26">
        <v>3.1186847100000001</v>
      </c>
      <c r="K143" s="26">
        <v>3.1186847100000001</v>
      </c>
      <c r="L143" s="26">
        <v>3.1186847100000001</v>
      </c>
      <c r="M143" s="26">
        <v>3.1186847100000001</v>
      </c>
      <c r="N143" s="26">
        <v>3.1186847100000001</v>
      </c>
      <c r="O143" s="26">
        <v>3.1186847100000001</v>
      </c>
      <c r="P143" s="26">
        <v>3.1186847100000001</v>
      </c>
      <c r="Q143" s="26">
        <v>3.1186847100000001</v>
      </c>
      <c r="R143" s="26">
        <v>3.1186847100000001</v>
      </c>
      <c r="S143" s="26">
        <v>3.1186847100000001</v>
      </c>
      <c r="T143" s="26">
        <v>3.1186847100000001</v>
      </c>
      <c r="U143" s="26">
        <v>3.1186847100000001</v>
      </c>
      <c r="V143" s="26">
        <v>3.1186847100000001</v>
      </c>
      <c r="W143" s="26">
        <v>3.1186847100000001</v>
      </c>
      <c r="X143" s="26">
        <v>3.1186847100000001</v>
      </c>
      <c r="Y143" s="26">
        <v>3.1186847100000001</v>
      </c>
    </row>
    <row r="144" spans="1:25" ht="15" collapsed="1" thickBot="1" x14ac:dyDescent="0.25">
      <c r="A144" s="14">
        <v>23</v>
      </c>
      <c r="B144" s="76">
        <v>933.11</v>
      </c>
      <c r="C144" s="76">
        <v>1077.78</v>
      </c>
      <c r="D144" s="76">
        <v>966.4</v>
      </c>
      <c r="E144" s="76">
        <v>1043.51</v>
      </c>
      <c r="F144" s="76">
        <v>998.07</v>
      </c>
      <c r="G144" s="76">
        <v>933.24</v>
      </c>
      <c r="H144" s="76">
        <v>846.64</v>
      </c>
      <c r="I144" s="76">
        <v>821.09</v>
      </c>
      <c r="J144" s="76">
        <v>836.74</v>
      </c>
      <c r="K144" s="76">
        <v>850.98</v>
      </c>
      <c r="L144" s="76">
        <v>939.23</v>
      </c>
      <c r="M144" s="76">
        <v>937.16</v>
      </c>
      <c r="N144" s="76">
        <v>927.54</v>
      </c>
      <c r="O144" s="76">
        <v>839.68</v>
      </c>
      <c r="P144" s="76">
        <v>884.4</v>
      </c>
      <c r="Q144" s="76">
        <v>866.34</v>
      </c>
      <c r="R144" s="76">
        <v>892.44</v>
      </c>
      <c r="S144" s="76">
        <v>869.19</v>
      </c>
      <c r="T144" s="76">
        <v>850.98</v>
      </c>
      <c r="U144" s="76">
        <v>886.27</v>
      </c>
      <c r="V144" s="76">
        <v>843.43</v>
      </c>
      <c r="W144" s="76">
        <v>828.96</v>
      </c>
      <c r="X144" s="76">
        <v>932</v>
      </c>
      <c r="Y144" s="77">
        <v>1050.26</v>
      </c>
    </row>
    <row r="145" spans="1:25" ht="51" hidden="1" outlineLevel="1" x14ac:dyDescent="0.2">
      <c r="A145" s="54" t="s">
        <v>38</v>
      </c>
      <c r="B145" s="26">
        <v>656.38938430999997</v>
      </c>
      <c r="C145" s="26">
        <v>801.06384753999998</v>
      </c>
      <c r="D145" s="26">
        <v>689.67673333000005</v>
      </c>
      <c r="E145" s="26">
        <v>766.78974015999995</v>
      </c>
      <c r="F145" s="26">
        <v>721.35091885999998</v>
      </c>
      <c r="G145" s="26">
        <v>656.51835240000003</v>
      </c>
      <c r="H145" s="26">
        <v>569.92510573000004</v>
      </c>
      <c r="I145" s="26">
        <v>544.36716686</v>
      </c>
      <c r="J145" s="26">
        <v>560.02626167999995</v>
      </c>
      <c r="K145" s="26">
        <v>574.26177228999995</v>
      </c>
      <c r="L145" s="26">
        <v>662.50739374</v>
      </c>
      <c r="M145" s="26">
        <v>660.44155854999997</v>
      </c>
      <c r="N145" s="26">
        <v>650.82012258999998</v>
      </c>
      <c r="O145" s="26">
        <v>562.96270465999999</v>
      </c>
      <c r="P145" s="26">
        <v>607.67873388999999</v>
      </c>
      <c r="Q145" s="26">
        <v>589.62238386000001</v>
      </c>
      <c r="R145" s="26">
        <v>615.71876655999995</v>
      </c>
      <c r="S145" s="26">
        <v>592.47173932999999</v>
      </c>
      <c r="T145" s="26">
        <v>574.26241632000006</v>
      </c>
      <c r="U145" s="26">
        <v>609.55125169999997</v>
      </c>
      <c r="V145" s="26">
        <v>566.71135862999995</v>
      </c>
      <c r="W145" s="26">
        <v>552.24018494999996</v>
      </c>
      <c r="X145" s="26">
        <v>655.28071657999999</v>
      </c>
      <c r="Y145" s="26">
        <v>773.54623556000001</v>
      </c>
    </row>
    <row r="146" spans="1:25" ht="38.25" hidden="1"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hidden="1" outlineLevel="1" x14ac:dyDescent="0.2">
      <c r="A147" s="3" t="s">
        <v>2</v>
      </c>
      <c r="B147" s="26">
        <v>56.19</v>
      </c>
      <c r="C147" s="26">
        <v>56.19</v>
      </c>
      <c r="D147" s="26">
        <v>56.19</v>
      </c>
      <c r="E147" s="26">
        <v>56.19</v>
      </c>
      <c r="F147" s="26">
        <v>56.19</v>
      </c>
      <c r="G147" s="26">
        <v>56.19</v>
      </c>
      <c r="H147" s="26">
        <v>56.19</v>
      </c>
      <c r="I147" s="26">
        <v>56.19</v>
      </c>
      <c r="J147" s="26">
        <v>56.19</v>
      </c>
      <c r="K147" s="26">
        <v>56.19</v>
      </c>
      <c r="L147" s="26">
        <v>56.19</v>
      </c>
      <c r="M147" s="26">
        <v>56.19</v>
      </c>
      <c r="N147" s="26">
        <v>56.19</v>
      </c>
      <c r="O147" s="26">
        <v>56.19</v>
      </c>
      <c r="P147" s="26">
        <v>56.19</v>
      </c>
      <c r="Q147" s="26">
        <v>56.19</v>
      </c>
      <c r="R147" s="26">
        <v>56.19</v>
      </c>
      <c r="S147" s="26">
        <v>56.19</v>
      </c>
      <c r="T147" s="26">
        <v>56.19</v>
      </c>
      <c r="U147" s="26">
        <v>56.19</v>
      </c>
      <c r="V147" s="26">
        <v>56.19</v>
      </c>
      <c r="W147" s="26">
        <v>56.19</v>
      </c>
      <c r="X147" s="26">
        <v>56.19</v>
      </c>
      <c r="Y147" s="26">
        <v>56.19</v>
      </c>
    </row>
    <row r="148" spans="1:25" hidden="1" outlineLevel="1" x14ac:dyDescent="0.2">
      <c r="A148" s="4" t="s">
        <v>3</v>
      </c>
      <c r="B148" s="26">
        <v>217.41</v>
      </c>
      <c r="C148" s="26">
        <v>217.41</v>
      </c>
      <c r="D148" s="26">
        <v>217.41</v>
      </c>
      <c r="E148" s="26">
        <v>217.41</v>
      </c>
      <c r="F148" s="26">
        <v>217.41</v>
      </c>
      <c r="G148" s="26">
        <v>217.41</v>
      </c>
      <c r="H148" s="26">
        <v>217.41</v>
      </c>
      <c r="I148" s="26">
        <v>217.41</v>
      </c>
      <c r="J148" s="26">
        <v>217.41</v>
      </c>
      <c r="K148" s="26">
        <v>217.41</v>
      </c>
      <c r="L148" s="26">
        <v>217.41</v>
      </c>
      <c r="M148" s="26">
        <v>217.41</v>
      </c>
      <c r="N148" s="26">
        <v>217.41</v>
      </c>
      <c r="O148" s="26">
        <v>217.41</v>
      </c>
      <c r="P148" s="26">
        <v>217.41</v>
      </c>
      <c r="Q148" s="26">
        <v>217.41</v>
      </c>
      <c r="R148" s="26">
        <v>217.41</v>
      </c>
      <c r="S148" s="26">
        <v>217.41</v>
      </c>
      <c r="T148" s="26">
        <v>217.41</v>
      </c>
      <c r="U148" s="26">
        <v>217.41</v>
      </c>
      <c r="V148" s="26">
        <v>217.41</v>
      </c>
      <c r="W148" s="26">
        <v>217.41</v>
      </c>
      <c r="X148" s="26">
        <v>217.41</v>
      </c>
      <c r="Y148" s="26">
        <v>217.41</v>
      </c>
    </row>
    <row r="149" spans="1:25" ht="15" hidden="1" outlineLevel="1" thickBot="1" x14ac:dyDescent="0.25">
      <c r="A149" s="22" t="s">
        <v>64</v>
      </c>
      <c r="B149" s="26">
        <v>3.1186847100000001</v>
      </c>
      <c r="C149" s="26">
        <v>3.1186847100000001</v>
      </c>
      <c r="D149" s="26">
        <v>3.1186847100000001</v>
      </c>
      <c r="E149" s="26">
        <v>3.1186847100000001</v>
      </c>
      <c r="F149" s="26">
        <v>3.1186847100000001</v>
      </c>
      <c r="G149" s="26">
        <v>3.1186847100000001</v>
      </c>
      <c r="H149" s="26">
        <v>3.1186847100000001</v>
      </c>
      <c r="I149" s="26">
        <v>3.1186847100000001</v>
      </c>
      <c r="J149" s="26">
        <v>3.1186847100000001</v>
      </c>
      <c r="K149" s="26">
        <v>3.1186847100000001</v>
      </c>
      <c r="L149" s="26">
        <v>3.1186847100000001</v>
      </c>
      <c r="M149" s="26">
        <v>3.1186847100000001</v>
      </c>
      <c r="N149" s="26">
        <v>3.1186847100000001</v>
      </c>
      <c r="O149" s="26">
        <v>3.1186847100000001</v>
      </c>
      <c r="P149" s="26">
        <v>3.1186847100000001</v>
      </c>
      <c r="Q149" s="26">
        <v>3.1186847100000001</v>
      </c>
      <c r="R149" s="26">
        <v>3.1186847100000001</v>
      </c>
      <c r="S149" s="26">
        <v>3.1186847100000001</v>
      </c>
      <c r="T149" s="26">
        <v>3.1186847100000001</v>
      </c>
      <c r="U149" s="26">
        <v>3.1186847100000001</v>
      </c>
      <c r="V149" s="26">
        <v>3.1186847100000001</v>
      </c>
      <c r="W149" s="26">
        <v>3.1186847100000001</v>
      </c>
      <c r="X149" s="26">
        <v>3.1186847100000001</v>
      </c>
      <c r="Y149" s="26">
        <v>3.1186847100000001</v>
      </c>
    </row>
    <row r="150" spans="1:25" ht="15" collapsed="1" thickBot="1" x14ac:dyDescent="0.25">
      <c r="A150" s="14">
        <v>24</v>
      </c>
      <c r="B150" s="76">
        <v>1038.17</v>
      </c>
      <c r="C150" s="76">
        <v>1382.7</v>
      </c>
      <c r="D150" s="76">
        <v>1196.81</v>
      </c>
      <c r="E150" s="76">
        <v>1252.31</v>
      </c>
      <c r="F150" s="76">
        <v>1105.21</v>
      </c>
      <c r="G150" s="76">
        <v>1067.94</v>
      </c>
      <c r="H150" s="76">
        <v>1061.31</v>
      </c>
      <c r="I150" s="76">
        <v>1003.12</v>
      </c>
      <c r="J150" s="76">
        <v>1056.82</v>
      </c>
      <c r="K150" s="76">
        <v>967.7</v>
      </c>
      <c r="L150" s="76">
        <v>919.61</v>
      </c>
      <c r="M150" s="76">
        <v>907.71</v>
      </c>
      <c r="N150" s="76">
        <v>870.64</v>
      </c>
      <c r="O150" s="76">
        <v>833.1</v>
      </c>
      <c r="P150" s="76">
        <v>836.29</v>
      </c>
      <c r="Q150" s="76">
        <v>804.46</v>
      </c>
      <c r="R150" s="76">
        <v>811.6</v>
      </c>
      <c r="S150" s="76">
        <v>934.68</v>
      </c>
      <c r="T150" s="76">
        <v>1132.92</v>
      </c>
      <c r="U150" s="76">
        <v>1219.8</v>
      </c>
      <c r="V150" s="76">
        <v>1156.7</v>
      </c>
      <c r="W150" s="76">
        <v>991.44</v>
      </c>
      <c r="X150" s="76">
        <v>875.76</v>
      </c>
      <c r="Y150" s="77">
        <v>853.83</v>
      </c>
    </row>
    <row r="151" spans="1:25" ht="51" hidden="1" outlineLevel="1" x14ac:dyDescent="0.2">
      <c r="A151" s="54" t="s">
        <v>38</v>
      </c>
      <c r="B151" s="26">
        <v>761.44740824999997</v>
      </c>
      <c r="C151" s="26">
        <v>1105.98130606</v>
      </c>
      <c r="D151" s="26">
        <v>920.08893209999997</v>
      </c>
      <c r="E151" s="26">
        <v>975.59277971999995</v>
      </c>
      <c r="F151" s="26">
        <v>828.48758481000004</v>
      </c>
      <c r="G151" s="26">
        <v>791.22487683999998</v>
      </c>
      <c r="H151" s="26">
        <v>784.58983576000003</v>
      </c>
      <c r="I151" s="26">
        <v>726.40497049999999</v>
      </c>
      <c r="J151" s="26">
        <v>780.10576945000003</v>
      </c>
      <c r="K151" s="26">
        <v>690.98001494000005</v>
      </c>
      <c r="L151" s="26">
        <v>642.88859414000001</v>
      </c>
      <c r="M151" s="26">
        <v>630.99060724000003</v>
      </c>
      <c r="N151" s="26">
        <v>593.92236822999996</v>
      </c>
      <c r="O151" s="26">
        <v>556.37843497999995</v>
      </c>
      <c r="P151" s="26">
        <v>559.57006989000001</v>
      </c>
      <c r="Q151" s="26">
        <v>527.74133495000001</v>
      </c>
      <c r="R151" s="26">
        <v>534.88104968000005</v>
      </c>
      <c r="S151" s="26">
        <v>657.96078078999994</v>
      </c>
      <c r="T151" s="26">
        <v>856.19778937000001</v>
      </c>
      <c r="U151" s="26">
        <v>943.07831611999995</v>
      </c>
      <c r="V151" s="26">
        <v>879.98000837999996</v>
      </c>
      <c r="W151" s="26">
        <v>714.71774427000003</v>
      </c>
      <c r="X151" s="26">
        <v>599.04150499000002</v>
      </c>
      <c r="Y151" s="26">
        <v>577.11025927000003</v>
      </c>
    </row>
    <row r="152" spans="1:25" ht="38.25" hidden="1"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hidden="1" outlineLevel="1" x14ac:dyDescent="0.2">
      <c r="A153" s="3" t="s">
        <v>2</v>
      </c>
      <c r="B153" s="26">
        <v>56.19</v>
      </c>
      <c r="C153" s="26">
        <v>56.19</v>
      </c>
      <c r="D153" s="26">
        <v>56.19</v>
      </c>
      <c r="E153" s="26">
        <v>56.19</v>
      </c>
      <c r="F153" s="26">
        <v>56.19</v>
      </c>
      <c r="G153" s="26">
        <v>56.19</v>
      </c>
      <c r="H153" s="26">
        <v>56.19</v>
      </c>
      <c r="I153" s="26">
        <v>56.19</v>
      </c>
      <c r="J153" s="26">
        <v>56.19</v>
      </c>
      <c r="K153" s="26">
        <v>56.19</v>
      </c>
      <c r="L153" s="26">
        <v>56.19</v>
      </c>
      <c r="M153" s="26">
        <v>56.19</v>
      </c>
      <c r="N153" s="26">
        <v>56.19</v>
      </c>
      <c r="O153" s="26">
        <v>56.19</v>
      </c>
      <c r="P153" s="26">
        <v>56.19</v>
      </c>
      <c r="Q153" s="26">
        <v>56.19</v>
      </c>
      <c r="R153" s="26">
        <v>56.19</v>
      </c>
      <c r="S153" s="26">
        <v>56.19</v>
      </c>
      <c r="T153" s="26">
        <v>56.19</v>
      </c>
      <c r="U153" s="26">
        <v>56.19</v>
      </c>
      <c r="V153" s="26">
        <v>56.19</v>
      </c>
      <c r="W153" s="26">
        <v>56.19</v>
      </c>
      <c r="X153" s="26">
        <v>56.19</v>
      </c>
      <c r="Y153" s="26">
        <v>56.19</v>
      </c>
    </row>
    <row r="154" spans="1:25" hidden="1" outlineLevel="1" x14ac:dyDescent="0.2">
      <c r="A154" s="4" t="s">
        <v>3</v>
      </c>
      <c r="B154" s="26">
        <v>217.41</v>
      </c>
      <c r="C154" s="26">
        <v>217.41</v>
      </c>
      <c r="D154" s="26">
        <v>217.41</v>
      </c>
      <c r="E154" s="26">
        <v>217.41</v>
      </c>
      <c r="F154" s="26">
        <v>217.41</v>
      </c>
      <c r="G154" s="26">
        <v>217.41</v>
      </c>
      <c r="H154" s="26">
        <v>217.41</v>
      </c>
      <c r="I154" s="26">
        <v>217.41</v>
      </c>
      <c r="J154" s="26">
        <v>217.41</v>
      </c>
      <c r="K154" s="26">
        <v>217.41</v>
      </c>
      <c r="L154" s="26">
        <v>217.41</v>
      </c>
      <c r="M154" s="26">
        <v>217.41</v>
      </c>
      <c r="N154" s="26">
        <v>217.41</v>
      </c>
      <c r="O154" s="26">
        <v>217.41</v>
      </c>
      <c r="P154" s="26">
        <v>217.41</v>
      </c>
      <c r="Q154" s="26">
        <v>217.41</v>
      </c>
      <c r="R154" s="26">
        <v>217.41</v>
      </c>
      <c r="S154" s="26">
        <v>217.41</v>
      </c>
      <c r="T154" s="26">
        <v>217.41</v>
      </c>
      <c r="U154" s="26">
        <v>217.41</v>
      </c>
      <c r="V154" s="26">
        <v>217.41</v>
      </c>
      <c r="W154" s="26">
        <v>217.41</v>
      </c>
      <c r="X154" s="26">
        <v>217.41</v>
      </c>
      <c r="Y154" s="26">
        <v>217.41</v>
      </c>
    </row>
    <row r="155" spans="1:25" ht="15" hidden="1" outlineLevel="1" thickBot="1" x14ac:dyDescent="0.25">
      <c r="A155" s="22" t="s">
        <v>64</v>
      </c>
      <c r="B155" s="26">
        <v>3.1186847100000001</v>
      </c>
      <c r="C155" s="26">
        <v>3.1186847100000001</v>
      </c>
      <c r="D155" s="26">
        <v>3.1186847100000001</v>
      </c>
      <c r="E155" s="26">
        <v>3.1186847100000001</v>
      </c>
      <c r="F155" s="26">
        <v>3.1186847100000001</v>
      </c>
      <c r="G155" s="26">
        <v>3.1186847100000001</v>
      </c>
      <c r="H155" s="26">
        <v>3.1186847100000001</v>
      </c>
      <c r="I155" s="26">
        <v>3.1186847100000001</v>
      </c>
      <c r="J155" s="26">
        <v>3.1186847100000001</v>
      </c>
      <c r="K155" s="26">
        <v>3.1186847100000001</v>
      </c>
      <c r="L155" s="26">
        <v>3.1186847100000001</v>
      </c>
      <c r="M155" s="26">
        <v>3.1186847100000001</v>
      </c>
      <c r="N155" s="26">
        <v>3.1186847100000001</v>
      </c>
      <c r="O155" s="26">
        <v>3.1186847100000001</v>
      </c>
      <c r="P155" s="26">
        <v>3.1186847100000001</v>
      </c>
      <c r="Q155" s="26">
        <v>3.1186847100000001</v>
      </c>
      <c r="R155" s="26">
        <v>3.1186847100000001</v>
      </c>
      <c r="S155" s="26">
        <v>3.1186847100000001</v>
      </c>
      <c r="T155" s="26">
        <v>3.1186847100000001</v>
      </c>
      <c r="U155" s="26">
        <v>3.1186847100000001</v>
      </c>
      <c r="V155" s="26">
        <v>3.1186847100000001</v>
      </c>
      <c r="W155" s="26">
        <v>3.1186847100000001</v>
      </c>
      <c r="X155" s="26">
        <v>3.1186847100000001</v>
      </c>
      <c r="Y155" s="26">
        <v>3.1186847100000001</v>
      </c>
    </row>
    <row r="156" spans="1:25" ht="15" collapsed="1" thickBot="1" x14ac:dyDescent="0.25">
      <c r="A156" s="14">
        <v>25</v>
      </c>
      <c r="B156" s="76">
        <v>851.77</v>
      </c>
      <c r="C156" s="76">
        <v>1014.92</v>
      </c>
      <c r="D156" s="76">
        <v>1033.26</v>
      </c>
      <c r="E156" s="76">
        <v>1029.45</v>
      </c>
      <c r="F156" s="76">
        <v>1122.6600000000001</v>
      </c>
      <c r="G156" s="76">
        <v>1186.72</v>
      </c>
      <c r="H156" s="76">
        <v>1016.62</v>
      </c>
      <c r="I156" s="76">
        <v>1026.06</v>
      </c>
      <c r="J156" s="76">
        <v>1005.87</v>
      </c>
      <c r="K156" s="76">
        <v>933.75</v>
      </c>
      <c r="L156" s="76">
        <v>875.78</v>
      </c>
      <c r="M156" s="76">
        <v>924.49</v>
      </c>
      <c r="N156" s="76">
        <v>913.05</v>
      </c>
      <c r="O156" s="76">
        <v>910.48</v>
      </c>
      <c r="P156" s="76">
        <v>953.94</v>
      </c>
      <c r="Q156" s="76">
        <v>1018.15</v>
      </c>
      <c r="R156" s="76">
        <v>926.27</v>
      </c>
      <c r="S156" s="76">
        <v>910.6</v>
      </c>
      <c r="T156" s="76">
        <v>877.29</v>
      </c>
      <c r="U156" s="76">
        <v>923.07</v>
      </c>
      <c r="V156" s="76">
        <v>1067.03</v>
      </c>
      <c r="W156" s="76">
        <v>982.98</v>
      </c>
      <c r="X156" s="76">
        <v>1062.82</v>
      </c>
      <c r="Y156" s="77">
        <v>1208.0999999999999</v>
      </c>
    </row>
    <row r="157" spans="1:25" ht="51" hidden="1" outlineLevel="1" x14ac:dyDescent="0.2">
      <c r="A157" s="3" t="s">
        <v>38</v>
      </c>
      <c r="B157" s="26">
        <v>575.05326207999997</v>
      </c>
      <c r="C157" s="26">
        <v>738.19813649000002</v>
      </c>
      <c r="D157" s="26">
        <v>756.53908525999998</v>
      </c>
      <c r="E157" s="26">
        <v>752.72905549999996</v>
      </c>
      <c r="F157" s="26">
        <v>845.94394382999997</v>
      </c>
      <c r="G157" s="26">
        <v>910.00371288999997</v>
      </c>
      <c r="H157" s="26">
        <v>739.89650541000003</v>
      </c>
      <c r="I157" s="26">
        <v>749.34511118</v>
      </c>
      <c r="J157" s="26">
        <v>729.15612639000005</v>
      </c>
      <c r="K157" s="26">
        <v>657.03489768999998</v>
      </c>
      <c r="L157" s="26">
        <v>599.06226643000002</v>
      </c>
      <c r="M157" s="26">
        <v>647.76876162999997</v>
      </c>
      <c r="N157" s="26">
        <v>636.33290873999999</v>
      </c>
      <c r="O157" s="26">
        <v>633.75647277999997</v>
      </c>
      <c r="P157" s="26">
        <v>677.22271582999997</v>
      </c>
      <c r="Q157" s="26">
        <v>741.42883974999995</v>
      </c>
      <c r="R157" s="26">
        <v>649.55371699</v>
      </c>
      <c r="S157" s="26">
        <v>633.87838783999996</v>
      </c>
      <c r="T157" s="26">
        <v>600.57455743000003</v>
      </c>
      <c r="U157" s="26">
        <v>646.35380559999999</v>
      </c>
      <c r="V157" s="26">
        <v>790.30762747999995</v>
      </c>
      <c r="W157" s="26">
        <v>706.26352300999997</v>
      </c>
      <c r="X157" s="26">
        <v>786.10191546999999</v>
      </c>
      <c r="Y157" s="26">
        <v>931.37795042000005</v>
      </c>
    </row>
    <row r="158" spans="1:25" ht="38.25" hidden="1"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hidden="1" outlineLevel="1" x14ac:dyDescent="0.2">
      <c r="A159" s="3" t="s">
        <v>2</v>
      </c>
      <c r="B159" s="26">
        <v>56.19</v>
      </c>
      <c r="C159" s="26">
        <v>56.19</v>
      </c>
      <c r="D159" s="26">
        <v>56.19</v>
      </c>
      <c r="E159" s="26">
        <v>56.19</v>
      </c>
      <c r="F159" s="26">
        <v>56.19</v>
      </c>
      <c r="G159" s="26">
        <v>56.19</v>
      </c>
      <c r="H159" s="26">
        <v>56.19</v>
      </c>
      <c r="I159" s="26">
        <v>56.19</v>
      </c>
      <c r="J159" s="26">
        <v>56.19</v>
      </c>
      <c r="K159" s="26">
        <v>56.19</v>
      </c>
      <c r="L159" s="26">
        <v>56.19</v>
      </c>
      <c r="M159" s="26">
        <v>56.19</v>
      </c>
      <c r="N159" s="26">
        <v>56.19</v>
      </c>
      <c r="O159" s="26">
        <v>56.19</v>
      </c>
      <c r="P159" s="26">
        <v>56.19</v>
      </c>
      <c r="Q159" s="26">
        <v>56.19</v>
      </c>
      <c r="R159" s="26">
        <v>56.19</v>
      </c>
      <c r="S159" s="26">
        <v>56.19</v>
      </c>
      <c r="T159" s="26">
        <v>56.19</v>
      </c>
      <c r="U159" s="26">
        <v>56.19</v>
      </c>
      <c r="V159" s="26">
        <v>56.19</v>
      </c>
      <c r="W159" s="26">
        <v>56.19</v>
      </c>
      <c r="X159" s="26">
        <v>56.19</v>
      </c>
      <c r="Y159" s="26">
        <v>56.19</v>
      </c>
    </row>
    <row r="160" spans="1:25" hidden="1" outlineLevel="1" x14ac:dyDescent="0.2">
      <c r="A160" s="4" t="s">
        <v>3</v>
      </c>
      <c r="B160" s="26">
        <v>217.41</v>
      </c>
      <c r="C160" s="26">
        <v>217.41</v>
      </c>
      <c r="D160" s="26">
        <v>217.41</v>
      </c>
      <c r="E160" s="26">
        <v>217.41</v>
      </c>
      <c r="F160" s="26">
        <v>217.41</v>
      </c>
      <c r="G160" s="26">
        <v>217.41</v>
      </c>
      <c r="H160" s="26">
        <v>217.41</v>
      </c>
      <c r="I160" s="26">
        <v>217.41</v>
      </c>
      <c r="J160" s="26">
        <v>217.41</v>
      </c>
      <c r="K160" s="26">
        <v>217.41</v>
      </c>
      <c r="L160" s="26">
        <v>217.41</v>
      </c>
      <c r="M160" s="26">
        <v>217.41</v>
      </c>
      <c r="N160" s="26">
        <v>217.41</v>
      </c>
      <c r="O160" s="26">
        <v>217.41</v>
      </c>
      <c r="P160" s="26">
        <v>217.41</v>
      </c>
      <c r="Q160" s="26">
        <v>217.41</v>
      </c>
      <c r="R160" s="26">
        <v>217.41</v>
      </c>
      <c r="S160" s="26">
        <v>217.41</v>
      </c>
      <c r="T160" s="26">
        <v>217.41</v>
      </c>
      <c r="U160" s="26">
        <v>217.41</v>
      </c>
      <c r="V160" s="26">
        <v>217.41</v>
      </c>
      <c r="W160" s="26">
        <v>217.41</v>
      </c>
      <c r="X160" s="26">
        <v>217.41</v>
      </c>
      <c r="Y160" s="26">
        <v>217.41</v>
      </c>
    </row>
    <row r="161" spans="1:25" ht="15" hidden="1" outlineLevel="1" thickBot="1" x14ac:dyDescent="0.25">
      <c r="A161" s="22" t="s">
        <v>64</v>
      </c>
      <c r="B161" s="26">
        <v>3.1186847100000001</v>
      </c>
      <c r="C161" s="26">
        <v>3.1186847100000001</v>
      </c>
      <c r="D161" s="26">
        <v>3.1186847100000001</v>
      </c>
      <c r="E161" s="26">
        <v>3.1186847100000001</v>
      </c>
      <c r="F161" s="26">
        <v>3.1186847100000001</v>
      </c>
      <c r="G161" s="26">
        <v>3.1186847100000001</v>
      </c>
      <c r="H161" s="26">
        <v>3.1186847100000001</v>
      </c>
      <c r="I161" s="26">
        <v>3.1186847100000001</v>
      </c>
      <c r="J161" s="26">
        <v>3.1186847100000001</v>
      </c>
      <c r="K161" s="26">
        <v>3.1186847100000001</v>
      </c>
      <c r="L161" s="26">
        <v>3.1186847100000001</v>
      </c>
      <c r="M161" s="26">
        <v>3.1186847100000001</v>
      </c>
      <c r="N161" s="26">
        <v>3.1186847100000001</v>
      </c>
      <c r="O161" s="26">
        <v>3.1186847100000001</v>
      </c>
      <c r="P161" s="26">
        <v>3.1186847100000001</v>
      </c>
      <c r="Q161" s="26">
        <v>3.1186847100000001</v>
      </c>
      <c r="R161" s="26">
        <v>3.1186847100000001</v>
      </c>
      <c r="S161" s="26">
        <v>3.1186847100000001</v>
      </c>
      <c r="T161" s="26">
        <v>3.1186847100000001</v>
      </c>
      <c r="U161" s="26">
        <v>3.1186847100000001</v>
      </c>
      <c r="V161" s="26">
        <v>3.1186847100000001</v>
      </c>
      <c r="W161" s="26">
        <v>3.1186847100000001</v>
      </c>
      <c r="X161" s="26">
        <v>3.1186847100000001</v>
      </c>
      <c r="Y161" s="26">
        <v>3.1186847100000001</v>
      </c>
    </row>
    <row r="162" spans="1:25" ht="15" collapsed="1" thickBot="1" x14ac:dyDescent="0.25">
      <c r="A162" s="15">
        <v>26</v>
      </c>
      <c r="B162" s="76">
        <v>1111.18</v>
      </c>
      <c r="C162" s="76">
        <v>1271.04</v>
      </c>
      <c r="D162" s="76">
        <v>1164.49</v>
      </c>
      <c r="E162" s="76">
        <v>1113.99</v>
      </c>
      <c r="F162" s="76">
        <v>1222.83</v>
      </c>
      <c r="G162" s="76">
        <v>1181.07</v>
      </c>
      <c r="H162" s="76">
        <v>1091.3800000000001</v>
      </c>
      <c r="I162" s="76">
        <v>989.65</v>
      </c>
      <c r="J162" s="76">
        <v>929.21</v>
      </c>
      <c r="K162" s="76">
        <v>950.65</v>
      </c>
      <c r="L162" s="76">
        <v>1002.89</v>
      </c>
      <c r="M162" s="76">
        <v>908.75</v>
      </c>
      <c r="N162" s="76">
        <v>1059.57</v>
      </c>
      <c r="O162" s="76">
        <v>1056.48</v>
      </c>
      <c r="P162" s="76">
        <v>826.97</v>
      </c>
      <c r="Q162" s="76">
        <v>971.9</v>
      </c>
      <c r="R162" s="76">
        <v>930.17</v>
      </c>
      <c r="S162" s="76">
        <v>925.39</v>
      </c>
      <c r="T162" s="76">
        <v>1059.8</v>
      </c>
      <c r="U162" s="76">
        <v>899.09</v>
      </c>
      <c r="V162" s="76">
        <v>900.05</v>
      </c>
      <c r="W162" s="76">
        <v>903.88</v>
      </c>
      <c r="X162" s="76">
        <v>917.41</v>
      </c>
      <c r="Y162" s="77">
        <v>1319.63</v>
      </c>
    </row>
    <row r="163" spans="1:25" ht="51" hidden="1" outlineLevel="1" x14ac:dyDescent="0.2">
      <c r="A163" s="3" t="s">
        <v>38</v>
      </c>
      <c r="B163" s="26">
        <v>834.46195621000004</v>
      </c>
      <c r="C163" s="26">
        <v>994.31739672000003</v>
      </c>
      <c r="D163" s="26">
        <v>887.77103038999996</v>
      </c>
      <c r="E163" s="26">
        <v>837.26975385000003</v>
      </c>
      <c r="F163" s="26">
        <v>946.11208367999996</v>
      </c>
      <c r="G163" s="26">
        <v>904.35587973999998</v>
      </c>
      <c r="H163" s="26">
        <v>814.66237599999999</v>
      </c>
      <c r="I163" s="26">
        <v>712.92728724999995</v>
      </c>
      <c r="J163" s="26">
        <v>652.49320255999999</v>
      </c>
      <c r="K163" s="26">
        <v>673.93422548000001</v>
      </c>
      <c r="L163" s="26">
        <v>726.17122529000005</v>
      </c>
      <c r="M163" s="26">
        <v>632.03328537000004</v>
      </c>
      <c r="N163" s="26">
        <v>782.85352853999996</v>
      </c>
      <c r="O163" s="26">
        <v>779.76439229000005</v>
      </c>
      <c r="P163" s="26">
        <v>550.25336394999999</v>
      </c>
      <c r="Q163" s="26">
        <v>695.17834128000004</v>
      </c>
      <c r="R163" s="26">
        <v>653.45558119999998</v>
      </c>
      <c r="S163" s="26">
        <v>648.67196650000005</v>
      </c>
      <c r="T163" s="26">
        <v>783.08467294000002</v>
      </c>
      <c r="U163" s="26">
        <v>622.37160858000004</v>
      </c>
      <c r="V163" s="26">
        <v>623.32722737999995</v>
      </c>
      <c r="W163" s="26">
        <v>627.16353223999999</v>
      </c>
      <c r="X163" s="26">
        <v>640.69030194000004</v>
      </c>
      <c r="Y163" s="26">
        <v>1042.9158413299999</v>
      </c>
    </row>
    <row r="164" spans="1:25" ht="38.25" hidden="1"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hidden="1" outlineLevel="1" x14ac:dyDescent="0.2">
      <c r="A165" s="3" t="s">
        <v>2</v>
      </c>
      <c r="B165" s="26">
        <v>56.19</v>
      </c>
      <c r="C165" s="26">
        <v>56.19</v>
      </c>
      <c r="D165" s="26">
        <v>56.19</v>
      </c>
      <c r="E165" s="26">
        <v>56.19</v>
      </c>
      <c r="F165" s="26">
        <v>56.19</v>
      </c>
      <c r="G165" s="26">
        <v>56.19</v>
      </c>
      <c r="H165" s="26">
        <v>56.19</v>
      </c>
      <c r="I165" s="26">
        <v>56.19</v>
      </c>
      <c r="J165" s="26">
        <v>56.19</v>
      </c>
      <c r="K165" s="26">
        <v>56.19</v>
      </c>
      <c r="L165" s="26">
        <v>56.19</v>
      </c>
      <c r="M165" s="26">
        <v>56.19</v>
      </c>
      <c r="N165" s="26">
        <v>56.19</v>
      </c>
      <c r="O165" s="26">
        <v>56.19</v>
      </c>
      <c r="P165" s="26">
        <v>56.19</v>
      </c>
      <c r="Q165" s="26">
        <v>56.19</v>
      </c>
      <c r="R165" s="26">
        <v>56.19</v>
      </c>
      <c r="S165" s="26">
        <v>56.19</v>
      </c>
      <c r="T165" s="26">
        <v>56.19</v>
      </c>
      <c r="U165" s="26">
        <v>56.19</v>
      </c>
      <c r="V165" s="26">
        <v>56.19</v>
      </c>
      <c r="W165" s="26">
        <v>56.19</v>
      </c>
      <c r="X165" s="26">
        <v>56.19</v>
      </c>
      <c r="Y165" s="26">
        <v>56.19</v>
      </c>
    </row>
    <row r="166" spans="1:25" hidden="1" outlineLevel="1" x14ac:dyDescent="0.2">
      <c r="A166" s="4" t="s">
        <v>3</v>
      </c>
      <c r="B166" s="26">
        <v>217.41</v>
      </c>
      <c r="C166" s="26">
        <v>217.41</v>
      </c>
      <c r="D166" s="26">
        <v>217.41</v>
      </c>
      <c r="E166" s="26">
        <v>217.41</v>
      </c>
      <c r="F166" s="26">
        <v>217.41</v>
      </c>
      <c r="G166" s="26">
        <v>217.41</v>
      </c>
      <c r="H166" s="26">
        <v>217.41</v>
      </c>
      <c r="I166" s="26">
        <v>217.41</v>
      </c>
      <c r="J166" s="26">
        <v>217.41</v>
      </c>
      <c r="K166" s="26">
        <v>217.41</v>
      </c>
      <c r="L166" s="26">
        <v>217.41</v>
      </c>
      <c r="M166" s="26">
        <v>217.41</v>
      </c>
      <c r="N166" s="26">
        <v>217.41</v>
      </c>
      <c r="O166" s="26">
        <v>217.41</v>
      </c>
      <c r="P166" s="26">
        <v>217.41</v>
      </c>
      <c r="Q166" s="26">
        <v>217.41</v>
      </c>
      <c r="R166" s="26">
        <v>217.41</v>
      </c>
      <c r="S166" s="26">
        <v>217.41</v>
      </c>
      <c r="T166" s="26">
        <v>217.41</v>
      </c>
      <c r="U166" s="26">
        <v>217.41</v>
      </c>
      <c r="V166" s="26">
        <v>217.41</v>
      </c>
      <c r="W166" s="26">
        <v>217.41</v>
      </c>
      <c r="X166" s="26">
        <v>217.41</v>
      </c>
      <c r="Y166" s="26">
        <v>217.41</v>
      </c>
    </row>
    <row r="167" spans="1:25" ht="15" hidden="1" outlineLevel="1" thickBot="1" x14ac:dyDescent="0.25">
      <c r="A167" s="22" t="s">
        <v>64</v>
      </c>
      <c r="B167" s="26">
        <v>3.1186847100000001</v>
      </c>
      <c r="C167" s="26">
        <v>3.1186847100000001</v>
      </c>
      <c r="D167" s="26">
        <v>3.1186847100000001</v>
      </c>
      <c r="E167" s="26">
        <v>3.1186847100000001</v>
      </c>
      <c r="F167" s="26">
        <v>3.1186847100000001</v>
      </c>
      <c r="G167" s="26">
        <v>3.1186847100000001</v>
      </c>
      <c r="H167" s="26">
        <v>3.1186847100000001</v>
      </c>
      <c r="I167" s="26">
        <v>3.1186847100000001</v>
      </c>
      <c r="J167" s="26">
        <v>3.1186847100000001</v>
      </c>
      <c r="K167" s="26">
        <v>3.1186847100000001</v>
      </c>
      <c r="L167" s="26">
        <v>3.1186847100000001</v>
      </c>
      <c r="M167" s="26">
        <v>3.1186847100000001</v>
      </c>
      <c r="N167" s="26">
        <v>3.1186847100000001</v>
      </c>
      <c r="O167" s="26">
        <v>3.1186847100000001</v>
      </c>
      <c r="P167" s="26">
        <v>3.1186847100000001</v>
      </c>
      <c r="Q167" s="26">
        <v>3.1186847100000001</v>
      </c>
      <c r="R167" s="26">
        <v>3.1186847100000001</v>
      </c>
      <c r="S167" s="26">
        <v>3.1186847100000001</v>
      </c>
      <c r="T167" s="26">
        <v>3.1186847100000001</v>
      </c>
      <c r="U167" s="26">
        <v>3.1186847100000001</v>
      </c>
      <c r="V167" s="26">
        <v>3.1186847100000001</v>
      </c>
      <c r="W167" s="26">
        <v>3.1186847100000001</v>
      </c>
      <c r="X167" s="26">
        <v>3.1186847100000001</v>
      </c>
      <c r="Y167" s="26">
        <v>3.1186847100000001</v>
      </c>
    </row>
    <row r="168" spans="1:25" ht="15" collapsed="1" thickBot="1" x14ac:dyDescent="0.25">
      <c r="A168" s="20">
        <v>27</v>
      </c>
      <c r="B168" s="76">
        <v>1311.83</v>
      </c>
      <c r="C168" s="76">
        <v>1432.49</v>
      </c>
      <c r="D168" s="76">
        <v>1407.93</v>
      </c>
      <c r="E168" s="76">
        <v>1133.5</v>
      </c>
      <c r="F168" s="76">
        <v>1371.67</v>
      </c>
      <c r="G168" s="76">
        <v>1149.26</v>
      </c>
      <c r="H168" s="76">
        <v>1011.4</v>
      </c>
      <c r="I168" s="76">
        <v>1178.52</v>
      </c>
      <c r="J168" s="76">
        <v>981.99</v>
      </c>
      <c r="K168" s="76">
        <v>926.74</v>
      </c>
      <c r="L168" s="76">
        <v>922.81</v>
      </c>
      <c r="M168" s="76">
        <v>898.55</v>
      </c>
      <c r="N168" s="76">
        <v>840.87</v>
      </c>
      <c r="O168" s="76">
        <v>1142.6600000000001</v>
      </c>
      <c r="P168" s="76">
        <v>1023.29</v>
      </c>
      <c r="Q168" s="76">
        <v>907.06</v>
      </c>
      <c r="R168" s="76">
        <v>1147.93</v>
      </c>
      <c r="S168" s="76">
        <v>928.71</v>
      </c>
      <c r="T168" s="76">
        <v>766.01</v>
      </c>
      <c r="U168" s="76">
        <v>824.47</v>
      </c>
      <c r="V168" s="76">
        <v>837.83</v>
      </c>
      <c r="W168" s="76">
        <v>831.22</v>
      </c>
      <c r="X168" s="76">
        <v>871.65</v>
      </c>
      <c r="Y168" s="77">
        <v>1063.9100000000001</v>
      </c>
    </row>
    <row r="169" spans="1:25" ht="51" hidden="1" outlineLevel="1" x14ac:dyDescent="0.2">
      <c r="A169" s="54" t="s">
        <v>38</v>
      </c>
      <c r="B169" s="26">
        <v>1035.11521657</v>
      </c>
      <c r="C169" s="26">
        <v>1155.77191924</v>
      </c>
      <c r="D169" s="26">
        <v>1131.2106886700001</v>
      </c>
      <c r="E169" s="26">
        <v>856.78023874999997</v>
      </c>
      <c r="F169" s="26">
        <v>1094.95615202</v>
      </c>
      <c r="G169" s="26">
        <v>872.53886506000003</v>
      </c>
      <c r="H169" s="26">
        <v>734.67658515000005</v>
      </c>
      <c r="I169" s="26">
        <v>901.80532426000002</v>
      </c>
      <c r="J169" s="26">
        <v>705.26940789000002</v>
      </c>
      <c r="K169" s="26">
        <v>650.02028624000002</v>
      </c>
      <c r="L169" s="26">
        <v>646.09255063000001</v>
      </c>
      <c r="M169" s="26">
        <v>621.82799456999999</v>
      </c>
      <c r="N169" s="26">
        <v>564.15282774000002</v>
      </c>
      <c r="O169" s="26">
        <v>865.93887021</v>
      </c>
      <c r="P169" s="26">
        <v>746.56996785000001</v>
      </c>
      <c r="Q169" s="26">
        <v>630.34492569999998</v>
      </c>
      <c r="R169" s="26">
        <v>871.21469377999995</v>
      </c>
      <c r="S169" s="26">
        <v>651.98984326000004</v>
      </c>
      <c r="T169" s="26">
        <v>489.29179993999998</v>
      </c>
      <c r="U169" s="26">
        <v>547.75381107999999</v>
      </c>
      <c r="V169" s="26">
        <v>561.11527061000004</v>
      </c>
      <c r="W169" s="26">
        <v>554.49669462999998</v>
      </c>
      <c r="X169" s="26">
        <v>594.93593181999995</v>
      </c>
      <c r="Y169" s="26">
        <v>787.19612015999996</v>
      </c>
    </row>
    <row r="170" spans="1:25" ht="38.25" hidden="1"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hidden="1" outlineLevel="1" x14ac:dyDescent="0.2">
      <c r="A171" s="3" t="s">
        <v>2</v>
      </c>
      <c r="B171" s="26">
        <v>56.19</v>
      </c>
      <c r="C171" s="26">
        <v>56.19</v>
      </c>
      <c r="D171" s="26">
        <v>56.19</v>
      </c>
      <c r="E171" s="26">
        <v>56.19</v>
      </c>
      <c r="F171" s="26">
        <v>56.19</v>
      </c>
      <c r="G171" s="26">
        <v>56.19</v>
      </c>
      <c r="H171" s="26">
        <v>56.19</v>
      </c>
      <c r="I171" s="26">
        <v>56.19</v>
      </c>
      <c r="J171" s="26">
        <v>56.19</v>
      </c>
      <c r="K171" s="26">
        <v>56.19</v>
      </c>
      <c r="L171" s="26">
        <v>56.19</v>
      </c>
      <c r="M171" s="26">
        <v>56.19</v>
      </c>
      <c r="N171" s="26">
        <v>56.19</v>
      </c>
      <c r="O171" s="26">
        <v>56.19</v>
      </c>
      <c r="P171" s="26">
        <v>56.19</v>
      </c>
      <c r="Q171" s="26">
        <v>56.19</v>
      </c>
      <c r="R171" s="26">
        <v>56.19</v>
      </c>
      <c r="S171" s="26">
        <v>56.19</v>
      </c>
      <c r="T171" s="26">
        <v>56.19</v>
      </c>
      <c r="U171" s="26">
        <v>56.19</v>
      </c>
      <c r="V171" s="26">
        <v>56.19</v>
      </c>
      <c r="W171" s="26">
        <v>56.19</v>
      </c>
      <c r="X171" s="26">
        <v>56.19</v>
      </c>
      <c r="Y171" s="26">
        <v>56.19</v>
      </c>
    </row>
    <row r="172" spans="1:25" hidden="1" outlineLevel="1" x14ac:dyDescent="0.2">
      <c r="A172" s="4" t="s">
        <v>3</v>
      </c>
      <c r="B172" s="26">
        <v>217.41</v>
      </c>
      <c r="C172" s="26">
        <v>217.41</v>
      </c>
      <c r="D172" s="26">
        <v>217.41</v>
      </c>
      <c r="E172" s="26">
        <v>217.41</v>
      </c>
      <c r="F172" s="26">
        <v>217.41</v>
      </c>
      <c r="G172" s="26">
        <v>217.41</v>
      </c>
      <c r="H172" s="26">
        <v>217.41</v>
      </c>
      <c r="I172" s="26">
        <v>217.41</v>
      </c>
      <c r="J172" s="26">
        <v>217.41</v>
      </c>
      <c r="K172" s="26">
        <v>217.41</v>
      </c>
      <c r="L172" s="26">
        <v>217.41</v>
      </c>
      <c r="M172" s="26">
        <v>217.41</v>
      </c>
      <c r="N172" s="26">
        <v>217.41</v>
      </c>
      <c r="O172" s="26">
        <v>217.41</v>
      </c>
      <c r="P172" s="26">
        <v>217.41</v>
      </c>
      <c r="Q172" s="26">
        <v>217.41</v>
      </c>
      <c r="R172" s="26">
        <v>217.41</v>
      </c>
      <c r="S172" s="26">
        <v>217.41</v>
      </c>
      <c r="T172" s="26">
        <v>217.41</v>
      </c>
      <c r="U172" s="26">
        <v>217.41</v>
      </c>
      <c r="V172" s="26">
        <v>217.41</v>
      </c>
      <c r="W172" s="26">
        <v>217.41</v>
      </c>
      <c r="X172" s="26">
        <v>217.41</v>
      </c>
      <c r="Y172" s="26">
        <v>217.41</v>
      </c>
    </row>
    <row r="173" spans="1:25" ht="15" hidden="1" outlineLevel="1" thickBot="1" x14ac:dyDescent="0.25">
      <c r="A173" s="22" t="s">
        <v>64</v>
      </c>
      <c r="B173" s="26">
        <v>3.1186847100000001</v>
      </c>
      <c r="C173" s="26">
        <v>3.1186847100000001</v>
      </c>
      <c r="D173" s="26">
        <v>3.1186847100000001</v>
      </c>
      <c r="E173" s="26">
        <v>3.1186847100000001</v>
      </c>
      <c r="F173" s="26">
        <v>3.1186847100000001</v>
      </c>
      <c r="G173" s="26">
        <v>3.1186847100000001</v>
      </c>
      <c r="H173" s="26">
        <v>3.1186847100000001</v>
      </c>
      <c r="I173" s="26">
        <v>3.1186847100000001</v>
      </c>
      <c r="J173" s="26">
        <v>3.1186847100000001</v>
      </c>
      <c r="K173" s="26">
        <v>3.1186847100000001</v>
      </c>
      <c r="L173" s="26">
        <v>3.1186847100000001</v>
      </c>
      <c r="M173" s="26">
        <v>3.1186847100000001</v>
      </c>
      <c r="N173" s="26">
        <v>3.1186847100000001</v>
      </c>
      <c r="O173" s="26">
        <v>3.1186847100000001</v>
      </c>
      <c r="P173" s="26">
        <v>3.1186847100000001</v>
      </c>
      <c r="Q173" s="26">
        <v>3.1186847100000001</v>
      </c>
      <c r="R173" s="26">
        <v>3.1186847100000001</v>
      </c>
      <c r="S173" s="26">
        <v>3.1186847100000001</v>
      </c>
      <c r="T173" s="26">
        <v>3.1186847100000001</v>
      </c>
      <c r="U173" s="26">
        <v>3.1186847100000001</v>
      </c>
      <c r="V173" s="26">
        <v>3.1186847100000001</v>
      </c>
      <c r="W173" s="26">
        <v>3.1186847100000001</v>
      </c>
      <c r="X173" s="26">
        <v>3.1186847100000001</v>
      </c>
      <c r="Y173" s="26">
        <v>3.1186847100000001</v>
      </c>
    </row>
    <row r="174" spans="1:25" ht="15" collapsed="1" thickBot="1" x14ac:dyDescent="0.25">
      <c r="A174" s="14">
        <v>28</v>
      </c>
      <c r="B174" s="76">
        <v>1068.8699999999999</v>
      </c>
      <c r="C174" s="76">
        <v>1182.56</v>
      </c>
      <c r="D174" s="76">
        <v>1314.82</v>
      </c>
      <c r="E174" s="76">
        <v>1093.8</v>
      </c>
      <c r="F174" s="76">
        <v>1405.72</v>
      </c>
      <c r="G174" s="76">
        <v>1322.77</v>
      </c>
      <c r="H174" s="76">
        <v>1118.3</v>
      </c>
      <c r="I174" s="76">
        <v>1097.56</v>
      </c>
      <c r="J174" s="76">
        <v>1016.07</v>
      </c>
      <c r="K174" s="76">
        <v>852.64</v>
      </c>
      <c r="L174" s="76">
        <v>860.93</v>
      </c>
      <c r="M174" s="76">
        <v>923.55</v>
      </c>
      <c r="N174" s="76">
        <v>894.56</v>
      </c>
      <c r="O174" s="76">
        <v>953.03</v>
      </c>
      <c r="P174" s="76">
        <v>887.03</v>
      </c>
      <c r="Q174" s="76">
        <v>1153.6300000000001</v>
      </c>
      <c r="R174" s="76">
        <v>1157.9000000000001</v>
      </c>
      <c r="S174" s="76">
        <v>1093.98</v>
      </c>
      <c r="T174" s="76">
        <v>1162.79</v>
      </c>
      <c r="U174" s="76">
        <v>1035.4100000000001</v>
      </c>
      <c r="V174" s="76">
        <v>1155.8699999999999</v>
      </c>
      <c r="W174" s="76">
        <v>961.46</v>
      </c>
      <c r="X174" s="76">
        <v>1026.5999999999999</v>
      </c>
      <c r="Y174" s="77">
        <v>1341.5</v>
      </c>
    </row>
    <row r="175" spans="1:25" ht="51" hidden="1" outlineLevel="1" x14ac:dyDescent="0.2">
      <c r="A175" s="54" t="s">
        <v>38</v>
      </c>
      <c r="B175" s="26">
        <v>792.14786461000006</v>
      </c>
      <c r="C175" s="26">
        <v>905.84629284000005</v>
      </c>
      <c r="D175" s="26">
        <v>1038.10234593</v>
      </c>
      <c r="E175" s="26">
        <v>817.07634908</v>
      </c>
      <c r="F175" s="26">
        <v>1129.0037602800001</v>
      </c>
      <c r="G175" s="26">
        <v>1046.0528491499999</v>
      </c>
      <c r="H175" s="26">
        <v>841.57754731</v>
      </c>
      <c r="I175" s="26">
        <v>820.84138144999997</v>
      </c>
      <c r="J175" s="26">
        <v>739.35469541999998</v>
      </c>
      <c r="K175" s="26">
        <v>575.92501303999995</v>
      </c>
      <c r="L175" s="26">
        <v>584.20636195999998</v>
      </c>
      <c r="M175" s="26">
        <v>646.82799381999996</v>
      </c>
      <c r="N175" s="26">
        <v>617.84013264999999</v>
      </c>
      <c r="O175" s="26">
        <v>676.31252189999998</v>
      </c>
      <c r="P175" s="26">
        <v>610.30728742999997</v>
      </c>
      <c r="Q175" s="26">
        <v>876.90689910000003</v>
      </c>
      <c r="R175" s="26">
        <v>881.18431876</v>
      </c>
      <c r="S175" s="26">
        <v>817.26165188000004</v>
      </c>
      <c r="T175" s="26">
        <v>886.07587804000002</v>
      </c>
      <c r="U175" s="26">
        <v>758.69026227999996</v>
      </c>
      <c r="V175" s="26">
        <v>879.15316930999995</v>
      </c>
      <c r="W175" s="26">
        <v>684.73972561999994</v>
      </c>
      <c r="X175" s="26">
        <v>749.87744772999997</v>
      </c>
      <c r="Y175" s="26">
        <v>1064.7856906300001</v>
      </c>
    </row>
    <row r="176" spans="1:25" ht="38.25" hidden="1"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hidden="1" outlineLevel="1" x14ac:dyDescent="0.2">
      <c r="A177" s="3" t="s">
        <v>2</v>
      </c>
      <c r="B177" s="26">
        <v>56.19</v>
      </c>
      <c r="C177" s="26">
        <v>56.19</v>
      </c>
      <c r="D177" s="26">
        <v>56.19</v>
      </c>
      <c r="E177" s="26">
        <v>56.19</v>
      </c>
      <c r="F177" s="26">
        <v>56.19</v>
      </c>
      <c r="G177" s="26">
        <v>56.19</v>
      </c>
      <c r="H177" s="26">
        <v>56.19</v>
      </c>
      <c r="I177" s="26">
        <v>56.19</v>
      </c>
      <c r="J177" s="26">
        <v>56.19</v>
      </c>
      <c r="K177" s="26">
        <v>56.19</v>
      </c>
      <c r="L177" s="26">
        <v>56.19</v>
      </c>
      <c r="M177" s="26">
        <v>56.19</v>
      </c>
      <c r="N177" s="26">
        <v>56.19</v>
      </c>
      <c r="O177" s="26">
        <v>56.19</v>
      </c>
      <c r="P177" s="26">
        <v>56.19</v>
      </c>
      <c r="Q177" s="26">
        <v>56.19</v>
      </c>
      <c r="R177" s="26">
        <v>56.19</v>
      </c>
      <c r="S177" s="26">
        <v>56.19</v>
      </c>
      <c r="T177" s="26">
        <v>56.19</v>
      </c>
      <c r="U177" s="26">
        <v>56.19</v>
      </c>
      <c r="V177" s="26">
        <v>56.19</v>
      </c>
      <c r="W177" s="26">
        <v>56.19</v>
      </c>
      <c r="X177" s="26">
        <v>56.19</v>
      </c>
      <c r="Y177" s="26">
        <v>56.19</v>
      </c>
    </row>
    <row r="178" spans="1:25" hidden="1" outlineLevel="1" x14ac:dyDescent="0.2">
      <c r="A178" s="4" t="s">
        <v>3</v>
      </c>
      <c r="B178" s="26">
        <v>217.41</v>
      </c>
      <c r="C178" s="26">
        <v>217.41</v>
      </c>
      <c r="D178" s="26">
        <v>217.41</v>
      </c>
      <c r="E178" s="26">
        <v>217.41</v>
      </c>
      <c r="F178" s="26">
        <v>217.41</v>
      </c>
      <c r="G178" s="26">
        <v>217.41</v>
      </c>
      <c r="H178" s="26">
        <v>217.41</v>
      </c>
      <c r="I178" s="26">
        <v>217.41</v>
      </c>
      <c r="J178" s="26">
        <v>217.41</v>
      </c>
      <c r="K178" s="26">
        <v>217.41</v>
      </c>
      <c r="L178" s="26">
        <v>217.41</v>
      </c>
      <c r="M178" s="26">
        <v>217.41</v>
      </c>
      <c r="N178" s="26">
        <v>217.41</v>
      </c>
      <c r="O178" s="26">
        <v>217.41</v>
      </c>
      <c r="P178" s="26">
        <v>217.41</v>
      </c>
      <c r="Q178" s="26">
        <v>217.41</v>
      </c>
      <c r="R178" s="26">
        <v>217.41</v>
      </c>
      <c r="S178" s="26">
        <v>217.41</v>
      </c>
      <c r="T178" s="26">
        <v>217.41</v>
      </c>
      <c r="U178" s="26">
        <v>217.41</v>
      </c>
      <c r="V178" s="26">
        <v>217.41</v>
      </c>
      <c r="W178" s="26">
        <v>217.41</v>
      </c>
      <c r="X178" s="26">
        <v>217.41</v>
      </c>
      <c r="Y178" s="26">
        <v>217.41</v>
      </c>
    </row>
    <row r="179" spans="1:25" ht="15" hidden="1" outlineLevel="1" thickBot="1" x14ac:dyDescent="0.25">
      <c r="A179" s="22" t="s">
        <v>64</v>
      </c>
      <c r="B179" s="26">
        <v>3.1186847100000001</v>
      </c>
      <c r="C179" s="26">
        <v>3.1186847100000001</v>
      </c>
      <c r="D179" s="26">
        <v>3.1186847100000001</v>
      </c>
      <c r="E179" s="26">
        <v>3.1186847100000001</v>
      </c>
      <c r="F179" s="26">
        <v>3.1186847100000001</v>
      </c>
      <c r="G179" s="26">
        <v>3.1186847100000001</v>
      </c>
      <c r="H179" s="26">
        <v>3.1186847100000001</v>
      </c>
      <c r="I179" s="26">
        <v>3.1186847100000001</v>
      </c>
      <c r="J179" s="26">
        <v>3.1186847100000001</v>
      </c>
      <c r="K179" s="26">
        <v>3.1186847100000001</v>
      </c>
      <c r="L179" s="26">
        <v>3.1186847100000001</v>
      </c>
      <c r="M179" s="26">
        <v>3.1186847100000001</v>
      </c>
      <c r="N179" s="26">
        <v>3.1186847100000001</v>
      </c>
      <c r="O179" s="26">
        <v>3.1186847100000001</v>
      </c>
      <c r="P179" s="26">
        <v>3.1186847100000001</v>
      </c>
      <c r="Q179" s="26">
        <v>3.1186847100000001</v>
      </c>
      <c r="R179" s="26">
        <v>3.1186847100000001</v>
      </c>
      <c r="S179" s="26">
        <v>3.1186847100000001</v>
      </c>
      <c r="T179" s="26">
        <v>3.1186847100000001</v>
      </c>
      <c r="U179" s="26">
        <v>3.1186847100000001</v>
      </c>
      <c r="V179" s="26">
        <v>3.1186847100000001</v>
      </c>
      <c r="W179" s="26">
        <v>3.1186847100000001</v>
      </c>
      <c r="X179" s="26">
        <v>3.1186847100000001</v>
      </c>
      <c r="Y179" s="26">
        <v>3.1186847100000001</v>
      </c>
    </row>
    <row r="180" spans="1:25" ht="15" collapsed="1" thickBot="1" x14ac:dyDescent="0.25">
      <c r="A180" s="14">
        <v>29</v>
      </c>
      <c r="B180" s="76">
        <v>1179.32</v>
      </c>
      <c r="C180" s="76">
        <v>1241.83</v>
      </c>
      <c r="D180" s="76">
        <v>1574.05</v>
      </c>
      <c r="E180" s="76">
        <v>1176.48</v>
      </c>
      <c r="F180" s="76">
        <v>1402.86</v>
      </c>
      <c r="G180" s="76">
        <v>1321.86</v>
      </c>
      <c r="H180" s="76">
        <v>1170.17</v>
      </c>
      <c r="I180" s="76">
        <v>1274.26</v>
      </c>
      <c r="J180" s="76">
        <v>1205.44</v>
      </c>
      <c r="K180" s="76">
        <v>1336.51</v>
      </c>
      <c r="L180" s="76">
        <v>1216.67</v>
      </c>
      <c r="M180" s="76">
        <v>1071.83</v>
      </c>
      <c r="N180" s="76">
        <v>903.84</v>
      </c>
      <c r="O180" s="76">
        <v>933.9</v>
      </c>
      <c r="P180" s="76">
        <v>893.56</v>
      </c>
      <c r="Q180" s="76">
        <v>935.83</v>
      </c>
      <c r="R180" s="76">
        <v>1132.06</v>
      </c>
      <c r="S180" s="76">
        <v>1063.8699999999999</v>
      </c>
      <c r="T180" s="76">
        <v>764.29</v>
      </c>
      <c r="U180" s="76">
        <v>796.07</v>
      </c>
      <c r="V180" s="76">
        <v>815.3</v>
      </c>
      <c r="W180" s="76">
        <v>841.72</v>
      </c>
      <c r="X180" s="76">
        <v>897.05</v>
      </c>
      <c r="Y180" s="77">
        <v>1070.04</v>
      </c>
    </row>
    <row r="181" spans="1:25" ht="51" hidden="1" outlineLevel="1" x14ac:dyDescent="0.2">
      <c r="A181" s="3" t="s">
        <v>38</v>
      </c>
      <c r="B181" s="26">
        <v>902.60125059999996</v>
      </c>
      <c r="C181" s="26">
        <v>965.11379959999999</v>
      </c>
      <c r="D181" s="26">
        <v>1297.3301052899999</v>
      </c>
      <c r="E181" s="26">
        <v>899.75935049999998</v>
      </c>
      <c r="F181" s="26">
        <v>1126.1426307300001</v>
      </c>
      <c r="G181" s="26">
        <v>1045.14626699</v>
      </c>
      <c r="H181" s="26">
        <v>893.45595587000003</v>
      </c>
      <c r="I181" s="26">
        <v>997.54440340999997</v>
      </c>
      <c r="J181" s="26">
        <v>928.72424761000002</v>
      </c>
      <c r="K181" s="26">
        <v>1059.7956507700001</v>
      </c>
      <c r="L181" s="26">
        <v>939.95064740999999</v>
      </c>
      <c r="M181" s="26">
        <v>795.11586602</v>
      </c>
      <c r="N181" s="26">
        <v>627.12146729000006</v>
      </c>
      <c r="O181" s="26">
        <v>657.17781763999994</v>
      </c>
      <c r="P181" s="26">
        <v>616.83982202000004</v>
      </c>
      <c r="Q181" s="26">
        <v>659.11323605999996</v>
      </c>
      <c r="R181" s="26">
        <v>855.34488165000005</v>
      </c>
      <c r="S181" s="26">
        <v>787.14888111000005</v>
      </c>
      <c r="T181" s="26">
        <v>487.57058365</v>
      </c>
      <c r="U181" s="26">
        <v>519.35406771999999</v>
      </c>
      <c r="V181" s="26">
        <v>538.57736833000001</v>
      </c>
      <c r="W181" s="26">
        <v>565.00405859</v>
      </c>
      <c r="X181" s="26">
        <v>620.32861231000004</v>
      </c>
      <c r="Y181" s="26">
        <v>793.31943879999994</v>
      </c>
    </row>
    <row r="182" spans="1:25" ht="38.25" hidden="1"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hidden="1" outlineLevel="1" x14ac:dyDescent="0.2">
      <c r="A183" s="3" t="s">
        <v>2</v>
      </c>
      <c r="B183" s="26">
        <v>56.19</v>
      </c>
      <c r="C183" s="26">
        <v>56.19</v>
      </c>
      <c r="D183" s="26">
        <v>56.19</v>
      </c>
      <c r="E183" s="26">
        <v>56.19</v>
      </c>
      <c r="F183" s="26">
        <v>56.19</v>
      </c>
      <c r="G183" s="26">
        <v>56.19</v>
      </c>
      <c r="H183" s="26">
        <v>56.19</v>
      </c>
      <c r="I183" s="26">
        <v>56.19</v>
      </c>
      <c r="J183" s="26">
        <v>56.19</v>
      </c>
      <c r="K183" s="26">
        <v>56.19</v>
      </c>
      <c r="L183" s="26">
        <v>56.19</v>
      </c>
      <c r="M183" s="26">
        <v>56.19</v>
      </c>
      <c r="N183" s="26">
        <v>56.19</v>
      </c>
      <c r="O183" s="26">
        <v>56.19</v>
      </c>
      <c r="P183" s="26">
        <v>56.19</v>
      </c>
      <c r="Q183" s="26">
        <v>56.19</v>
      </c>
      <c r="R183" s="26">
        <v>56.19</v>
      </c>
      <c r="S183" s="26">
        <v>56.19</v>
      </c>
      <c r="T183" s="26">
        <v>56.19</v>
      </c>
      <c r="U183" s="26">
        <v>56.19</v>
      </c>
      <c r="V183" s="26">
        <v>56.19</v>
      </c>
      <c r="W183" s="26">
        <v>56.19</v>
      </c>
      <c r="X183" s="26">
        <v>56.19</v>
      </c>
      <c r="Y183" s="26">
        <v>56.19</v>
      </c>
    </row>
    <row r="184" spans="1:25" hidden="1" outlineLevel="1" x14ac:dyDescent="0.2">
      <c r="A184" s="4" t="s">
        <v>3</v>
      </c>
      <c r="B184" s="26">
        <v>217.41</v>
      </c>
      <c r="C184" s="26">
        <v>217.41</v>
      </c>
      <c r="D184" s="26">
        <v>217.41</v>
      </c>
      <c r="E184" s="26">
        <v>217.41</v>
      </c>
      <c r="F184" s="26">
        <v>217.41</v>
      </c>
      <c r="G184" s="26">
        <v>217.41</v>
      </c>
      <c r="H184" s="26">
        <v>217.41</v>
      </c>
      <c r="I184" s="26">
        <v>217.41</v>
      </c>
      <c r="J184" s="26">
        <v>217.41</v>
      </c>
      <c r="K184" s="26">
        <v>217.41</v>
      </c>
      <c r="L184" s="26">
        <v>217.41</v>
      </c>
      <c r="M184" s="26">
        <v>217.41</v>
      </c>
      <c r="N184" s="26">
        <v>217.41</v>
      </c>
      <c r="O184" s="26">
        <v>217.41</v>
      </c>
      <c r="P184" s="26">
        <v>217.41</v>
      </c>
      <c r="Q184" s="26">
        <v>217.41</v>
      </c>
      <c r="R184" s="26">
        <v>217.41</v>
      </c>
      <c r="S184" s="26">
        <v>217.41</v>
      </c>
      <c r="T184" s="26">
        <v>217.41</v>
      </c>
      <c r="U184" s="26">
        <v>217.41</v>
      </c>
      <c r="V184" s="26">
        <v>217.41</v>
      </c>
      <c r="W184" s="26">
        <v>217.41</v>
      </c>
      <c r="X184" s="26">
        <v>217.41</v>
      </c>
      <c r="Y184" s="26">
        <v>217.41</v>
      </c>
    </row>
    <row r="185" spans="1:25" ht="15" hidden="1" outlineLevel="1" thickBot="1" x14ac:dyDescent="0.25">
      <c r="A185" s="22" t="s">
        <v>64</v>
      </c>
      <c r="B185" s="26">
        <v>3.1186847100000001</v>
      </c>
      <c r="C185" s="26">
        <v>3.1186847100000001</v>
      </c>
      <c r="D185" s="26">
        <v>3.1186847100000001</v>
      </c>
      <c r="E185" s="26">
        <v>3.1186847100000001</v>
      </c>
      <c r="F185" s="26">
        <v>3.1186847100000001</v>
      </c>
      <c r="G185" s="26">
        <v>3.1186847100000001</v>
      </c>
      <c r="H185" s="26">
        <v>3.1186847100000001</v>
      </c>
      <c r="I185" s="26">
        <v>3.1186847100000001</v>
      </c>
      <c r="J185" s="26">
        <v>3.1186847100000001</v>
      </c>
      <c r="K185" s="26">
        <v>3.1186847100000001</v>
      </c>
      <c r="L185" s="26">
        <v>3.1186847100000001</v>
      </c>
      <c r="M185" s="26">
        <v>3.1186847100000001</v>
      </c>
      <c r="N185" s="26">
        <v>3.1186847100000001</v>
      </c>
      <c r="O185" s="26">
        <v>3.1186847100000001</v>
      </c>
      <c r="P185" s="26">
        <v>3.1186847100000001</v>
      </c>
      <c r="Q185" s="26">
        <v>3.1186847100000001</v>
      </c>
      <c r="R185" s="26">
        <v>3.1186847100000001</v>
      </c>
      <c r="S185" s="26">
        <v>3.1186847100000001</v>
      </c>
      <c r="T185" s="26">
        <v>3.1186847100000001</v>
      </c>
      <c r="U185" s="26">
        <v>3.1186847100000001</v>
      </c>
      <c r="V185" s="26">
        <v>3.1186847100000001</v>
      </c>
      <c r="W185" s="26">
        <v>3.1186847100000001</v>
      </c>
      <c r="X185" s="26">
        <v>3.1186847100000001</v>
      </c>
      <c r="Y185" s="26">
        <v>3.1186847100000001</v>
      </c>
    </row>
    <row r="186" spans="1:25" ht="15" collapsed="1" thickBot="1" x14ac:dyDescent="0.25">
      <c r="A186" s="14">
        <v>30</v>
      </c>
      <c r="B186" s="76">
        <v>1154.8699999999999</v>
      </c>
      <c r="C186" s="76">
        <v>1303.96</v>
      </c>
      <c r="D186" s="76">
        <v>1184.8699999999999</v>
      </c>
      <c r="E186" s="76">
        <v>1303.3499999999999</v>
      </c>
      <c r="F186" s="76">
        <v>1293.04</v>
      </c>
      <c r="G186" s="76">
        <v>1191.08</v>
      </c>
      <c r="H186" s="76">
        <v>1142.43</v>
      </c>
      <c r="I186" s="76">
        <v>1091.3699999999999</v>
      </c>
      <c r="J186" s="76">
        <v>1004.04</v>
      </c>
      <c r="K186" s="76">
        <v>988.83</v>
      </c>
      <c r="L186" s="76">
        <v>1164.29</v>
      </c>
      <c r="M186" s="76">
        <v>1154.78</v>
      </c>
      <c r="N186" s="76">
        <v>1073.8599999999999</v>
      </c>
      <c r="O186" s="76">
        <v>1116.33</v>
      </c>
      <c r="P186" s="76">
        <v>1068.5</v>
      </c>
      <c r="Q186" s="76">
        <v>964.76</v>
      </c>
      <c r="R186" s="76">
        <v>952.62</v>
      </c>
      <c r="S186" s="76">
        <v>908.61</v>
      </c>
      <c r="T186" s="76">
        <v>985.13</v>
      </c>
      <c r="U186" s="76">
        <v>1098.3900000000001</v>
      </c>
      <c r="V186" s="76">
        <v>1036.1600000000001</v>
      </c>
      <c r="W186" s="76">
        <v>1156.68</v>
      </c>
      <c r="X186" s="76">
        <v>916.68</v>
      </c>
      <c r="Y186" s="77">
        <v>921.84</v>
      </c>
    </row>
    <row r="187" spans="1:25" ht="51" hidden="1" outlineLevel="1" x14ac:dyDescent="0.2">
      <c r="A187" s="3" t="s">
        <v>38</v>
      </c>
      <c r="B187" s="26">
        <v>878.14940938999996</v>
      </c>
      <c r="C187" s="26">
        <v>1027.23634595</v>
      </c>
      <c r="D187" s="26">
        <v>908.15248179000002</v>
      </c>
      <c r="E187" s="26">
        <v>1026.62847885</v>
      </c>
      <c r="F187" s="26">
        <v>1016.32008154</v>
      </c>
      <c r="G187" s="26">
        <v>914.36122546000001</v>
      </c>
      <c r="H187" s="26">
        <v>865.71417026999995</v>
      </c>
      <c r="I187" s="26">
        <v>814.64803516999996</v>
      </c>
      <c r="J187" s="26">
        <v>727.32005893999997</v>
      </c>
      <c r="K187" s="26">
        <v>712.10866786999998</v>
      </c>
      <c r="L187" s="26">
        <v>887.56692713999996</v>
      </c>
      <c r="M187" s="26">
        <v>878.06195171000002</v>
      </c>
      <c r="N187" s="26">
        <v>797.14450395999995</v>
      </c>
      <c r="O187" s="26">
        <v>839.60958267000001</v>
      </c>
      <c r="P187" s="26">
        <v>791.78482455000005</v>
      </c>
      <c r="Q187" s="26">
        <v>688.03672143999995</v>
      </c>
      <c r="R187" s="26">
        <v>675.89791359000003</v>
      </c>
      <c r="S187" s="26">
        <v>631.89363493999997</v>
      </c>
      <c r="T187" s="26">
        <v>708.41387381000004</v>
      </c>
      <c r="U187" s="26">
        <v>821.67088272000001</v>
      </c>
      <c r="V187" s="26">
        <v>759.43917266000005</v>
      </c>
      <c r="W187" s="26">
        <v>879.95979973999999</v>
      </c>
      <c r="X187" s="26">
        <v>639.96575307000001</v>
      </c>
      <c r="Y187" s="26">
        <v>645.11666972</v>
      </c>
    </row>
    <row r="188" spans="1:25" ht="38.25" hidden="1"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hidden="1" outlineLevel="1" x14ac:dyDescent="0.2">
      <c r="A189" s="3" t="s">
        <v>2</v>
      </c>
      <c r="B189" s="26">
        <v>56.19</v>
      </c>
      <c r="C189" s="26">
        <v>56.19</v>
      </c>
      <c r="D189" s="26">
        <v>56.19</v>
      </c>
      <c r="E189" s="26">
        <v>56.19</v>
      </c>
      <c r="F189" s="26">
        <v>56.19</v>
      </c>
      <c r="G189" s="26">
        <v>56.19</v>
      </c>
      <c r="H189" s="26">
        <v>56.19</v>
      </c>
      <c r="I189" s="26">
        <v>56.19</v>
      </c>
      <c r="J189" s="26">
        <v>56.19</v>
      </c>
      <c r="K189" s="26">
        <v>56.19</v>
      </c>
      <c r="L189" s="26">
        <v>56.19</v>
      </c>
      <c r="M189" s="26">
        <v>56.19</v>
      </c>
      <c r="N189" s="26">
        <v>56.19</v>
      </c>
      <c r="O189" s="26">
        <v>56.19</v>
      </c>
      <c r="P189" s="26">
        <v>56.19</v>
      </c>
      <c r="Q189" s="26">
        <v>56.19</v>
      </c>
      <c r="R189" s="26">
        <v>56.19</v>
      </c>
      <c r="S189" s="26">
        <v>56.19</v>
      </c>
      <c r="T189" s="26">
        <v>56.19</v>
      </c>
      <c r="U189" s="26">
        <v>56.19</v>
      </c>
      <c r="V189" s="26">
        <v>56.19</v>
      </c>
      <c r="W189" s="26">
        <v>56.19</v>
      </c>
      <c r="X189" s="26">
        <v>56.19</v>
      </c>
      <c r="Y189" s="26">
        <v>56.19</v>
      </c>
    </row>
    <row r="190" spans="1:25" hidden="1" outlineLevel="1" x14ac:dyDescent="0.2">
      <c r="A190" s="4" t="s">
        <v>3</v>
      </c>
      <c r="B190" s="26">
        <v>217.41</v>
      </c>
      <c r="C190" s="26">
        <v>217.41</v>
      </c>
      <c r="D190" s="26">
        <v>217.41</v>
      </c>
      <c r="E190" s="26">
        <v>217.41</v>
      </c>
      <c r="F190" s="26">
        <v>217.41</v>
      </c>
      <c r="G190" s="26">
        <v>217.41</v>
      </c>
      <c r="H190" s="26">
        <v>217.41</v>
      </c>
      <c r="I190" s="26">
        <v>217.41</v>
      </c>
      <c r="J190" s="26">
        <v>217.41</v>
      </c>
      <c r="K190" s="26">
        <v>217.41</v>
      </c>
      <c r="L190" s="26">
        <v>217.41</v>
      </c>
      <c r="M190" s="26">
        <v>217.41</v>
      </c>
      <c r="N190" s="26">
        <v>217.41</v>
      </c>
      <c r="O190" s="26">
        <v>217.41</v>
      </c>
      <c r="P190" s="26">
        <v>217.41</v>
      </c>
      <c r="Q190" s="26">
        <v>217.41</v>
      </c>
      <c r="R190" s="26">
        <v>217.41</v>
      </c>
      <c r="S190" s="26">
        <v>217.41</v>
      </c>
      <c r="T190" s="26">
        <v>217.41</v>
      </c>
      <c r="U190" s="26">
        <v>217.41</v>
      </c>
      <c r="V190" s="26">
        <v>217.41</v>
      </c>
      <c r="W190" s="26">
        <v>217.41</v>
      </c>
      <c r="X190" s="26">
        <v>217.41</v>
      </c>
      <c r="Y190" s="26">
        <v>217.41</v>
      </c>
    </row>
    <row r="191" spans="1:25" ht="15" hidden="1" outlineLevel="1" thickBot="1" x14ac:dyDescent="0.25">
      <c r="A191" s="22" t="s">
        <v>64</v>
      </c>
      <c r="B191" s="26">
        <v>3.1186847100000001</v>
      </c>
      <c r="C191" s="26">
        <v>3.1186847100000001</v>
      </c>
      <c r="D191" s="26">
        <v>3.1186847100000001</v>
      </c>
      <c r="E191" s="26">
        <v>3.1186847100000001</v>
      </c>
      <c r="F191" s="26">
        <v>3.1186847100000001</v>
      </c>
      <c r="G191" s="26">
        <v>3.1186847100000001</v>
      </c>
      <c r="H191" s="26">
        <v>3.1186847100000001</v>
      </c>
      <c r="I191" s="26">
        <v>3.1186847100000001</v>
      </c>
      <c r="J191" s="26">
        <v>3.1186847100000001</v>
      </c>
      <c r="K191" s="26">
        <v>3.1186847100000001</v>
      </c>
      <c r="L191" s="26">
        <v>3.1186847100000001</v>
      </c>
      <c r="M191" s="26">
        <v>3.1186847100000001</v>
      </c>
      <c r="N191" s="26">
        <v>3.1186847100000001</v>
      </c>
      <c r="O191" s="26">
        <v>3.1186847100000001</v>
      </c>
      <c r="P191" s="26">
        <v>3.1186847100000001</v>
      </c>
      <c r="Q191" s="26">
        <v>3.1186847100000001</v>
      </c>
      <c r="R191" s="26">
        <v>3.1186847100000001</v>
      </c>
      <c r="S191" s="26">
        <v>3.1186847100000001</v>
      </c>
      <c r="T191" s="26">
        <v>3.1186847100000001</v>
      </c>
      <c r="U191" s="26">
        <v>3.1186847100000001</v>
      </c>
      <c r="V191" s="26">
        <v>3.1186847100000001</v>
      </c>
      <c r="W191" s="26">
        <v>3.1186847100000001</v>
      </c>
      <c r="X191" s="26">
        <v>3.1186847100000001</v>
      </c>
      <c r="Y191" s="26">
        <v>3.1186847100000001</v>
      </c>
    </row>
    <row r="192" spans="1:25" ht="15" hidden="1" collapsed="1" thickBot="1" x14ac:dyDescent="0.25">
      <c r="A192" s="20">
        <v>31</v>
      </c>
      <c r="B192" s="76">
        <v>276.72000000000003</v>
      </c>
      <c r="C192" s="76">
        <v>276.72000000000003</v>
      </c>
      <c r="D192" s="76">
        <v>276.72000000000003</v>
      </c>
      <c r="E192" s="76">
        <v>276.72000000000003</v>
      </c>
      <c r="F192" s="76">
        <v>276.72000000000003</v>
      </c>
      <c r="G192" s="76">
        <v>276.72000000000003</v>
      </c>
      <c r="H192" s="76">
        <v>276.72000000000003</v>
      </c>
      <c r="I192" s="76">
        <v>276.72000000000003</v>
      </c>
      <c r="J192" s="76">
        <v>276.72000000000003</v>
      </c>
      <c r="K192" s="76">
        <v>276.72000000000003</v>
      </c>
      <c r="L192" s="76">
        <v>276.72000000000003</v>
      </c>
      <c r="M192" s="76">
        <v>276.72000000000003</v>
      </c>
      <c r="N192" s="76">
        <v>276.72000000000003</v>
      </c>
      <c r="O192" s="76">
        <v>276.72000000000003</v>
      </c>
      <c r="P192" s="76">
        <v>276.72000000000003</v>
      </c>
      <c r="Q192" s="76">
        <v>276.72000000000003</v>
      </c>
      <c r="R192" s="76">
        <v>276.72000000000003</v>
      </c>
      <c r="S192" s="76">
        <v>276.72000000000003</v>
      </c>
      <c r="T192" s="76">
        <v>276.72000000000003</v>
      </c>
      <c r="U192" s="76">
        <v>276.72000000000003</v>
      </c>
      <c r="V192" s="76">
        <v>276.72000000000003</v>
      </c>
      <c r="W192" s="76">
        <v>276.72000000000003</v>
      </c>
      <c r="X192" s="76">
        <v>276.72000000000003</v>
      </c>
      <c r="Y192" s="77">
        <v>276.72000000000003</v>
      </c>
    </row>
    <row r="193" spans="1:26" s="8" customFormat="1" ht="51" hidden="1" outlineLevel="1" x14ac:dyDescent="0.2">
      <c r="A193" s="55" t="s">
        <v>38</v>
      </c>
      <c r="B193" s="26">
        <v>0</v>
      </c>
      <c r="C193" s="26">
        <v>0</v>
      </c>
      <c r="D193" s="26">
        <v>0</v>
      </c>
      <c r="E193" s="26">
        <v>0</v>
      </c>
      <c r="F193" s="26">
        <v>0</v>
      </c>
      <c r="G193" s="26">
        <v>0</v>
      </c>
      <c r="H193" s="26">
        <v>0</v>
      </c>
      <c r="I193" s="26">
        <v>0</v>
      </c>
      <c r="J193" s="26">
        <v>0</v>
      </c>
      <c r="K193" s="26">
        <v>0</v>
      </c>
      <c r="L193" s="26">
        <v>0</v>
      </c>
      <c r="M193" s="26">
        <v>0</v>
      </c>
      <c r="N193" s="26">
        <v>0</v>
      </c>
      <c r="O193" s="26">
        <v>0</v>
      </c>
      <c r="P193" s="26">
        <v>0</v>
      </c>
      <c r="Q193" s="26">
        <v>0</v>
      </c>
      <c r="R193" s="26">
        <v>0</v>
      </c>
      <c r="S193" s="26">
        <v>0</v>
      </c>
      <c r="T193" s="26">
        <v>0</v>
      </c>
      <c r="U193" s="26">
        <v>0</v>
      </c>
      <c r="V193" s="26">
        <v>0</v>
      </c>
      <c r="W193" s="26">
        <v>0</v>
      </c>
      <c r="X193" s="26">
        <v>0</v>
      </c>
      <c r="Y193" s="26">
        <v>0</v>
      </c>
    </row>
    <row r="194" spans="1:26" s="21" customFormat="1" ht="38.25" hidden="1"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hidden="1" outlineLevel="1" x14ac:dyDescent="0.2">
      <c r="A195" s="3" t="s">
        <v>2</v>
      </c>
      <c r="B195" s="26">
        <v>56.19</v>
      </c>
      <c r="C195" s="26">
        <v>56.19</v>
      </c>
      <c r="D195" s="26">
        <v>56.19</v>
      </c>
      <c r="E195" s="26">
        <v>56.19</v>
      </c>
      <c r="F195" s="26">
        <v>56.19</v>
      </c>
      <c r="G195" s="26">
        <v>56.19</v>
      </c>
      <c r="H195" s="26">
        <v>56.19</v>
      </c>
      <c r="I195" s="26">
        <v>56.19</v>
      </c>
      <c r="J195" s="26">
        <v>56.19</v>
      </c>
      <c r="K195" s="26">
        <v>56.19</v>
      </c>
      <c r="L195" s="26">
        <v>56.19</v>
      </c>
      <c r="M195" s="26">
        <v>56.19</v>
      </c>
      <c r="N195" s="26">
        <v>56.19</v>
      </c>
      <c r="O195" s="26">
        <v>56.19</v>
      </c>
      <c r="P195" s="26">
        <v>56.19</v>
      </c>
      <c r="Q195" s="26">
        <v>56.19</v>
      </c>
      <c r="R195" s="26">
        <v>56.19</v>
      </c>
      <c r="S195" s="26">
        <v>56.19</v>
      </c>
      <c r="T195" s="26">
        <v>56.19</v>
      </c>
      <c r="U195" s="26">
        <v>56.19</v>
      </c>
      <c r="V195" s="26">
        <v>56.19</v>
      </c>
      <c r="W195" s="26">
        <v>56.19</v>
      </c>
      <c r="X195" s="26">
        <v>56.19</v>
      </c>
      <c r="Y195" s="26">
        <v>56.19</v>
      </c>
    </row>
    <row r="196" spans="1:26" s="21" customFormat="1" hidden="1" outlineLevel="1" x14ac:dyDescent="0.2">
      <c r="A196" s="4" t="s">
        <v>3</v>
      </c>
      <c r="B196" s="26">
        <v>217.41</v>
      </c>
      <c r="C196" s="26">
        <v>217.41</v>
      </c>
      <c r="D196" s="26">
        <v>217.41</v>
      </c>
      <c r="E196" s="26">
        <v>217.41</v>
      </c>
      <c r="F196" s="26">
        <v>217.41</v>
      </c>
      <c r="G196" s="26">
        <v>217.41</v>
      </c>
      <c r="H196" s="26">
        <v>217.41</v>
      </c>
      <c r="I196" s="26">
        <v>217.41</v>
      </c>
      <c r="J196" s="26">
        <v>217.41</v>
      </c>
      <c r="K196" s="26">
        <v>217.41</v>
      </c>
      <c r="L196" s="26">
        <v>217.41</v>
      </c>
      <c r="M196" s="26">
        <v>217.41</v>
      </c>
      <c r="N196" s="26">
        <v>217.41</v>
      </c>
      <c r="O196" s="26">
        <v>217.41</v>
      </c>
      <c r="P196" s="26">
        <v>217.41</v>
      </c>
      <c r="Q196" s="26">
        <v>217.41</v>
      </c>
      <c r="R196" s="26">
        <v>217.41</v>
      </c>
      <c r="S196" s="26">
        <v>217.41</v>
      </c>
      <c r="T196" s="26">
        <v>217.41</v>
      </c>
      <c r="U196" s="26">
        <v>217.41</v>
      </c>
      <c r="V196" s="26">
        <v>217.41</v>
      </c>
      <c r="W196" s="26">
        <v>217.41</v>
      </c>
      <c r="X196" s="26">
        <v>217.41</v>
      </c>
      <c r="Y196" s="26">
        <v>217.41</v>
      </c>
    </row>
    <row r="197" spans="1:26" s="10" customFormat="1" ht="15" hidden="1" outlineLevel="1" thickBot="1" x14ac:dyDescent="0.25">
      <c r="A197" s="22" t="s">
        <v>64</v>
      </c>
      <c r="B197" s="26">
        <v>3.1186847100000001</v>
      </c>
      <c r="C197" s="26">
        <v>3.1186847100000001</v>
      </c>
      <c r="D197" s="26">
        <v>3.1186847100000001</v>
      </c>
      <c r="E197" s="26">
        <v>3.1186847100000001</v>
      </c>
      <c r="F197" s="26">
        <v>3.1186847100000001</v>
      </c>
      <c r="G197" s="26">
        <v>3.1186847100000001</v>
      </c>
      <c r="H197" s="26">
        <v>3.1186847100000001</v>
      </c>
      <c r="I197" s="26">
        <v>3.1186847100000001</v>
      </c>
      <c r="J197" s="26">
        <v>3.1186847100000001</v>
      </c>
      <c r="K197" s="26">
        <v>3.1186847100000001</v>
      </c>
      <c r="L197" s="26">
        <v>3.1186847100000001</v>
      </c>
      <c r="M197" s="26">
        <v>3.1186847100000001</v>
      </c>
      <c r="N197" s="26">
        <v>3.1186847100000001</v>
      </c>
      <c r="O197" s="26">
        <v>3.1186847100000001</v>
      </c>
      <c r="P197" s="26">
        <v>3.1186847100000001</v>
      </c>
      <c r="Q197" s="26">
        <v>3.1186847100000001</v>
      </c>
      <c r="R197" s="26">
        <v>3.1186847100000001</v>
      </c>
      <c r="S197" s="26">
        <v>3.1186847100000001</v>
      </c>
      <c r="T197" s="26">
        <v>3.1186847100000001</v>
      </c>
      <c r="U197" s="26">
        <v>3.1186847100000001</v>
      </c>
      <c r="V197" s="26">
        <v>3.1186847100000001</v>
      </c>
      <c r="W197" s="26">
        <v>3.1186847100000001</v>
      </c>
      <c r="X197" s="26">
        <v>3.1186847100000001</v>
      </c>
      <c r="Y197" s="26">
        <v>3.1186847100000001</v>
      </c>
    </row>
    <row r="198" spans="1:26" ht="15" collapsed="1" thickBot="1" x14ac:dyDescent="0.25">
      <c r="A198"/>
    </row>
    <row r="199" spans="1:26" ht="15.75" thickBot="1" x14ac:dyDescent="0.3">
      <c r="A199" s="133" t="s">
        <v>31</v>
      </c>
      <c r="B199" s="135" t="s">
        <v>41</v>
      </c>
      <c r="C199" s="136"/>
      <c r="D199" s="136"/>
      <c r="E199" s="136"/>
      <c r="F199" s="136"/>
      <c r="G199" s="136"/>
      <c r="H199" s="136"/>
      <c r="I199" s="136"/>
      <c r="J199" s="136"/>
      <c r="K199" s="136"/>
      <c r="L199" s="136"/>
      <c r="M199" s="136"/>
      <c r="N199" s="136"/>
      <c r="O199" s="136"/>
      <c r="P199" s="136"/>
      <c r="Q199" s="136"/>
      <c r="R199" s="136"/>
      <c r="S199" s="136"/>
      <c r="T199" s="136"/>
      <c r="U199" s="136"/>
      <c r="V199" s="136"/>
      <c r="W199" s="136"/>
      <c r="X199" s="136"/>
      <c r="Y199" s="137"/>
      <c r="Z199" s="11">
        <v>1</v>
      </c>
    </row>
    <row r="200" spans="1:26" ht="26.25" thickBot="1" x14ac:dyDescent="0.25">
      <c r="A200" s="134"/>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76">
        <v>1084.95</v>
      </c>
      <c r="C201" s="76">
        <v>1228.04</v>
      </c>
      <c r="D201" s="76">
        <v>1189.06</v>
      </c>
      <c r="E201" s="76">
        <v>1283.07</v>
      </c>
      <c r="F201" s="76">
        <v>1243.9100000000001</v>
      </c>
      <c r="G201" s="76">
        <v>1300.1199999999999</v>
      </c>
      <c r="H201" s="76">
        <v>1304.8399999999999</v>
      </c>
      <c r="I201" s="76">
        <v>1091.5</v>
      </c>
      <c r="J201" s="76">
        <v>951.91</v>
      </c>
      <c r="K201" s="76">
        <v>958.7</v>
      </c>
      <c r="L201" s="76">
        <v>999.55</v>
      </c>
      <c r="M201" s="76">
        <v>1008.75</v>
      </c>
      <c r="N201" s="76">
        <v>918.98</v>
      </c>
      <c r="O201" s="76">
        <v>948.66</v>
      </c>
      <c r="P201" s="76">
        <v>987.47</v>
      </c>
      <c r="Q201" s="76">
        <v>997.18</v>
      </c>
      <c r="R201" s="76">
        <v>950.17</v>
      </c>
      <c r="S201" s="76">
        <v>988.59</v>
      </c>
      <c r="T201" s="76">
        <v>1124.31</v>
      </c>
      <c r="U201" s="76">
        <v>1099.42</v>
      </c>
      <c r="V201" s="76">
        <v>1200.74</v>
      </c>
      <c r="W201" s="76">
        <v>1186.78</v>
      </c>
      <c r="X201" s="76">
        <v>1062.7</v>
      </c>
      <c r="Y201" s="76">
        <v>1094.6199999999999</v>
      </c>
    </row>
    <row r="202" spans="1:26" ht="51" hidden="1" outlineLevel="1" x14ac:dyDescent="0.2">
      <c r="A202" s="3" t="s">
        <v>38</v>
      </c>
      <c r="B202" s="26">
        <v>649.10394177000001</v>
      </c>
      <c r="C202" s="26">
        <v>792.19285788000002</v>
      </c>
      <c r="D202" s="26">
        <v>753.21261503000005</v>
      </c>
      <c r="E202" s="26">
        <v>847.21890708000001</v>
      </c>
      <c r="F202" s="26">
        <v>808.05811554000002</v>
      </c>
      <c r="G202" s="26">
        <v>864.27017314</v>
      </c>
      <c r="H202" s="26">
        <v>868.99094313000001</v>
      </c>
      <c r="I202" s="26">
        <v>655.65272274999995</v>
      </c>
      <c r="J202" s="26">
        <v>516.06584405000001</v>
      </c>
      <c r="K202" s="26">
        <v>522.85575003999998</v>
      </c>
      <c r="L202" s="26">
        <v>563.70181317000004</v>
      </c>
      <c r="M202" s="26">
        <v>572.89769689000002</v>
      </c>
      <c r="N202" s="26">
        <v>483.13454888000001</v>
      </c>
      <c r="O202" s="26">
        <v>512.81552567999995</v>
      </c>
      <c r="P202" s="26">
        <v>551.62167926999996</v>
      </c>
      <c r="Q202" s="26">
        <v>561.33530788999997</v>
      </c>
      <c r="R202" s="26">
        <v>514.32351275999997</v>
      </c>
      <c r="S202" s="26">
        <v>552.74374550000005</v>
      </c>
      <c r="T202" s="26">
        <v>688.45862599999998</v>
      </c>
      <c r="U202" s="26">
        <v>663.56990953000002</v>
      </c>
      <c r="V202" s="26">
        <v>764.88665193999998</v>
      </c>
      <c r="W202" s="26">
        <v>750.92890963000002</v>
      </c>
      <c r="X202" s="26">
        <v>626.85555667000006</v>
      </c>
      <c r="Y202" s="26">
        <v>658.76821328999995</v>
      </c>
    </row>
    <row r="203" spans="1:26" ht="38.25" hidden="1"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hidden="1" outlineLevel="1" x14ac:dyDescent="0.2">
      <c r="A204" s="3" t="s">
        <v>2</v>
      </c>
      <c r="B204" s="26">
        <v>215.32</v>
      </c>
      <c r="C204" s="26">
        <v>215.32</v>
      </c>
      <c r="D204" s="26">
        <v>215.32</v>
      </c>
      <c r="E204" s="26">
        <v>215.32</v>
      </c>
      <c r="F204" s="26">
        <v>215.32</v>
      </c>
      <c r="G204" s="26">
        <v>215.32</v>
      </c>
      <c r="H204" s="26">
        <v>215.32</v>
      </c>
      <c r="I204" s="26">
        <v>215.32</v>
      </c>
      <c r="J204" s="26">
        <v>215.32</v>
      </c>
      <c r="K204" s="26">
        <v>215.32</v>
      </c>
      <c r="L204" s="26">
        <v>215.32</v>
      </c>
      <c r="M204" s="26">
        <v>215.32</v>
      </c>
      <c r="N204" s="26">
        <v>215.32</v>
      </c>
      <c r="O204" s="26">
        <v>215.32</v>
      </c>
      <c r="P204" s="26">
        <v>215.32</v>
      </c>
      <c r="Q204" s="26">
        <v>215.32</v>
      </c>
      <c r="R204" s="26">
        <v>215.32</v>
      </c>
      <c r="S204" s="26">
        <v>215.32</v>
      </c>
      <c r="T204" s="26">
        <v>215.32</v>
      </c>
      <c r="U204" s="26">
        <v>215.32</v>
      </c>
      <c r="V204" s="26">
        <v>215.32</v>
      </c>
      <c r="W204" s="26">
        <v>215.32</v>
      </c>
      <c r="X204" s="26">
        <v>215.32</v>
      </c>
      <c r="Y204" s="26">
        <v>215.32</v>
      </c>
    </row>
    <row r="205" spans="1:26" hidden="1" outlineLevel="1" x14ac:dyDescent="0.2">
      <c r="A205" s="4" t="s">
        <v>3</v>
      </c>
      <c r="B205" s="26">
        <v>217.41</v>
      </c>
      <c r="C205" s="26">
        <v>217.41</v>
      </c>
      <c r="D205" s="26">
        <v>217.41</v>
      </c>
      <c r="E205" s="26">
        <v>217.41</v>
      </c>
      <c r="F205" s="26">
        <v>217.41</v>
      </c>
      <c r="G205" s="26">
        <v>217.41</v>
      </c>
      <c r="H205" s="26">
        <v>217.41</v>
      </c>
      <c r="I205" s="26">
        <v>217.41</v>
      </c>
      <c r="J205" s="26">
        <v>217.41</v>
      </c>
      <c r="K205" s="26">
        <v>217.41</v>
      </c>
      <c r="L205" s="26">
        <v>217.41</v>
      </c>
      <c r="M205" s="26">
        <v>217.41</v>
      </c>
      <c r="N205" s="26">
        <v>217.41</v>
      </c>
      <c r="O205" s="26">
        <v>217.41</v>
      </c>
      <c r="P205" s="26">
        <v>217.41</v>
      </c>
      <c r="Q205" s="26">
        <v>217.41</v>
      </c>
      <c r="R205" s="26">
        <v>217.41</v>
      </c>
      <c r="S205" s="26">
        <v>217.41</v>
      </c>
      <c r="T205" s="26">
        <v>217.41</v>
      </c>
      <c r="U205" s="26">
        <v>217.41</v>
      </c>
      <c r="V205" s="26">
        <v>217.41</v>
      </c>
      <c r="W205" s="26">
        <v>217.41</v>
      </c>
      <c r="X205" s="26">
        <v>217.41</v>
      </c>
      <c r="Y205" s="26">
        <v>217.41</v>
      </c>
    </row>
    <row r="206" spans="1:26" ht="15" hidden="1" outlineLevel="1" thickBot="1" x14ac:dyDescent="0.25">
      <c r="A206" s="22" t="s">
        <v>64</v>
      </c>
      <c r="B206" s="26">
        <v>3.1186847100000001</v>
      </c>
      <c r="C206" s="26">
        <v>3.1186847100000001</v>
      </c>
      <c r="D206" s="26">
        <v>3.1186847100000001</v>
      </c>
      <c r="E206" s="26">
        <v>3.1186847100000001</v>
      </c>
      <c r="F206" s="26">
        <v>3.1186847100000001</v>
      </c>
      <c r="G206" s="26">
        <v>3.1186847100000001</v>
      </c>
      <c r="H206" s="26">
        <v>3.1186847100000001</v>
      </c>
      <c r="I206" s="26">
        <v>3.1186847100000001</v>
      </c>
      <c r="J206" s="26">
        <v>3.1186847100000001</v>
      </c>
      <c r="K206" s="26">
        <v>3.1186847100000001</v>
      </c>
      <c r="L206" s="26">
        <v>3.1186847100000001</v>
      </c>
      <c r="M206" s="26">
        <v>3.1186847100000001</v>
      </c>
      <c r="N206" s="26">
        <v>3.1186847100000001</v>
      </c>
      <c r="O206" s="26">
        <v>3.1186847100000001</v>
      </c>
      <c r="P206" s="26">
        <v>3.1186847100000001</v>
      </c>
      <c r="Q206" s="26">
        <v>3.1186847100000001</v>
      </c>
      <c r="R206" s="26">
        <v>3.1186847100000001</v>
      </c>
      <c r="S206" s="26">
        <v>3.1186847100000001</v>
      </c>
      <c r="T206" s="26">
        <v>3.1186847100000001</v>
      </c>
      <c r="U206" s="26">
        <v>3.1186847100000001</v>
      </c>
      <c r="V206" s="26">
        <v>3.1186847100000001</v>
      </c>
      <c r="W206" s="26">
        <v>3.1186847100000001</v>
      </c>
      <c r="X206" s="26">
        <v>3.1186847100000001</v>
      </c>
      <c r="Y206" s="26">
        <v>3.1186847100000001</v>
      </c>
    </row>
    <row r="207" spans="1:26" ht="15" collapsed="1" thickBot="1" x14ac:dyDescent="0.25">
      <c r="A207" s="14">
        <v>2</v>
      </c>
      <c r="B207" s="76">
        <v>1031.26</v>
      </c>
      <c r="C207" s="76">
        <v>1166.3599999999999</v>
      </c>
      <c r="D207" s="76">
        <v>1245.1099999999999</v>
      </c>
      <c r="E207" s="76">
        <v>1223.19</v>
      </c>
      <c r="F207" s="76">
        <v>1354.36</v>
      </c>
      <c r="G207" s="76">
        <v>1321.65</v>
      </c>
      <c r="H207" s="76">
        <v>1270.1600000000001</v>
      </c>
      <c r="I207" s="76">
        <v>1072.06</v>
      </c>
      <c r="J207" s="76">
        <v>979.92</v>
      </c>
      <c r="K207" s="76">
        <v>1035.3800000000001</v>
      </c>
      <c r="L207" s="76">
        <v>944.33</v>
      </c>
      <c r="M207" s="76">
        <v>975.34</v>
      </c>
      <c r="N207" s="76">
        <v>1022.65</v>
      </c>
      <c r="O207" s="76">
        <v>1129.5899999999999</v>
      </c>
      <c r="P207" s="76">
        <v>1138.28</v>
      </c>
      <c r="Q207" s="76">
        <v>1207.42</v>
      </c>
      <c r="R207" s="76">
        <v>1279.69</v>
      </c>
      <c r="S207" s="76">
        <v>1164.24</v>
      </c>
      <c r="T207" s="76">
        <v>1090.72</v>
      </c>
      <c r="U207" s="76">
        <v>1188.77</v>
      </c>
      <c r="V207" s="76">
        <v>1166.78</v>
      </c>
      <c r="W207" s="76">
        <v>1136.82</v>
      </c>
      <c r="X207" s="76">
        <v>1194.9100000000001</v>
      </c>
      <c r="Y207" s="76">
        <v>1094.9100000000001</v>
      </c>
    </row>
    <row r="208" spans="1:26" ht="51" hidden="1" outlineLevel="1" x14ac:dyDescent="0.2">
      <c r="A208" s="54" t="s">
        <v>38</v>
      </c>
      <c r="B208" s="26">
        <v>595.40641221999999</v>
      </c>
      <c r="C208" s="26">
        <v>730.50793268999996</v>
      </c>
      <c r="D208" s="26">
        <v>809.26153971999997</v>
      </c>
      <c r="E208" s="26">
        <v>787.34185616000002</v>
      </c>
      <c r="F208" s="26">
        <v>918.51621407000005</v>
      </c>
      <c r="G208" s="26">
        <v>885.80013902999997</v>
      </c>
      <c r="H208" s="26">
        <v>834.31404525000005</v>
      </c>
      <c r="I208" s="26">
        <v>636.21536060999995</v>
      </c>
      <c r="J208" s="26">
        <v>544.06979932000002</v>
      </c>
      <c r="K208" s="26">
        <v>599.52972376000002</v>
      </c>
      <c r="L208" s="26">
        <v>508.47823204000002</v>
      </c>
      <c r="M208" s="26">
        <v>539.48689610999998</v>
      </c>
      <c r="N208" s="26">
        <v>586.80295741999998</v>
      </c>
      <c r="O208" s="26">
        <v>693.74555334000001</v>
      </c>
      <c r="P208" s="26">
        <v>702.43454982000003</v>
      </c>
      <c r="Q208" s="26">
        <v>771.57610507000004</v>
      </c>
      <c r="R208" s="26">
        <v>843.83802406999996</v>
      </c>
      <c r="S208" s="26">
        <v>728.38913926999999</v>
      </c>
      <c r="T208" s="26">
        <v>654.87144033000004</v>
      </c>
      <c r="U208" s="26">
        <v>752.92274942999995</v>
      </c>
      <c r="V208" s="26">
        <v>730.93049843999995</v>
      </c>
      <c r="W208" s="26">
        <v>700.96837528000003</v>
      </c>
      <c r="X208" s="26">
        <v>759.06300772999998</v>
      </c>
      <c r="Y208" s="26">
        <v>659.05631783000001</v>
      </c>
    </row>
    <row r="209" spans="1:25" ht="38.25" hidden="1"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hidden="1" outlineLevel="1" x14ac:dyDescent="0.2">
      <c r="A210" s="3" t="s">
        <v>2</v>
      </c>
      <c r="B210" s="26">
        <v>215.32</v>
      </c>
      <c r="C210" s="26">
        <v>215.32</v>
      </c>
      <c r="D210" s="26">
        <v>215.32</v>
      </c>
      <c r="E210" s="26">
        <v>215.32</v>
      </c>
      <c r="F210" s="26">
        <v>215.32</v>
      </c>
      <c r="G210" s="26">
        <v>215.32</v>
      </c>
      <c r="H210" s="26">
        <v>215.32</v>
      </c>
      <c r="I210" s="26">
        <v>215.32</v>
      </c>
      <c r="J210" s="26">
        <v>215.32</v>
      </c>
      <c r="K210" s="26">
        <v>215.32</v>
      </c>
      <c r="L210" s="26">
        <v>215.32</v>
      </c>
      <c r="M210" s="26">
        <v>215.32</v>
      </c>
      <c r="N210" s="26">
        <v>215.32</v>
      </c>
      <c r="O210" s="26">
        <v>215.32</v>
      </c>
      <c r="P210" s="26">
        <v>215.32</v>
      </c>
      <c r="Q210" s="26">
        <v>215.32</v>
      </c>
      <c r="R210" s="26">
        <v>215.32</v>
      </c>
      <c r="S210" s="26">
        <v>215.32</v>
      </c>
      <c r="T210" s="26">
        <v>215.32</v>
      </c>
      <c r="U210" s="26">
        <v>215.32</v>
      </c>
      <c r="V210" s="26">
        <v>215.32</v>
      </c>
      <c r="W210" s="26">
        <v>215.32</v>
      </c>
      <c r="X210" s="26">
        <v>215.32</v>
      </c>
      <c r="Y210" s="26">
        <v>215.32</v>
      </c>
    </row>
    <row r="211" spans="1:25" hidden="1" outlineLevel="1" x14ac:dyDescent="0.2">
      <c r="A211" s="4" t="s">
        <v>3</v>
      </c>
      <c r="B211" s="26">
        <v>217.41</v>
      </c>
      <c r="C211" s="26">
        <v>217.41</v>
      </c>
      <c r="D211" s="26">
        <v>217.41</v>
      </c>
      <c r="E211" s="26">
        <v>217.41</v>
      </c>
      <c r="F211" s="26">
        <v>217.41</v>
      </c>
      <c r="G211" s="26">
        <v>217.41</v>
      </c>
      <c r="H211" s="26">
        <v>217.41</v>
      </c>
      <c r="I211" s="26">
        <v>217.41</v>
      </c>
      <c r="J211" s="26">
        <v>217.41</v>
      </c>
      <c r="K211" s="26">
        <v>217.41</v>
      </c>
      <c r="L211" s="26">
        <v>217.41</v>
      </c>
      <c r="M211" s="26">
        <v>217.41</v>
      </c>
      <c r="N211" s="26">
        <v>217.41</v>
      </c>
      <c r="O211" s="26">
        <v>217.41</v>
      </c>
      <c r="P211" s="26">
        <v>217.41</v>
      </c>
      <c r="Q211" s="26">
        <v>217.41</v>
      </c>
      <c r="R211" s="26">
        <v>217.41</v>
      </c>
      <c r="S211" s="26">
        <v>217.41</v>
      </c>
      <c r="T211" s="26">
        <v>217.41</v>
      </c>
      <c r="U211" s="26">
        <v>217.41</v>
      </c>
      <c r="V211" s="26">
        <v>217.41</v>
      </c>
      <c r="W211" s="26">
        <v>217.41</v>
      </c>
      <c r="X211" s="26">
        <v>217.41</v>
      </c>
      <c r="Y211" s="26">
        <v>217.41</v>
      </c>
    </row>
    <row r="212" spans="1:25" ht="15" hidden="1" outlineLevel="1" thickBot="1" x14ac:dyDescent="0.25">
      <c r="A212" s="22" t="s">
        <v>64</v>
      </c>
      <c r="B212" s="26">
        <v>3.1186847100000001</v>
      </c>
      <c r="C212" s="26">
        <v>3.1186847100000001</v>
      </c>
      <c r="D212" s="26">
        <v>3.1186847100000001</v>
      </c>
      <c r="E212" s="26">
        <v>3.1186847100000001</v>
      </c>
      <c r="F212" s="26">
        <v>3.1186847100000001</v>
      </c>
      <c r="G212" s="26">
        <v>3.1186847100000001</v>
      </c>
      <c r="H212" s="26">
        <v>3.1186847100000001</v>
      </c>
      <c r="I212" s="26">
        <v>3.1186847100000001</v>
      </c>
      <c r="J212" s="26">
        <v>3.1186847100000001</v>
      </c>
      <c r="K212" s="26">
        <v>3.1186847100000001</v>
      </c>
      <c r="L212" s="26">
        <v>3.1186847100000001</v>
      </c>
      <c r="M212" s="26">
        <v>3.1186847100000001</v>
      </c>
      <c r="N212" s="26">
        <v>3.1186847100000001</v>
      </c>
      <c r="O212" s="26">
        <v>3.1186847100000001</v>
      </c>
      <c r="P212" s="26">
        <v>3.1186847100000001</v>
      </c>
      <c r="Q212" s="26">
        <v>3.1186847100000001</v>
      </c>
      <c r="R212" s="26">
        <v>3.1186847100000001</v>
      </c>
      <c r="S212" s="26">
        <v>3.1186847100000001</v>
      </c>
      <c r="T212" s="26">
        <v>3.1186847100000001</v>
      </c>
      <c r="U212" s="26">
        <v>3.1186847100000001</v>
      </c>
      <c r="V212" s="26">
        <v>3.1186847100000001</v>
      </c>
      <c r="W212" s="26">
        <v>3.1186847100000001</v>
      </c>
      <c r="X212" s="26">
        <v>3.1186847100000001</v>
      </c>
      <c r="Y212" s="26">
        <v>3.1186847100000001</v>
      </c>
    </row>
    <row r="213" spans="1:25" ht="15" collapsed="1" thickBot="1" x14ac:dyDescent="0.25">
      <c r="A213" s="14">
        <v>3</v>
      </c>
      <c r="B213" s="76">
        <v>1205.22</v>
      </c>
      <c r="C213" s="76">
        <v>1313.13</v>
      </c>
      <c r="D213" s="76">
        <v>1466.4</v>
      </c>
      <c r="E213" s="76">
        <v>1546.45</v>
      </c>
      <c r="F213" s="76">
        <v>1520.95</v>
      </c>
      <c r="G213" s="76">
        <v>1382.34</v>
      </c>
      <c r="H213" s="76">
        <v>1358.15</v>
      </c>
      <c r="I213" s="76">
        <v>1235.8499999999999</v>
      </c>
      <c r="J213" s="76">
        <v>1093.8699999999999</v>
      </c>
      <c r="K213" s="76">
        <v>1067.69</v>
      </c>
      <c r="L213" s="76">
        <v>1028.19</v>
      </c>
      <c r="M213" s="76">
        <v>1060.3399999999999</v>
      </c>
      <c r="N213" s="76">
        <v>1069.51</v>
      </c>
      <c r="O213" s="76">
        <v>1012.98</v>
      </c>
      <c r="P213" s="76">
        <v>1162.9100000000001</v>
      </c>
      <c r="Q213" s="76">
        <v>1185.46</v>
      </c>
      <c r="R213" s="76">
        <v>1272.19</v>
      </c>
      <c r="S213" s="76">
        <v>1455.22</v>
      </c>
      <c r="T213" s="76">
        <v>1354.57</v>
      </c>
      <c r="U213" s="76">
        <v>1229.72</v>
      </c>
      <c r="V213" s="76">
        <v>1305.08</v>
      </c>
      <c r="W213" s="76">
        <v>1368.35</v>
      </c>
      <c r="X213" s="76">
        <v>1315.2</v>
      </c>
      <c r="Y213" s="76">
        <v>1345.27</v>
      </c>
    </row>
    <row r="214" spans="1:25" ht="51" hidden="1" outlineLevel="1" x14ac:dyDescent="0.2">
      <c r="A214" s="3" t="s">
        <v>38</v>
      </c>
      <c r="B214" s="26">
        <v>769.37289754999995</v>
      </c>
      <c r="C214" s="26">
        <v>877.28482321000001</v>
      </c>
      <c r="D214" s="26">
        <v>1030.55068044</v>
      </c>
      <c r="E214" s="26">
        <v>1110.6018645500001</v>
      </c>
      <c r="F214" s="26">
        <v>1085.10125021</v>
      </c>
      <c r="G214" s="26">
        <v>946.48801080999999</v>
      </c>
      <c r="H214" s="26">
        <v>922.30578872000001</v>
      </c>
      <c r="I214" s="26">
        <v>799.99911311000005</v>
      </c>
      <c r="J214" s="26">
        <v>658.02424671999995</v>
      </c>
      <c r="K214" s="26">
        <v>631.84458633999998</v>
      </c>
      <c r="L214" s="26">
        <v>592.34239520999995</v>
      </c>
      <c r="M214" s="26">
        <v>624.49126833000003</v>
      </c>
      <c r="N214" s="26">
        <v>633.66588991000003</v>
      </c>
      <c r="O214" s="26">
        <v>577.13423203000002</v>
      </c>
      <c r="P214" s="26">
        <v>727.05857033999996</v>
      </c>
      <c r="Q214" s="26">
        <v>749.61084855000001</v>
      </c>
      <c r="R214" s="26">
        <v>836.33935622000001</v>
      </c>
      <c r="S214" s="26">
        <v>1019.37176531</v>
      </c>
      <c r="T214" s="26">
        <v>918.72116434999998</v>
      </c>
      <c r="U214" s="26">
        <v>793.86827717000006</v>
      </c>
      <c r="V214" s="26">
        <v>869.22926128999995</v>
      </c>
      <c r="W214" s="26">
        <v>932.50001497999995</v>
      </c>
      <c r="X214" s="26">
        <v>879.35127231000001</v>
      </c>
      <c r="Y214" s="26">
        <v>909.41998524999997</v>
      </c>
    </row>
    <row r="215" spans="1:25" ht="38.25" hidden="1"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hidden="1" outlineLevel="1" x14ac:dyDescent="0.2">
      <c r="A216" s="3" t="s">
        <v>2</v>
      </c>
      <c r="B216" s="26">
        <v>215.32</v>
      </c>
      <c r="C216" s="26">
        <v>215.32</v>
      </c>
      <c r="D216" s="26">
        <v>215.32</v>
      </c>
      <c r="E216" s="26">
        <v>215.32</v>
      </c>
      <c r="F216" s="26">
        <v>215.32</v>
      </c>
      <c r="G216" s="26">
        <v>215.32</v>
      </c>
      <c r="H216" s="26">
        <v>215.32</v>
      </c>
      <c r="I216" s="26">
        <v>215.32</v>
      </c>
      <c r="J216" s="26">
        <v>215.32</v>
      </c>
      <c r="K216" s="26">
        <v>215.32</v>
      </c>
      <c r="L216" s="26">
        <v>215.32</v>
      </c>
      <c r="M216" s="26">
        <v>215.32</v>
      </c>
      <c r="N216" s="26">
        <v>215.32</v>
      </c>
      <c r="O216" s="26">
        <v>215.32</v>
      </c>
      <c r="P216" s="26">
        <v>215.32</v>
      </c>
      <c r="Q216" s="26">
        <v>215.32</v>
      </c>
      <c r="R216" s="26">
        <v>215.32</v>
      </c>
      <c r="S216" s="26">
        <v>215.32</v>
      </c>
      <c r="T216" s="26">
        <v>215.32</v>
      </c>
      <c r="U216" s="26">
        <v>215.32</v>
      </c>
      <c r="V216" s="26">
        <v>215.32</v>
      </c>
      <c r="W216" s="26">
        <v>215.32</v>
      </c>
      <c r="X216" s="26">
        <v>215.32</v>
      </c>
      <c r="Y216" s="26">
        <v>215.32</v>
      </c>
    </row>
    <row r="217" spans="1:25" hidden="1" outlineLevel="1" x14ac:dyDescent="0.2">
      <c r="A217" s="4" t="s">
        <v>3</v>
      </c>
      <c r="B217" s="26">
        <v>217.41</v>
      </c>
      <c r="C217" s="26">
        <v>217.41</v>
      </c>
      <c r="D217" s="26">
        <v>217.41</v>
      </c>
      <c r="E217" s="26">
        <v>217.41</v>
      </c>
      <c r="F217" s="26">
        <v>217.41</v>
      </c>
      <c r="G217" s="26">
        <v>217.41</v>
      </c>
      <c r="H217" s="26">
        <v>217.41</v>
      </c>
      <c r="I217" s="26">
        <v>217.41</v>
      </c>
      <c r="J217" s="26">
        <v>217.41</v>
      </c>
      <c r="K217" s="26">
        <v>217.41</v>
      </c>
      <c r="L217" s="26">
        <v>217.41</v>
      </c>
      <c r="M217" s="26">
        <v>217.41</v>
      </c>
      <c r="N217" s="26">
        <v>217.41</v>
      </c>
      <c r="O217" s="26">
        <v>217.41</v>
      </c>
      <c r="P217" s="26">
        <v>217.41</v>
      </c>
      <c r="Q217" s="26">
        <v>217.41</v>
      </c>
      <c r="R217" s="26">
        <v>217.41</v>
      </c>
      <c r="S217" s="26">
        <v>217.41</v>
      </c>
      <c r="T217" s="26">
        <v>217.41</v>
      </c>
      <c r="U217" s="26">
        <v>217.41</v>
      </c>
      <c r="V217" s="26">
        <v>217.41</v>
      </c>
      <c r="W217" s="26">
        <v>217.41</v>
      </c>
      <c r="X217" s="26">
        <v>217.41</v>
      </c>
      <c r="Y217" s="26">
        <v>217.41</v>
      </c>
    </row>
    <row r="218" spans="1:25" ht="15" hidden="1" outlineLevel="1" thickBot="1" x14ac:dyDescent="0.25">
      <c r="A218" s="22" t="s">
        <v>64</v>
      </c>
      <c r="B218" s="26">
        <v>3.1186847100000001</v>
      </c>
      <c r="C218" s="26">
        <v>3.1186847100000001</v>
      </c>
      <c r="D218" s="26">
        <v>3.1186847100000001</v>
      </c>
      <c r="E218" s="26">
        <v>3.1186847100000001</v>
      </c>
      <c r="F218" s="26">
        <v>3.1186847100000001</v>
      </c>
      <c r="G218" s="26">
        <v>3.1186847100000001</v>
      </c>
      <c r="H218" s="26">
        <v>3.1186847100000001</v>
      </c>
      <c r="I218" s="26">
        <v>3.1186847100000001</v>
      </c>
      <c r="J218" s="26">
        <v>3.1186847100000001</v>
      </c>
      <c r="K218" s="26">
        <v>3.1186847100000001</v>
      </c>
      <c r="L218" s="26">
        <v>3.1186847100000001</v>
      </c>
      <c r="M218" s="26">
        <v>3.1186847100000001</v>
      </c>
      <c r="N218" s="26">
        <v>3.1186847100000001</v>
      </c>
      <c r="O218" s="26">
        <v>3.1186847100000001</v>
      </c>
      <c r="P218" s="26">
        <v>3.1186847100000001</v>
      </c>
      <c r="Q218" s="26">
        <v>3.1186847100000001</v>
      </c>
      <c r="R218" s="26">
        <v>3.1186847100000001</v>
      </c>
      <c r="S218" s="26">
        <v>3.1186847100000001</v>
      </c>
      <c r="T218" s="26">
        <v>3.1186847100000001</v>
      </c>
      <c r="U218" s="26">
        <v>3.1186847100000001</v>
      </c>
      <c r="V218" s="26">
        <v>3.1186847100000001</v>
      </c>
      <c r="W218" s="26">
        <v>3.1186847100000001</v>
      </c>
      <c r="X218" s="26">
        <v>3.1186847100000001</v>
      </c>
      <c r="Y218" s="26">
        <v>3.1186847100000001</v>
      </c>
    </row>
    <row r="219" spans="1:25" ht="15" collapsed="1" thickBot="1" x14ac:dyDescent="0.25">
      <c r="A219" s="14">
        <v>4</v>
      </c>
      <c r="B219" s="76">
        <v>1138.07</v>
      </c>
      <c r="C219" s="76">
        <v>1231.53</v>
      </c>
      <c r="D219" s="76">
        <v>1327.58</v>
      </c>
      <c r="E219" s="76">
        <v>1599.83</v>
      </c>
      <c r="F219" s="76">
        <v>1544.8</v>
      </c>
      <c r="G219" s="76">
        <v>1886.35</v>
      </c>
      <c r="H219" s="76">
        <v>1534.65</v>
      </c>
      <c r="I219" s="76">
        <v>1300.5999999999999</v>
      </c>
      <c r="J219" s="76">
        <v>1213.25</v>
      </c>
      <c r="K219" s="76">
        <v>1490.68</v>
      </c>
      <c r="L219" s="76">
        <v>1203.32</v>
      </c>
      <c r="M219" s="76">
        <v>1210.21</v>
      </c>
      <c r="N219" s="76">
        <v>1188.1099999999999</v>
      </c>
      <c r="O219" s="76">
        <v>1126.81</v>
      </c>
      <c r="P219" s="76">
        <v>1058.0999999999999</v>
      </c>
      <c r="Q219" s="76">
        <v>1088.3800000000001</v>
      </c>
      <c r="R219" s="76">
        <v>1110.5</v>
      </c>
      <c r="S219" s="76">
        <v>1054.69</v>
      </c>
      <c r="T219" s="76">
        <v>1091.06</v>
      </c>
      <c r="U219" s="76">
        <v>1142.92</v>
      </c>
      <c r="V219" s="76">
        <v>1216.47</v>
      </c>
      <c r="W219" s="76">
        <v>1311.31</v>
      </c>
      <c r="X219" s="76">
        <v>1152.25</v>
      </c>
      <c r="Y219" s="76">
        <v>1348.77</v>
      </c>
    </row>
    <row r="220" spans="1:25" ht="51" hidden="1" outlineLevel="1" x14ac:dyDescent="0.2">
      <c r="A220" s="54" t="s">
        <v>38</v>
      </c>
      <c r="B220" s="26">
        <v>702.22625892999997</v>
      </c>
      <c r="C220" s="26">
        <v>795.67668842</v>
      </c>
      <c r="D220" s="26">
        <v>891.72839076000002</v>
      </c>
      <c r="E220" s="26">
        <v>1163.9804450199999</v>
      </c>
      <c r="F220" s="26">
        <v>1108.95206738</v>
      </c>
      <c r="G220" s="26">
        <v>1450.5037559800001</v>
      </c>
      <c r="H220" s="26">
        <v>1098.80139605</v>
      </c>
      <c r="I220" s="26">
        <v>864.75279077000005</v>
      </c>
      <c r="J220" s="26">
        <v>777.40135239000006</v>
      </c>
      <c r="K220" s="26">
        <v>1054.83392039</v>
      </c>
      <c r="L220" s="26">
        <v>767.47257277999995</v>
      </c>
      <c r="M220" s="26">
        <v>774.36006226999996</v>
      </c>
      <c r="N220" s="26">
        <v>752.25766910000004</v>
      </c>
      <c r="O220" s="26">
        <v>690.95736647000001</v>
      </c>
      <c r="P220" s="26">
        <v>622.25246411000001</v>
      </c>
      <c r="Q220" s="26">
        <v>652.52649715999996</v>
      </c>
      <c r="R220" s="26">
        <v>674.64855256999999</v>
      </c>
      <c r="S220" s="26">
        <v>618.83825190000005</v>
      </c>
      <c r="T220" s="26">
        <v>655.21295866000003</v>
      </c>
      <c r="U220" s="26">
        <v>707.07146733000002</v>
      </c>
      <c r="V220" s="26">
        <v>780.61896262000005</v>
      </c>
      <c r="W220" s="26">
        <v>875.46455301000003</v>
      </c>
      <c r="X220" s="26">
        <v>716.40432857999997</v>
      </c>
      <c r="Y220" s="26">
        <v>912.91912416000002</v>
      </c>
    </row>
    <row r="221" spans="1:25" ht="38.25" hidden="1"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hidden="1" outlineLevel="1" x14ac:dyDescent="0.2">
      <c r="A222" s="3" t="s">
        <v>2</v>
      </c>
      <c r="B222" s="26">
        <v>215.32</v>
      </c>
      <c r="C222" s="26">
        <v>215.32</v>
      </c>
      <c r="D222" s="26">
        <v>215.32</v>
      </c>
      <c r="E222" s="26">
        <v>215.32</v>
      </c>
      <c r="F222" s="26">
        <v>215.32</v>
      </c>
      <c r="G222" s="26">
        <v>215.32</v>
      </c>
      <c r="H222" s="26">
        <v>215.32</v>
      </c>
      <c r="I222" s="26">
        <v>215.32</v>
      </c>
      <c r="J222" s="26">
        <v>215.32</v>
      </c>
      <c r="K222" s="26">
        <v>215.32</v>
      </c>
      <c r="L222" s="26">
        <v>215.32</v>
      </c>
      <c r="M222" s="26">
        <v>215.32</v>
      </c>
      <c r="N222" s="26">
        <v>215.32</v>
      </c>
      <c r="O222" s="26">
        <v>215.32</v>
      </c>
      <c r="P222" s="26">
        <v>215.32</v>
      </c>
      <c r="Q222" s="26">
        <v>215.32</v>
      </c>
      <c r="R222" s="26">
        <v>215.32</v>
      </c>
      <c r="S222" s="26">
        <v>215.32</v>
      </c>
      <c r="T222" s="26">
        <v>215.32</v>
      </c>
      <c r="U222" s="26">
        <v>215.32</v>
      </c>
      <c r="V222" s="26">
        <v>215.32</v>
      </c>
      <c r="W222" s="26">
        <v>215.32</v>
      </c>
      <c r="X222" s="26">
        <v>215.32</v>
      </c>
      <c r="Y222" s="26">
        <v>215.32</v>
      </c>
    </row>
    <row r="223" spans="1:25" hidden="1" outlineLevel="1" x14ac:dyDescent="0.2">
      <c r="A223" s="4" t="s">
        <v>3</v>
      </c>
      <c r="B223" s="26">
        <v>217.41</v>
      </c>
      <c r="C223" s="26">
        <v>217.41</v>
      </c>
      <c r="D223" s="26">
        <v>217.41</v>
      </c>
      <c r="E223" s="26">
        <v>217.41</v>
      </c>
      <c r="F223" s="26">
        <v>217.41</v>
      </c>
      <c r="G223" s="26">
        <v>217.41</v>
      </c>
      <c r="H223" s="26">
        <v>217.41</v>
      </c>
      <c r="I223" s="26">
        <v>217.41</v>
      </c>
      <c r="J223" s="26">
        <v>217.41</v>
      </c>
      <c r="K223" s="26">
        <v>217.41</v>
      </c>
      <c r="L223" s="26">
        <v>217.41</v>
      </c>
      <c r="M223" s="26">
        <v>217.41</v>
      </c>
      <c r="N223" s="26">
        <v>217.41</v>
      </c>
      <c r="O223" s="26">
        <v>217.41</v>
      </c>
      <c r="P223" s="26">
        <v>217.41</v>
      </c>
      <c r="Q223" s="26">
        <v>217.41</v>
      </c>
      <c r="R223" s="26">
        <v>217.41</v>
      </c>
      <c r="S223" s="26">
        <v>217.41</v>
      </c>
      <c r="T223" s="26">
        <v>217.41</v>
      </c>
      <c r="U223" s="26">
        <v>217.41</v>
      </c>
      <c r="V223" s="26">
        <v>217.41</v>
      </c>
      <c r="W223" s="26">
        <v>217.41</v>
      </c>
      <c r="X223" s="26">
        <v>217.41</v>
      </c>
      <c r="Y223" s="26">
        <v>217.41</v>
      </c>
    </row>
    <row r="224" spans="1:25" ht="15" hidden="1" outlineLevel="1" thickBot="1" x14ac:dyDescent="0.25">
      <c r="A224" s="22" t="s">
        <v>64</v>
      </c>
      <c r="B224" s="26">
        <v>3.1186847100000001</v>
      </c>
      <c r="C224" s="26">
        <v>3.1186847100000001</v>
      </c>
      <c r="D224" s="26">
        <v>3.1186847100000001</v>
      </c>
      <c r="E224" s="26">
        <v>3.1186847100000001</v>
      </c>
      <c r="F224" s="26">
        <v>3.1186847100000001</v>
      </c>
      <c r="G224" s="26">
        <v>3.1186847100000001</v>
      </c>
      <c r="H224" s="26">
        <v>3.1186847100000001</v>
      </c>
      <c r="I224" s="26">
        <v>3.1186847100000001</v>
      </c>
      <c r="J224" s="26">
        <v>3.1186847100000001</v>
      </c>
      <c r="K224" s="26">
        <v>3.1186847100000001</v>
      </c>
      <c r="L224" s="26">
        <v>3.1186847100000001</v>
      </c>
      <c r="M224" s="26">
        <v>3.1186847100000001</v>
      </c>
      <c r="N224" s="26">
        <v>3.1186847100000001</v>
      </c>
      <c r="O224" s="26">
        <v>3.1186847100000001</v>
      </c>
      <c r="P224" s="26">
        <v>3.1186847100000001</v>
      </c>
      <c r="Q224" s="26">
        <v>3.1186847100000001</v>
      </c>
      <c r="R224" s="26">
        <v>3.1186847100000001</v>
      </c>
      <c r="S224" s="26">
        <v>3.1186847100000001</v>
      </c>
      <c r="T224" s="26">
        <v>3.1186847100000001</v>
      </c>
      <c r="U224" s="26">
        <v>3.1186847100000001</v>
      </c>
      <c r="V224" s="26">
        <v>3.1186847100000001</v>
      </c>
      <c r="W224" s="26">
        <v>3.1186847100000001</v>
      </c>
      <c r="X224" s="26">
        <v>3.1186847100000001</v>
      </c>
      <c r="Y224" s="26">
        <v>3.1186847100000001</v>
      </c>
    </row>
    <row r="225" spans="1:25" ht="15" collapsed="1" thickBot="1" x14ac:dyDescent="0.25">
      <c r="A225" s="14">
        <v>5</v>
      </c>
      <c r="B225" s="76">
        <v>1498.15</v>
      </c>
      <c r="C225" s="76">
        <v>1906.34</v>
      </c>
      <c r="D225" s="76">
        <v>1933.18</v>
      </c>
      <c r="E225" s="76">
        <v>1849.77</v>
      </c>
      <c r="F225" s="76">
        <v>1732.88</v>
      </c>
      <c r="G225" s="76">
        <v>1577.74</v>
      </c>
      <c r="H225" s="76">
        <v>1543.16</v>
      </c>
      <c r="I225" s="76">
        <v>1419.65</v>
      </c>
      <c r="J225" s="76">
        <v>1327.88</v>
      </c>
      <c r="K225" s="76">
        <v>1466.7</v>
      </c>
      <c r="L225" s="76">
        <v>1251.06</v>
      </c>
      <c r="M225" s="76">
        <v>1149.05</v>
      </c>
      <c r="N225" s="76">
        <v>1404.46</v>
      </c>
      <c r="O225" s="76">
        <v>1348.53</v>
      </c>
      <c r="P225" s="76">
        <v>1239.8900000000001</v>
      </c>
      <c r="Q225" s="76">
        <v>1328.12</v>
      </c>
      <c r="R225" s="76">
        <v>1326.12</v>
      </c>
      <c r="S225" s="76">
        <v>1269.22</v>
      </c>
      <c r="T225" s="76">
        <v>1283.8599999999999</v>
      </c>
      <c r="U225" s="76">
        <v>1354.79</v>
      </c>
      <c r="V225" s="76">
        <v>1384.88</v>
      </c>
      <c r="W225" s="76">
        <v>1238.56</v>
      </c>
      <c r="X225" s="76">
        <v>1307.48</v>
      </c>
      <c r="Y225" s="76">
        <v>1427.97</v>
      </c>
    </row>
    <row r="226" spans="1:25" ht="51" hidden="1" outlineLevel="1" x14ac:dyDescent="0.2">
      <c r="A226" s="3" t="s">
        <v>38</v>
      </c>
      <c r="B226" s="26">
        <v>1062.30339738</v>
      </c>
      <c r="C226" s="26">
        <v>1470.49034413</v>
      </c>
      <c r="D226" s="26">
        <v>1497.3288463900001</v>
      </c>
      <c r="E226" s="26">
        <v>1413.91750037</v>
      </c>
      <c r="F226" s="26">
        <v>1297.03573325</v>
      </c>
      <c r="G226" s="26">
        <v>1141.89017483</v>
      </c>
      <c r="H226" s="26">
        <v>1107.3111203000001</v>
      </c>
      <c r="I226" s="26">
        <v>983.79805933</v>
      </c>
      <c r="J226" s="26">
        <v>892.03076510999995</v>
      </c>
      <c r="K226" s="26">
        <v>1030.84895749</v>
      </c>
      <c r="L226" s="26">
        <v>815.21024098999999</v>
      </c>
      <c r="M226" s="26">
        <v>713.19682436999994</v>
      </c>
      <c r="N226" s="26">
        <v>968.61217950000002</v>
      </c>
      <c r="O226" s="26">
        <v>912.67833003999999</v>
      </c>
      <c r="P226" s="26">
        <v>804.03722697000001</v>
      </c>
      <c r="Q226" s="26">
        <v>892.27249658999995</v>
      </c>
      <c r="R226" s="26">
        <v>890.27205845000003</v>
      </c>
      <c r="S226" s="26">
        <v>833.36821655999995</v>
      </c>
      <c r="T226" s="26">
        <v>848.01078485000005</v>
      </c>
      <c r="U226" s="26">
        <v>918.93790308999996</v>
      </c>
      <c r="V226" s="26">
        <v>949.03579623999997</v>
      </c>
      <c r="W226" s="26">
        <v>802.70941290999997</v>
      </c>
      <c r="X226" s="26">
        <v>871.62681775999999</v>
      </c>
      <c r="Y226" s="26">
        <v>992.11964098999999</v>
      </c>
    </row>
    <row r="227" spans="1:25" ht="38.25" hidden="1"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hidden="1" outlineLevel="1" x14ac:dyDescent="0.2">
      <c r="A228" s="3" t="s">
        <v>2</v>
      </c>
      <c r="B228" s="26">
        <v>215.32</v>
      </c>
      <c r="C228" s="26">
        <v>215.32</v>
      </c>
      <c r="D228" s="26">
        <v>215.32</v>
      </c>
      <c r="E228" s="26">
        <v>215.32</v>
      </c>
      <c r="F228" s="26">
        <v>215.32</v>
      </c>
      <c r="G228" s="26">
        <v>215.32</v>
      </c>
      <c r="H228" s="26">
        <v>215.32</v>
      </c>
      <c r="I228" s="26">
        <v>215.32</v>
      </c>
      <c r="J228" s="26">
        <v>215.32</v>
      </c>
      <c r="K228" s="26">
        <v>215.32</v>
      </c>
      <c r="L228" s="26">
        <v>215.32</v>
      </c>
      <c r="M228" s="26">
        <v>215.32</v>
      </c>
      <c r="N228" s="26">
        <v>215.32</v>
      </c>
      <c r="O228" s="26">
        <v>215.32</v>
      </c>
      <c r="P228" s="26">
        <v>215.32</v>
      </c>
      <c r="Q228" s="26">
        <v>215.32</v>
      </c>
      <c r="R228" s="26">
        <v>215.32</v>
      </c>
      <c r="S228" s="26">
        <v>215.32</v>
      </c>
      <c r="T228" s="26">
        <v>215.32</v>
      </c>
      <c r="U228" s="26">
        <v>215.32</v>
      </c>
      <c r="V228" s="26">
        <v>215.32</v>
      </c>
      <c r="W228" s="26">
        <v>215.32</v>
      </c>
      <c r="X228" s="26">
        <v>215.32</v>
      </c>
      <c r="Y228" s="26">
        <v>215.32</v>
      </c>
    </row>
    <row r="229" spans="1:25" hidden="1" outlineLevel="1" x14ac:dyDescent="0.2">
      <c r="A229" s="4" t="s">
        <v>3</v>
      </c>
      <c r="B229" s="26">
        <v>217.41</v>
      </c>
      <c r="C229" s="26">
        <v>217.41</v>
      </c>
      <c r="D229" s="26">
        <v>217.41</v>
      </c>
      <c r="E229" s="26">
        <v>217.41</v>
      </c>
      <c r="F229" s="26">
        <v>217.41</v>
      </c>
      <c r="G229" s="26">
        <v>217.41</v>
      </c>
      <c r="H229" s="26">
        <v>217.41</v>
      </c>
      <c r="I229" s="26">
        <v>217.41</v>
      </c>
      <c r="J229" s="26">
        <v>217.41</v>
      </c>
      <c r="K229" s="26">
        <v>217.41</v>
      </c>
      <c r="L229" s="26">
        <v>217.41</v>
      </c>
      <c r="M229" s="26">
        <v>217.41</v>
      </c>
      <c r="N229" s="26">
        <v>217.41</v>
      </c>
      <c r="O229" s="26">
        <v>217.41</v>
      </c>
      <c r="P229" s="26">
        <v>217.41</v>
      </c>
      <c r="Q229" s="26">
        <v>217.41</v>
      </c>
      <c r="R229" s="26">
        <v>217.41</v>
      </c>
      <c r="S229" s="26">
        <v>217.41</v>
      </c>
      <c r="T229" s="26">
        <v>217.41</v>
      </c>
      <c r="U229" s="26">
        <v>217.41</v>
      </c>
      <c r="V229" s="26">
        <v>217.41</v>
      </c>
      <c r="W229" s="26">
        <v>217.41</v>
      </c>
      <c r="X229" s="26">
        <v>217.41</v>
      </c>
      <c r="Y229" s="26">
        <v>217.41</v>
      </c>
    </row>
    <row r="230" spans="1:25" ht="15" hidden="1" outlineLevel="1" thickBot="1" x14ac:dyDescent="0.25">
      <c r="A230" s="22" t="s">
        <v>64</v>
      </c>
      <c r="B230" s="26">
        <v>3.1186847100000001</v>
      </c>
      <c r="C230" s="26">
        <v>3.1186847100000001</v>
      </c>
      <c r="D230" s="26">
        <v>3.1186847100000001</v>
      </c>
      <c r="E230" s="26">
        <v>3.1186847100000001</v>
      </c>
      <c r="F230" s="26">
        <v>3.1186847100000001</v>
      </c>
      <c r="G230" s="26">
        <v>3.1186847100000001</v>
      </c>
      <c r="H230" s="26">
        <v>3.1186847100000001</v>
      </c>
      <c r="I230" s="26">
        <v>3.1186847100000001</v>
      </c>
      <c r="J230" s="26">
        <v>3.1186847100000001</v>
      </c>
      <c r="K230" s="26">
        <v>3.1186847100000001</v>
      </c>
      <c r="L230" s="26">
        <v>3.1186847100000001</v>
      </c>
      <c r="M230" s="26">
        <v>3.1186847100000001</v>
      </c>
      <c r="N230" s="26">
        <v>3.1186847100000001</v>
      </c>
      <c r="O230" s="26">
        <v>3.1186847100000001</v>
      </c>
      <c r="P230" s="26">
        <v>3.1186847100000001</v>
      </c>
      <c r="Q230" s="26">
        <v>3.1186847100000001</v>
      </c>
      <c r="R230" s="26">
        <v>3.1186847100000001</v>
      </c>
      <c r="S230" s="26">
        <v>3.1186847100000001</v>
      </c>
      <c r="T230" s="26">
        <v>3.1186847100000001</v>
      </c>
      <c r="U230" s="26">
        <v>3.1186847100000001</v>
      </c>
      <c r="V230" s="26">
        <v>3.1186847100000001</v>
      </c>
      <c r="W230" s="26">
        <v>3.1186847100000001</v>
      </c>
      <c r="X230" s="26">
        <v>3.1186847100000001</v>
      </c>
      <c r="Y230" s="26">
        <v>3.1186847100000001</v>
      </c>
    </row>
    <row r="231" spans="1:25" ht="15" collapsed="1" thickBot="1" x14ac:dyDescent="0.25">
      <c r="A231" s="14">
        <v>6</v>
      </c>
      <c r="B231" s="76">
        <v>1470.73</v>
      </c>
      <c r="C231" s="76">
        <v>1765.88</v>
      </c>
      <c r="D231" s="76">
        <v>1805.81</v>
      </c>
      <c r="E231" s="76">
        <v>1707.25</v>
      </c>
      <c r="F231" s="76">
        <v>1584.9</v>
      </c>
      <c r="G231" s="76">
        <v>1502.18</v>
      </c>
      <c r="H231" s="76">
        <v>1628.13</v>
      </c>
      <c r="I231" s="76">
        <v>1270.44</v>
      </c>
      <c r="J231" s="76">
        <v>1088.25</v>
      </c>
      <c r="K231" s="76">
        <v>1181.57</v>
      </c>
      <c r="L231" s="76">
        <v>1111.3399999999999</v>
      </c>
      <c r="M231" s="76">
        <v>1153.98</v>
      </c>
      <c r="N231" s="76">
        <v>1102.8</v>
      </c>
      <c r="O231" s="76">
        <v>1253.3499999999999</v>
      </c>
      <c r="P231" s="76">
        <v>1373.89</v>
      </c>
      <c r="Q231" s="76">
        <v>1151.19</v>
      </c>
      <c r="R231" s="76">
        <v>1319.51</v>
      </c>
      <c r="S231" s="76">
        <v>1115.9100000000001</v>
      </c>
      <c r="T231" s="76">
        <v>1138.21</v>
      </c>
      <c r="U231" s="76">
        <v>1150.07</v>
      </c>
      <c r="V231" s="76">
        <v>1253.18</v>
      </c>
      <c r="W231" s="76">
        <v>1342.11</v>
      </c>
      <c r="X231" s="76">
        <v>1092.1500000000001</v>
      </c>
      <c r="Y231" s="76">
        <v>1241.46</v>
      </c>
    </row>
    <row r="232" spans="1:25" ht="51" hidden="1" outlineLevel="1" x14ac:dyDescent="0.2">
      <c r="A232" s="54" t="s">
        <v>38</v>
      </c>
      <c r="B232" s="26">
        <v>1034.8779380200001</v>
      </c>
      <c r="C232" s="26">
        <v>1330.03310012</v>
      </c>
      <c r="D232" s="26">
        <v>1369.96277687</v>
      </c>
      <c r="E232" s="26">
        <v>1271.3995901799999</v>
      </c>
      <c r="F232" s="26">
        <v>1149.0496377699999</v>
      </c>
      <c r="G232" s="26">
        <v>1066.3267590600001</v>
      </c>
      <c r="H232" s="26">
        <v>1192.28519504</v>
      </c>
      <c r="I232" s="26">
        <v>834.59542389000001</v>
      </c>
      <c r="J232" s="26">
        <v>652.39777420999997</v>
      </c>
      <c r="K232" s="26">
        <v>745.72285853999995</v>
      </c>
      <c r="L232" s="26">
        <v>675.48795290999999</v>
      </c>
      <c r="M232" s="26">
        <v>718.12733032000006</v>
      </c>
      <c r="N232" s="26">
        <v>666.95557751000001</v>
      </c>
      <c r="O232" s="26">
        <v>817.49870609000004</v>
      </c>
      <c r="P232" s="26">
        <v>938.04301823000003</v>
      </c>
      <c r="Q232" s="26">
        <v>715.34534487999997</v>
      </c>
      <c r="R232" s="26">
        <v>883.66182541000001</v>
      </c>
      <c r="S232" s="26">
        <v>680.06242812999994</v>
      </c>
      <c r="T232" s="26">
        <v>702.35695433000001</v>
      </c>
      <c r="U232" s="26">
        <v>714.22146630999998</v>
      </c>
      <c r="V232" s="26">
        <v>817.33557939000002</v>
      </c>
      <c r="W232" s="26">
        <v>906.26157232000003</v>
      </c>
      <c r="X232" s="26">
        <v>656.29696467999997</v>
      </c>
      <c r="Y232" s="26">
        <v>805.61002214999996</v>
      </c>
    </row>
    <row r="233" spans="1:25" ht="38.25" hidden="1"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hidden="1" outlineLevel="1" x14ac:dyDescent="0.2">
      <c r="A234" s="3" t="s">
        <v>2</v>
      </c>
      <c r="B234" s="26">
        <v>215.32</v>
      </c>
      <c r="C234" s="26">
        <v>215.32</v>
      </c>
      <c r="D234" s="26">
        <v>215.32</v>
      </c>
      <c r="E234" s="26">
        <v>215.32</v>
      </c>
      <c r="F234" s="26">
        <v>215.32</v>
      </c>
      <c r="G234" s="26">
        <v>215.32</v>
      </c>
      <c r="H234" s="26">
        <v>215.32</v>
      </c>
      <c r="I234" s="26">
        <v>215.32</v>
      </c>
      <c r="J234" s="26">
        <v>215.32</v>
      </c>
      <c r="K234" s="26">
        <v>215.32</v>
      </c>
      <c r="L234" s="26">
        <v>215.32</v>
      </c>
      <c r="M234" s="26">
        <v>215.32</v>
      </c>
      <c r="N234" s="26">
        <v>215.32</v>
      </c>
      <c r="O234" s="26">
        <v>215.32</v>
      </c>
      <c r="P234" s="26">
        <v>215.32</v>
      </c>
      <c r="Q234" s="26">
        <v>215.32</v>
      </c>
      <c r="R234" s="26">
        <v>215.32</v>
      </c>
      <c r="S234" s="26">
        <v>215.32</v>
      </c>
      <c r="T234" s="26">
        <v>215.32</v>
      </c>
      <c r="U234" s="26">
        <v>215.32</v>
      </c>
      <c r="V234" s="26">
        <v>215.32</v>
      </c>
      <c r="W234" s="26">
        <v>215.32</v>
      </c>
      <c r="X234" s="26">
        <v>215.32</v>
      </c>
      <c r="Y234" s="26">
        <v>215.32</v>
      </c>
    </row>
    <row r="235" spans="1:25" hidden="1" outlineLevel="1" x14ac:dyDescent="0.2">
      <c r="A235" s="4" t="s">
        <v>3</v>
      </c>
      <c r="B235" s="26">
        <v>217.41</v>
      </c>
      <c r="C235" s="26">
        <v>217.41</v>
      </c>
      <c r="D235" s="26">
        <v>217.41</v>
      </c>
      <c r="E235" s="26">
        <v>217.41</v>
      </c>
      <c r="F235" s="26">
        <v>217.41</v>
      </c>
      <c r="G235" s="26">
        <v>217.41</v>
      </c>
      <c r="H235" s="26">
        <v>217.41</v>
      </c>
      <c r="I235" s="26">
        <v>217.41</v>
      </c>
      <c r="J235" s="26">
        <v>217.41</v>
      </c>
      <c r="K235" s="26">
        <v>217.41</v>
      </c>
      <c r="L235" s="26">
        <v>217.41</v>
      </c>
      <c r="M235" s="26">
        <v>217.41</v>
      </c>
      <c r="N235" s="26">
        <v>217.41</v>
      </c>
      <c r="O235" s="26">
        <v>217.41</v>
      </c>
      <c r="P235" s="26">
        <v>217.41</v>
      </c>
      <c r="Q235" s="26">
        <v>217.41</v>
      </c>
      <c r="R235" s="26">
        <v>217.41</v>
      </c>
      <c r="S235" s="26">
        <v>217.41</v>
      </c>
      <c r="T235" s="26">
        <v>217.41</v>
      </c>
      <c r="U235" s="26">
        <v>217.41</v>
      </c>
      <c r="V235" s="26">
        <v>217.41</v>
      </c>
      <c r="W235" s="26">
        <v>217.41</v>
      </c>
      <c r="X235" s="26">
        <v>217.41</v>
      </c>
      <c r="Y235" s="26">
        <v>217.41</v>
      </c>
    </row>
    <row r="236" spans="1:25" ht="15" hidden="1" outlineLevel="1" thickBot="1" x14ac:dyDescent="0.25">
      <c r="A236" s="22" t="s">
        <v>64</v>
      </c>
      <c r="B236" s="26">
        <v>3.1186847100000001</v>
      </c>
      <c r="C236" s="26">
        <v>3.1186847100000001</v>
      </c>
      <c r="D236" s="26">
        <v>3.1186847100000001</v>
      </c>
      <c r="E236" s="26">
        <v>3.1186847100000001</v>
      </c>
      <c r="F236" s="26">
        <v>3.1186847100000001</v>
      </c>
      <c r="G236" s="26">
        <v>3.1186847100000001</v>
      </c>
      <c r="H236" s="26">
        <v>3.1186847100000001</v>
      </c>
      <c r="I236" s="26">
        <v>3.1186847100000001</v>
      </c>
      <c r="J236" s="26">
        <v>3.1186847100000001</v>
      </c>
      <c r="K236" s="26">
        <v>3.1186847100000001</v>
      </c>
      <c r="L236" s="26">
        <v>3.1186847100000001</v>
      </c>
      <c r="M236" s="26">
        <v>3.1186847100000001</v>
      </c>
      <c r="N236" s="26">
        <v>3.1186847100000001</v>
      </c>
      <c r="O236" s="26">
        <v>3.1186847100000001</v>
      </c>
      <c r="P236" s="26">
        <v>3.1186847100000001</v>
      </c>
      <c r="Q236" s="26">
        <v>3.1186847100000001</v>
      </c>
      <c r="R236" s="26">
        <v>3.1186847100000001</v>
      </c>
      <c r="S236" s="26">
        <v>3.1186847100000001</v>
      </c>
      <c r="T236" s="26">
        <v>3.1186847100000001</v>
      </c>
      <c r="U236" s="26">
        <v>3.1186847100000001</v>
      </c>
      <c r="V236" s="26">
        <v>3.1186847100000001</v>
      </c>
      <c r="W236" s="26">
        <v>3.1186847100000001</v>
      </c>
      <c r="X236" s="26">
        <v>3.1186847100000001</v>
      </c>
      <c r="Y236" s="26">
        <v>3.1186847100000001</v>
      </c>
    </row>
    <row r="237" spans="1:25" ht="15" collapsed="1" thickBot="1" x14ac:dyDescent="0.25">
      <c r="A237" s="14">
        <v>7</v>
      </c>
      <c r="B237" s="76">
        <v>1383.02</v>
      </c>
      <c r="C237" s="76">
        <v>1389.02</v>
      </c>
      <c r="D237" s="76">
        <v>1661.2</v>
      </c>
      <c r="E237" s="76">
        <v>2095.35</v>
      </c>
      <c r="F237" s="76">
        <v>1683.42</v>
      </c>
      <c r="G237" s="76">
        <v>1510.94</v>
      </c>
      <c r="H237" s="76">
        <v>1398.75</v>
      </c>
      <c r="I237" s="76">
        <v>1348.91</v>
      </c>
      <c r="J237" s="76">
        <v>1216.8599999999999</v>
      </c>
      <c r="K237" s="76">
        <v>1327.22</v>
      </c>
      <c r="L237" s="76">
        <v>1133.75</v>
      </c>
      <c r="M237" s="76">
        <v>1302.53</v>
      </c>
      <c r="N237" s="76">
        <v>1044.99</v>
      </c>
      <c r="O237" s="76">
        <v>1079.55</v>
      </c>
      <c r="P237" s="76">
        <v>1162.3399999999999</v>
      </c>
      <c r="Q237" s="76">
        <v>1125.6500000000001</v>
      </c>
      <c r="R237" s="76">
        <v>1329.41</v>
      </c>
      <c r="S237" s="76">
        <v>1333.58</v>
      </c>
      <c r="T237" s="76">
        <v>1390.6</v>
      </c>
      <c r="U237" s="76">
        <v>1315.15</v>
      </c>
      <c r="V237" s="76">
        <v>1133.3</v>
      </c>
      <c r="W237" s="76">
        <v>1065.08</v>
      </c>
      <c r="X237" s="76">
        <v>1071.99</v>
      </c>
      <c r="Y237" s="76">
        <v>1193.42</v>
      </c>
    </row>
    <row r="238" spans="1:25" ht="51" hidden="1" outlineLevel="1" x14ac:dyDescent="0.2">
      <c r="A238" s="3" t="s">
        <v>38</v>
      </c>
      <c r="B238" s="26">
        <v>947.17011954999998</v>
      </c>
      <c r="C238" s="26">
        <v>953.17301080000004</v>
      </c>
      <c r="D238" s="26">
        <v>1225.3551670500001</v>
      </c>
      <c r="E238" s="26">
        <v>1659.50479561</v>
      </c>
      <c r="F238" s="26">
        <v>1247.5708843299999</v>
      </c>
      <c r="G238" s="26">
        <v>1075.09305423</v>
      </c>
      <c r="H238" s="26">
        <v>962.90298163</v>
      </c>
      <c r="I238" s="26">
        <v>913.05939709999996</v>
      </c>
      <c r="J238" s="26">
        <v>781.01279597999996</v>
      </c>
      <c r="K238" s="26">
        <v>891.36906864000002</v>
      </c>
      <c r="L238" s="26">
        <v>697.89977649000002</v>
      </c>
      <c r="M238" s="26">
        <v>866.67760242999998</v>
      </c>
      <c r="N238" s="26">
        <v>609.13835210000002</v>
      </c>
      <c r="O238" s="26">
        <v>643.69816678999996</v>
      </c>
      <c r="P238" s="26">
        <v>726.49523627999997</v>
      </c>
      <c r="Q238" s="26">
        <v>689.80621506</v>
      </c>
      <c r="R238" s="26">
        <v>893.55799290000004</v>
      </c>
      <c r="S238" s="26">
        <v>897.73006422000003</v>
      </c>
      <c r="T238" s="26">
        <v>954.75134143000002</v>
      </c>
      <c r="U238" s="26">
        <v>879.30292600999996</v>
      </c>
      <c r="V238" s="26">
        <v>697.45341808000001</v>
      </c>
      <c r="W238" s="26">
        <v>629.23601573999997</v>
      </c>
      <c r="X238" s="26">
        <v>636.13806739999995</v>
      </c>
      <c r="Y238" s="26">
        <v>757.57527959000004</v>
      </c>
    </row>
    <row r="239" spans="1:25" ht="38.25" hidden="1"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hidden="1" outlineLevel="1" x14ac:dyDescent="0.2">
      <c r="A240" s="3" t="s">
        <v>2</v>
      </c>
      <c r="B240" s="26">
        <v>215.32</v>
      </c>
      <c r="C240" s="26">
        <v>215.32</v>
      </c>
      <c r="D240" s="26">
        <v>215.32</v>
      </c>
      <c r="E240" s="26">
        <v>215.32</v>
      </c>
      <c r="F240" s="26">
        <v>215.32</v>
      </c>
      <c r="G240" s="26">
        <v>215.32</v>
      </c>
      <c r="H240" s="26">
        <v>215.32</v>
      </c>
      <c r="I240" s="26">
        <v>215.32</v>
      </c>
      <c r="J240" s="26">
        <v>215.32</v>
      </c>
      <c r="K240" s="26">
        <v>215.32</v>
      </c>
      <c r="L240" s="26">
        <v>215.32</v>
      </c>
      <c r="M240" s="26">
        <v>215.32</v>
      </c>
      <c r="N240" s="26">
        <v>215.32</v>
      </c>
      <c r="O240" s="26">
        <v>215.32</v>
      </c>
      <c r="P240" s="26">
        <v>215.32</v>
      </c>
      <c r="Q240" s="26">
        <v>215.32</v>
      </c>
      <c r="R240" s="26">
        <v>215.32</v>
      </c>
      <c r="S240" s="26">
        <v>215.32</v>
      </c>
      <c r="T240" s="26">
        <v>215.32</v>
      </c>
      <c r="U240" s="26">
        <v>215.32</v>
      </c>
      <c r="V240" s="26">
        <v>215.32</v>
      </c>
      <c r="W240" s="26">
        <v>215.32</v>
      </c>
      <c r="X240" s="26">
        <v>215.32</v>
      </c>
      <c r="Y240" s="26">
        <v>215.32</v>
      </c>
    </row>
    <row r="241" spans="1:25" hidden="1" outlineLevel="1" x14ac:dyDescent="0.2">
      <c r="A241" s="4" t="s">
        <v>3</v>
      </c>
      <c r="B241" s="26">
        <v>217.41</v>
      </c>
      <c r="C241" s="26">
        <v>217.41</v>
      </c>
      <c r="D241" s="26">
        <v>217.41</v>
      </c>
      <c r="E241" s="26">
        <v>217.41</v>
      </c>
      <c r="F241" s="26">
        <v>217.41</v>
      </c>
      <c r="G241" s="26">
        <v>217.41</v>
      </c>
      <c r="H241" s="26">
        <v>217.41</v>
      </c>
      <c r="I241" s="26">
        <v>217.41</v>
      </c>
      <c r="J241" s="26">
        <v>217.41</v>
      </c>
      <c r="K241" s="26">
        <v>217.41</v>
      </c>
      <c r="L241" s="26">
        <v>217.41</v>
      </c>
      <c r="M241" s="26">
        <v>217.41</v>
      </c>
      <c r="N241" s="26">
        <v>217.41</v>
      </c>
      <c r="O241" s="26">
        <v>217.41</v>
      </c>
      <c r="P241" s="26">
        <v>217.41</v>
      </c>
      <c r="Q241" s="26">
        <v>217.41</v>
      </c>
      <c r="R241" s="26">
        <v>217.41</v>
      </c>
      <c r="S241" s="26">
        <v>217.41</v>
      </c>
      <c r="T241" s="26">
        <v>217.41</v>
      </c>
      <c r="U241" s="26">
        <v>217.41</v>
      </c>
      <c r="V241" s="26">
        <v>217.41</v>
      </c>
      <c r="W241" s="26">
        <v>217.41</v>
      </c>
      <c r="X241" s="26">
        <v>217.41</v>
      </c>
      <c r="Y241" s="26">
        <v>217.41</v>
      </c>
    </row>
    <row r="242" spans="1:25" ht="15" hidden="1" outlineLevel="1" thickBot="1" x14ac:dyDescent="0.25">
      <c r="A242" s="22" t="s">
        <v>64</v>
      </c>
      <c r="B242" s="26">
        <v>3.1186847100000001</v>
      </c>
      <c r="C242" s="26">
        <v>3.1186847100000001</v>
      </c>
      <c r="D242" s="26">
        <v>3.1186847100000001</v>
      </c>
      <c r="E242" s="26">
        <v>3.1186847100000001</v>
      </c>
      <c r="F242" s="26">
        <v>3.1186847100000001</v>
      </c>
      <c r="G242" s="26">
        <v>3.1186847100000001</v>
      </c>
      <c r="H242" s="26">
        <v>3.1186847100000001</v>
      </c>
      <c r="I242" s="26">
        <v>3.1186847100000001</v>
      </c>
      <c r="J242" s="26">
        <v>3.1186847100000001</v>
      </c>
      <c r="K242" s="26">
        <v>3.1186847100000001</v>
      </c>
      <c r="L242" s="26">
        <v>3.1186847100000001</v>
      </c>
      <c r="M242" s="26">
        <v>3.1186847100000001</v>
      </c>
      <c r="N242" s="26">
        <v>3.1186847100000001</v>
      </c>
      <c r="O242" s="26">
        <v>3.1186847100000001</v>
      </c>
      <c r="P242" s="26">
        <v>3.1186847100000001</v>
      </c>
      <c r="Q242" s="26">
        <v>3.1186847100000001</v>
      </c>
      <c r="R242" s="26">
        <v>3.1186847100000001</v>
      </c>
      <c r="S242" s="26">
        <v>3.1186847100000001</v>
      </c>
      <c r="T242" s="26">
        <v>3.1186847100000001</v>
      </c>
      <c r="U242" s="26">
        <v>3.1186847100000001</v>
      </c>
      <c r="V242" s="26">
        <v>3.1186847100000001</v>
      </c>
      <c r="W242" s="26">
        <v>3.1186847100000001</v>
      </c>
      <c r="X242" s="26">
        <v>3.1186847100000001</v>
      </c>
      <c r="Y242" s="26">
        <v>3.1186847100000001</v>
      </c>
    </row>
    <row r="243" spans="1:25" ht="15" collapsed="1" thickBot="1" x14ac:dyDescent="0.25">
      <c r="A243" s="14">
        <v>8</v>
      </c>
      <c r="B243" s="76">
        <v>1189.31</v>
      </c>
      <c r="C243" s="76">
        <v>1519.39</v>
      </c>
      <c r="D243" s="76">
        <v>1446.93</v>
      </c>
      <c r="E243" s="76">
        <v>1435.38</v>
      </c>
      <c r="F243" s="76">
        <v>1368.41</v>
      </c>
      <c r="G243" s="76">
        <v>1202.1400000000001</v>
      </c>
      <c r="H243" s="76">
        <v>1197.29</v>
      </c>
      <c r="I243" s="76">
        <v>1127.52</v>
      </c>
      <c r="J243" s="76">
        <v>1091.3900000000001</v>
      </c>
      <c r="K243" s="76">
        <v>1043.52</v>
      </c>
      <c r="L243" s="76">
        <v>930.4</v>
      </c>
      <c r="M243" s="76">
        <v>1073.6600000000001</v>
      </c>
      <c r="N243" s="76">
        <v>1101.05</v>
      </c>
      <c r="O243" s="76">
        <v>1115.6099999999999</v>
      </c>
      <c r="P243" s="76">
        <v>1174.56</v>
      </c>
      <c r="Q243" s="76">
        <v>1078.2</v>
      </c>
      <c r="R243" s="76">
        <v>1245.76</v>
      </c>
      <c r="S243" s="76">
        <v>1064.31</v>
      </c>
      <c r="T243" s="76">
        <v>1064.19</v>
      </c>
      <c r="U243" s="76">
        <v>1084.21</v>
      </c>
      <c r="V243" s="76">
        <v>974.85</v>
      </c>
      <c r="W243" s="76">
        <v>937</v>
      </c>
      <c r="X243" s="76">
        <v>989.7</v>
      </c>
      <c r="Y243" s="76">
        <v>982.25</v>
      </c>
    </row>
    <row r="244" spans="1:25" ht="51" hidden="1" outlineLevel="1" x14ac:dyDescent="0.2">
      <c r="A244" s="54" t="s">
        <v>38</v>
      </c>
      <c r="B244" s="26">
        <v>753.46157479999999</v>
      </c>
      <c r="C244" s="26">
        <v>1083.53808353</v>
      </c>
      <c r="D244" s="26">
        <v>1011.07926666</v>
      </c>
      <c r="E244" s="26">
        <v>999.52695581</v>
      </c>
      <c r="F244" s="26">
        <v>932.55916926999998</v>
      </c>
      <c r="G244" s="26">
        <v>766.29107933</v>
      </c>
      <c r="H244" s="26">
        <v>761.44528814</v>
      </c>
      <c r="I244" s="26">
        <v>691.66706840999996</v>
      </c>
      <c r="J244" s="26">
        <v>655.5417023</v>
      </c>
      <c r="K244" s="26">
        <v>607.67149790999997</v>
      </c>
      <c r="L244" s="26">
        <v>494.54818867</v>
      </c>
      <c r="M244" s="26">
        <v>637.81352297000001</v>
      </c>
      <c r="N244" s="26">
        <v>665.20584593000001</v>
      </c>
      <c r="O244" s="26">
        <v>679.75817504999998</v>
      </c>
      <c r="P244" s="26">
        <v>738.71628181000005</v>
      </c>
      <c r="Q244" s="26">
        <v>642.35035877999997</v>
      </c>
      <c r="R244" s="26">
        <v>809.90848081000001</v>
      </c>
      <c r="S244" s="26">
        <v>628.46221768999999</v>
      </c>
      <c r="T244" s="26">
        <v>628.34285065999995</v>
      </c>
      <c r="U244" s="26">
        <v>648.35992431</v>
      </c>
      <c r="V244" s="26">
        <v>538.99870519000001</v>
      </c>
      <c r="W244" s="26">
        <v>501.14709095000001</v>
      </c>
      <c r="X244" s="26">
        <v>553.84741112999995</v>
      </c>
      <c r="Y244" s="26">
        <v>546.40267242000004</v>
      </c>
    </row>
    <row r="245" spans="1:25" ht="38.25" hidden="1"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hidden="1" outlineLevel="1" x14ac:dyDescent="0.2">
      <c r="A246" s="3" t="s">
        <v>2</v>
      </c>
      <c r="B246" s="26">
        <v>215.32</v>
      </c>
      <c r="C246" s="26">
        <v>215.32</v>
      </c>
      <c r="D246" s="26">
        <v>215.32</v>
      </c>
      <c r="E246" s="26">
        <v>215.32</v>
      </c>
      <c r="F246" s="26">
        <v>215.32</v>
      </c>
      <c r="G246" s="26">
        <v>215.32</v>
      </c>
      <c r="H246" s="26">
        <v>215.32</v>
      </c>
      <c r="I246" s="26">
        <v>215.32</v>
      </c>
      <c r="J246" s="26">
        <v>215.32</v>
      </c>
      <c r="K246" s="26">
        <v>215.32</v>
      </c>
      <c r="L246" s="26">
        <v>215.32</v>
      </c>
      <c r="M246" s="26">
        <v>215.32</v>
      </c>
      <c r="N246" s="26">
        <v>215.32</v>
      </c>
      <c r="O246" s="26">
        <v>215.32</v>
      </c>
      <c r="P246" s="26">
        <v>215.32</v>
      </c>
      <c r="Q246" s="26">
        <v>215.32</v>
      </c>
      <c r="R246" s="26">
        <v>215.32</v>
      </c>
      <c r="S246" s="26">
        <v>215.32</v>
      </c>
      <c r="T246" s="26">
        <v>215.32</v>
      </c>
      <c r="U246" s="26">
        <v>215.32</v>
      </c>
      <c r="V246" s="26">
        <v>215.32</v>
      </c>
      <c r="W246" s="26">
        <v>215.32</v>
      </c>
      <c r="X246" s="26">
        <v>215.32</v>
      </c>
      <c r="Y246" s="26">
        <v>215.32</v>
      </c>
    </row>
    <row r="247" spans="1:25" hidden="1" outlineLevel="1" x14ac:dyDescent="0.2">
      <c r="A247" s="4" t="s">
        <v>3</v>
      </c>
      <c r="B247" s="26">
        <v>217.41</v>
      </c>
      <c r="C247" s="26">
        <v>217.41</v>
      </c>
      <c r="D247" s="26">
        <v>217.41</v>
      </c>
      <c r="E247" s="26">
        <v>217.41</v>
      </c>
      <c r="F247" s="26">
        <v>217.41</v>
      </c>
      <c r="G247" s="26">
        <v>217.41</v>
      </c>
      <c r="H247" s="26">
        <v>217.41</v>
      </c>
      <c r="I247" s="26">
        <v>217.41</v>
      </c>
      <c r="J247" s="26">
        <v>217.41</v>
      </c>
      <c r="K247" s="26">
        <v>217.41</v>
      </c>
      <c r="L247" s="26">
        <v>217.41</v>
      </c>
      <c r="M247" s="26">
        <v>217.41</v>
      </c>
      <c r="N247" s="26">
        <v>217.41</v>
      </c>
      <c r="O247" s="26">
        <v>217.41</v>
      </c>
      <c r="P247" s="26">
        <v>217.41</v>
      </c>
      <c r="Q247" s="26">
        <v>217.41</v>
      </c>
      <c r="R247" s="26">
        <v>217.41</v>
      </c>
      <c r="S247" s="26">
        <v>217.41</v>
      </c>
      <c r="T247" s="26">
        <v>217.41</v>
      </c>
      <c r="U247" s="26">
        <v>217.41</v>
      </c>
      <c r="V247" s="26">
        <v>217.41</v>
      </c>
      <c r="W247" s="26">
        <v>217.41</v>
      </c>
      <c r="X247" s="26">
        <v>217.41</v>
      </c>
      <c r="Y247" s="26">
        <v>217.41</v>
      </c>
    </row>
    <row r="248" spans="1:25" ht="15" hidden="1" outlineLevel="1" thickBot="1" x14ac:dyDescent="0.25">
      <c r="A248" s="22" t="s">
        <v>64</v>
      </c>
      <c r="B248" s="26">
        <v>3.1186847100000001</v>
      </c>
      <c r="C248" s="26">
        <v>3.1186847100000001</v>
      </c>
      <c r="D248" s="26">
        <v>3.1186847100000001</v>
      </c>
      <c r="E248" s="26">
        <v>3.1186847100000001</v>
      </c>
      <c r="F248" s="26">
        <v>3.1186847100000001</v>
      </c>
      <c r="G248" s="26">
        <v>3.1186847100000001</v>
      </c>
      <c r="H248" s="26">
        <v>3.1186847100000001</v>
      </c>
      <c r="I248" s="26">
        <v>3.1186847100000001</v>
      </c>
      <c r="J248" s="26">
        <v>3.1186847100000001</v>
      </c>
      <c r="K248" s="26">
        <v>3.1186847100000001</v>
      </c>
      <c r="L248" s="26">
        <v>3.1186847100000001</v>
      </c>
      <c r="M248" s="26">
        <v>3.1186847100000001</v>
      </c>
      <c r="N248" s="26">
        <v>3.1186847100000001</v>
      </c>
      <c r="O248" s="26">
        <v>3.1186847100000001</v>
      </c>
      <c r="P248" s="26">
        <v>3.1186847100000001</v>
      </c>
      <c r="Q248" s="26">
        <v>3.1186847100000001</v>
      </c>
      <c r="R248" s="26">
        <v>3.1186847100000001</v>
      </c>
      <c r="S248" s="26">
        <v>3.1186847100000001</v>
      </c>
      <c r="T248" s="26">
        <v>3.1186847100000001</v>
      </c>
      <c r="U248" s="26">
        <v>3.1186847100000001</v>
      </c>
      <c r="V248" s="26">
        <v>3.1186847100000001</v>
      </c>
      <c r="W248" s="26">
        <v>3.1186847100000001</v>
      </c>
      <c r="X248" s="26">
        <v>3.1186847100000001</v>
      </c>
      <c r="Y248" s="26">
        <v>3.1186847100000001</v>
      </c>
    </row>
    <row r="249" spans="1:25" ht="15" collapsed="1" thickBot="1" x14ac:dyDescent="0.25">
      <c r="A249" s="14">
        <v>9</v>
      </c>
      <c r="B249" s="76">
        <v>1044.83</v>
      </c>
      <c r="C249" s="76">
        <v>1194.01</v>
      </c>
      <c r="D249" s="76">
        <v>1252.33</v>
      </c>
      <c r="E249" s="76">
        <v>1197.83</v>
      </c>
      <c r="F249" s="76">
        <v>1216.1500000000001</v>
      </c>
      <c r="G249" s="76">
        <v>1230</v>
      </c>
      <c r="H249" s="76">
        <v>1225.53</v>
      </c>
      <c r="I249" s="76">
        <v>1089.83</v>
      </c>
      <c r="J249" s="76">
        <v>996.95</v>
      </c>
      <c r="K249" s="76">
        <v>952.96</v>
      </c>
      <c r="L249" s="76">
        <v>943.66</v>
      </c>
      <c r="M249" s="76">
        <v>986.89</v>
      </c>
      <c r="N249" s="76">
        <v>915.86</v>
      </c>
      <c r="O249" s="76">
        <v>943.99</v>
      </c>
      <c r="P249" s="76">
        <v>857.91</v>
      </c>
      <c r="Q249" s="76">
        <v>903.33</v>
      </c>
      <c r="R249" s="76">
        <v>1056.93</v>
      </c>
      <c r="S249" s="76">
        <v>1043.02</v>
      </c>
      <c r="T249" s="76">
        <v>915.9</v>
      </c>
      <c r="U249" s="76">
        <v>900.89</v>
      </c>
      <c r="V249" s="76">
        <v>915.03</v>
      </c>
      <c r="W249" s="76">
        <v>921.72</v>
      </c>
      <c r="X249" s="76">
        <v>855.71</v>
      </c>
      <c r="Y249" s="76">
        <v>970.9</v>
      </c>
    </row>
    <row r="250" spans="1:25" ht="51" hidden="1" outlineLevel="1" x14ac:dyDescent="0.2">
      <c r="A250" s="3" t="s">
        <v>38</v>
      </c>
      <c r="B250" s="26">
        <v>608.98601785000005</v>
      </c>
      <c r="C250" s="26">
        <v>758.15822619999994</v>
      </c>
      <c r="D250" s="26">
        <v>816.47729442000002</v>
      </c>
      <c r="E250" s="26">
        <v>761.97819201000004</v>
      </c>
      <c r="F250" s="26">
        <v>780.30449117000001</v>
      </c>
      <c r="G250" s="26">
        <v>794.15512489000002</v>
      </c>
      <c r="H250" s="26">
        <v>789.68375549999996</v>
      </c>
      <c r="I250" s="26">
        <v>653.98630848000005</v>
      </c>
      <c r="J250" s="26">
        <v>561.09904772000004</v>
      </c>
      <c r="K250" s="26">
        <v>517.11406537000005</v>
      </c>
      <c r="L250" s="26">
        <v>507.80760816999998</v>
      </c>
      <c r="M250" s="26">
        <v>551.03852553000002</v>
      </c>
      <c r="N250" s="26">
        <v>480.01396309</v>
      </c>
      <c r="O250" s="26">
        <v>508.14065296000001</v>
      </c>
      <c r="P250" s="26">
        <v>422.05988067999999</v>
      </c>
      <c r="Q250" s="26">
        <v>467.48134433000001</v>
      </c>
      <c r="R250" s="26">
        <v>621.08200323000005</v>
      </c>
      <c r="S250" s="26">
        <v>607.16964041000006</v>
      </c>
      <c r="T250" s="26">
        <v>480.04757882000001</v>
      </c>
      <c r="U250" s="26">
        <v>465.03730295000003</v>
      </c>
      <c r="V250" s="26">
        <v>479.17993474999997</v>
      </c>
      <c r="W250" s="26">
        <v>485.87368177000002</v>
      </c>
      <c r="X250" s="26">
        <v>419.85760895999999</v>
      </c>
      <c r="Y250" s="26">
        <v>535.05068226000003</v>
      </c>
    </row>
    <row r="251" spans="1:25" ht="38.25" hidden="1"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hidden="1" outlineLevel="1" x14ac:dyDescent="0.2">
      <c r="A252" s="3" t="s">
        <v>2</v>
      </c>
      <c r="B252" s="26">
        <v>215.32</v>
      </c>
      <c r="C252" s="26">
        <v>215.32</v>
      </c>
      <c r="D252" s="26">
        <v>215.32</v>
      </c>
      <c r="E252" s="26">
        <v>215.32</v>
      </c>
      <c r="F252" s="26">
        <v>215.32</v>
      </c>
      <c r="G252" s="26">
        <v>215.32</v>
      </c>
      <c r="H252" s="26">
        <v>215.32</v>
      </c>
      <c r="I252" s="26">
        <v>215.32</v>
      </c>
      <c r="J252" s="26">
        <v>215.32</v>
      </c>
      <c r="K252" s="26">
        <v>215.32</v>
      </c>
      <c r="L252" s="26">
        <v>215.32</v>
      </c>
      <c r="M252" s="26">
        <v>215.32</v>
      </c>
      <c r="N252" s="26">
        <v>215.32</v>
      </c>
      <c r="O252" s="26">
        <v>215.32</v>
      </c>
      <c r="P252" s="26">
        <v>215.32</v>
      </c>
      <c r="Q252" s="26">
        <v>215.32</v>
      </c>
      <c r="R252" s="26">
        <v>215.32</v>
      </c>
      <c r="S252" s="26">
        <v>215.32</v>
      </c>
      <c r="T252" s="26">
        <v>215.32</v>
      </c>
      <c r="U252" s="26">
        <v>215.32</v>
      </c>
      <c r="V252" s="26">
        <v>215.32</v>
      </c>
      <c r="W252" s="26">
        <v>215.32</v>
      </c>
      <c r="X252" s="26">
        <v>215.32</v>
      </c>
      <c r="Y252" s="26">
        <v>215.32</v>
      </c>
    </row>
    <row r="253" spans="1:25" hidden="1" outlineLevel="1" x14ac:dyDescent="0.2">
      <c r="A253" s="4" t="s">
        <v>3</v>
      </c>
      <c r="B253" s="26">
        <v>217.41</v>
      </c>
      <c r="C253" s="26">
        <v>217.41</v>
      </c>
      <c r="D253" s="26">
        <v>217.41</v>
      </c>
      <c r="E253" s="26">
        <v>217.41</v>
      </c>
      <c r="F253" s="26">
        <v>217.41</v>
      </c>
      <c r="G253" s="26">
        <v>217.41</v>
      </c>
      <c r="H253" s="26">
        <v>217.41</v>
      </c>
      <c r="I253" s="26">
        <v>217.41</v>
      </c>
      <c r="J253" s="26">
        <v>217.41</v>
      </c>
      <c r="K253" s="26">
        <v>217.41</v>
      </c>
      <c r="L253" s="26">
        <v>217.41</v>
      </c>
      <c r="M253" s="26">
        <v>217.41</v>
      </c>
      <c r="N253" s="26">
        <v>217.41</v>
      </c>
      <c r="O253" s="26">
        <v>217.41</v>
      </c>
      <c r="P253" s="26">
        <v>217.41</v>
      </c>
      <c r="Q253" s="26">
        <v>217.41</v>
      </c>
      <c r="R253" s="26">
        <v>217.41</v>
      </c>
      <c r="S253" s="26">
        <v>217.41</v>
      </c>
      <c r="T253" s="26">
        <v>217.41</v>
      </c>
      <c r="U253" s="26">
        <v>217.41</v>
      </c>
      <c r="V253" s="26">
        <v>217.41</v>
      </c>
      <c r="W253" s="26">
        <v>217.41</v>
      </c>
      <c r="X253" s="26">
        <v>217.41</v>
      </c>
      <c r="Y253" s="26">
        <v>217.41</v>
      </c>
    </row>
    <row r="254" spans="1:25" ht="15" hidden="1" outlineLevel="1" thickBot="1" x14ac:dyDescent="0.25">
      <c r="A254" s="22" t="s">
        <v>64</v>
      </c>
      <c r="B254" s="26">
        <v>3.1186847100000001</v>
      </c>
      <c r="C254" s="26">
        <v>3.1186847100000001</v>
      </c>
      <c r="D254" s="26">
        <v>3.1186847100000001</v>
      </c>
      <c r="E254" s="26">
        <v>3.1186847100000001</v>
      </c>
      <c r="F254" s="26">
        <v>3.1186847100000001</v>
      </c>
      <c r="G254" s="26">
        <v>3.1186847100000001</v>
      </c>
      <c r="H254" s="26">
        <v>3.1186847100000001</v>
      </c>
      <c r="I254" s="26">
        <v>3.1186847100000001</v>
      </c>
      <c r="J254" s="26">
        <v>3.1186847100000001</v>
      </c>
      <c r="K254" s="26">
        <v>3.1186847100000001</v>
      </c>
      <c r="L254" s="26">
        <v>3.1186847100000001</v>
      </c>
      <c r="M254" s="26">
        <v>3.1186847100000001</v>
      </c>
      <c r="N254" s="26">
        <v>3.1186847100000001</v>
      </c>
      <c r="O254" s="26">
        <v>3.1186847100000001</v>
      </c>
      <c r="P254" s="26">
        <v>3.1186847100000001</v>
      </c>
      <c r="Q254" s="26">
        <v>3.1186847100000001</v>
      </c>
      <c r="R254" s="26">
        <v>3.1186847100000001</v>
      </c>
      <c r="S254" s="26">
        <v>3.1186847100000001</v>
      </c>
      <c r="T254" s="26">
        <v>3.1186847100000001</v>
      </c>
      <c r="U254" s="26">
        <v>3.1186847100000001</v>
      </c>
      <c r="V254" s="26">
        <v>3.1186847100000001</v>
      </c>
      <c r="W254" s="26">
        <v>3.1186847100000001</v>
      </c>
      <c r="X254" s="26">
        <v>3.1186847100000001</v>
      </c>
      <c r="Y254" s="26">
        <v>3.1186847100000001</v>
      </c>
    </row>
    <row r="255" spans="1:25" ht="15" collapsed="1" thickBot="1" x14ac:dyDescent="0.25">
      <c r="A255" s="14">
        <v>10</v>
      </c>
      <c r="B255" s="76">
        <v>1077.75</v>
      </c>
      <c r="C255" s="76">
        <v>1079.7</v>
      </c>
      <c r="D255" s="76">
        <v>1118.1199999999999</v>
      </c>
      <c r="E255" s="76">
        <v>1177.93</v>
      </c>
      <c r="F255" s="76">
        <v>1158.45</v>
      </c>
      <c r="G255" s="76">
        <v>1229.83</v>
      </c>
      <c r="H255" s="76">
        <v>1220.8900000000001</v>
      </c>
      <c r="I255" s="76">
        <v>1199.97</v>
      </c>
      <c r="J255" s="76">
        <v>1064.04</v>
      </c>
      <c r="K255" s="76">
        <v>993.89</v>
      </c>
      <c r="L255" s="76">
        <v>964.63</v>
      </c>
      <c r="M255" s="76">
        <v>933.1</v>
      </c>
      <c r="N255" s="76">
        <v>1046.1500000000001</v>
      </c>
      <c r="O255" s="76">
        <v>1113.97</v>
      </c>
      <c r="P255" s="76">
        <v>1279.19</v>
      </c>
      <c r="Q255" s="76">
        <v>1256.07</v>
      </c>
      <c r="R255" s="76">
        <v>1055.44</v>
      </c>
      <c r="S255" s="76">
        <v>1115.8499999999999</v>
      </c>
      <c r="T255" s="76">
        <v>963.61</v>
      </c>
      <c r="U255" s="76">
        <v>959.52</v>
      </c>
      <c r="V255" s="76">
        <v>1095.02</v>
      </c>
      <c r="W255" s="76">
        <v>1048.0999999999999</v>
      </c>
      <c r="X255" s="76">
        <v>1135.74</v>
      </c>
      <c r="Y255" s="76">
        <v>1490.58</v>
      </c>
    </row>
    <row r="256" spans="1:25" ht="51" hidden="1" outlineLevel="1" x14ac:dyDescent="0.2">
      <c r="A256" s="54" t="s">
        <v>38</v>
      </c>
      <c r="B256" s="26">
        <v>641.89985359000002</v>
      </c>
      <c r="C256" s="26">
        <v>643.84765181</v>
      </c>
      <c r="D256" s="26">
        <v>682.27004087</v>
      </c>
      <c r="E256" s="26">
        <v>742.08178420000002</v>
      </c>
      <c r="F256" s="26">
        <v>722.59645681999996</v>
      </c>
      <c r="G256" s="26">
        <v>793.98203505000004</v>
      </c>
      <c r="H256" s="26">
        <v>785.04404890000001</v>
      </c>
      <c r="I256" s="26">
        <v>764.11810490000005</v>
      </c>
      <c r="J256" s="26">
        <v>628.18980586999999</v>
      </c>
      <c r="K256" s="26">
        <v>558.03910011000005</v>
      </c>
      <c r="L256" s="26">
        <v>528.78076279000004</v>
      </c>
      <c r="M256" s="26">
        <v>497.24905461999998</v>
      </c>
      <c r="N256" s="26">
        <v>610.30275454000002</v>
      </c>
      <c r="O256" s="26">
        <v>678.12219645000005</v>
      </c>
      <c r="P256" s="26">
        <v>843.34468053000001</v>
      </c>
      <c r="Q256" s="26">
        <v>820.22301907999997</v>
      </c>
      <c r="R256" s="26">
        <v>619.59436625000001</v>
      </c>
      <c r="S256" s="26">
        <v>680.00541664000002</v>
      </c>
      <c r="T256" s="26">
        <v>527.76243900999998</v>
      </c>
      <c r="U256" s="26">
        <v>523.67385297999999</v>
      </c>
      <c r="V256" s="26">
        <v>659.16710164000006</v>
      </c>
      <c r="W256" s="26">
        <v>612.25065152000002</v>
      </c>
      <c r="X256" s="26">
        <v>699.89476534000005</v>
      </c>
      <c r="Y256" s="26">
        <v>1054.7345452899999</v>
      </c>
    </row>
    <row r="257" spans="1:25" ht="38.25" hidden="1"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hidden="1" outlineLevel="1" x14ac:dyDescent="0.2">
      <c r="A258" s="3" t="s">
        <v>2</v>
      </c>
      <c r="B258" s="26">
        <v>215.32</v>
      </c>
      <c r="C258" s="26">
        <v>215.32</v>
      </c>
      <c r="D258" s="26">
        <v>215.32</v>
      </c>
      <c r="E258" s="26">
        <v>215.32</v>
      </c>
      <c r="F258" s="26">
        <v>215.32</v>
      </c>
      <c r="G258" s="26">
        <v>215.32</v>
      </c>
      <c r="H258" s="26">
        <v>215.32</v>
      </c>
      <c r="I258" s="26">
        <v>215.32</v>
      </c>
      <c r="J258" s="26">
        <v>215.32</v>
      </c>
      <c r="K258" s="26">
        <v>215.32</v>
      </c>
      <c r="L258" s="26">
        <v>215.32</v>
      </c>
      <c r="M258" s="26">
        <v>215.32</v>
      </c>
      <c r="N258" s="26">
        <v>215.32</v>
      </c>
      <c r="O258" s="26">
        <v>215.32</v>
      </c>
      <c r="P258" s="26">
        <v>215.32</v>
      </c>
      <c r="Q258" s="26">
        <v>215.32</v>
      </c>
      <c r="R258" s="26">
        <v>215.32</v>
      </c>
      <c r="S258" s="26">
        <v>215.32</v>
      </c>
      <c r="T258" s="26">
        <v>215.32</v>
      </c>
      <c r="U258" s="26">
        <v>215.32</v>
      </c>
      <c r="V258" s="26">
        <v>215.32</v>
      </c>
      <c r="W258" s="26">
        <v>215.32</v>
      </c>
      <c r="X258" s="26">
        <v>215.32</v>
      </c>
      <c r="Y258" s="26">
        <v>215.32</v>
      </c>
    </row>
    <row r="259" spans="1:25" hidden="1" outlineLevel="1" x14ac:dyDescent="0.2">
      <c r="A259" s="4" t="s">
        <v>3</v>
      </c>
      <c r="B259" s="26">
        <v>217.41</v>
      </c>
      <c r="C259" s="26">
        <v>217.41</v>
      </c>
      <c r="D259" s="26">
        <v>217.41</v>
      </c>
      <c r="E259" s="26">
        <v>217.41</v>
      </c>
      <c r="F259" s="26">
        <v>217.41</v>
      </c>
      <c r="G259" s="26">
        <v>217.41</v>
      </c>
      <c r="H259" s="26">
        <v>217.41</v>
      </c>
      <c r="I259" s="26">
        <v>217.41</v>
      </c>
      <c r="J259" s="26">
        <v>217.41</v>
      </c>
      <c r="K259" s="26">
        <v>217.41</v>
      </c>
      <c r="L259" s="26">
        <v>217.41</v>
      </c>
      <c r="M259" s="26">
        <v>217.41</v>
      </c>
      <c r="N259" s="26">
        <v>217.41</v>
      </c>
      <c r="O259" s="26">
        <v>217.41</v>
      </c>
      <c r="P259" s="26">
        <v>217.41</v>
      </c>
      <c r="Q259" s="26">
        <v>217.41</v>
      </c>
      <c r="R259" s="26">
        <v>217.41</v>
      </c>
      <c r="S259" s="26">
        <v>217.41</v>
      </c>
      <c r="T259" s="26">
        <v>217.41</v>
      </c>
      <c r="U259" s="26">
        <v>217.41</v>
      </c>
      <c r="V259" s="26">
        <v>217.41</v>
      </c>
      <c r="W259" s="26">
        <v>217.41</v>
      </c>
      <c r="X259" s="26">
        <v>217.41</v>
      </c>
      <c r="Y259" s="26">
        <v>217.41</v>
      </c>
    </row>
    <row r="260" spans="1:25" ht="15" hidden="1" outlineLevel="1" thickBot="1" x14ac:dyDescent="0.25">
      <c r="A260" s="22" t="s">
        <v>64</v>
      </c>
      <c r="B260" s="26">
        <v>3.1186847100000001</v>
      </c>
      <c r="C260" s="26">
        <v>3.1186847100000001</v>
      </c>
      <c r="D260" s="26">
        <v>3.1186847100000001</v>
      </c>
      <c r="E260" s="26">
        <v>3.1186847100000001</v>
      </c>
      <c r="F260" s="26">
        <v>3.1186847100000001</v>
      </c>
      <c r="G260" s="26">
        <v>3.1186847100000001</v>
      </c>
      <c r="H260" s="26">
        <v>3.1186847100000001</v>
      </c>
      <c r="I260" s="26">
        <v>3.1186847100000001</v>
      </c>
      <c r="J260" s="26">
        <v>3.1186847100000001</v>
      </c>
      <c r="K260" s="26">
        <v>3.1186847100000001</v>
      </c>
      <c r="L260" s="26">
        <v>3.1186847100000001</v>
      </c>
      <c r="M260" s="26">
        <v>3.1186847100000001</v>
      </c>
      <c r="N260" s="26">
        <v>3.1186847100000001</v>
      </c>
      <c r="O260" s="26">
        <v>3.1186847100000001</v>
      </c>
      <c r="P260" s="26">
        <v>3.1186847100000001</v>
      </c>
      <c r="Q260" s="26">
        <v>3.1186847100000001</v>
      </c>
      <c r="R260" s="26">
        <v>3.1186847100000001</v>
      </c>
      <c r="S260" s="26">
        <v>3.1186847100000001</v>
      </c>
      <c r="T260" s="26">
        <v>3.1186847100000001</v>
      </c>
      <c r="U260" s="26">
        <v>3.1186847100000001</v>
      </c>
      <c r="V260" s="26">
        <v>3.1186847100000001</v>
      </c>
      <c r="W260" s="26">
        <v>3.1186847100000001</v>
      </c>
      <c r="X260" s="26">
        <v>3.1186847100000001</v>
      </c>
      <c r="Y260" s="26">
        <v>3.1186847100000001</v>
      </c>
    </row>
    <row r="261" spans="1:25" ht="15" collapsed="1" thickBot="1" x14ac:dyDescent="0.25">
      <c r="A261" s="14">
        <v>11</v>
      </c>
      <c r="B261" s="76">
        <v>1345.31</v>
      </c>
      <c r="C261" s="76">
        <v>1264.67</v>
      </c>
      <c r="D261" s="76">
        <v>1455.85</v>
      </c>
      <c r="E261" s="76">
        <v>1411.92</v>
      </c>
      <c r="F261" s="76">
        <v>1254.29</v>
      </c>
      <c r="G261" s="76">
        <v>1199.74</v>
      </c>
      <c r="H261" s="76">
        <v>1417.16</v>
      </c>
      <c r="I261" s="76">
        <v>1512.95</v>
      </c>
      <c r="J261" s="76">
        <v>1302.69</v>
      </c>
      <c r="K261" s="76">
        <v>1220.3399999999999</v>
      </c>
      <c r="L261" s="76">
        <v>1304.44</v>
      </c>
      <c r="M261" s="76">
        <v>1147.23</v>
      </c>
      <c r="N261" s="76">
        <v>1055.6500000000001</v>
      </c>
      <c r="O261" s="76">
        <v>1024.93</v>
      </c>
      <c r="P261" s="76">
        <v>1032.26</v>
      </c>
      <c r="Q261" s="76">
        <v>1189.08</v>
      </c>
      <c r="R261" s="76">
        <v>1043.57</v>
      </c>
      <c r="S261" s="76">
        <v>1113.77</v>
      </c>
      <c r="T261" s="76">
        <v>1110.69</v>
      </c>
      <c r="U261" s="76">
        <v>934.85</v>
      </c>
      <c r="V261" s="76">
        <v>1339.2</v>
      </c>
      <c r="W261" s="76">
        <v>1154.9100000000001</v>
      </c>
      <c r="X261" s="76">
        <v>1097.43</v>
      </c>
      <c r="Y261" s="76">
        <v>1256.29</v>
      </c>
    </row>
    <row r="262" spans="1:25" ht="51" hidden="1" outlineLevel="1" x14ac:dyDescent="0.2">
      <c r="A262" s="3" t="s">
        <v>38</v>
      </c>
      <c r="B262" s="26">
        <v>909.45982699000001</v>
      </c>
      <c r="C262" s="26">
        <v>828.81831951000004</v>
      </c>
      <c r="D262" s="26">
        <v>1020.00393458</v>
      </c>
      <c r="E262" s="26">
        <v>976.07607316999997</v>
      </c>
      <c r="F262" s="26">
        <v>818.44359396000004</v>
      </c>
      <c r="G262" s="26">
        <v>763.88845850999996</v>
      </c>
      <c r="H262" s="26">
        <v>981.31569919000003</v>
      </c>
      <c r="I262" s="26">
        <v>1077.1023476</v>
      </c>
      <c r="J262" s="26">
        <v>866.83989334</v>
      </c>
      <c r="K262" s="26">
        <v>784.49532276000002</v>
      </c>
      <c r="L262" s="26">
        <v>868.58719280000003</v>
      </c>
      <c r="M262" s="26">
        <v>711.38093402000004</v>
      </c>
      <c r="N262" s="26">
        <v>619.80277493999995</v>
      </c>
      <c r="O262" s="26">
        <v>589.07786195999995</v>
      </c>
      <c r="P262" s="26">
        <v>596.41035883999996</v>
      </c>
      <c r="Q262" s="26">
        <v>753.23507876999997</v>
      </c>
      <c r="R262" s="26">
        <v>607.72436790999996</v>
      </c>
      <c r="S262" s="26">
        <v>677.92549412999995</v>
      </c>
      <c r="T262" s="26">
        <v>674.84238500000004</v>
      </c>
      <c r="U262" s="26">
        <v>498.99923239999998</v>
      </c>
      <c r="V262" s="26">
        <v>903.35088039000004</v>
      </c>
      <c r="W262" s="26">
        <v>719.06038019000005</v>
      </c>
      <c r="X262" s="26">
        <v>661.58586323999998</v>
      </c>
      <c r="Y262" s="26">
        <v>820.43862431000002</v>
      </c>
    </row>
    <row r="263" spans="1:25" ht="38.25" hidden="1"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hidden="1" outlineLevel="1" x14ac:dyDescent="0.2">
      <c r="A264" s="3" t="s">
        <v>2</v>
      </c>
      <c r="B264" s="26">
        <v>215.32</v>
      </c>
      <c r="C264" s="26">
        <v>215.32</v>
      </c>
      <c r="D264" s="26">
        <v>215.32</v>
      </c>
      <c r="E264" s="26">
        <v>215.32</v>
      </c>
      <c r="F264" s="26">
        <v>215.32</v>
      </c>
      <c r="G264" s="26">
        <v>215.32</v>
      </c>
      <c r="H264" s="26">
        <v>215.32</v>
      </c>
      <c r="I264" s="26">
        <v>215.32</v>
      </c>
      <c r="J264" s="26">
        <v>215.32</v>
      </c>
      <c r="K264" s="26">
        <v>215.32</v>
      </c>
      <c r="L264" s="26">
        <v>215.32</v>
      </c>
      <c r="M264" s="26">
        <v>215.32</v>
      </c>
      <c r="N264" s="26">
        <v>215.32</v>
      </c>
      <c r="O264" s="26">
        <v>215.32</v>
      </c>
      <c r="P264" s="26">
        <v>215.32</v>
      </c>
      <c r="Q264" s="26">
        <v>215.32</v>
      </c>
      <c r="R264" s="26">
        <v>215.32</v>
      </c>
      <c r="S264" s="26">
        <v>215.32</v>
      </c>
      <c r="T264" s="26">
        <v>215.32</v>
      </c>
      <c r="U264" s="26">
        <v>215.32</v>
      </c>
      <c r="V264" s="26">
        <v>215.32</v>
      </c>
      <c r="W264" s="26">
        <v>215.32</v>
      </c>
      <c r="X264" s="26">
        <v>215.32</v>
      </c>
      <c r="Y264" s="26">
        <v>215.32</v>
      </c>
    </row>
    <row r="265" spans="1:25" hidden="1" outlineLevel="1" x14ac:dyDescent="0.2">
      <c r="A265" s="4" t="s">
        <v>3</v>
      </c>
      <c r="B265" s="26">
        <v>217.41</v>
      </c>
      <c r="C265" s="26">
        <v>217.41</v>
      </c>
      <c r="D265" s="26">
        <v>217.41</v>
      </c>
      <c r="E265" s="26">
        <v>217.41</v>
      </c>
      <c r="F265" s="26">
        <v>217.41</v>
      </c>
      <c r="G265" s="26">
        <v>217.41</v>
      </c>
      <c r="H265" s="26">
        <v>217.41</v>
      </c>
      <c r="I265" s="26">
        <v>217.41</v>
      </c>
      <c r="J265" s="26">
        <v>217.41</v>
      </c>
      <c r="K265" s="26">
        <v>217.41</v>
      </c>
      <c r="L265" s="26">
        <v>217.41</v>
      </c>
      <c r="M265" s="26">
        <v>217.41</v>
      </c>
      <c r="N265" s="26">
        <v>217.41</v>
      </c>
      <c r="O265" s="26">
        <v>217.41</v>
      </c>
      <c r="P265" s="26">
        <v>217.41</v>
      </c>
      <c r="Q265" s="26">
        <v>217.41</v>
      </c>
      <c r="R265" s="26">
        <v>217.41</v>
      </c>
      <c r="S265" s="26">
        <v>217.41</v>
      </c>
      <c r="T265" s="26">
        <v>217.41</v>
      </c>
      <c r="U265" s="26">
        <v>217.41</v>
      </c>
      <c r="V265" s="26">
        <v>217.41</v>
      </c>
      <c r="W265" s="26">
        <v>217.41</v>
      </c>
      <c r="X265" s="26">
        <v>217.41</v>
      </c>
      <c r="Y265" s="26">
        <v>217.41</v>
      </c>
    </row>
    <row r="266" spans="1:25" ht="15" hidden="1" outlineLevel="1" thickBot="1" x14ac:dyDescent="0.25">
      <c r="A266" s="22" t="s">
        <v>64</v>
      </c>
      <c r="B266" s="26">
        <v>3.1186847100000001</v>
      </c>
      <c r="C266" s="26">
        <v>3.1186847100000001</v>
      </c>
      <c r="D266" s="26">
        <v>3.1186847100000001</v>
      </c>
      <c r="E266" s="26">
        <v>3.1186847100000001</v>
      </c>
      <c r="F266" s="26">
        <v>3.1186847100000001</v>
      </c>
      <c r="G266" s="26">
        <v>3.1186847100000001</v>
      </c>
      <c r="H266" s="26">
        <v>3.1186847100000001</v>
      </c>
      <c r="I266" s="26">
        <v>3.1186847100000001</v>
      </c>
      <c r="J266" s="26">
        <v>3.1186847100000001</v>
      </c>
      <c r="K266" s="26">
        <v>3.1186847100000001</v>
      </c>
      <c r="L266" s="26">
        <v>3.1186847100000001</v>
      </c>
      <c r="M266" s="26">
        <v>3.1186847100000001</v>
      </c>
      <c r="N266" s="26">
        <v>3.1186847100000001</v>
      </c>
      <c r="O266" s="26">
        <v>3.1186847100000001</v>
      </c>
      <c r="P266" s="26">
        <v>3.1186847100000001</v>
      </c>
      <c r="Q266" s="26">
        <v>3.1186847100000001</v>
      </c>
      <c r="R266" s="26">
        <v>3.1186847100000001</v>
      </c>
      <c r="S266" s="26">
        <v>3.1186847100000001</v>
      </c>
      <c r="T266" s="26">
        <v>3.1186847100000001</v>
      </c>
      <c r="U266" s="26">
        <v>3.1186847100000001</v>
      </c>
      <c r="V266" s="26">
        <v>3.1186847100000001</v>
      </c>
      <c r="W266" s="26">
        <v>3.1186847100000001</v>
      </c>
      <c r="X266" s="26">
        <v>3.1186847100000001</v>
      </c>
      <c r="Y266" s="26">
        <v>3.1186847100000001</v>
      </c>
    </row>
    <row r="267" spans="1:25" ht="15" collapsed="1" thickBot="1" x14ac:dyDescent="0.25">
      <c r="A267" s="14">
        <v>12</v>
      </c>
      <c r="B267" s="76">
        <v>1201.05</v>
      </c>
      <c r="C267" s="76">
        <v>1467.71</v>
      </c>
      <c r="D267" s="76">
        <v>1498.52</v>
      </c>
      <c r="E267" s="76">
        <v>1304.96</v>
      </c>
      <c r="F267" s="76">
        <v>1455.51</v>
      </c>
      <c r="G267" s="76">
        <v>1224.8800000000001</v>
      </c>
      <c r="H267" s="76">
        <v>1135.22</v>
      </c>
      <c r="I267" s="76">
        <v>1201.81</v>
      </c>
      <c r="J267" s="76">
        <v>1087.5899999999999</v>
      </c>
      <c r="K267" s="76">
        <v>1309.74</v>
      </c>
      <c r="L267" s="76">
        <v>1212.97</v>
      </c>
      <c r="M267" s="76">
        <v>1166.93</v>
      </c>
      <c r="N267" s="76">
        <v>1057.57</v>
      </c>
      <c r="O267" s="76">
        <v>1089.77</v>
      </c>
      <c r="P267" s="76">
        <v>1162.1600000000001</v>
      </c>
      <c r="Q267" s="76">
        <v>1271.22</v>
      </c>
      <c r="R267" s="76">
        <v>1239.79</v>
      </c>
      <c r="S267" s="76">
        <v>1129.6500000000001</v>
      </c>
      <c r="T267" s="76">
        <v>1368.27</v>
      </c>
      <c r="U267" s="76">
        <v>1044.81</v>
      </c>
      <c r="V267" s="76">
        <v>1141.45</v>
      </c>
      <c r="W267" s="76">
        <v>973.71</v>
      </c>
      <c r="X267" s="76">
        <v>965.23</v>
      </c>
      <c r="Y267" s="76">
        <v>1189.0899999999999</v>
      </c>
    </row>
    <row r="268" spans="1:25" ht="51" hidden="1" outlineLevel="1" x14ac:dyDescent="0.2">
      <c r="A268" s="54" t="s">
        <v>38</v>
      </c>
      <c r="B268" s="26">
        <v>765.20469392999996</v>
      </c>
      <c r="C268" s="26">
        <v>1031.8575393900001</v>
      </c>
      <c r="D268" s="26">
        <v>1062.66693025</v>
      </c>
      <c r="E268" s="26">
        <v>869.11566760000005</v>
      </c>
      <c r="F268" s="26">
        <v>1019.65642564</v>
      </c>
      <c r="G268" s="26">
        <v>789.02919981000002</v>
      </c>
      <c r="H268" s="26">
        <v>699.37393049000002</v>
      </c>
      <c r="I268" s="26">
        <v>765.95810834999997</v>
      </c>
      <c r="J268" s="26">
        <v>651.74287378999998</v>
      </c>
      <c r="K268" s="26">
        <v>873.89019077</v>
      </c>
      <c r="L268" s="26">
        <v>777.12236086999997</v>
      </c>
      <c r="M268" s="26">
        <v>731.08086135999997</v>
      </c>
      <c r="N268" s="26">
        <v>621.72424738999996</v>
      </c>
      <c r="O268" s="26">
        <v>653.92455278</v>
      </c>
      <c r="P268" s="26">
        <v>726.31598761999999</v>
      </c>
      <c r="Q268" s="26">
        <v>835.37402280000003</v>
      </c>
      <c r="R268" s="26">
        <v>803.94273212999997</v>
      </c>
      <c r="S268" s="26">
        <v>693.80076654000004</v>
      </c>
      <c r="T268" s="26">
        <v>932.42360593000001</v>
      </c>
      <c r="U268" s="26">
        <v>608.95906430000002</v>
      </c>
      <c r="V268" s="26">
        <v>705.60359131999996</v>
      </c>
      <c r="W268" s="26">
        <v>537.86139709999998</v>
      </c>
      <c r="X268" s="26">
        <v>529.38145255999996</v>
      </c>
      <c r="Y268" s="26">
        <v>753.24580231000004</v>
      </c>
    </row>
    <row r="269" spans="1:25" ht="38.25" hidden="1"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hidden="1" outlineLevel="1" x14ac:dyDescent="0.2">
      <c r="A270" s="3" t="s">
        <v>2</v>
      </c>
      <c r="B270" s="26">
        <v>215.32</v>
      </c>
      <c r="C270" s="26">
        <v>215.32</v>
      </c>
      <c r="D270" s="26">
        <v>215.32</v>
      </c>
      <c r="E270" s="26">
        <v>215.32</v>
      </c>
      <c r="F270" s="26">
        <v>215.32</v>
      </c>
      <c r="G270" s="26">
        <v>215.32</v>
      </c>
      <c r="H270" s="26">
        <v>215.32</v>
      </c>
      <c r="I270" s="26">
        <v>215.32</v>
      </c>
      <c r="J270" s="26">
        <v>215.32</v>
      </c>
      <c r="K270" s="26">
        <v>215.32</v>
      </c>
      <c r="L270" s="26">
        <v>215.32</v>
      </c>
      <c r="M270" s="26">
        <v>215.32</v>
      </c>
      <c r="N270" s="26">
        <v>215.32</v>
      </c>
      <c r="O270" s="26">
        <v>215.32</v>
      </c>
      <c r="P270" s="26">
        <v>215.32</v>
      </c>
      <c r="Q270" s="26">
        <v>215.32</v>
      </c>
      <c r="R270" s="26">
        <v>215.32</v>
      </c>
      <c r="S270" s="26">
        <v>215.32</v>
      </c>
      <c r="T270" s="26">
        <v>215.32</v>
      </c>
      <c r="U270" s="26">
        <v>215.32</v>
      </c>
      <c r="V270" s="26">
        <v>215.32</v>
      </c>
      <c r="W270" s="26">
        <v>215.32</v>
      </c>
      <c r="X270" s="26">
        <v>215.32</v>
      </c>
      <c r="Y270" s="26">
        <v>215.32</v>
      </c>
    </row>
    <row r="271" spans="1:25" hidden="1" outlineLevel="1" x14ac:dyDescent="0.2">
      <c r="A271" s="4" t="s">
        <v>3</v>
      </c>
      <c r="B271" s="26">
        <v>217.41</v>
      </c>
      <c r="C271" s="26">
        <v>217.41</v>
      </c>
      <c r="D271" s="26">
        <v>217.41</v>
      </c>
      <c r="E271" s="26">
        <v>217.41</v>
      </c>
      <c r="F271" s="26">
        <v>217.41</v>
      </c>
      <c r="G271" s="26">
        <v>217.41</v>
      </c>
      <c r="H271" s="26">
        <v>217.41</v>
      </c>
      <c r="I271" s="26">
        <v>217.41</v>
      </c>
      <c r="J271" s="26">
        <v>217.41</v>
      </c>
      <c r="K271" s="26">
        <v>217.41</v>
      </c>
      <c r="L271" s="26">
        <v>217.41</v>
      </c>
      <c r="M271" s="26">
        <v>217.41</v>
      </c>
      <c r="N271" s="26">
        <v>217.41</v>
      </c>
      <c r="O271" s="26">
        <v>217.41</v>
      </c>
      <c r="P271" s="26">
        <v>217.41</v>
      </c>
      <c r="Q271" s="26">
        <v>217.41</v>
      </c>
      <c r="R271" s="26">
        <v>217.41</v>
      </c>
      <c r="S271" s="26">
        <v>217.41</v>
      </c>
      <c r="T271" s="26">
        <v>217.41</v>
      </c>
      <c r="U271" s="26">
        <v>217.41</v>
      </c>
      <c r="V271" s="26">
        <v>217.41</v>
      </c>
      <c r="W271" s="26">
        <v>217.41</v>
      </c>
      <c r="X271" s="26">
        <v>217.41</v>
      </c>
      <c r="Y271" s="26">
        <v>217.41</v>
      </c>
    </row>
    <row r="272" spans="1:25" ht="15" hidden="1" outlineLevel="1" thickBot="1" x14ac:dyDescent="0.25">
      <c r="A272" s="22" t="s">
        <v>64</v>
      </c>
      <c r="B272" s="26">
        <v>3.1186847100000001</v>
      </c>
      <c r="C272" s="26">
        <v>3.1186847100000001</v>
      </c>
      <c r="D272" s="26">
        <v>3.1186847100000001</v>
      </c>
      <c r="E272" s="26">
        <v>3.1186847100000001</v>
      </c>
      <c r="F272" s="26">
        <v>3.1186847100000001</v>
      </c>
      <c r="G272" s="26">
        <v>3.1186847100000001</v>
      </c>
      <c r="H272" s="26">
        <v>3.1186847100000001</v>
      </c>
      <c r="I272" s="26">
        <v>3.1186847100000001</v>
      </c>
      <c r="J272" s="26">
        <v>3.1186847100000001</v>
      </c>
      <c r="K272" s="26">
        <v>3.1186847100000001</v>
      </c>
      <c r="L272" s="26">
        <v>3.1186847100000001</v>
      </c>
      <c r="M272" s="26">
        <v>3.1186847100000001</v>
      </c>
      <c r="N272" s="26">
        <v>3.1186847100000001</v>
      </c>
      <c r="O272" s="26">
        <v>3.1186847100000001</v>
      </c>
      <c r="P272" s="26">
        <v>3.1186847100000001</v>
      </c>
      <c r="Q272" s="26">
        <v>3.1186847100000001</v>
      </c>
      <c r="R272" s="26">
        <v>3.1186847100000001</v>
      </c>
      <c r="S272" s="26">
        <v>3.1186847100000001</v>
      </c>
      <c r="T272" s="26">
        <v>3.1186847100000001</v>
      </c>
      <c r="U272" s="26">
        <v>3.1186847100000001</v>
      </c>
      <c r="V272" s="26">
        <v>3.1186847100000001</v>
      </c>
      <c r="W272" s="26">
        <v>3.1186847100000001</v>
      </c>
      <c r="X272" s="26">
        <v>3.1186847100000001</v>
      </c>
      <c r="Y272" s="26">
        <v>3.1186847100000001</v>
      </c>
    </row>
    <row r="273" spans="1:25" ht="15" collapsed="1" thickBot="1" x14ac:dyDescent="0.25">
      <c r="A273" s="14">
        <v>13</v>
      </c>
      <c r="B273" s="76">
        <v>1222.8</v>
      </c>
      <c r="C273" s="76">
        <v>1264</v>
      </c>
      <c r="D273" s="76">
        <v>1680.44</v>
      </c>
      <c r="E273" s="76">
        <v>1552.22</v>
      </c>
      <c r="F273" s="76">
        <v>1269.82</v>
      </c>
      <c r="G273" s="76">
        <v>1629.96</v>
      </c>
      <c r="H273" s="76">
        <v>1369.87</v>
      </c>
      <c r="I273" s="76">
        <v>1376.14</v>
      </c>
      <c r="J273" s="76">
        <v>1238</v>
      </c>
      <c r="K273" s="76">
        <v>1528.95</v>
      </c>
      <c r="L273" s="76">
        <v>1317.9</v>
      </c>
      <c r="M273" s="76">
        <v>1343.7</v>
      </c>
      <c r="N273" s="76">
        <v>1231.4100000000001</v>
      </c>
      <c r="O273" s="76">
        <v>1311.2</v>
      </c>
      <c r="P273" s="76">
        <v>1263.8599999999999</v>
      </c>
      <c r="Q273" s="76">
        <v>1112.56</v>
      </c>
      <c r="R273" s="76">
        <v>1122.79</v>
      </c>
      <c r="S273" s="76">
        <v>1128.8399999999999</v>
      </c>
      <c r="T273" s="76">
        <v>1209.83</v>
      </c>
      <c r="U273" s="76">
        <v>1237.6099999999999</v>
      </c>
      <c r="V273" s="76">
        <v>1442.7</v>
      </c>
      <c r="W273" s="76">
        <v>1287.1300000000001</v>
      </c>
      <c r="X273" s="76">
        <v>1260.6199999999999</v>
      </c>
      <c r="Y273" s="76">
        <v>1330.08</v>
      </c>
    </row>
    <row r="274" spans="1:25" ht="51" hidden="1" outlineLevel="1" x14ac:dyDescent="0.2">
      <c r="A274" s="3" t="s">
        <v>38</v>
      </c>
      <c r="B274" s="26">
        <v>786.95503163000001</v>
      </c>
      <c r="C274" s="26">
        <v>828.14671741999996</v>
      </c>
      <c r="D274" s="26">
        <v>1244.5921191100001</v>
      </c>
      <c r="E274" s="26">
        <v>1116.37323713</v>
      </c>
      <c r="F274" s="26">
        <v>833.97608691999994</v>
      </c>
      <c r="G274" s="26">
        <v>1194.1155678800001</v>
      </c>
      <c r="H274" s="26">
        <v>934.01995337999995</v>
      </c>
      <c r="I274" s="26">
        <v>940.28659053000001</v>
      </c>
      <c r="J274" s="26">
        <v>802.15367005999997</v>
      </c>
      <c r="K274" s="26">
        <v>1093.10329054</v>
      </c>
      <c r="L274" s="26">
        <v>882.04711603999999</v>
      </c>
      <c r="M274" s="26">
        <v>907.85387950999996</v>
      </c>
      <c r="N274" s="26">
        <v>795.56398879999995</v>
      </c>
      <c r="O274" s="26">
        <v>875.34633529999996</v>
      </c>
      <c r="P274" s="26">
        <v>828.01119618999996</v>
      </c>
      <c r="Q274" s="26">
        <v>676.71363757999995</v>
      </c>
      <c r="R274" s="26">
        <v>686.94036929000004</v>
      </c>
      <c r="S274" s="26">
        <v>692.99420307000003</v>
      </c>
      <c r="T274" s="26">
        <v>773.98040637999998</v>
      </c>
      <c r="U274" s="26">
        <v>801.75893755000004</v>
      </c>
      <c r="V274" s="26">
        <v>1006.85445239</v>
      </c>
      <c r="W274" s="26">
        <v>851.27979930000004</v>
      </c>
      <c r="X274" s="26">
        <v>824.77602253999999</v>
      </c>
      <c r="Y274" s="26">
        <v>894.23401455999999</v>
      </c>
    </row>
    <row r="275" spans="1:25" ht="38.25" hidden="1"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hidden="1" outlineLevel="1" x14ac:dyDescent="0.2">
      <c r="A276" s="3" t="s">
        <v>2</v>
      </c>
      <c r="B276" s="26">
        <v>215.32</v>
      </c>
      <c r="C276" s="26">
        <v>215.32</v>
      </c>
      <c r="D276" s="26">
        <v>215.32</v>
      </c>
      <c r="E276" s="26">
        <v>215.32</v>
      </c>
      <c r="F276" s="26">
        <v>215.32</v>
      </c>
      <c r="G276" s="26">
        <v>215.32</v>
      </c>
      <c r="H276" s="26">
        <v>215.32</v>
      </c>
      <c r="I276" s="26">
        <v>215.32</v>
      </c>
      <c r="J276" s="26">
        <v>215.32</v>
      </c>
      <c r="K276" s="26">
        <v>215.32</v>
      </c>
      <c r="L276" s="26">
        <v>215.32</v>
      </c>
      <c r="M276" s="26">
        <v>215.32</v>
      </c>
      <c r="N276" s="26">
        <v>215.32</v>
      </c>
      <c r="O276" s="26">
        <v>215.32</v>
      </c>
      <c r="P276" s="26">
        <v>215.32</v>
      </c>
      <c r="Q276" s="26">
        <v>215.32</v>
      </c>
      <c r="R276" s="26">
        <v>215.32</v>
      </c>
      <c r="S276" s="26">
        <v>215.32</v>
      </c>
      <c r="T276" s="26">
        <v>215.32</v>
      </c>
      <c r="U276" s="26">
        <v>215.32</v>
      </c>
      <c r="V276" s="26">
        <v>215.32</v>
      </c>
      <c r="W276" s="26">
        <v>215.32</v>
      </c>
      <c r="X276" s="26">
        <v>215.32</v>
      </c>
      <c r="Y276" s="26">
        <v>215.32</v>
      </c>
    </row>
    <row r="277" spans="1:25" hidden="1" outlineLevel="1" x14ac:dyDescent="0.2">
      <c r="A277" s="4" t="s">
        <v>3</v>
      </c>
      <c r="B277" s="26">
        <v>217.41</v>
      </c>
      <c r="C277" s="26">
        <v>217.41</v>
      </c>
      <c r="D277" s="26">
        <v>217.41</v>
      </c>
      <c r="E277" s="26">
        <v>217.41</v>
      </c>
      <c r="F277" s="26">
        <v>217.41</v>
      </c>
      <c r="G277" s="26">
        <v>217.41</v>
      </c>
      <c r="H277" s="26">
        <v>217.41</v>
      </c>
      <c r="I277" s="26">
        <v>217.41</v>
      </c>
      <c r="J277" s="26">
        <v>217.41</v>
      </c>
      <c r="K277" s="26">
        <v>217.41</v>
      </c>
      <c r="L277" s="26">
        <v>217.41</v>
      </c>
      <c r="M277" s="26">
        <v>217.41</v>
      </c>
      <c r="N277" s="26">
        <v>217.41</v>
      </c>
      <c r="O277" s="26">
        <v>217.41</v>
      </c>
      <c r="P277" s="26">
        <v>217.41</v>
      </c>
      <c r="Q277" s="26">
        <v>217.41</v>
      </c>
      <c r="R277" s="26">
        <v>217.41</v>
      </c>
      <c r="S277" s="26">
        <v>217.41</v>
      </c>
      <c r="T277" s="26">
        <v>217.41</v>
      </c>
      <c r="U277" s="26">
        <v>217.41</v>
      </c>
      <c r="V277" s="26">
        <v>217.41</v>
      </c>
      <c r="W277" s="26">
        <v>217.41</v>
      </c>
      <c r="X277" s="26">
        <v>217.41</v>
      </c>
      <c r="Y277" s="26">
        <v>217.41</v>
      </c>
    </row>
    <row r="278" spans="1:25" ht="15" hidden="1" outlineLevel="1" thickBot="1" x14ac:dyDescent="0.25">
      <c r="A278" s="22" t="s">
        <v>64</v>
      </c>
      <c r="B278" s="26">
        <v>3.1186847100000001</v>
      </c>
      <c r="C278" s="26">
        <v>3.1186847100000001</v>
      </c>
      <c r="D278" s="26">
        <v>3.1186847100000001</v>
      </c>
      <c r="E278" s="26">
        <v>3.1186847100000001</v>
      </c>
      <c r="F278" s="26">
        <v>3.1186847100000001</v>
      </c>
      <c r="G278" s="26">
        <v>3.1186847100000001</v>
      </c>
      <c r="H278" s="26">
        <v>3.1186847100000001</v>
      </c>
      <c r="I278" s="26">
        <v>3.1186847100000001</v>
      </c>
      <c r="J278" s="26">
        <v>3.1186847100000001</v>
      </c>
      <c r="K278" s="26">
        <v>3.1186847100000001</v>
      </c>
      <c r="L278" s="26">
        <v>3.1186847100000001</v>
      </c>
      <c r="M278" s="26">
        <v>3.1186847100000001</v>
      </c>
      <c r="N278" s="26">
        <v>3.1186847100000001</v>
      </c>
      <c r="O278" s="26">
        <v>3.1186847100000001</v>
      </c>
      <c r="P278" s="26">
        <v>3.1186847100000001</v>
      </c>
      <c r="Q278" s="26">
        <v>3.1186847100000001</v>
      </c>
      <c r="R278" s="26">
        <v>3.1186847100000001</v>
      </c>
      <c r="S278" s="26">
        <v>3.1186847100000001</v>
      </c>
      <c r="T278" s="26">
        <v>3.1186847100000001</v>
      </c>
      <c r="U278" s="26">
        <v>3.1186847100000001</v>
      </c>
      <c r="V278" s="26">
        <v>3.1186847100000001</v>
      </c>
      <c r="W278" s="26">
        <v>3.1186847100000001</v>
      </c>
      <c r="X278" s="26">
        <v>3.1186847100000001</v>
      </c>
      <c r="Y278" s="26">
        <v>3.1186847100000001</v>
      </c>
    </row>
    <row r="279" spans="1:25" ht="15" collapsed="1" thickBot="1" x14ac:dyDescent="0.25">
      <c r="A279" s="14">
        <v>14</v>
      </c>
      <c r="B279" s="76">
        <v>1522.33</v>
      </c>
      <c r="C279" s="76">
        <v>1556.37</v>
      </c>
      <c r="D279" s="76">
        <v>1958.24</v>
      </c>
      <c r="E279" s="76">
        <v>1767.55</v>
      </c>
      <c r="F279" s="76">
        <v>1394.16</v>
      </c>
      <c r="G279" s="76">
        <v>1497.79</v>
      </c>
      <c r="H279" s="76">
        <v>1432.4</v>
      </c>
      <c r="I279" s="76">
        <v>1251.24</v>
      </c>
      <c r="J279" s="76">
        <v>1162.8800000000001</v>
      </c>
      <c r="K279" s="76">
        <v>1193.1400000000001</v>
      </c>
      <c r="L279" s="76">
        <v>1290</v>
      </c>
      <c r="M279" s="76">
        <v>1078.3</v>
      </c>
      <c r="N279" s="76">
        <v>1037.0999999999999</v>
      </c>
      <c r="O279" s="76">
        <v>945.77</v>
      </c>
      <c r="P279" s="76">
        <v>972.31</v>
      </c>
      <c r="Q279" s="76">
        <v>913.19</v>
      </c>
      <c r="R279" s="76">
        <v>897.92</v>
      </c>
      <c r="S279" s="76">
        <v>948.21</v>
      </c>
      <c r="T279" s="76">
        <v>933.31</v>
      </c>
      <c r="U279" s="76">
        <v>999.83</v>
      </c>
      <c r="V279" s="76">
        <v>1029.53</v>
      </c>
      <c r="W279" s="76">
        <v>1030.6300000000001</v>
      </c>
      <c r="X279" s="76">
        <v>1019.23</v>
      </c>
      <c r="Y279" s="76">
        <v>1077.54</v>
      </c>
    </row>
    <row r="280" spans="1:25" ht="51" hidden="1" outlineLevel="1" x14ac:dyDescent="0.2">
      <c r="A280" s="54" t="s">
        <v>38</v>
      </c>
      <c r="B280" s="26">
        <v>1086.4789194299999</v>
      </c>
      <c r="C280" s="26">
        <v>1120.52263008</v>
      </c>
      <c r="D280" s="26">
        <v>1522.38730214</v>
      </c>
      <c r="E280" s="26">
        <v>1331.7042700300001</v>
      </c>
      <c r="F280" s="26">
        <v>958.31437707999999</v>
      </c>
      <c r="G280" s="26">
        <v>1061.93657932</v>
      </c>
      <c r="H280" s="26">
        <v>996.55423959999996</v>
      </c>
      <c r="I280" s="26">
        <v>815.39038901000004</v>
      </c>
      <c r="J280" s="26">
        <v>727.03347456999995</v>
      </c>
      <c r="K280" s="26">
        <v>757.28776257000004</v>
      </c>
      <c r="L280" s="26">
        <v>854.14698190000001</v>
      </c>
      <c r="M280" s="26">
        <v>642.44923120999999</v>
      </c>
      <c r="N280" s="26">
        <v>601.25097943000003</v>
      </c>
      <c r="O280" s="26">
        <v>509.92336062999999</v>
      </c>
      <c r="P280" s="26">
        <v>536.46184957000003</v>
      </c>
      <c r="Q280" s="26">
        <v>477.33693333999997</v>
      </c>
      <c r="R280" s="26">
        <v>462.07598588000002</v>
      </c>
      <c r="S280" s="26">
        <v>512.35637741999994</v>
      </c>
      <c r="T280" s="26">
        <v>497.45906695000002</v>
      </c>
      <c r="U280" s="26">
        <v>563.97681505000003</v>
      </c>
      <c r="V280" s="26">
        <v>593.68161285999997</v>
      </c>
      <c r="W280" s="26">
        <v>594.78466159000004</v>
      </c>
      <c r="X280" s="26">
        <v>583.37941321000005</v>
      </c>
      <c r="Y280" s="26">
        <v>641.69471121000004</v>
      </c>
    </row>
    <row r="281" spans="1:25" ht="38.25" hidden="1"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hidden="1" outlineLevel="1" x14ac:dyDescent="0.2">
      <c r="A282" s="3" t="s">
        <v>2</v>
      </c>
      <c r="B282" s="26">
        <v>215.32</v>
      </c>
      <c r="C282" s="26">
        <v>215.32</v>
      </c>
      <c r="D282" s="26">
        <v>215.32</v>
      </c>
      <c r="E282" s="26">
        <v>215.32</v>
      </c>
      <c r="F282" s="26">
        <v>215.32</v>
      </c>
      <c r="G282" s="26">
        <v>215.32</v>
      </c>
      <c r="H282" s="26">
        <v>215.32</v>
      </c>
      <c r="I282" s="26">
        <v>215.32</v>
      </c>
      <c r="J282" s="26">
        <v>215.32</v>
      </c>
      <c r="K282" s="26">
        <v>215.32</v>
      </c>
      <c r="L282" s="26">
        <v>215.32</v>
      </c>
      <c r="M282" s="26">
        <v>215.32</v>
      </c>
      <c r="N282" s="26">
        <v>215.32</v>
      </c>
      <c r="O282" s="26">
        <v>215.32</v>
      </c>
      <c r="P282" s="26">
        <v>215.32</v>
      </c>
      <c r="Q282" s="26">
        <v>215.32</v>
      </c>
      <c r="R282" s="26">
        <v>215.32</v>
      </c>
      <c r="S282" s="26">
        <v>215.32</v>
      </c>
      <c r="T282" s="26">
        <v>215.32</v>
      </c>
      <c r="U282" s="26">
        <v>215.32</v>
      </c>
      <c r="V282" s="26">
        <v>215.32</v>
      </c>
      <c r="W282" s="26">
        <v>215.32</v>
      </c>
      <c r="X282" s="26">
        <v>215.32</v>
      </c>
      <c r="Y282" s="26">
        <v>215.32</v>
      </c>
    </row>
    <row r="283" spans="1:25" hidden="1" outlineLevel="1" x14ac:dyDescent="0.2">
      <c r="A283" s="4" t="s">
        <v>3</v>
      </c>
      <c r="B283" s="26">
        <v>217.41</v>
      </c>
      <c r="C283" s="26">
        <v>217.41</v>
      </c>
      <c r="D283" s="26">
        <v>217.41</v>
      </c>
      <c r="E283" s="26">
        <v>217.41</v>
      </c>
      <c r="F283" s="26">
        <v>217.41</v>
      </c>
      <c r="G283" s="26">
        <v>217.41</v>
      </c>
      <c r="H283" s="26">
        <v>217.41</v>
      </c>
      <c r="I283" s="26">
        <v>217.41</v>
      </c>
      <c r="J283" s="26">
        <v>217.41</v>
      </c>
      <c r="K283" s="26">
        <v>217.41</v>
      </c>
      <c r="L283" s="26">
        <v>217.41</v>
      </c>
      <c r="M283" s="26">
        <v>217.41</v>
      </c>
      <c r="N283" s="26">
        <v>217.41</v>
      </c>
      <c r="O283" s="26">
        <v>217.41</v>
      </c>
      <c r="P283" s="26">
        <v>217.41</v>
      </c>
      <c r="Q283" s="26">
        <v>217.41</v>
      </c>
      <c r="R283" s="26">
        <v>217.41</v>
      </c>
      <c r="S283" s="26">
        <v>217.41</v>
      </c>
      <c r="T283" s="26">
        <v>217.41</v>
      </c>
      <c r="U283" s="26">
        <v>217.41</v>
      </c>
      <c r="V283" s="26">
        <v>217.41</v>
      </c>
      <c r="W283" s="26">
        <v>217.41</v>
      </c>
      <c r="X283" s="26">
        <v>217.41</v>
      </c>
      <c r="Y283" s="26">
        <v>217.41</v>
      </c>
    </row>
    <row r="284" spans="1:25" ht="15" hidden="1" outlineLevel="1" thickBot="1" x14ac:dyDescent="0.25">
      <c r="A284" s="22" t="s">
        <v>64</v>
      </c>
      <c r="B284" s="26">
        <v>3.1186847100000001</v>
      </c>
      <c r="C284" s="26">
        <v>3.1186847100000001</v>
      </c>
      <c r="D284" s="26">
        <v>3.1186847100000001</v>
      </c>
      <c r="E284" s="26">
        <v>3.1186847100000001</v>
      </c>
      <c r="F284" s="26">
        <v>3.1186847100000001</v>
      </c>
      <c r="G284" s="26">
        <v>3.1186847100000001</v>
      </c>
      <c r="H284" s="26">
        <v>3.1186847100000001</v>
      </c>
      <c r="I284" s="26">
        <v>3.1186847100000001</v>
      </c>
      <c r="J284" s="26">
        <v>3.1186847100000001</v>
      </c>
      <c r="K284" s="26">
        <v>3.1186847100000001</v>
      </c>
      <c r="L284" s="26">
        <v>3.1186847100000001</v>
      </c>
      <c r="M284" s="26">
        <v>3.1186847100000001</v>
      </c>
      <c r="N284" s="26">
        <v>3.1186847100000001</v>
      </c>
      <c r="O284" s="26">
        <v>3.1186847100000001</v>
      </c>
      <c r="P284" s="26">
        <v>3.1186847100000001</v>
      </c>
      <c r="Q284" s="26">
        <v>3.1186847100000001</v>
      </c>
      <c r="R284" s="26">
        <v>3.1186847100000001</v>
      </c>
      <c r="S284" s="26">
        <v>3.1186847100000001</v>
      </c>
      <c r="T284" s="26">
        <v>3.1186847100000001</v>
      </c>
      <c r="U284" s="26">
        <v>3.1186847100000001</v>
      </c>
      <c r="V284" s="26">
        <v>3.1186847100000001</v>
      </c>
      <c r="W284" s="26">
        <v>3.1186847100000001</v>
      </c>
      <c r="X284" s="26">
        <v>3.1186847100000001</v>
      </c>
      <c r="Y284" s="26">
        <v>3.1186847100000001</v>
      </c>
    </row>
    <row r="285" spans="1:25" ht="15" collapsed="1" thickBot="1" x14ac:dyDescent="0.25">
      <c r="A285" s="14">
        <v>15</v>
      </c>
      <c r="B285" s="76">
        <v>1145.48</v>
      </c>
      <c r="C285" s="76">
        <v>1567.68</v>
      </c>
      <c r="D285" s="76">
        <v>1629.84</v>
      </c>
      <c r="E285" s="76">
        <v>1726.09</v>
      </c>
      <c r="F285" s="76">
        <v>1418.52</v>
      </c>
      <c r="G285" s="76">
        <v>1249.51</v>
      </c>
      <c r="H285" s="76">
        <v>1161.8399999999999</v>
      </c>
      <c r="I285" s="76">
        <v>1038.42</v>
      </c>
      <c r="J285" s="76">
        <v>961.42</v>
      </c>
      <c r="K285" s="76">
        <v>983.91</v>
      </c>
      <c r="L285" s="76">
        <v>978.31</v>
      </c>
      <c r="M285" s="76">
        <v>923.28</v>
      </c>
      <c r="N285" s="76">
        <v>1000.66</v>
      </c>
      <c r="O285" s="76">
        <v>927.16</v>
      </c>
      <c r="P285" s="76">
        <v>937.95</v>
      </c>
      <c r="Q285" s="76">
        <v>980.81</v>
      </c>
      <c r="R285" s="76">
        <v>1026.52</v>
      </c>
      <c r="S285" s="76">
        <v>1160.28</v>
      </c>
      <c r="T285" s="76">
        <v>1181.67</v>
      </c>
      <c r="U285" s="76">
        <v>1169.6199999999999</v>
      </c>
      <c r="V285" s="76">
        <v>1005.81</v>
      </c>
      <c r="W285" s="76">
        <v>888.12</v>
      </c>
      <c r="X285" s="76">
        <v>986.22</v>
      </c>
      <c r="Y285" s="76">
        <v>1070.2</v>
      </c>
    </row>
    <row r="286" spans="1:25" ht="51" hidden="1" outlineLevel="1" x14ac:dyDescent="0.2">
      <c r="A286" s="3" t="s">
        <v>38</v>
      </c>
      <c r="B286" s="26">
        <v>709.62794033</v>
      </c>
      <c r="C286" s="26">
        <v>1131.83630739</v>
      </c>
      <c r="D286" s="26">
        <v>1193.9947851699999</v>
      </c>
      <c r="E286" s="26">
        <v>1290.2435194899999</v>
      </c>
      <c r="F286" s="26">
        <v>982.67038771</v>
      </c>
      <c r="G286" s="26">
        <v>813.66029437999998</v>
      </c>
      <c r="H286" s="26">
        <v>725.98917236</v>
      </c>
      <c r="I286" s="26">
        <v>602.56954538000002</v>
      </c>
      <c r="J286" s="26">
        <v>525.57542935000004</v>
      </c>
      <c r="K286" s="26">
        <v>548.06098757999996</v>
      </c>
      <c r="L286" s="26">
        <v>542.46069140999998</v>
      </c>
      <c r="M286" s="26">
        <v>487.43158195000001</v>
      </c>
      <c r="N286" s="26">
        <v>564.81269979000001</v>
      </c>
      <c r="O286" s="26">
        <v>491.31584906000001</v>
      </c>
      <c r="P286" s="26">
        <v>502.10309495000001</v>
      </c>
      <c r="Q286" s="26">
        <v>544.96631422999997</v>
      </c>
      <c r="R286" s="26">
        <v>590.67597795999995</v>
      </c>
      <c r="S286" s="26">
        <v>724.43320593999999</v>
      </c>
      <c r="T286" s="26">
        <v>745.82110426999998</v>
      </c>
      <c r="U286" s="26">
        <v>733.76667611000005</v>
      </c>
      <c r="V286" s="26">
        <v>569.96489312999995</v>
      </c>
      <c r="W286" s="26">
        <v>452.27034369</v>
      </c>
      <c r="X286" s="26">
        <v>550.37073112999997</v>
      </c>
      <c r="Y286" s="26">
        <v>634.34761487000003</v>
      </c>
    </row>
    <row r="287" spans="1:25" ht="38.25" hidden="1"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hidden="1" outlineLevel="1" x14ac:dyDescent="0.2">
      <c r="A288" s="3" t="s">
        <v>2</v>
      </c>
      <c r="B288" s="26">
        <v>215.32</v>
      </c>
      <c r="C288" s="26">
        <v>215.32</v>
      </c>
      <c r="D288" s="26">
        <v>215.32</v>
      </c>
      <c r="E288" s="26">
        <v>215.32</v>
      </c>
      <c r="F288" s="26">
        <v>215.32</v>
      </c>
      <c r="G288" s="26">
        <v>215.32</v>
      </c>
      <c r="H288" s="26">
        <v>215.32</v>
      </c>
      <c r="I288" s="26">
        <v>215.32</v>
      </c>
      <c r="J288" s="26">
        <v>215.32</v>
      </c>
      <c r="K288" s="26">
        <v>215.32</v>
      </c>
      <c r="L288" s="26">
        <v>215.32</v>
      </c>
      <c r="M288" s="26">
        <v>215.32</v>
      </c>
      <c r="N288" s="26">
        <v>215.32</v>
      </c>
      <c r="O288" s="26">
        <v>215.32</v>
      </c>
      <c r="P288" s="26">
        <v>215.32</v>
      </c>
      <c r="Q288" s="26">
        <v>215.32</v>
      </c>
      <c r="R288" s="26">
        <v>215.32</v>
      </c>
      <c r="S288" s="26">
        <v>215.32</v>
      </c>
      <c r="T288" s="26">
        <v>215.32</v>
      </c>
      <c r="U288" s="26">
        <v>215.32</v>
      </c>
      <c r="V288" s="26">
        <v>215.32</v>
      </c>
      <c r="W288" s="26">
        <v>215.32</v>
      </c>
      <c r="X288" s="26">
        <v>215.32</v>
      </c>
      <c r="Y288" s="26">
        <v>215.32</v>
      </c>
    </row>
    <row r="289" spans="1:25" hidden="1" outlineLevel="1" x14ac:dyDescent="0.2">
      <c r="A289" s="4" t="s">
        <v>3</v>
      </c>
      <c r="B289" s="26">
        <v>217.41</v>
      </c>
      <c r="C289" s="26">
        <v>217.41</v>
      </c>
      <c r="D289" s="26">
        <v>217.41</v>
      </c>
      <c r="E289" s="26">
        <v>217.41</v>
      </c>
      <c r="F289" s="26">
        <v>217.41</v>
      </c>
      <c r="G289" s="26">
        <v>217.41</v>
      </c>
      <c r="H289" s="26">
        <v>217.41</v>
      </c>
      <c r="I289" s="26">
        <v>217.41</v>
      </c>
      <c r="J289" s="26">
        <v>217.41</v>
      </c>
      <c r="K289" s="26">
        <v>217.41</v>
      </c>
      <c r="L289" s="26">
        <v>217.41</v>
      </c>
      <c r="M289" s="26">
        <v>217.41</v>
      </c>
      <c r="N289" s="26">
        <v>217.41</v>
      </c>
      <c r="O289" s="26">
        <v>217.41</v>
      </c>
      <c r="P289" s="26">
        <v>217.41</v>
      </c>
      <c r="Q289" s="26">
        <v>217.41</v>
      </c>
      <c r="R289" s="26">
        <v>217.41</v>
      </c>
      <c r="S289" s="26">
        <v>217.41</v>
      </c>
      <c r="T289" s="26">
        <v>217.41</v>
      </c>
      <c r="U289" s="26">
        <v>217.41</v>
      </c>
      <c r="V289" s="26">
        <v>217.41</v>
      </c>
      <c r="W289" s="26">
        <v>217.41</v>
      </c>
      <c r="X289" s="26">
        <v>217.41</v>
      </c>
      <c r="Y289" s="26">
        <v>217.41</v>
      </c>
    </row>
    <row r="290" spans="1:25" ht="15" hidden="1" outlineLevel="1" thickBot="1" x14ac:dyDescent="0.25">
      <c r="A290" s="22" t="s">
        <v>64</v>
      </c>
      <c r="B290" s="26">
        <v>3.1186847100000001</v>
      </c>
      <c r="C290" s="26">
        <v>3.1186847100000001</v>
      </c>
      <c r="D290" s="26">
        <v>3.1186847100000001</v>
      </c>
      <c r="E290" s="26">
        <v>3.1186847100000001</v>
      </c>
      <c r="F290" s="26">
        <v>3.1186847100000001</v>
      </c>
      <c r="G290" s="26">
        <v>3.1186847100000001</v>
      </c>
      <c r="H290" s="26">
        <v>3.1186847100000001</v>
      </c>
      <c r="I290" s="26">
        <v>3.1186847100000001</v>
      </c>
      <c r="J290" s="26">
        <v>3.1186847100000001</v>
      </c>
      <c r="K290" s="26">
        <v>3.1186847100000001</v>
      </c>
      <c r="L290" s="26">
        <v>3.1186847100000001</v>
      </c>
      <c r="M290" s="26">
        <v>3.1186847100000001</v>
      </c>
      <c r="N290" s="26">
        <v>3.1186847100000001</v>
      </c>
      <c r="O290" s="26">
        <v>3.1186847100000001</v>
      </c>
      <c r="P290" s="26">
        <v>3.1186847100000001</v>
      </c>
      <c r="Q290" s="26">
        <v>3.1186847100000001</v>
      </c>
      <c r="R290" s="26">
        <v>3.1186847100000001</v>
      </c>
      <c r="S290" s="26">
        <v>3.1186847100000001</v>
      </c>
      <c r="T290" s="26">
        <v>3.1186847100000001</v>
      </c>
      <c r="U290" s="26">
        <v>3.1186847100000001</v>
      </c>
      <c r="V290" s="26">
        <v>3.1186847100000001</v>
      </c>
      <c r="W290" s="26">
        <v>3.1186847100000001</v>
      </c>
      <c r="X290" s="26">
        <v>3.1186847100000001</v>
      </c>
      <c r="Y290" s="26">
        <v>3.1186847100000001</v>
      </c>
    </row>
    <row r="291" spans="1:25" ht="15" collapsed="1" thickBot="1" x14ac:dyDescent="0.25">
      <c r="A291" s="14">
        <v>16</v>
      </c>
      <c r="B291" s="76">
        <v>1069.02</v>
      </c>
      <c r="C291" s="76">
        <v>1181.5</v>
      </c>
      <c r="D291" s="76">
        <v>1246.2</v>
      </c>
      <c r="E291" s="76">
        <v>1420.71</v>
      </c>
      <c r="F291" s="76">
        <v>1484.04</v>
      </c>
      <c r="G291" s="76">
        <v>1299.7</v>
      </c>
      <c r="H291" s="76">
        <v>1292.31</v>
      </c>
      <c r="I291" s="76">
        <v>1050.08</v>
      </c>
      <c r="J291" s="76">
        <v>953.6</v>
      </c>
      <c r="K291" s="76">
        <v>910.11</v>
      </c>
      <c r="L291" s="76">
        <v>844.6</v>
      </c>
      <c r="M291" s="76">
        <v>856</v>
      </c>
      <c r="N291" s="76">
        <v>854.66</v>
      </c>
      <c r="O291" s="76">
        <v>884.14</v>
      </c>
      <c r="P291" s="76">
        <v>856.79</v>
      </c>
      <c r="Q291" s="76">
        <v>853.22</v>
      </c>
      <c r="R291" s="76">
        <v>922.46</v>
      </c>
      <c r="S291" s="76">
        <v>984.85</v>
      </c>
      <c r="T291" s="76">
        <v>1005.3</v>
      </c>
      <c r="U291" s="76">
        <v>926.5</v>
      </c>
      <c r="V291" s="76">
        <v>898.28</v>
      </c>
      <c r="W291" s="76">
        <v>843.68</v>
      </c>
      <c r="X291" s="76">
        <v>918.08</v>
      </c>
      <c r="Y291" s="76">
        <v>1067.1400000000001</v>
      </c>
    </row>
    <row r="292" spans="1:25" ht="51" hidden="1" outlineLevel="1" x14ac:dyDescent="0.2">
      <c r="A292" s="54" t="s">
        <v>38</v>
      </c>
      <c r="B292" s="26">
        <v>633.17390019000004</v>
      </c>
      <c r="C292" s="26">
        <v>745.64640077000001</v>
      </c>
      <c r="D292" s="26">
        <v>810.34664275</v>
      </c>
      <c r="E292" s="26">
        <v>984.86272749</v>
      </c>
      <c r="F292" s="26">
        <v>1048.1948092</v>
      </c>
      <c r="G292" s="26">
        <v>863.85221143000001</v>
      </c>
      <c r="H292" s="26">
        <v>856.46230481999999</v>
      </c>
      <c r="I292" s="26">
        <v>614.22807444</v>
      </c>
      <c r="J292" s="26">
        <v>517.74915000999999</v>
      </c>
      <c r="K292" s="26">
        <v>474.26232482</v>
      </c>
      <c r="L292" s="26">
        <v>408.75584594999998</v>
      </c>
      <c r="M292" s="26">
        <v>420.14768879000002</v>
      </c>
      <c r="N292" s="26">
        <v>418.81314282</v>
      </c>
      <c r="O292" s="26">
        <v>448.29030039000003</v>
      </c>
      <c r="P292" s="26">
        <v>420.94137082999998</v>
      </c>
      <c r="Q292" s="26">
        <v>417.37183426000001</v>
      </c>
      <c r="R292" s="26">
        <v>486.61605019000001</v>
      </c>
      <c r="S292" s="26">
        <v>549.00336565999999</v>
      </c>
      <c r="T292" s="26">
        <v>569.44810237000002</v>
      </c>
      <c r="U292" s="26">
        <v>490.65112384999998</v>
      </c>
      <c r="V292" s="26">
        <v>462.42831396999998</v>
      </c>
      <c r="W292" s="26">
        <v>407.83149304</v>
      </c>
      <c r="X292" s="26">
        <v>482.22691047000001</v>
      </c>
      <c r="Y292" s="26">
        <v>631.28633667999998</v>
      </c>
    </row>
    <row r="293" spans="1:25" ht="38.25" hidden="1"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hidden="1" outlineLevel="1" x14ac:dyDescent="0.2">
      <c r="A294" s="3" t="s">
        <v>2</v>
      </c>
      <c r="B294" s="26">
        <v>215.32</v>
      </c>
      <c r="C294" s="26">
        <v>215.32</v>
      </c>
      <c r="D294" s="26">
        <v>215.32</v>
      </c>
      <c r="E294" s="26">
        <v>215.32</v>
      </c>
      <c r="F294" s="26">
        <v>215.32</v>
      </c>
      <c r="G294" s="26">
        <v>215.32</v>
      </c>
      <c r="H294" s="26">
        <v>215.32</v>
      </c>
      <c r="I294" s="26">
        <v>215.32</v>
      </c>
      <c r="J294" s="26">
        <v>215.32</v>
      </c>
      <c r="K294" s="26">
        <v>215.32</v>
      </c>
      <c r="L294" s="26">
        <v>215.32</v>
      </c>
      <c r="M294" s="26">
        <v>215.32</v>
      </c>
      <c r="N294" s="26">
        <v>215.32</v>
      </c>
      <c r="O294" s="26">
        <v>215.32</v>
      </c>
      <c r="P294" s="26">
        <v>215.32</v>
      </c>
      <c r="Q294" s="26">
        <v>215.32</v>
      </c>
      <c r="R294" s="26">
        <v>215.32</v>
      </c>
      <c r="S294" s="26">
        <v>215.32</v>
      </c>
      <c r="T294" s="26">
        <v>215.32</v>
      </c>
      <c r="U294" s="26">
        <v>215.32</v>
      </c>
      <c r="V294" s="26">
        <v>215.32</v>
      </c>
      <c r="W294" s="26">
        <v>215.32</v>
      </c>
      <c r="X294" s="26">
        <v>215.32</v>
      </c>
      <c r="Y294" s="26">
        <v>215.32</v>
      </c>
    </row>
    <row r="295" spans="1:25" hidden="1" outlineLevel="1" x14ac:dyDescent="0.2">
      <c r="A295" s="4" t="s">
        <v>3</v>
      </c>
      <c r="B295" s="26">
        <v>217.41</v>
      </c>
      <c r="C295" s="26">
        <v>217.41</v>
      </c>
      <c r="D295" s="26">
        <v>217.41</v>
      </c>
      <c r="E295" s="26">
        <v>217.41</v>
      </c>
      <c r="F295" s="26">
        <v>217.41</v>
      </c>
      <c r="G295" s="26">
        <v>217.41</v>
      </c>
      <c r="H295" s="26">
        <v>217.41</v>
      </c>
      <c r="I295" s="26">
        <v>217.41</v>
      </c>
      <c r="J295" s="26">
        <v>217.41</v>
      </c>
      <c r="K295" s="26">
        <v>217.41</v>
      </c>
      <c r="L295" s="26">
        <v>217.41</v>
      </c>
      <c r="M295" s="26">
        <v>217.41</v>
      </c>
      <c r="N295" s="26">
        <v>217.41</v>
      </c>
      <c r="O295" s="26">
        <v>217.41</v>
      </c>
      <c r="P295" s="26">
        <v>217.41</v>
      </c>
      <c r="Q295" s="26">
        <v>217.41</v>
      </c>
      <c r="R295" s="26">
        <v>217.41</v>
      </c>
      <c r="S295" s="26">
        <v>217.41</v>
      </c>
      <c r="T295" s="26">
        <v>217.41</v>
      </c>
      <c r="U295" s="26">
        <v>217.41</v>
      </c>
      <c r="V295" s="26">
        <v>217.41</v>
      </c>
      <c r="W295" s="26">
        <v>217.41</v>
      </c>
      <c r="X295" s="26">
        <v>217.41</v>
      </c>
      <c r="Y295" s="26">
        <v>217.41</v>
      </c>
    </row>
    <row r="296" spans="1:25" ht="15" hidden="1" outlineLevel="1" thickBot="1" x14ac:dyDescent="0.25">
      <c r="A296" s="22" t="s">
        <v>64</v>
      </c>
      <c r="B296" s="26">
        <v>3.1186847100000001</v>
      </c>
      <c r="C296" s="26">
        <v>3.1186847100000001</v>
      </c>
      <c r="D296" s="26">
        <v>3.1186847100000001</v>
      </c>
      <c r="E296" s="26">
        <v>3.1186847100000001</v>
      </c>
      <c r="F296" s="26">
        <v>3.1186847100000001</v>
      </c>
      <c r="G296" s="26">
        <v>3.1186847100000001</v>
      </c>
      <c r="H296" s="26">
        <v>3.1186847100000001</v>
      </c>
      <c r="I296" s="26">
        <v>3.1186847100000001</v>
      </c>
      <c r="J296" s="26">
        <v>3.1186847100000001</v>
      </c>
      <c r="K296" s="26">
        <v>3.1186847100000001</v>
      </c>
      <c r="L296" s="26">
        <v>3.1186847100000001</v>
      </c>
      <c r="M296" s="26">
        <v>3.1186847100000001</v>
      </c>
      <c r="N296" s="26">
        <v>3.1186847100000001</v>
      </c>
      <c r="O296" s="26">
        <v>3.1186847100000001</v>
      </c>
      <c r="P296" s="26">
        <v>3.1186847100000001</v>
      </c>
      <c r="Q296" s="26">
        <v>3.1186847100000001</v>
      </c>
      <c r="R296" s="26">
        <v>3.1186847100000001</v>
      </c>
      <c r="S296" s="26">
        <v>3.1186847100000001</v>
      </c>
      <c r="T296" s="26">
        <v>3.1186847100000001</v>
      </c>
      <c r="U296" s="26">
        <v>3.1186847100000001</v>
      </c>
      <c r="V296" s="26">
        <v>3.1186847100000001</v>
      </c>
      <c r="W296" s="26">
        <v>3.1186847100000001</v>
      </c>
      <c r="X296" s="26">
        <v>3.1186847100000001</v>
      </c>
      <c r="Y296" s="26">
        <v>3.1186847100000001</v>
      </c>
    </row>
    <row r="297" spans="1:25" ht="15" collapsed="1" thickBot="1" x14ac:dyDescent="0.25">
      <c r="A297" s="14">
        <v>17</v>
      </c>
      <c r="B297" s="76">
        <v>1137.18</v>
      </c>
      <c r="C297" s="76">
        <v>1193.99</v>
      </c>
      <c r="D297" s="76">
        <v>1258.69</v>
      </c>
      <c r="E297" s="76">
        <v>1220.67</v>
      </c>
      <c r="F297" s="76">
        <v>1104.48</v>
      </c>
      <c r="G297" s="76">
        <v>1119.56</v>
      </c>
      <c r="H297" s="76">
        <v>1048.3900000000001</v>
      </c>
      <c r="I297" s="76">
        <v>970.23</v>
      </c>
      <c r="J297" s="76">
        <v>964.59</v>
      </c>
      <c r="K297" s="76">
        <v>904.16</v>
      </c>
      <c r="L297" s="76">
        <v>939.2</v>
      </c>
      <c r="M297" s="76">
        <v>954.69</v>
      </c>
      <c r="N297" s="76">
        <v>950.19</v>
      </c>
      <c r="O297" s="76">
        <v>943.16</v>
      </c>
      <c r="P297" s="76">
        <v>1025.1400000000001</v>
      </c>
      <c r="Q297" s="76">
        <v>1060.5899999999999</v>
      </c>
      <c r="R297" s="76">
        <v>1041.1300000000001</v>
      </c>
      <c r="S297" s="76">
        <v>978.14</v>
      </c>
      <c r="T297" s="76">
        <v>982.83</v>
      </c>
      <c r="U297" s="76">
        <v>989.62</v>
      </c>
      <c r="V297" s="76">
        <v>838.26</v>
      </c>
      <c r="W297" s="76">
        <v>823.69</v>
      </c>
      <c r="X297" s="76">
        <v>982.98</v>
      </c>
      <c r="Y297" s="76">
        <v>1023.02</v>
      </c>
    </row>
    <row r="298" spans="1:25" ht="51" hidden="1" outlineLevel="1" x14ac:dyDescent="0.2">
      <c r="A298" s="3" t="s">
        <v>38</v>
      </c>
      <c r="B298" s="26">
        <v>701.33324603000005</v>
      </c>
      <c r="C298" s="26">
        <v>758.14591034</v>
      </c>
      <c r="D298" s="26">
        <v>822.84350726000002</v>
      </c>
      <c r="E298" s="26">
        <v>784.81936799000005</v>
      </c>
      <c r="F298" s="26">
        <v>668.63441847000001</v>
      </c>
      <c r="G298" s="26">
        <v>683.70771018000005</v>
      </c>
      <c r="H298" s="26">
        <v>612.53945822000003</v>
      </c>
      <c r="I298" s="26">
        <v>534.37968894000005</v>
      </c>
      <c r="J298" s="26">
        <v>528.74352580000004</v>
      </c>
      <c r="K298" s="26">
        <v>468.30981556</v>
      </c>
      <c r="L298" s="26">
        <v>503.34720604</v>
      </c>
      <c r="M298" s="26">
        <v>518.83637686999998</v>
      </c>
      <c r="N298" s="26">
        <v>514.34341233999999</v>
      </c>
      <c r="O298" s="26">
        <v>507.31255872000003</v>
      </c>
      <c r="P298" s="26">
        <v>589.29212686999995</v>
      </c>
      <c r="Q298" s="26">
        <v>624.73750170999995</v>
      </c>
      <c r="R298" s="26">
        <v>605.28081143999998</v>
      </c>
      <c r="S298" s="26">
        <v>542.29125921000002</v>
      </c>
      <c r="T298" s="26">
        <v>546.98272486999997</v>
      </c>
      <c r="U298" s="26">
        <v>553.77085474</v>
      </c>
      <c r="V298" s="26">
        <v>402.41224951999999</v>
      </c>
      <c r="W298" s="26">
        <v>387.84204517000001</v>
      </c>
      <c r="X298" s="26">
        <v>547.13132429999996</v>
      </c>
      <c r="Y298" s="26">
        <v>587.16837366000004</v>
      </c>
    </row>
    <row r="299" spans="1:25" ht="38.25" hidden="1"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hidden="1" outlineLevel="1" x14ac:dyDescent="0.2">
      <c r="A300" s="3" t="s">
        <v>2</v>
      </c>
      <c r="B300" s="26">
        <v>215.32</v>
      </c>
      <c r="C300" s="26">
        <v>215.32</v>
      </c>
      <c r="D300" s="26">
        <v>215.32</v>
      </c>
      <c r="E300" s="26">
        <v>215.32</v>
      </c>
      <c r="F300" s="26">
        <v>215.32</v>
      </c>
      <c r="G300" s="26">
        <v>215.32</v>
      </c>
      <c r="H300" s="26">
        <v>215.32</v>
      </c>
      <c r="I300" s="26">
        <v>215.32</v>
      </c>
      <c r="J300" s="26">
        <v>215.32</v>
      </c>
      <c r="K300" s="26">
        <v>215.32</v>
      </c>
      <c r="L300" s="26">
        <v>215.32</v>
      </c>
      <c r="M300" s="26">
        <v>215.32</v>
      </c>
      <c r="N300" s="26">
        <v>215.32</v>
      </c>
      <c r="O300" s="26">
        <v>215.32</v>
      </c>
      <c r="P300" s="26">
        <v>215.32</v>
      </c>
      <c r="Q300" s="26">
        <v>215.32</v>
      </c>
      <c r="R300" s="26">
        <v>215.32</v>
      </c>
      <c r="S300" s="26">
        <v>215.32</v>
      </c>
      <c r="T300" s="26">
        <v>215.32</v>
      </c>
      <c r="U300" s="26">
        <v>215.32</v>
      </c>
      <c r="V300" s="26">
        <v>215.32</v>
      </c>
      <c r="W300" s="26">
        <v>215.32</v>
      </c>
      <c r="X300" s="26">
        <v>215.32</v>
      </c>
      <c r="Y300" s="26">
        <v>215.32</v>
      </c>
    </row>
    <row r="301" spans="1:25" hidden="1" outlineLevel="1" x14ac:dyDescent="0.2">
      <c r="A301" s="4" t="s">
        <v>3</v>
      </c>
      <c r="B301" s="26">
        <v>217.41</v>
      </c>
      <c r="C301" s="26">
        <v>217.41</v>
      </c>
      <c r="D301" s="26">
        <v>217.41</v>
      </c>
      <c r="E301" s="26">
        <v>217.41</v>
      </c>
      <c r="F301" s="26">
        <v>217.41</v>
      </c>
      <c r="G301" s="26">
        <v>217.41</v>
      </c>
      <c r="H301" s="26">
        <v>217.41</v>
      </c>
      <c r="I301" s="26">
        <v>217.41</v>
      </c>
      <c r="J301" s="26">
        <v>217.41</v>
      </c>
      <c r="K301" s="26">
        <v>217.41</v>
      </c>
      <c r="L301" s="26">
        <v>217.41</v>
      </c>
      <c r="M301" s="26">
        <v>217.41</v>
      </c>
      <c r="N301" s="26">
        <v>217.41</v>
      </c>
      <c r="O301" s="26">
        <v>217.41</v>
      </c>
      <c r="P301" s="26">
        <v>217.41</v>
      </c>
      <c r="Q301" s="26">
        <v>217.41</v>
      </c>
      <c r="R301" s="26">
        <v>217.41</v>
      </c>
      <c r="S301" s="26">
        <v>217.41</v>
      </c>
      <c r="T301" s="26">
        <v>217.41</v>
      </c>
      <c r="U301" s="26">
        <v>217.41</v>
      </c>
      <c r="V301" s="26">
        <v>217.41</v>
      </c>
      <c r="W301" s="26">
        <v>217.41</v>
      </c>
      <c r="X301" s="26">
        <v>217.41</v>
      </c>
      <c r="Y301" s="26">
        <v>217.41</v>
      </c>
    </row>
    <row r="302" spans="1:25" ht="15" hidden="1" outlineLevel="1" thickBot="1" x14ac:dyDescent="0.25">
      <c r="A302" s="22" t="s">
        <v>64</v>
      </c>
      <c r="B302" s="26">
        <v>3.1186847100000001</v>
      </c>
      <c r="C302" s="26">
        <v>3.1186847100000001</v>
      </c>
      <c r="D302" s="26">
        <v>3.1186847100000001</v>
      </c>
      <c r="E302" s="26">
        <v>3.1186847100000001</v>
      </c>
      <c r="F302" s="26">
        <v>3.1186847100000001</v>
      </c>
      <c r="G302" s="26">
        <v>3.1186847100000001</v>
      </c>
      <c r="H302" s="26">
        <v>3.1186847100000001</v>
      </c>
      <c r="I302" s="26">
        <v>3.1186847100000001</v>
      </c>
      <c r="J302" s="26">
        <v>3.1186847100000001</v>
      </c>
      <c r="K302" s="26">
        <v>3.1186847100000001</v>
      </c>
      <c r="L302" s="26">
        <v>3.1186847100000001</v>
      </c>
      <c r="M302" s="26">
        <v>3.1186847100000001</v>
      </c>
      <c r="N302" s="26">
        <v>3.1186847100000001</v>
      </c>
      <c r="O302" s="26">
        <v>3.1186847100000001</v>
      </c>
      <c r="P302" s="26">
        <v>3.1186847100000001</v>
      </c>
      <c r="Q302" s="26">
        <v>3.1186847100000001</v>
      </c>
      <c r="R302" s="26">
        <v>3.1186847100000001</v>
      </c>
      <c r="S302" s="26">
        <v>3.1186847100000001</v>
      </c>
      <c r="T302" s="26">
        <v>3.1186847100000001</v>
      </c>
      <c r="U302" s="26">
        <v>3.1186847100000001</v>
      </c>
      <c r="V302" s="26">
        <v>3.1186847100000001</v>
      </c>
      <c r="W302" s="26">
        <v>3.1186847100000001</v>
      </c>
      <c r="X302" s="26">
        <v>3.1186847100000001</v>
      </c>
      <c r="Y302" s="26">
        <v>3.1186847100000001</v>
      </c>
    </row>
    <row r="303" spans="1:25" ht="15" collapsed="1" thickBot="1" x14ac:dyDescent="0.25">
      <c r="A303" s="15">
        <v>18</v>
      </c>
      <c r="B303" s="76">
        <v>1126.8499999999999</v>
      </c>
      <c r="C303" s="76">
        <v>1312.79</v>
      </c>
      <c r="D303" s="76">
        <v>1235.18</v>
      </c>
      <c r="E303" s="76">
        <v>1097.55</v>
      </c>
      <c r="F303" s="76">
        <v>1165.47</v>
      </c>
      <c r="G303" s="76">
        <v>1200.17</v>
      </c>
      <c r="H303" s="76">
        <v>1190.8900000000001</v>
      </c>
      <c r="I303" s="76">
        <v>1017.65</v>
      </c>
      <c r="J303" s="76">
        <v>945.98</v>
      </c>
      <c r="K303" s="76">
        <v>867.04</v>
      </c>
      <c r="L303" s="76">
        <v>854.49</v>
      </c>
      <c r="M303" s="76">
        <v>1055.01</v>
      </c>
      <c r="N303" s="76">
        <v>1085.2</v>
      </c>
      <c r="O303" s="76">
        <v>1193.18</v>
      </c>
      <c r="P303" s="76">
        <v>1159.26</v>
      </c>
      <c r="Q303" s="76">
        <v>1131.1199999999999</v>
      </c>
      <c r="R303" s="76">
        <v>1060.2</v>
      </c>
      <c r="S303" s="76">
        <v>1062.25</v>
      </c>
      <c r="T303" s="76">
        <v>1177.94</v>
      </c>
      <c r="U303" s="76">
        <v>1308.3499999999999</v>
      </c>
      <c r="V303" s="76">
        <v>1373.15</v>
      </c>
      <c r="W303" s="76">
        <v>1178.17</v>
      </c>
      <c r="X303" s="76">
        <v>1257.29</v>
      </c>
      <c r="Y303" s="76">
        <v>1003.06</v>
      </c>
    </row>
    <row r="304" spans="1:25" ht="51" hidden="1" outlineLevel="1" x14ac:dyDescent="0.2">
      <c r="A304" s="3" t="s">
        <v>38</v>
      </c>
      <c r="B304" s="26">
        <v>691.00071280999998</v>
      </c>
      <c r="C304" s="26">
        <v>876.94210499999997</v>
      </c>
      <c r="D304" s="26">
        <v>799.33530048</v>
      </c>
      <c r="E304" s="26">
        <v>661.70384752999996</v>
      </c>
      <c r="F304" s="26">
        <v>729.61671086000001</v>
      </c>
      <c r="G304" s="26">
        <v>764.32069188000003</v>
      </c>
      <c r="H304" s="26">
        <v>755.04292115999999</v>
      </c>
      <c r="I304" s="26">
        <v>581.80413632</v>
      </c>
      <c r="J304" s="26">
        <v>510.12640977000001</v>
      </c>
      <c r="K304" s="26">
        <v>431.19385841000002</v>
      </c>
      <c r="L304" s="26">
        <v>418.64187924999999</v>
      </c>
      <c r="M304" s="26">
        <v>619.16544567000005</v>
      </c>
      <c r="N304" s="26">
        <v>649.35220772000002</v>
      </c>
      <c r="O304" s="26">
        <v>757.33474325999998</v>
      </c>
      <c r="P304" s="26">
        <v>723.41444664000005</v>
      </c>
      <c r="Q304" s="26">
        <v>695.26820931999998</v>
      </c>
      <c r="R304" s="26">
        <v>624.35024854999995</v>
      </c>
      <c r="S304" s="26">
        <v>626.40079693999996</v>
      </c>
      <c r="T304" s="26">
        <v>742.09116328000005</v>
      </c>
      <c r="U304" s="26">
        <v>872.49684679999996</v>
      </c>
      <c r="V304" s="26">
        <v>937.30583235999995</v>
      </c>
      <c r="W304" s="26">
        <v>742.31657046999999</v>
      </c>
      <c r="X304" s="26">
        <v>821.43683178000003</v>
      </c>
      <c r="Y304" s="26">
        <v>567.21518637999998</v>
      </c>
    </row>
    <row r="305" spans="1:25" ht="38.25" hidden="1"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hidden="1" outlineLevel="1" x14ac:dyDescent="0.2">
      <c r="A306" s="3" t="s">
        <v>2</v>
      </c>
      <c r="B306" s="26">
        <v>215.32</v>
      </c>
      <c r="C306" s="26">
        <v>215.32</v>
      </c>
      <c r="D306" s="26">
        <v>215.32</v>
      </c>
      <c r="E306" s="26">
        <v>215.32</v>
      </c>
      <c r="F306" s="26">
        <v>215.32</v>
      </c>
      <c r="G306" s="26">
        <v>215.32</v>
      </c>
      <c r="H306" s="26">
        <v>215.32</v>
      </c>
      <c r="I306" s="26">
        <v>215.32</v>
      </c>
      <c r="J306" s="26">
        <v>215.32</v>
      </c>
      <c r="K306" s="26">
        <v>215.32</v>
      </c>
      <c r="L306" s="26">
        <v>215.32</v>
      </c>
      <c r="M306" s="26">
        <v>215.32</v>
      </c>
      <c r="N306" s="26">
        <v>215.32</v>
      </c>
      <c r="O306" s="26">
        <v>215.32</v>
      </c>
      <c r="P306" s="26">
        <v>215.32</v>
      </c>
      <c r="Q306" s="26">
        <v>215.32</v>
      </c>
      <c r="R306" s="26">
        <v>215.32</v>
      </c>
      <c r="S306" s="26">
        <v>215.32</v>
      </c>
      <c r="T306" s="26">
        <v>215.32</v>
      </c>
      <c r="U306" s="26">
        <v>215.32</v>
      </c>
      <c r="V306" s="26">
        <v>215.32</v>
      </c>
      <c r="W306" s="26">
        <v>215.32</v>
      </c>
      <c r="X306" s="26">
        <v>215.32</v>
      </c>
      <c r="Y306" s="26">
        <v>215.32</v>
      </c>
    </row>
    <row r="307" spans="1:25" hidden="1" outlineLevel="1" x14ac:dyDescent="0.2">
      <c r="A307" s="4" t="s">
        <v>3</v>
      </c>
      <c r="B307" s="26">
        <v>217.41</v>
      </c>
      <c r="C307" s="26">
        <v>217.41</v>
      </c>
      <c r="D307" s="26">
        <v>217.41</v>
      </c>
      <c r="E307" s="26">
        <v>217.41</v>
      </c>
      <c r="F307" s="26">
        <v>217.41</v>
      </c>
      <c r="G307" s="26">
        <v>217.41</v>
      </c>
      <c r="H307" s="26">
        <v>217.41</v>
      </c>
      <c r="I307" s="26">
        <v>217.41</v>
      </c>
      <c r="J307" s="26">
        <v>217.41</v>
      </c>
      <c r="K307" s="26">
        <v>217.41</v>
      </c>
      <c r="L307" s="26">
        <v>217.41</v>
      </c>
      <c r="M307" s="26">
        <v>217.41</v>
      </c>
      <c r="N307" s="26">
        <v>217.41</v>
      </c>
      <c r="O307" s="26">
        <v>217.41</v>
      </c>
      <c r="P307" s="26">
        <v>217.41</v>
      </c>
      <c r="Q307" s="26">
        <v>217.41</v>
      </c>
      <c r="R307" s="26">
        <v>217.41</v>
      </c>
      <c r="S307" s="26">
        <v>217.41</v>
      </c>
      <c r="T307" s="26">
        <v>217.41</v>
      </c>
      <c r="U307" s="26">
        <v>217.41</v>
      </c>
      <c r="V307" s="26">
        <v>217.41</v>
      </c>
      <c r="W307" s="26">
        <v>217.41</v>
      </c>
      <c r="X307" s="26">
        <v>217.41</v>
      </c>
      <c r="Y307" s="26">
        <v>217.41</v>
      </c>
    </row>
    <row r="308" spans="1:25" ht="15" hidden="1" outlineLevel="1" thickBot="1" x14ac:dyDescent="0.25">
      <c r="A308" s="22" t="s">
        <v>64</v>
      </c>
      <c r="B308" s="26">
        <v>3.1186847100000001</v>
      </c>
      <c r="C308" s="26">
        <v>3.1186847100000001</v>
      </c>
      <c r="D308" s="26">
        <v>3.1186847100000001</v>
      </c>
      <c r="E308" s="26">
        <v>3.1186847100000001</v>
      </c>
      <c r="F308" s="26">
        <v>3.1186847100000001</v>
      </c>
      <c r="G308" s="26">
        <v>3.1186847100000001</v>
      </c>
      <c r="H308" s="26">
        <v>3.1186847100000001</v>
      </c>
      <c r="I308" s="26">
        <v>3.1186847100000001</v>
      </c>
      <c r="J308" s="26">
        <v>3.1186847100000001</v>
      </c>
      <c r="K308" s="26">
        <v>3.1186847100000001</v>
      </c>
      <c r="L308" s="26">
        <v>3.1186847100000001</v>
      </c>
      <c r="M308" s="26">
        <v>3.1186847100000001</v>
      </c>
      <c r="N308" s="26">
        <v>3.1186847100000001</v>
      </c>
      <c r="O308" s="26">
        <v>3.1186847100000001</v>
      </c>
      <c r="P308" s="26">
        <v>3.1186847100000001</v>
      </c>
      <c r="Q308" s="26">
        <v>3.1186847100000001</v>
      </c>
      <c r="R308" s="26">
        <v>3.1186847100000001</v>
      </c>
      <c r="S308" s="26">
        <v>3.1186847100000001</v>
      </c>
      <c r="T308" s="26">
        <v>3.1186847100000001</v>
      </c>
      <c r="U308" s="26">
        <v>3.1186847100000001</v>
      </c>
      <c r="V308" s="26">
        <v>3.1186847100000001</v>
      </c>
      <c r="W308" s="26">
        <v>3.1186847100000001</v>
      </c>
      <c r="X308" s="26">
        <v>3.1186847100000001</v>
      </c>
      <c r="Y308" s="26">
        <v>3.1186847100000001</v>
      </c>
    </row>
    <row r="309" spans="1:25" ht="15" collapsed="1" thickBot="1" x14ac:dyDescent="0.25">
      <c r="A309" s="14">
        <v>19</v>
      </c>
      <c r="B309" s="76">
        <v>1154.51</v>
      </c>
      <c r="C309" s="76">
        <v>1419.05</v>
      </c>
      <c r="D309" s="76">
        <v>1246.2</v>
      </c>
      <c r="E309" s="76">
        <v>1212.81</v>
      </c>
      <c r="F309" s="76">
        <v>1382.4</v>
      </c>
      <c r="G309" s="76">
        <v>1171.1099999999999</v>
      </c>
      <c r="H309" s="76">
        <v>1164.9100000000001</v>
      </c>
      <c r="I309" s="76">
        <v>1077.31</v>
      </c>
      <c r="J309" s="76">
        <v>1010.11</v>
      </c>
      <c r="K309" s="76">
        <v>1222.31</v>
      </c>
      <c r="L309" s="76">
        <v>1113.1500000000001</v>
      </c>
      <c r="M309" s="76">
        <v>1015.75</v>
      </c>
      <c r="N309" s="76">
        <v>1003.48</v>
      </c>
      <c r="O309" s="76">
        <v>1045.56</v>
      </c>
      <c r="P309" s="76">
        <v>1277.01</v>
      </c>
      <c r="Q309" s="76">
        <v>1263.6300000000001</v>
      </c>
      <c r="R309" s="76">
        <v>1360.91</v>
      </c>
      <c r="S309" s="76">
        <v>1326.13</v>
      </c>
      <c r="T309" s="76">
        <v>1441.32</v>
      </c>
      <c r="U309" s="76">
        <v>1372.77</v>
      </c>
      <c r="V309" s="76">
        <v>1316.56</v>
      </c>
      <c r="W309" s="76">
        <v>1211.5</v>
      </c>
      <c r="X309" s="76">
        <v>1081.4000000000001</v>
      </c>
      <c r="Y309" s="76">
        <v>1059.8800000000001</v>
      </c>
    </row>
    <row r="310" spans="1:25" ht="51" hidden="1" outlineLevel="1" x14ac:dyDescent="0.2">
      <c r="A310" s="54" t="s">
        <v>38</v>
      </c>
      <c r="B310" s="26">
        <v>718.66260218000002</v>
      </c>
      <c r="C310" s="26">
        <v>983.20444083999996</v>
      </c>
      <c r="D310" s="26">
        <v>810.34927202999995</v>
      </c>
      <c r="E310" s="26">
        <v>776.96355287999995</v>
      </c>
      <c r="F310" s="26">
        <v>946.55368839000005</v>
      </c>
      <c r="G310" s="26">
        <v>735.25980720999996</v>
      </c>
      <c r="H310" s="26">
        <v>729.06433833000006</v>
      </c>
      <c r="I310" s="26">
        <v>641.46306558000003</v>
      </c>
      <c r="J310" s="26">
        <v>574.26289745999998</v>
      </c>
      <c r="K310" s="26">
        <v>786.45827493000002</v>
      </c>
      <c r="L310" s="26">
        <v>677.30006981999998</v>
      </c>
      <c r="M310" s="26">
        <v>579.90020637999999</v>
      </c>
      <c r="N310" s="26">
        <v>567.63512501000002</v>
      </c>
      <c r="O310" s="26">
        <v>609.71242053000003</v>
      </c>
      <c r="P310" s="26">
        <v>841.15738399999998</v>
      </c>
      <c r="Q310" s="26">
        <v>827.78414836000002</v>
      </c>
      <c r="R310" s="26">
        <v>925.06395484999996</v>
      </c>
      <c r="S310" s="26">
        <v>890.27863046000004</v>
      </c>
      <c r="T310" s="26">
        <v>1005.47400105</v>
      </c>
      <c r="U310" s="26">
        <v>936.91910730999996</v>
      </c>
      <c r="V310" s="26">
        <v>880.71096188000001</v>
      </c>
      <c r="W310" s="26">
        <v>775.65526233000003</v>
      </c>
      <c r="X310" s="26">
        <v>645.55080545999999</v>
      </c>
      <c r="Y310" s="26">
        <v>624.02768719999995</v>
      </c>
    </row>
    <row r="311" spans="1:25" ht="38.25" hidden="1"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hidden="1" outlineLevel="1" x14ac:dyDescent="0.2">
      <c r="A312" s="3" t="s">
        <v>2</v>
      </c>
      <c r="B312" s="26">
        <v>215.32</v>
      </c>
      <c r="C312" s="26">
        <v>215.32</v>
      </c>
      <c r="D312" s="26">
        <v>215.32</v>
      </c>
      <c r="E312" s="26">
        <v>215.32</v>
      </c>
      <c r="F312" s="26">
        <v>215.32</v>
      </c>
      <c r="G312" s="26">
        <v>215.32</v>
      </c>
      <c r="H312" s="26">
        <v>215.32</v>
      </c>
      <c r="I312" s="26">
        <v>215.32</v>
      </c>
      <c r="J312" s="26">
        <v>215.32</v>
      </c>
      <c r="K312" s="26">
        <v>215.32</v>
      </c>
      <c r="L312" s="26">
        <v>215.32</v>
      </c>
      <c r="M312" s="26">
        <v>215.32</v>
      </c>
      <c r="N312" s="26">
        <v>215.32</v>
      </c>
      <c r="O312" s="26">
        <v>215.32</v>
      </c>
      <c r="P312" s="26">
        <v>215.32</v>
      </c>
      <c r="Q312" s="26">
        <v>215.32</v>
      </c>
      <c r="R312" s="26">
        <v>215.32</v>
      </c>
      <c r="S312" s="26">
        <v>215.32</v>
      </c>
      <c r="T312" s="26">
        <v>215.32</v>
      </c>
      <c r="U312" s="26">
        <v>215.32</v>
      </c>
      <c r="V312" s="26">
        <v>215.32</v>
      </c>
      <c r="W312" s="26">
        <v>215.32</v>
      </c>
      <c r="X312" s="26">
        <v>215.32</v>
      </c>
      <c r="Y312" s="26">
        <v>215.32</v>
      </c>
    </row>
    <row r="313" spans="1:25" hidden="1" outlineLevel="1" x14ac:dyDescent="0.2">
      <c r="A313" s="4" t="s">
        <v>3</v>
      </c>
      <c r="B313" s="26">
        <v>217.41</v>
      </c>
      <c r="C313" s="26">
        <v>217.41</v>
      </c>
      <c r="D313" s="26">
        <v>217.41</v>
      </c>
      <c r="E313" s="26">
        <v>217.41</v>
      </c>
      <c r="F313" s="26">
        <v>217.41</v>
      </c>
      <c r="G313" s="26">
        <v>217.41</v>
      </c>
      <c r="H313" s="26">
        <v>217.41</v>
      </c>
      <c r="I313" s="26">
        <v>217.41</v>
      </c>
      <c r="J313" s="26">
        <v>217.41</v>
      </c>
      <c r="K313" s="26">
        <v>217.41</v>
      </c>
      <c r="L313" s="26">
        <v>217.41</v>
      </c>
      <c r="M313" s="26">
        <v>217.41</v>
      </c>
      <c r="N313" s="26">
        <v>217.41</v>
      </c>
      <c r="O313" s="26">
        <v>217.41</v>
      </c>
      <c r="P313" s="26">
        <v>217.41</v>
      </c>
      <c r="Q313" s="26">
        <v>217.41</v>
      </c>
      <c r="R313" s="26">
        <v>217.41</v>
      </c>
      <c r="S313" s="26">
        <v>217.41</v>
      </c>
      <c r="T313" s="26">
        <v>217.41</v>
      </c>
      <c r="U313" s="26">
        <v>217.41</v>
      </c>
      <c r="V313" s="26">
        <v>217.41</v>
      </c>
      <c r="W313" s="26">
        <v>217.41</v>
      </c>
      <c r="X313" s="26">
        <v>217.41</v>
      </c>
      <c r="Y313" s="26">
        <v>217.41</v>
      </c>
    </row>
    <row r="314" spans="1:25" ht="15" hidden="1" outlineLevel="1" thickBot="1" x14ac:dyDescent="0.25">
      <c r="A314" s="22" t="s">
        <v>64</v>
      </c>
      <c r="B314" s="26">
        <v>3.1186847100000001</v>
      </c>
      <c r="C314" s="26">
        <v>3.1186847100000001</v>
      </c>
      <c r="D314" s="26">
        <v>3.1186847100000001</v>
      </c>
      <c r="E314" s="26">
        <v>3.1186847100000001</v>
      </c>
      <c r="F314" s="26">
        <v>3.1186847100000001</v>
      </c>
      <c r="G314" s="26">
        <v>3.1186847100000001</v>
      </c>
      <c r="H314" s="26">
        <v>3.1186847100000001</v>
      </c>
      <c r="I314" s="26">
        <v>3.1186847100000001</v>
      </c>
      <c r="J314" s="26">
        <v>3.1186847100000001</v>
      </c>
      <c r="K314" s="26">
        <v>3.1186847100000001</v>
      </c>
      <c r="L314" s="26">
        <v>3.1186847100000001</v>
      </c>
      <c r="M314" s="26">
        <v>3.1186847100000001</v>
      </c>
      <c r="N314" s="26">
        <v>3.1186847100000001</v>
      </c>
      <c r="O314" s="26">
        <v>3.1186847100000001</v>
      </c>
      <c r="P314" s="26">
        <v>3.1186847100000001</v>
      </c>
      <c r="Q314" s="26">
        <v>3.1186847100000001</v>
      </c>
      <c r="R314" s="26">
        <v>3.1186847100000001</v>
      </c>
      <c r="S314" s="26">
        <v>3.1186847100000001</v>
      </c>
      <c r="T314" s="26">
        <v>3.1186847100000001</v>
      </c>
      <c r="U314" s="26">
        <v>3.1186847100000001</v>
      </c>
      <c r="V314" s="26">
        <v>3.1186847100000001</v>
      </c>
      <c r="W314" s="26">
        <v>3.1186847100000001</v>
      </c>
      <c r="X314" s="26">
        <v>3.1186847100000001</v>
      </c>
      <c r="Y314" s="26">
        <v>3.1186847100000001</v>
      </c>
    </row>
    <row r="315" spans="1:25" ht="15" collapsed="1" thickBot="1" x14ac:dyDescent="0.25">
      <c r="A315" s="14">
        <v>20</v>
      </c>
      <c r="B315" s="76">
        <v>1054.83</v>
      </c>
      <c r="C315" s="76">
        <v>1290.72</v>
      </c>
      <c r="D315" s="76">
        <v>1286.49</v>
      </c>
      <c r="E315" s="76">
        <v>1391.72</v>
      </c>
      <c r="F315" s="76">
        <v>1516.89</v>
      </c>
      <c r="G315" s="76">
        <v>1311.93</v>
      </c>
      <c r="H315" s="76">
        <v>1136.42</v>
      </c>
      <c r="I315" s="76">
        <v>1119.8900000000001</v>
      </c>
      <c r="J315" s="76">
        <v>1052.77</v>
      </c>
      <c r="K315" s="76">
        <v>1049.42</v>
      </c>
      <c r="L315" s="76">
        <v>1185.18</v>
      </c>
      <c r="M315" s="76">
        <v>1015.43</v>
      </c>
      <c r="N315" s="76">
        <v>1197.3399999999999</v>
      </c>
      <c r="O315" s="76">
        <v>1027.4100000000001</v>
      </c>
      <c r="P315" s="76">
        <v>902.91</v>
      </c>
      <c r="Q315" s="76">
        <v>934.04</v>
      </c>
      <c r="R315" s="76">
        <v>904.87</v>
      </c>
      <c r="S315" s="76">
        <v>941.57</v>
      </c>
      <c r="T315" s="76">
        <v>1034.8</v>
      </c>
      <c r="U315" s="76">
        <v>1010.17</v>
      </c>
      <c r="V315" s="76">
        <v>977.5</v>
      </c>
      <c r="W315" s="76">
        <v>935.98</v>
      </c>
      <c r="X315" s="76">
        <v>1097.1400000000001</v>
      </c>
      <c r="Y315" s="76">
        <v>1047.6300000000001</v>
      </c>
    </row>
    <row r="316" spans="1:25" ht="51" hidden="1" outlineLevel="1" x14ac:dyDescent="0.2">
      <c r="A316" s="3" t="s">
        <v>38</v>
      </c>
      <c r="B316" s="26">
        <v>618.97856605000004</v>
      </c>
      <c r="C316" s="26">
        <v>854.86860788000001</v>
      </c>
      <c r="D316" s="26">
        <v>850.64020703000006</v>
      </c>
      <c r="E316" s="26">
        <v>955.87568361000001</v>
      </c>
      <c r="F316" s="26">
        <v>1081.04017084</v>
      </c>
      <c r="G316" s="26">
        <v>876.08249126999999</v>
      </c>
      <c r="H316" s="26">
        <v>700.57101938999995</v>
      </c>
      <c r="I316" s="26">
        <v>684.04190300000005</v>
      </c>
      <c r="J316" s="26">
        <v>616.92108164000001</v>
      </c>
      <c r="K316" s="26">
        <v>613.57012722000002</v>
      </c>
      <c r="L316" s="26">
        <v>749.33564665999995</v>
      </c>
      <c r="M316" s="26">
        <v>579.58483997999997</v>
      </c>
      <c r="N316" s="26">
        <v>761.49368097000001</v>
      </c>
      <c r="O316" s="26">
        <v>591.55807129000004</v>
      </c>
      <c r="P316" s="26">
        <v>467.05778189</v>
      </c>
      <c r="Q316" s="26">
        <v>498.18864001999998</v>
      </c>
      <c r="R316" s="26">
        <v>469.01673040999998</v>
      </c>
      <c r="S316" s="26">
        <v>505.71959592000002</v>
      </c>
      <c r="T316" s="26">
        <v>598.95015828999999</v>
      </c>
      <c r="U316" s="26">
        <v>574.32521373999998</v>
      </c>
      <c r="V316" s="26">
        <v>541.65083034999998</v>
      </c>
      <c r="W316" s="26">
        <v>500.13110739000001</v>
      </c>
      <c r="X316" s="26">
        <v>661.29435941999998</v>
      </c>
      <c r="Y316" s="26">
        <v>611.78602950000004</v>
      </c>
    </row>
    <row r="317" spans="1:25" ht="38.25" hidden="1"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hidden="1" outlineLevel="1" x14ac:dyDescent="0.2">
      <c r="A318" s="3" t="s">
        <v>2</v>
      </c>
      <c r="B318" s="26">
        <v>215.32</v>
      </c>
      <c r="C318" s="26">
        <v>215.32</v>
      </c>
      <c r="D318" s="26">
        <v>215.32</v>
      </c>
      <c r="E318" s="26">
        <v>215.32</v>
      </c>
      <c r="F318" s="26">
        <v>215.32</v>
      </c>
      <c r="G318" s="26">
        <v>215.32</v>
      </c>
      <c r="H318" s="26">
        <v>215.32</v>
      </c>
      <c r="I318" s="26">
        <v>215.32</v>
      </c>
      <c r="J318" s="26">
        <v>215.32</v>
      </c>
      <c r="K318" s="26">
        <v>215.32</v>
      </c>
      <c r="L318" s="26">
        <v>215.32</v>
      </c>
      <c r="M318" s="26">
        <v>215.32</v>
      </c>
      <c r="N318" s="26">
        <v>215.32</v>
      </c>
      <c r="O318" s="26">
        <v>215.32</v>
      </c>
      <c r="P318" s="26">
        <v>215.32</v>
      </c>
      <c r="Q318" s="26">
        <v>215.32</v>
      </c>
      <c r="R318" s="26">
        <v>215.32</v>
      </c>
      <c r="S318" s="26">
        <v>215.32</v>
      </c>
      <c r="T318" s="26">
        <v>215.32</v>
      </c>
      <c r="U318" s="26">
        <v>215.32</v>
      </c>
      <c r="V318" s="26">
        <v>215.32</v>
      </c>
      <c r="W318" s="26">
        <v>215.32</v>
      </c>
      <c r="X318" s="26">
        <v>215.32</v>
      </c>
      <c r="Y318" s="26">
        <v>215.32</v>
      </c>
    </row>
    <row r="319" spans="1:25" hidden="1" outlineLevel="1" x14ac:dyDescent="0.2">
      <c r="A319" s="4" t="s">
        <v>3</v>
      </c>
      <c r="B319" s="26">
        <v>217.41</v>
      </c>
      <c r="C319" s="26">
        <v>217.41</v>
      </c>
      <c r="D319" s="26">
        <v>217.41</v>
      </c>
      <c r="E319" s="26">
        <v>217.41</v>
      </c>
      <c r="F319" s="26">
        <v>217.41</v>
      </c>
      <c r="G319" s="26">
        <v>217.41</v>
      </c>
      <c r="H319" s="26">
        <v>217.41</v>
      </c>
      <c r="I319" s="26">
        <v>217.41</v>
      </c>
      <c r="J319" s="26">
        <v>217.41</v>
      </c>
      <c r="K319" s="26">
        <v>217.41</v>
      </c>
      <c r="L319" s="26">
        <v>217.41</v>
      </c>
      <c r="M319" s="26">
        <v>217.41</v>
      </c>
      <c r="N319" s="26">
        <v>217.41</v>
      </c>
      <c r="O319" s="26">
        <v>217.41</v>
      </c>
      <c r="P319" s="26">
        <v>217.41</v>
      </c>
      <c r="Q319" s="26">
        <v>217.41</v>
      </c>
      <c r="R319" s="26">
        <v>217.41</v>
      </c>
      <c r="S319" s="26">
        <v>217.41</v>
      </c>
      <c r="T319" s="26">
        <v>217.41</v>
      </c>
      <c r="U319" s="26">
        <v>217.41</v>
      </c>
      <c r="V319" s="26">
        <v>217.41</v>
      </c>
      <c r="W319" s="26">
        <v>217.41</v>
      </c>
      <c r="X319" s="26">
        <v>217.41</v>
      </c>
      <c r="Y319" s="26">
        <v>217.41</v>
      </c>
    </row>
    <row r="320" spans="1:25" ht="15" hidden="1" outlineLevel="1" thickBot="1" x14ac:dyDescent="0.25">
      <c r="A320" s="22" t="s">
        <v>64</v>
      </c>
      <c r="B320" s="26">
        <v>3.1186847100000001</v>
      </c>
      <c r="C320" s="26">
        <v>3.1186847100000001</v>
      </c>
      <c r="D320" s="26">
        <v>3.1186847100000001</v>
      </c>
      <c r="E320" s="26">
        <v>3.1186847100000001</v>
      </c>
      <c r="F320" s="26">
        <v>3.1186847100000001</v>
      </c>
      <c r="G320" s="26">
        <v>3.1186847100000001</v>
      </c>
      <c r="H320" s="26">
        <v>3.1186847100000001</v>
      </c>
      <c r="I320" s="26">
        <v>3.1186847100000001</v>
      </c>
      <c r="J320" s="26">
        <v>3.1186847100000001</v>
      </c>
      <c r="K320" s="26">
        <v>3.1186847100000001</v>
      </c>
      <c r="L320" s="26">
        <v>3.1186847100000001</v>
      </c>
      <c r="M320" s="26">
        <v>3.1186847100000001</v>
      </c>
      <c r="N320" s="26">
        <v>3.1186847100000001</v>
      </c>
      <c r="O320" s="26">
        <v>3.1186847100000001</v>
      </c>
      <c r="P320" s="26">
        <v>3.1186847100000001</v>
      </c>
      <c r="Q320" s="26">
        <v>3.1186847100000001</v>
      </c>
      <c r="R320" s="26">
        <v>3.1186847100000001</v>
      </c>
      <c r="S320" s="26">
        <v>3.1186847100000001</v>
      </c>
      <c r="T320" s="26">
        <v>3.1186847100000001</v>
      </c>
      <c r="U320" s="26">
        <v>3.1186847100000001</v>
      </c>
      <c r="V320" s="26">
        <v>3.1186847100000001</v>
      </c>
      <c r="W320" s="26">
        <v>3.1186847100000001</v>
      </c>
      <c r="X320" s="26">
        <v>3.1186847100000001</v>
      </c>
      <c r="Y320" s="26">
        <v>3.1186847100000001</v>
      </c>
    </row>
    <row r="321" spans="1:25" ht="15" collapsed="1" thickBot="1" x14ac:dyDescent="0.25">
      <c r="A321" s="12">
        <v>21</v>
      </c>
      <c r="B321" s="76">
        <v>1220.6300000000001</v>
      </c>
      <c r="C321" s="76">
        <v>1437.37</v>
      </c>
      <c r="D321" s="76">
        <v>1244.0899999999999</v>
      </c>
      <c r="E321" s="76">
        <v>1111.57</v>
      </c>
      <c r="F321" s="76">
        <v>1332.37</v>
      </c>
      <c r="G321" s="76">
        <v>1285.92</v>
      </c>
      <c r="H321" s="76">
        <v>1067.83</v>
      </c>
      <c r="I321" s="76">
        <v>1130.8599999999999</v>
      </c>
      <c r="J321" s="76">
        <v>1047.52</v>
      </c>
      <c r="K321" s="76">
        <v>1237.56</v>
      </c>
      <c r="L321" s="76">
        <v>1079.67</v>
      </c>
      <c r="M321" s="76">
        <v>1123.9000000000001</v>
      </c>
      <c r="N321" s="76">
        <v>976.64</v>
      </c>
      <c r="O321" s="76">
        <v>959.88</v>
      </c>
      <c r="P321" s="76">
        <v>1051.0999999999999</v>
      </c>
      <c r="Q321" s="76">
        <v>1069.98</v>
      </c>
      <c r="R321" s="76">
        <v>1038.72</v>
      </c>
      <c r="S321" s="76">
        <v>1040.43</v>
      </c>
      <c r="T321" s="76">
        <v>1038.79</v>
      </c>
      <c r="U321" s="76">
        <v>1166.75</v>
      </c>
      <c r="V321" s="76">
        <v>1073.77</v>
      </c>
      <c r="W321" s="76">
        <v>967.67</v>
      </c>
      <c r="X321" s="76">
        <v>1073.72</v>
      </c>
      <c r="Y321" s="76">
        <v>1273.18</v>
      </c>
    </row>
    <row r="322" spans="1:25" ht="51" hidden="1" outlineLevel="1" x14ac:dyDescent="0.2">
      <c r="A322" s="3" t="s">
        <v>38</v>
      </c>
      <c r="B322" s="26">
        <v>784.78341746000001</v>
      </c>
      <c r="C322" s="26">
        <v>1001.52023201</v>
      </c>
      <c r="D322" s="26">
        <v>808.24284052999997</v>
      </c>
      <c r="E322" s="26">
        <v>675.71972156000004</v>
      </c>
      <c r="F322" s="26">
        <v>896.52229552999995</v>
      </c>
      <c r="G322" s="26">
        <v>850.07095946000004</v>
      </c>
      <c r="H322" s="26">
        <v>631.98142629999995</v>
      </c>
      <c r="I322" s="26">
        <v>695.01359043000002</v>
      </c>
      <c r="J322" s="26">
        <v>611.67628351999997</v>
      </c>
      <c r="K322" s="26">
        <v>801.71165609000002</v>
      </c>
      <c r="L322" s="26">
        <v>643.81913614999996</v>
      </c>
      <c r="M322" s="26">
        <v>688.04645991999996</v>
      </c>
      <c r="N322" s="26">
        <v>540.79364644999998</v>
      </c>
      <c r="O322" s="26">
        <v>524.03315120000002</v>
      </c>
      <c r="P322" s="26">
        <v>615.24875642999996</v>
      </c>
      <c r="Q322" s="26">
        <v>634.13440247000005</v>
      </c>
      <c r="R322" s="26">
        <v>602.86981853999998</v>
      </c>
      <c r="S322" s="26">
        <v>604.58191980000004</v>
      </c>
      <c r="T322" s="26">
        <v>602.94341034000001</v>
      </c>
      <c r="U322" s="26">
        <v>730.90527723000002</v>
      </c>
      <c r="V322" s="26">
        <v>637.92190017999997</v>
      </c>
      <c r="W322" s="26">
        <v>531.81845012999997</v>
      </c>
      <c r="X322" s="26">
        <v>637.87412152000002</v>
      </c>
      <c r="Y322" s="26">
        <v>837.33314036000002</v>
      </c>
    </row>
    <row r="323" spans="1:25" ht="38.25" hidden="1"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hidden="1" outlineLevel="1" x14ac:dyDescent="0.2">
      <c r="A324" s="3" t="s">
        <v>2</v>
      </c>
      <c r="B324" s="26">
        <v>215.32</v>
      </c>
      <c r="C324" s="26">
        <v>215.32</v>
      </c>
      <c r="D324" s="26">
        <v>215.32</v>
      </c>
      <c r="E324" s="26">
        <v>215.32</v>
      </c>
      <c r="F324" s="26">
        <v>215.32</v>
      </c>
      <c r="G324" s="26">
        <v>215.32</v>
      </c>
      <c r="H324" s="26">
        <v>215.32</v>
      </c>
      <c r="I324" s="26">
        <v>215.32</v>
      </c>
      <c r="J324" s="26">
        <v>215.32</v>
      </c>
      <c r="K324" s="26">
        <v>215.32</v>
      </c>
      <c r="L324" s="26">
        <v>215.32</v>
      </c>
      <c r="M324" s="26">
        <v>215.32</v>
      </c>
      <c r="N324" s="26">
        <v>215.32</v>
      </c>
      <c r="O324" s="26">
        <v>215.32</v>
      </c>
      <c r="P324" s="26">
        <v>215.32</v>
      </c>
      <c r="Q324" s="26">
        <v>215.32</v>
      </c>
      <c r="R324" s="26">
        <v>215.32</v>
      </c>
      <c r="S324" s="26">
        <v>215.32</v>
      </c>
      <c r="T324" s="26">
        <v>215.32</v>
      </c>
      <c r="U324" s="26">
        <v>215.32</v>
      </c>
      <c r="V324" s="26">
        <v>215.32</v>
      </c>
      <c r="W324" s="26">
        <v>215.32</v>
      </c>
      <c r="X324" s="26">
        <v>215.32</v>
      </c>
      <c r="Y324" s="26">
        <v>215.32</v>
      </c>
    </row>
    <row r="325" spans="1:25" hidden="1" outlineLevel="1" x14ac:dyDescent="0.2">
      <c r="A325" s="4" t="s">
        <v>3</v>
      </c>
      <c r="B325" s="26">
        <v>217.41</v>
      </c>
      <c r="C325" s="26">
        <v>217.41</v>
      </c>
      <c r="D325" s="26">
        <v>217.41</v>
      </c>
      <c r="E325" s="26">
        <v>217.41</v>
      </c>
      <c r="F325" s="26">
        <v>217.41</v>
      </c>
      <c r="G325" s="26">
        <v>217.41</v>
      </c>
      <c r="H325" s="26">
        <v>217.41</v>
      </c>
      <c r="I325" s="26">
        <v>217.41</v>
      </c>
      <c r="J325" s="26">
        <v>217.41</v>
      </c>
      <c r="K325" s="26">
        <v>217.41</v>
      </c>
      <c r="L325" s="26">
        <v>217.41</v>
      </c>
      <c r="M325" s="26">
        <v>217.41</v>
      </c>
      <c r="N325" s="26">
        <v>217.41</v>
      </c>
      <c r="O325" s="26">
        <v>217.41</v>
      </c>
      <c r="P325" s="26">
        <v>217.41</v>
      </c>
      <c r="Q325" s="26">
        <v>217.41</v>
      </c>
      <c r="R325" s="26">
        <v>217.41</v>
      </c>
      <c r="S325" s="26">
        <v>217.41</v>
      </c>
      <c r="T325" s="26">
        <v>217.41</v>
      </c>
      <c r="U325" s="26">
        <v>217.41</v>
      </c>
      <c r="V325" s="26">
        <v>217.41</v>
      </c>
      <c r="W325" s="26">
        <v>217.41</v>
      </c>
      <c r="X325" s="26">
        <v>217.41</v>
      </c>
      <c r="Y325" s="26">
        <v>217.41</v>
      </c>
    </row>
    <row r="326" spans="1:25" ht="15" hidden="1" outlineLevel="1" thickBot="1" x14ac:dyDescent="0.25">
      <c r="A326" s="22" t="s">
        <v>64</v>
      </c>
      <c r="B326" s="26">
        <v>3.1186847100000001</v>
      </c>
      <c r="C326" s="26">
        <v>3.1186847100000001</v>
      </c>
      <c r="D326" s="26">
        <v>3.1186847100000001</v>
      </c>
      <c r="E326" s="26">
        <v>3.1186847100000001</v>
      </c>
      <c r="F326" s="26">
        <v>3.1186847100000001</v>
      </c>
      <c r="G326" s="26">
        <v>3.1186847100000001</v>
      </c>
      <c r="H326" s="26">
        <v>3.1186847100000001</v>
      </c>
      <c r="I326" s="26">
        <v>3.1186847100000001</v>
      </c>
      <c r="J326" s="26">
        <v>3.1186847100000001</v>
      </c>
      <c r="K326" s="26">
        <v>3.1186847100000001</v>
      </c>
      <c r="L326" s="26">
        <v>3.1186847100000001</v>
      </c>
      <c r="M326" s="26">
        <v>3.1186847100000001</v>
      </c>
      <c r="N326" s="26">
        <v>3.1186847100000001</v>
      </c>
      <c r="O326" s="26">
        <v>3.1186847100000001</v>
      </c>
      <c r="P326" s="26">
        <v>3.1186847100000001</v>
      </c>
      <c r="Q326" s="26">
        <v>3.1186847100000001</v>
      </c>
      <c r="R326" s="26">
        <v>3.1186847100000001</v>
      </c>
      <c r="S326" s="26">
        <v>3.1186847100000001</v>
      </c>
      <c r="T326" s="26">
        <v>3.1186847100000001</v>
      </c>
      <c r="U326" s="26">
        <v>3.1186847100000001</v>
      </c>
      <c r="V326" s="26">
        <v>3.1186847100000001</v>
      </c>
      <c r="W326" s="26">
        <v>3.1186847100000001</v>
      </c>
      <c r="X326" s="26">
        <v>3.1186847100000001</v>
      </c>
      <c r="Y326" s="26">
        <v>3.1186847100000001</v>
      </c>
    </row>
    <row r="327" spans="1:25" ht="15" collapsed="1" thickBot="1" x14ac:dyDescent="0.25">
      <c r="A327" s="14">
        <v>22</v>
      </c>
      <c r="B327" s="76">
        <v>1297.28</v>
      </c>
      <c r="C327" s="76">
        <v>1360.69</v>
      </c>
      <c r="D327" s="76">
        <v>1303.6500000000001</v>
      </c>
      <c r="E327" s="76">
        <v>1198.81</v>
      </c>
      <c r="F327" s="76">
        <v>1361.97</v>
      </c>
      <c r="G327" s="76">
        <v>1349.97</v>
      </c>
      <c r="H327" s="76">
        <v>1340.33</v>
      </c>
      <c r="I327" s="76">
        <v>1245.79</v>
      </c>
      <c r="J327" s="76">
        <v>1186.51</v>
      </c>
      <c r="K327" s="76">
        <v>1233.67</v>
      </c>
      <c r="L327" s="76">
        <v>1037.3800000000001</v>
      </c>
      <c r="M327" s="76">
        <v>1008.59</v>
      </c>
      <c r="N327" s="76">
        <v>1025.69</v>
      </c>
      <c r="O327" s="76">
        <v>1032.57</v>
      </c>
      <c r="P327" s="76">
        <v>976.57</v>
      </c>
      <c r="Q327" s="76">
        <v>1017.85</v>
      </c>
      <c r="R327" s="76">
        <v>1056.05</v>
      </c>
      <c r="S327" s="76">
        <v>1025.1600000000001</v>
      </c>
      <c r="T327" s="76">
        <v>984.79</v>
      </c>
      <c r="U327" s="76">
        <v>1078.28</v>
      </c>
      <c r="V327" s="76">
        <v>1127.27</v>
      </c>
      <c r="W327" s="76">
        <v>1142.54</v>
      </c>
      <c r="X327" s="76">
        <v>1137.77</v>
      </c>
      <c r="Y327" s="76">
        <v>1144.76</v>
      </c>
    </row>
    <row r="328" spans="1:25" ht="51" hidden="1" outlineLevel="1" x14ac:dyDescent="0.2">
      <c r="A328" s="3" t="s">
        <v>38</v>
      </c>
      <c r="B328" s="26">
        <v>861.42763424999998</v>
      </c>
      <c r="C328" s="26">
        <v>924.84510240999998</v>
      </c>
      <c r="D328" s="26">
        <v>867.80169450000005</v>
      </c>
      <c r="E328" s="26">
        <v>762.95721519999995</v>
      </c>
      <c r="F328" s="26">
        <v>926.11940149999998</v>
      </c>
      <c r="G328" s="26">
        <v>914.11919229</v>
      </c>
      <c r="H328" s="26">
        <v>904.47915603000001</v>
      </c>
      <c r="I328" s="26">
        <v>809.94075939000004</v>
      </c>
      <c r="J328" s="26">
        <v>750.65660996999998</v>
      </c>
      <c r="K328" s="26">
        <v>797.81674399999997</v>
      </c>
      <c r="L328" s="26">
        <v>601.53240570000003</v>
      </c>
      <c r="M328" s="26">
        <v>572.74016167000002</v>
      </c>
      <c r="N328" s="26">
        <v>589.84300065000002</v>
      </c>
      <c r="O328" s="26">
        <v>596.71991604000004</v>
      </c>
      <c r="P328" s="26">
        <v>540.71936083000003</v>
      </c>
      <c r="Q328" s="26">
        <v>581.99941185</v>
      </c>
      <c r="R328" s="26">
        <v>620.19863128999998</v>
      </c>
      <c r="S328" s="26">
        <v>589.31035329999997</v>
      </c>
      <c r="T328" s="26">
        <v>548.93794557000001</v>
      </c>
      <c r="U328" s="26">
        <v>642.42756258999998</v>
      </c>
      <c r="V328" s="26">
        <v>691.42027965</v>
      </c>
      <c r="W328" s="26">
        <v>706.68907201000002</v>
      </c>
      <c r="X328" s="26">
        <v>701.91781127000002</v>
      </c>
      <c r="Y328" s="26">
        <v>708.90766596000003</v>
      </c>
    </row>
    <row r="329" spans="1:25" ht="38.25" hidden="1"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hidden="1" outlineLevel="1" x14ac:dyDescent="0.2">
      <c r="A330" s="3" t="s">
        <v>2</v>
      </c>
      <c r="B330" s="26">
        <v>215.32</v>
      </c>
      <c r="C330" s="26">
        <v>215.32</v>
      </c>
      <c r="D330" s="26">
        <v>215.32</v>
      </c>
      <c r="E330" s="26">
        <v>215.32</v>
      </c>
      <c r="F330" s="26">
        <v>215.32</v>
      </c>
      <c r="G330" s="26">
        <v>215.32</v>
      </c>
      <c r="H330" s="26">
        <v>215.32</v>
      </c>
      <c r="I330" s="26">
        <v>215.32</v>
      </c>
      <c r="J330" s="26">
        <v>215.32</v>
      </c>
      <c r="K330" s="26">
        <v>215.32</v>
      </c>
      <c r="L330" s="26">
        <v>215.32</v>
      </c>
      <c r="M330" s="26">
        <v>215.32</v>
      </c>
      <c r="N330" s="26">
        <v>215.32</v>
      </c>
      <c r="O330" s="26">
        <v>215.32</v>
      </c>
      <c r="P330" s="26">
        <v>215.32</v>
      </c>
      <c r="Q330" s="26">
        <v>215.32</v>
      </c>
      <c r="R330" s="26">
        <v>215.32</v>
      </c>
      <c r="S330" s="26">
        <v>215.32</v>
      </c>
      <c r="T330" s="26">
        <v>215.32</v>
      </c>
      <c r="U330" s="26">
        <v>215.32</v>
      </c>
      <c r="V330" s="26">
        <v>215.32</v>
      </c>
      <c r="W330" s="26">
        <v>215.32</v>
      </c>
      <c r="X330" s="26">
        <v>215.32</v>
      </c>
      <c r="Y330" s="26">
        <v>215.32</v>
      </c>
    </row>
    <row r="331" spans="1:25" hidden="1" outlineLevel="1" x14ac:dyDescent="0.2">
      <c r="A331" s="4" t="s">
        <v>3</v>
      </c>
      <c r="B331" s="26">
        <v>217.41</v>
      </c>
      <c r="C331" s="26">
        <v>217.41</v>
      </c>
      <c r="D331" s="26">
        <v>217.41</v>
      </c>
      <c r="E331" s="26">
        <v>217.41</v>
      </c>
      <c r="F331" s="26">
        <v>217.41</v>
      </c>
      <c r="G331" s="26">
        <v>217.41</v>
      </c>
      <c r="H331" s="26">
        <v>217.41</v>
      </c>
      <c r="I331" s="26">
        <v>217.41</v>
      </c>
      <c r="J331" s="26">
        <v>217.41</v>
      </c>
      <c r="K331" s="26">
        <v>217.41</v>
      </c>
      <c r="L331" s="26">
        <v>217.41</v>
      </c>
      <c r="M331" s="26">
        <v>217.41</v>
      </c>
      <c r="N331" s="26">
        <v>217.41</v>
      </c>
      <c r="O331" s="26">
        <v>217.41</v>
      </c>
      <c r="P331" s="26">
        <v>217.41</v>
      </c>
      <c r="Q331" s="26">
        <v>217.41</v>
      </c>
      <c r="R331" s="26">
        <v>217.41</v>
      </c>
      <c r="S331" s="26">
        <v>217.41</v>
      </c>
      <c r="T331" s="26">
        <v>217.41</v>
      </c>
      <c r="U331" s="26">
        <v>217.41</v>
      </c>
      <c r="V331" s="26">
        <v>217.41</v>
      </c>
      <c r="W331" s="26">
        <v>217.41</v>
      </c>
      <c r="X331" s="26">
        <v>217.41</v>
      </c>
      <c r="Y331" s="26">
        <v>217.41</v>
      </c>
    </row>
    <row r="332" spans="1:25" ht="15" hidden="1" outlineLevel="1" thickBot="1" x14ac:dyDescent="0.25">
      <c r="A332" s="22" t="s">
        <v>64</v>
      </c>
      <c r="B332" s="26">
        <v>3.1186847100000001</v>
      </c>
      <c r="C332" s="26">
        <v>3.1186847100000001</v>
      </c>
      <c r="D332" s="26">
        <v>3.1186847100000001</v>
      </c>
      <c r="E332" s="26">
        <v>3.1186847100000001</v>
      </c>
      <c r="F332" s="26">
        <v>3.1186847100000001</v>
      </c>
      <c r="G332" s="26">
        <v>3.1186847100000001</v>
      </c>
      <c r="H332" s="26">
        <v>3.1186847100000001</v>
      </c>
      <c r="I332" s="26">
        <v>3.1186847100000001</v>
      </c>
      <c r="J332" s="26">
        <v>3.1186847100000001</v>
      </c>
      <c r="K332" s="26">
        <v>3.1186847100000001</v>
      </c>
      <c r="L332" s="26">
        <v>3.1186847100000001</v>
      </c>
      <c r="M332" s="26">
        <v>3.1186847100000001</v>
      </c>
      <c r="N332" s="26">
        <v>3.1186847100000001</v>
      </c>
      <c r="O332" s="26">
        <v>3.1186847100000001</v>
      </c>
      <c r="P332" s="26">
        <v>3.1186847100000001</v>
      </c>
      <c r="Q332" s="26">
        <v>3.1186847100000001</v>
      </c>
      <c r="R332" s="26">
        <v>3.1186847100000001</v>
      </c>
      <c r="S332" s="26">
        <v>3.1186847100000001</v>
      </c>
      <c r="T332" s="26">
        <v>3.1186847100000001</v>
      </c>
      <c r="U332" s="26">
        <v>3.1186847100000001</v>
      </c>
      <c r="V332" s="26">
        <v>3.1186847100000001</v>
      </c>
      <c r="W332" s="26">
        <v>3.1186847100000001</v>
      </c>
      <c r="X332" s="26">
        <v>3.1186847100000001</v>
      </c>
      <c r="Y332" s="26">
        <v>3.1186847100000001</v>
      </c>
    </row>
    <row r="333" spans="1:25" ht="15" collapsed="1" thickBot="1" x14ac:dyDescent="0.25">
      <c r="A333" s="14">
        <v>23</v>
      </c>
      <c r="B333" s="76">
        <v>1092.24</v>
      </c>
      <c r="C333" s="76">
        <v>1236.9100000000001</v>
      </c>
      <c r="D333" s="76">
        <v>1125.53</v>
      </c>
      <c r="E333" s="76">
        <v>1202.6400000000001</v>
      </c>
      <c r="F333" s="76">
        <v>1157.2</v>
      </c>
      <c r="G333" s="76">
        <v>1092.3699999999999</v>
      </c>
      <c r="H333" s="76">
        <v>1005.77</v>
      </c>
      <c r="I333" s="76">
        <v>980.22</v>
      </c>
      <c r="J333" s="76">
        <v>995.87</v>
      </c>
      <c r="K333" s="76">
        <v>1010.11</v>
      </c>
      <c r="L333" s="76">
        <v>1098.3599999999999</v>
      </c>
      <c r="M333" s="76">
        <v>1096.29</v>
      </c>
      <c r="N333" s="76">
        <v>1086.67</v>
      </c>
      <c r="O333" s="76">
        <v>998.81</v>
      </c>
      <c r="P333" s="76">
        <v>1043.53</v>
      </c>
      <c r="Q333" s="76">
        <v>1025.47</v>
      </c>
      <c r="R333" s="76">
        <v>1051.57</v>
      </c>
      <c r="S333" s="76">
        <v>1028.32</v>
      </c>
      <c r="T333" s="76">
        <v>1010.11</v>
      </c>
      <c r="U333" s="76">
        <v>1045.4000000000001</v>
      </c>
      <c r="V333" s="76">
        <v>1002.56</v>
      </c>
      <c r="W333" s="76">
        <v>988.09</v>
      </c>
      <c r="X333" s="76">
        <v>1091.1300000000001</v>
      </c>
      <c r="Y333" s="76">
        <v>1209.3900000000001</v>
      </c>
    </row>
    <row r="334" spans="1:25" ht="51" hidden="1" outlineLevel="1" x14ac:dyDescent="0.2">
      <c r="A334" s="54" t="s">
        <v>38</v>
      </c>
      <c r="B334" s="26">
        <v>656.38938430999997</v>
      </c>
      <c r="C334" s="26">
        <v>801.06384753999998</v>
      </c>
      <c r="D334" s="26">
        <v>689.67673333000005</v>
      </c>
      <c r="E334" s="26">
        <v>766.78974015999995</v>
      </c>
      <c r="F334" s="26">
        <v>721.35091885999998</v>
      </c>
      <c r="G334" s="26">
        <v>656.51835240000003</v>
      </c>
      <c r="H334" s="26">
        <v>569.92510573000004</v>
      </c>
      <c r="I334" s="26">
        <v>544.36716686</v>
      </c>
      <c r="J334" s="26">
        <v>560.02626167999995</v>
      </c>
      <c r="K334" s="26">
        <v>574.26177228999995</v>
      </c>
      <c r="L334" s="26">
        <v>662.50739374</v>
      </c>
      <c r="M334" s="26">
        <v>660.44155854999997</v>
      </c>
      <c r="N334" s="26">
        <v>650.82012258999998</v>
      </c>
      <c r="O334" s="26">
        <v>562.96270465999999</v>
      </c>
      <c r="P334" s="26">
        <v>607.67873388999999</v>
      </c>
      <c r="Q334" s="26">
        <v>589.62238386000001</v>
      </c>
      <c r="R334" s="26">
        <v>615.71876655999995</v>
      </c>
      <c r="S334" s="26">
        <v>592.47173932999999</v>
      </c>
      <c r="T334" s="26">
        <v>574.26241632000006</v>
      </c>
      <c r="U334" s="26">
        <v>609.55125169999997</v>
      </c>
      <c r="V334" s="26">
        <v>566.71135862999995</v>
      </c>
      <c r="W334" s="26">
        <v>552.24018494999996</v>
      </c>
      <c r="X334" s="26">
        <v>655.28071657999999</v>
      </c>
      <c r="Y334" s="26">
        <v>773.54623556000001</v>
      </c>
    </row>
    <row r="335" spans="1:25" ht="38.25" hidden="1"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hidden="1" outlineLevel="1" x14ac:dyDescent="0.2">
      <c r="A336" s="3" t="s">
        <v>2</v>
      </c>
      <c r="B336" s="26">
        <v>215.32</v>
      </c>
      <c r="C336" s="26">
        <v>215.32</v>
      </c>
      <c r="D336" s="26">
        <v>215.32</v>
      </c>
      <c r="E336" s="26">
        <v>215.32</v>
      </c>
      <c r="F336" s="26">
        <v>215.32</v>
      </c>
      <c r="G336" s="26">
        <v>215.32</v>
      </c>
      <c r="H336" s="26">
        <v>215.32</v>
      </c>
      <c r="I336" s="26">
        <v>215.32</v>
      </c>
      <c r="J336" s="26">
        <v>215.32</v>
      </c>
      <c r="K336" s="26">
        <v>215.32</v>
      </c>
      <c r="L336" s="26">
        <v>215.32</v>
      </c>
      <c r="M336" s="26">
        <v>215.32</v>
      </c>
      <c r="N336" s="26">
        <v>215.32</v>
      </c>
      <c r="O336" s="26">
        <v>215.32</v>
      </c>
      <c r="P336" s="26">
        <v>215.32</v>
      </c>
      <c r="Q336" s="26">
        <v>215.32</v>
      </c>
      <c r="R336" s="26">
        <v>215.32</v>
      </c>
      <c r="S336" s="26">
        <v>215.32</v>
      </c>
      <c r="T336" s="26">
        <v>215.32</v>
      </c>
      <c r="U336" s="26">
        <v>215.32</v>
      </c>
      <c r="V336" s="26">
        <v>215.32</v>
      </c>
      <c r="W336" s="26">
        <v>215.32</v>
      </c>
      <c r="X336" s="26">
        <v>215.32</v>
      </c>
      <c r="Y336" s="26">
        <v>215.32</v>
      </c>
    </row>
    <row r="337" spans="1:25" hidden="1" outlineLevel="1" x14ac:dyDescent="0.2">
      <c r="A337" s="4" t="s">
        <v>3</v>
      </c>
      <c r="B337" s="26">
        <v>217.41</v>
      </c>
      <c r="C337" s="26">
        <v>217.41</v>
      </c>
      <c r="D337" s="26">
        <v>217.41</v>
      </c>
      <c r="E337" s="26">
        <v>217.41</v>
      </c>
      <c r="F337" s="26">
        <v>217.41</v>
      </c>
      <c r="G337" s="26">
        <v>217.41</v>
      </c>
      <c r="H337" s="26">
        <v>217.41</v>
      </c>
      <c r="I337" s="26">
        <v>217.41</v>
      </c>
      <c r="J337" s="26">
        <v>217.41</v>
      </c>
      <c r="K337" s="26">
        <v>217.41</v>
      </c>
      <c r="L337" s="26">
        <v>217.41</v>
      </c>
      <c r="M337" s="26">
        <v>217.41</v>
      </c>
      <c r="N337" s="26">
        <v>217.41</v>
      </c>
      <c r="O337" s="26">
        <v>217.41</v>
      </c>
      <c r="P337" s="26">
        <v>217.41</v>
      </c>
      <c r="Q337" s="26">
        <v>217.41</v>
      </c>
      <c r="R337" s="26">
        <v>217.41</v>
      </c>
      <c r="S337" s="26">
        <v>217.41</v>
      </c>
      <c r="T337" s="26">
        <v>217.41</v>
      </c>
      <c r="U337" s="26">
        <v>217.41</v>
      </c>
      <c r="V337" s="26">
        <v>217.41</v>
      </c>
      <c r="W337" s="26">
        <v>217.41</v>
      </c>
      <c r="X337" s="26">
        <v>217.41</v>
      </c>
      <c r="Y337" s="26">
        <v>217.41</v>
      </c>
    </row>
    <row r="338" spans="1:25" ht="15" hidden="1" outlineLevel="1" thickBot="1" x14ac:dyDescent="0.25">
      <c r="A338" s="22" t="s">
        <v>64</v>
      </c>
      <c r="B338" s="26">
        <v>3.1186847100000001</v>
      </c>
      <c r="C338" s="26">
        <v>3.1186847100000001</v>
      </c>
      <c r="D338" s="26">
        <v>3.1186847100000001</v>
      </c>
      <c r="E338" s="26">
        <v>3.1186847100000001</v>
      </c>
      <c r="F338" s="26">
        <v>3.1186847100000001</v>
      </c>
      <c r="G338" s="26">
        <v>3.1186847100000001</v>
      </c>
      <c r="H338" s="26">
        <v>3.1186847100000001</v>
      </c>
      <c r="I338" s="26">
        <v>3.1186847100000001</v>
      </c>
      <c r="J338" s="26">
        <v>3.1186847100000001</v>
      </c>
      <c r="K338" s="26">
        <v>3.1186847100000001</v>
      </c>
      <c r="L338" s="26">
        <v>3.1186847100000001</v>
      </c>
      <c r="M338" s="26">
        <v>3.1186847100000001</v>
      </c>
      <c r="N338" s="26">
        <v>3.1186847100000001</v>
      </c>
      <c r="O338" s="26">
        <v>3.1186847100000001</v>
      </c>
      <c r="P338" s="26">
        <v>3.1186847100000001</v>
      </c>
      <c r="Q338" s="26">
        <v>3.1186847100000001</v>
      </c>
      <c r="R338" s="26">
        <v>3.1186847100000001</v>
      </c>
      <c r="S338" s="26">
        <v>3.1186847100000001</v>
      </c>
      <c r="T338" s="26">
        <v>3.1186847100000001</v>
      </c>
      <c r="U338" s="26">
        <v>3.1186847100000001</v>
      </c>
      <c r="V338" s="26">
        <v>3.1186847100000001</v>
      </c>
      <c r="W338" s="26">
        <v>3.1186847100000001</v>
      </c>
      <c r="X338" s="26">
        <v>3.1186847100000001</v>
      </c>
      <c r="Y338" s="26">
        <v>3.1186847100000001</v>
      </c>
    </row>
    <row r="339" spans="1:25" ht="15" collapsed="1" thickBot="1" x14ac:dyDescent="0.25">
      <c r="A339" s="14">
        <v>24</v>
      </c>
      <c r="B339" s="76">
        <v>1197.3</v>
      </c>
      <c r="C339" s="76">
        <v>1541.83</v>
      </c>
      <c r="D339" s="76">
        <v>1355.94</v>
      </c>
      <c r="E339" s="76">
        <v>1411.44</v>
      </c>
      <c r="F339" s="76">
        <v>1264.3399999999999</v>
      </c>
      <c r="G339" s="76">
        <v>1227.07</v>
      </c>
      <c r="H339" s="76">
        <v>1220.44</v>
      </c>
      <c r="I339" s="76">
        <v>1162.25</v>
      </c>
      <c r="J339" s="76">
        <v>1215.95</v>
      </c>
      <c r="K339" s="76">
        <v>1126.83</v>
      </c>
      <c r="L339" s="76">
        <v>1078.74</v>
      </c>
      <c r="M339" s="76">
        <v>1066.8399999999999</v>
      </c>
      <c r="N339" s="76">
        <v>1029.77</v>
      </c>
      <c r="O339" s="76">
        <v>992.23</v>
      </c>
      <c r="P339" s="76">
        <v>995.42</v>
      </c>
      <c r="Q339" s="76">
        <v>963.59</v>
      </c>
      <c r="R339" s="76">
        <v>970.73</v>
      </c>
      <c r="S339" s="76">
        <v>1093.81</v>
      </c>
      <c r="T339" s="76">
        <v>1292.05</v>
      </c>
      <c r="U339" s="76">
        <v>1378.93</v>
      </c>
      <c r="V339" s="76">
        <v>1315.83</v>
      </c>
      <c r="W339" s="76">
        <v>1150.57</v>
      </c>
      <c r="X339" s="76">
        <v>1034.8900000000001</v>
      </c>
      <c r="Y339" s="76">
        <v>1012.96</v>
      </c>
    </row>
    <row r="340" spans="1:25" ht="51" hidden="1" outlineLevel="1" x14ac:dyDescent="0.2">
      <c r="A340" s="54" t="s">
        <v>38</v>
      </c>
      <c r="B340" s="26">
        <v>761.44740824999997</v>
      </c>
      <c r="C340" s="26">
        <v>1105.98130606</v>
      </c>
      <c r="D340" s="26">
        <v>920.08893209999997</v>
      </c>
      <c r="E340" s="26">
        <v>975.59277971999995</v>
      </c>
      <c r="F340" s="26">
        <v>828.48758481000004</v>
      </c>
      <c r="G340" s="26">
        <v>791.22487683999998</v>
      </c>
      <c r="H340" s="26">
        <v>784.58983576000003</v>
      </c>
      <c r="I340" s="26">
        <v>726.40497049999999</v>
      </c>
      <c r="J340" s="26">
        <v>780.10576945000003</v>
      </c>
      <c r="K340" s="26">
        <v>690.98001494000005</v>
      </c>
      <c r="L340" s="26">
        <v>642.88859414000001</v>
      </c>
      <c r="M340" s="26">
        <v>630.99060724000003</v>
      </c>
      <c r="N340" s="26">
        <v>593.92236822999996</v>
      </c>
      <c r="O340" s="26">
        <v>556.37843497999995</v>
      </c>
      <c r="P340" s="26">
        <v>559.57006989000001</v>
      </c>
      <c r="Q340" s="26">
        <v>527.74133495000001</v>
      </c>
      <c r="R340" s="26">
        <v>534.88104968000005</v>
      </c>
      <c r="S340" s="26">
        <v>657.96078078999994</v>
      </c>
      <c r="T340" s="26">
        <v>856.19778937000001</v>
      </c>
      <c r="U340" s="26">
        <v>943.07831611999995</v>
      </c>
      <c r="V340" s="26">
        <v>879.98000837999996</v>
      </c>
      <c r="W340" s="26">
        <v>714.71774427000003</v>
      </c>
      <c r="X340" s="26">
        <v>599.04150499000002</v>
      </c>
      <c r="Y340" s="26">
        <v>577.11025927000003</v>
      </c>
    </row>
    <row r="341" spans="1:25" ht="38.25" hidden="1"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hidden="1" outlineLevel="1" x14ac:dyDescent="0.2">
      <c r="A342" s="3" t="s">
        <v>2</v>
      </c>
      <c r="B342" s="26">
        <v>215.32</v>
      </c>
      <c r="C342" s="26">
        <v>215.32</v>
      </c>
      <c r="D342" s="26">
        <v>215.32</v>
      </c>
      <c r="E342" s="26">
        <v>215.32</v>
      </c>
      <c r="F342" s="26">
        <v>215.32</v>
      </c>
      <c r="G342" s="26">
        <v>215.32</v>
      </c>
      <c r="H342" s="26">
        <v>215.32</v>
      </c>
      <c r="I342" s="26">
        <v>215.32</v>
      </c>
      <c r="J342" s="26">
        <v>215.32</v>
      </c>
      <c r="K342" s="26">
        <v>215.32</v>
      </c>
      <c r="L342" s="26">
        <v>215.32</v>
      </c>
      <c r="M342" s="26">
        <v>215.32</v>
      </c>
      <c r="N342" s="26">
        <v>215.32</v>
      </c>
      <c r="O342" s="26">
        <v>215.32</v>
      </c>
      <c r="P342" s="26">
        <v>215.32</v>
      </c>
      <c r="Q342" s="26">
        <v>215.32</v>
      </c>
      <c r="R342" s="26">
        <v>215.32</v>
      </c>
      <c r="S342" s="26">
        <v>215.32</v>
      </c>
      <c r="T342" s="26">
        <v>215.32</v>
      </c>
      <c r="U342" s="26">
        <v>215.32</v>
      </c>
      <c r="V342" s="26">
        <v>215.32</v>
      </c>
      <c r="W342" s="26">
        <v>215.32</v>
      </c>
      <c r="X342" s="26">
        <v>215.32</v>
      </c>
      <c r="Y342" s="26">
        <v>215.32</v>
      </c>
    </row>
    <row r="343" spans="1:25" hidden="1" outlineLevel="1" x14ac:dyDescent="0.2">
      <c r="A343" s="4" t="s">
        <v>3</v>
      </c>
      <c r="B343" s="26">
        <v>217.41</v>
      </c>
      <c r="C343" s="26">
        <v>217.41</v>
      </c>
      <c r="D343" s="26">
        <v>217.41</v>
      </c>
      <c r="E343" s="26">
        <v>217.41</v>
      </c>
      <c r="F343" s="26">
        <v>217.41</v>
      </c>
      <c r="G343" s="26">
        <v>217.41</v>
      </c>
      <c r="H343" s="26">
        <v>217.41</v>
      </c>
      <c r="I343" s="26">
        <v>217.41</v>
      </c>
      <c r="J343" s="26">
        <v>217.41</v>
      </c>
      <c r="K343" s="26">
        <v>217.41</v>
      </c>
      <c r="L343" s="26">
        <v>217.41</v>
      </c>
      <c r="M343" s="26">
        <v>217.41</v>
      </c>
      <c r="N343" s="26">
        <v>217.41</v>
      </c>
      <c r="O343" s="26">
        <v>217.41</v>
      </c>
      <c r="P343" s="26">
        <v>217.41</v>
      </c>
      <c r="Q343" s="26">
        <v>217.41</v>
      </c>
      <c r="R343" s="26">
        <v>217.41</v>
      </c>
      <c r="S343" s="26">
        <v>217.41</v>
      </c>
      <c r="T343" s="26">
        <v>217.41</v>
      </c>
      <c r="U343" s="26">
        <v>217.41</v>
      </c>
      <c r="V343" s="26">
        <v>217.41</v>
      </c>
      <c r="W343" s="26">
        <v>217.41</v>
      </c>
      <c r="X343" s="26">
        <v>217.41</v>
      </c>
      <c r="Y343" s="26">
        <v>217.41</v>
      </c>
    </row>
    <row r="344" spans="1:25" ht="15" hidden="1" outlineLevel="1" thickBot="1" x14ac:dyDescent="0.25">
      <c r="A344" s="22" t="s">
        <v>64</v>
      </c>
      <c r="B344" s="26">
        <v>3.1186847100000001</v>
      </c>
      <c r="C344" s="26">
        <v>3.1186847100000001</v>
      </c>
      <c r="D344" s="26">
        <v>3.1186847100000001</v>
      </c>
      <c r="E344" s="26">
        <v>3.1186847100000001</v>
      </c>
      <c r="F344" s="26">
        <v>3.1186847100000001</v>
      </c>
      <c r="G344" s="26">
        <v>3.1186847100000001</v>
      </c>
      <c r="H344" s="26">
        <v>3.1186847100000001</v>
      </c>
      <c r="I344" s="26">
        <v>3.1186847100000001</v>
      </c>
      <c r="J344" s="26">
        <v>3.1186847100000001</v>
      </c>
      <c r="K344" s="26">
        <v>3.1186847100000001</v>
      </c>
      <c r="L344" s="26">
        <v>3.1186847100000001</v>
      </c>
      <c r="M344" s="26">
        <v>3.1186847100000001</v>
      </c>
      <c r="N344" s="26">
        <v>3.1186847100000001</v>
      </c>
      <c r="O344" s="26">
        <v>3.1186847100000001</v>
      </c>
      <c r="P344" s="26">
        <v>3.1186847100000001</v>
      </c>
      <c r="Q344" s="26">
        <v>3.1186847100000001</v>
      </c>
      <c r="R344" s="26">
        <v>3.1186847100000001</v>
      </c>
      <c r="S344" s="26">
        <v>3.1186847100000001</v>
      </c>
      <c r="T344" s="26">
        <v>3.1186847100000001</v>
      </c>
      <c r="U344" s="26">
        <v>3.1186847100000001</v>
      </c>
      <c r="V344" s="26">
        <v>3.1186847100000001</v>
      </c>
      <c r="W344" s="26">
        <v>3.1186847100000001</v>
      </c>
      <c r="X344" s="26">
        <v>3.1186847100000001</v>
      </c>
      <c r="Y344" s="26">
        <v>3.1186847100000001</v>
      </c>
    </row>
    <row r="345" spans="1:25" ht="15" collapsed="1" thickBot="1" x14ac:dyDescent="0.25">
      <c r="A345" s="14">
        <v>25</v>
      </c>
      <c r="B345" s="76">
        <v>1010.9</v>
      </c>
      <c r="C345" s="76">
        <v>1174.05</v>
      </c>
      <c r="D345" s="76">
        <v>1192.3900000000001</v>
      </c>
      <c r="E345" s="76">
        <v>1188.58</v>
      </c>
      <c r="F345" s="76">
        <v>1281.79</v>
      </c>
      <c r="G345" s="76">
        <v>1345.85</v>
      </c>
      <c r="H345" s="76">
        <v>1175.75</v>
      </c>
      <c r="I345" s="76">
        <v>1185.19</v>
      </c>
      <c r="J345" s="76">
        <v>1165</v>
      </c>
      <c r="K345" s="76">
        <v>1092.8800000000001</v>
      </c>
      <c r="L345" s="76">
        <v>1034.9100000000001</v>
      </c>
      <c r="M345" s="76">
        <v>1083.6199999999999</v>
      </c>
      <c r="N345" s="76">
        <v>1072.18</v>
      </c>
      <c r="O345" s="76">
        <v>1069.6099999999999</v>
      </c>
      <c r="P345" s="76">
        <v>1113.07</v>
      </c>
      <c r="Q345" s="76">
        <v>1177.28</v>
      </c>
      <c r="R345" s="76">
        <v>1085.4000000000001</v>
      </c>
      <c r="S345" s="76">
        <v>1069.73</v>
      </c>
      <c r="T345" s="76">
        <v>1036.42</v>
      </c>
      <c r="U345" s="76">
        <v>1082.2</v>
      </c>
      <c r="V345" s="76">
        <v>1226.1600000000001</v>
      </c>
      <c r="W345" s="76">
        <v>1142.1099999999999</v>
      </c>
      <c r="X345" s="76">
        <v>1221.95</v>
      </c>
      <c r="Y345" s="76">
        <v>1367.23</v>
      </c>
    </row>
    <row r="346" spans="1:25" ht="51" hidden="1" outlineLevel="1" x14ac:dyDescent="0.2">
      <c r="A346" s="3" t="s">
        <v>38</v>
      </c>
      <c r="B346" s="26">
        <v>575.05326207999997</v>
      </c>
      <c r="C346" s="26">
        <v>738.19813649000002</v>
      </c>
      <c r="D346" s="26">
        <v>756.53908525999998</v>
      </c>
      <c r="E346" s="26">
        <v>752.72905549999996</v>
      </c>
      <c r="F346" s="26">
        <v>845.94394382999997</v>
      </c>
      <c r="G346" s="26">
        <v>910.00371288999997</v>
      </c>
      <c r="H346" s="26">
        <v>739.89650541000003</v>
      </c>
      <c r="I346" s="26">
        <v>749.34511118</v>
      </c>
      <c r="J346" s="26">
        <v>729.15612639000005</v>
      </c>
      <c r="K346" s="26">
        <v>657.03489768999998</v>
      </c>
      <c r="L346" s="26">
        <v>599.06226643000002</v>
      </c>
      <c r="M346" s="26">
        <v>647.76876162999997</v>
      </c>
      <c r="N346" s="26">
        <v>636.33290873999999</v>
      </c>
      <c r="O346" s="26">
        <v>633.75647277999997</v>
      </c>
      <c r="P346" s="26">
        <v>677.22271582999997</v>
      </c>
      <c r="Q346" s="26">
        <v>741.42883974999995</v>
      </c>
      <c r="R346" s="26">
        <v>649.55371699</v>
      </c>
      <c r="S346" s="26">
        <v>633.87838783999996</v>
      </c>
      <c r="T346" s="26">
        <v>600.57455743000003</v>
      </c>
      <c r="U346" s="26">
        <v>646.35380559999999</v>
      </c>
      <c r="V346" s="26">
        <v>790.30762747999995</v>
      </c>
      <c r="W346" s="26">
        <v>706.26352300999997</v>
      </c>
      <c r="X346" s="26">
        <v>786.10191546999999</v>
      </c>
      <c r="Y346" s="26">
        <v>931.37795042000005</v>
      </c>
    </row>
    <row r="347" spans="1:25" ht="38.25" hidden="1"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hidden="1" outlineLevel="1" x14ac:dyDescent="0.2">
      <c r="A348" s="3" t="s">
        <v>2</v>
      </c>
      <c r="B348" s="26">
        <v>215.32</v>
      </c>
      <c r="C348" s="26">
        <v>215.32</v>
      </c>
      <c r="D348" s="26">
        <v>215.32</v>
      </c>
      <c r="E348" s="26">
        <v>215.32</v>
      </c>
      <c r="F348" s="26">
        <v>215.32</v>
      </c>
      <c r="G348" s="26">
        <v>215.32</v>
      </c>
      <c r="H348" s="26">
        <v>215.32</v>
      </c>
      <c r="I348" s="26">
        <v>215.32</v>
      </c>
      <c r="J348" s="26">
        <v>215.32</v>
      </c>
      <c r="K348" s="26">
        <v>215.32</v>
      </c>
      <c r="L348" s="26">
        <v>215.32</v>
      </c>
      <c r="M348" s="26">
        <v>215.32</v>
      </c>
      <c r="N348" s="26">
        <v>215.32</v>
      </c>
      <c r="O348" s="26">
        <v>215.32</v>
      </c>
      <c r="P348" s="26">
        <v>215.32</v>
      </c>
      <c r="Q348" s="26">
        <v>215.32</v>
      </c>
      <c r="R348" s="26">
        <v>215.32</v>
      </c>
      <c r="S348" s="26">
        <v>215.32</v>
      </c>
      <c r="T348" s="26">
        <v>215.32</v>
      </c>
      <c r="U348" s="26">
        <v>215.32</v>
      </c>
      <c r="V348" s="26">
        <v>215.32</v>
      </c>
      <c r="W348" s="26">
        <v>215.32</v>
      </c>
      <c r="X348" s="26">
        <v>215.32</v>
      </c>
      <c r="Y348" s="26">
        <v>215.32</v>
      </c>
    </row>
    <row r="349" spans="1:25" hidden="1" outlineLevel="1" x14ac:dyDescent="0.2">
      <c r="A349" s="4" t="s">
        <v>3</v>
      </c>
      <c r="B349" s="26">
        <v>217.41</v>
      </c>
      <c r="C349" s="26">
        <v>217.41</v>
      </c>
      <c r="D349" s="26">
        <v>217.41</v>
      </c>
      <c r="E349" s="26">
        <v>217.41</v>
      </c>
      <c r="F349" s="26">
        <v>217.41</v>
      </c>
      <c r="G349" s="26">
        <v>217.41</v>
      </c>
      <c r="H349" s="26">
        <v>217.41</v>
      </c>
      <c r="I349" s="26">
        <v>217.41</v>
      </c>
      <c r="J349" s="26">
        <v>217.41</v>
      </c>
      <c r="K349" s="26">
        <v>217.41</v>
      </c>
      <c r="L349" s="26">
        <v>217.41</v>
      </c>
      <c r="M349" s="26">
        <v>217.41</v>
      </c>
      <c r="N349" s="26">
        <v>217.41</v>
      </c>
      <c r="O349" s="26">
        <v>217.41</v>
      </c>
      <c r="P349" s="26">
        <v>217.41</v>
      </c>
      <c r="Q349" s="26">
        <v>217.41</v>
      </c>
      <c r="R349" s="26">
        <v>217.41</v>
      </c>
      <c r="S349" s="26">
        <v>217.41</v>
      </c>
      <c r="T349" s="26">
        <v>217.41</v>
      </c>
      <c r="U349" s="26">
        <v>217.41</v>
      </c>
      <c r="V349" s="26">
        <v>217.41</v>
      </c>
      <c r="W349" s="26">
        <v>217.41</v>
      </c>
      <c r="X349" s="26">
        <v>217.41</v>
      </c>
      <c r="Y349" s="26">
        <v>217.41</v>
      </c>
    </row>
    <row r="350" spans="1:25" ht="15" hidden="1" outlineLevel="1" thickBot="1" x14ac:dyDescent="0.25">
      <c r="A350" s="22" t="s">
        <v>64</v>
      </c>
      <c r="B350" s="26">
        <v>3.1186847100000001</v>
      </c>
      <c r="C350" s="26">
        <v>3.1186847100000001</v>
      </c>
      <c r="D350" s="26">
        <v>3.1186847100000001</v>
      </c>
      <c r="E350" s="26">
        <v>3.1186847100000001</v>
      </c>
      <c r="F350" s="26">
        <v>3.1186847100000001</v>
      </c>
      <c r="G350" s="26">
        <v>3.1186847100000001</v>
      </c>
      <c r="H350" s="26">
        <v>3.1186847100000001</v>
      </c>
      <c r="I350" s="26">
        <v>3.1186847100000001</v>
      </c>
      <c r="J350" s="26">
        <v>3.1186847100000001</v>
      </c>
      <c r="K350" s="26">
        <v>3.1186847100000001</v>
      </c>
      <c r="L350" s="26">
        <v>3.1186847100000001</v>
      </c>
      <c r="M350" s="26">
        <v>3.1186847100000001</v>
      </c>
      <c r="N350" s="26">
        <v>3.1186847100000001</v>
      </c>
      <c r="O350" s="26">
        <v>3.1186847100000001</v>
      </c>
      <c r="P350" s="26">
        <v>3.1186847100000001</v>
      </c>
      <c r="Q350" s="26">
        <v>3.1186847100000001</v>
      </c>
      <c r="R350" s="26">
        <v>3.1186847100000001</v>
      </c>
      <c r="S350" s="26">
        <v>3.1186847100000001</v>
      </c>
      <c r="T350" s="26">
        <v>3.1186847100000001</v>
      </c>
      <c r="U350" s="26">
        <v>3.1186847100000001</v>
      </c>
      <c r="V350" s="26">
        <v>3.1186847100000001</v>
      </c>
      <c r="W350" s="26">
        <v>3.1186847100000001</v>
      </c>
      <c r="X350" s="26">
        <v>3.1186847100000001</v>
      </c>
      <c r="Y350" s="26">
        <v>3.1186847100000001</v>
      </c>
    </row>
    <row r="351" spans="1:25" ht="15" collapsed="1" thickBot="1" x14ac:dyDescent="0.25">
      <c r="A351" s="15">
        <v>26</v>
      </c>
      <c r="B351" s="76">
        <v>1270.31</v>
      </c>
      <c r="C351" s="76">
        <v>1430.17</v>
      </c>
      <c r="D351" s="76">
        <v>1323.62</v>
      </c>
      <c r="E351" s="76">
        <v>1273.1199999999999</v>
      </c>
      <c r="F351" s="76">
        <v>1381.96</v>
      </c>
      <c r="G351" s="76">
        <v>1340.2</v>
      </c>
      <c r="H351" s="76">
        <v>1250.51</v>
      </c>
      <c r="I351" s="76">
        <v>1148.78</v>
      </c>
      <c r="J351" s="76">
        <v>1088.3399999999999</v>
      </c>
      <c r="K351" s="76">
        <v>1109.78</v>
      </c>
      <c r="L351" s="76">
        <v>1162.02</v>
      </c>
      <c r="M351" s="76">
        <v>1067.8800000000001</v>
      </c>
      <c r="N351" s="76">
        <v>1218.7</v>
      </c>
      <c r="O351" s="76">
        <v>1215.6099999999999</v>
      </c>
      <c r="P351" s="76">
        <v>986.1</v>
      </c>
      <c r="Q351" s="76">
        <v>1131.03</v>
      </c>
      <c r="R351" s="76">
        <v>1089.3</v>
      </c>
      <c r="S351" s="76">
        <v>1084.52</v>
      </c>
      <c r="T351" s="76">
        <v>1218.93</v>
      </c>
      <c r="U351" s="76">
        <v>1058.22</v>
      </c>
      <c r="V351" s="76">
        <v>1059.18</v>
      </c>
      <c r="W351" s="76">
        <v>1063.01</v>
      </c>
      <c r="X351" s="76">
        <v>1076.54</v>
      </c>
      <c r="Y351" s="76">
        <v>1478.76</v>
      </c>
    </row>
    <row r="352" spans="1:25" ht="51" hidden="1" outlineLevel="1" x14ac:dyDescent="0.2">
      <c r="A352" s="3" t="s">
        <v>38</v>
      </c>
      <c r="B352" s="26">
        <v>834.46195621000004</v>
      </c>
      <c r="C352" s="26">
        <v>994.31739672000003</v>
      </c>
      <c r="D352" s="26">
        <v>887.77103038999996</v>
      </c>
      <c r="E352" s="26">
        <v>837.26975385000003</v>
      </c>
      <c r="F352" s="26">
        <v>946.11208367999996</v>
      </c>
      <c r="G352" s="26">
        <v>904.35587973999998</v>
      </c>
      <c r="H352" s="26">
        <v>814.66237599999999</v>
      </c>
      <c r="I352" s="26">
        <v>712.92728724999995</v>
      </c>
      <c r="J352" s="26">
        <v>652.49320255999999</v>
      </c>
      <c r="K352" s="26">
        <v>673.93422548000001</v>
      </c>
      <c r="L352" s="26">
        <v>726.17122529000005</v>
      </c>
      <c r="M352" s="26">
        <v>632.03328537000004</v>
      </c>
      <c r="N352" s="26">
        <v>782.85352853999996</v>
      </c>
      <c r="O352" s="26">
        <v>779.76439229000005</v>
      </c>
      <c r="P352" s="26">
        <v>550.25336394999999</v>
      </c>
      <c r="Q352" s="26">
        <v>695.17834128000004</v>
      </c>
      <c r="R352" s="26">
        <v>653.45558119999998</v>
      </c>
      <c r="S352" s="26">
        <v>648.67196650000005</v>
      </c>
      <c r="T352" s="26">
        <v>783.08467294000002</v>
      </c>
      <c r="U352" s="26">
        <v>622.37160858000004</v>
      </c>
      <c r="V352" s="26">
        <v>623.32722737999995</v>
      </c>
      <c r="W352" s="26">
        <v>627.16353223999999</v>
      </c>
      <c r="X352" s="26">
        <v>640.69030194000004</v>
      </c>
      <c r="Y352" s="26">
        <v>1042.9158413299999</v>
      </c>
    </row>
    <row r="353" spans="1:25" ht="38.25" hidden="1"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hidden="1" outlineLevel="1" x14ac:dyDescent="0.2">
      <c r="A354" s="3" t="s">
        <v>2</v>
      </c>
      <c r="B354" s="26">
        <v>215.32</v>
      </c>
      <c r="C354" s="26">
        <v>215.32</v>
      </c>
      <c r="D354" s="26">
        <v>215.32</v>
      </c>
      <c r="E354" s="26">
        <v>215.32</v>
      </c>
      <c r="F354" s="26">
        <v>215.32</v>
      </c>
      <c r="G354" s="26">
        <v>215.32</v>
      </c>
      <c r="H354" s="26">
        <v>215.32</v>
      </c>
      <c r="I354" s="26">
        <v>215.32</v>
      </c>
      <c r="J354" s="26">
        <v>215.32</v>
      </c>
      <c r="K354" s="26">
        <v>215.32</v>
      </c>
      <c r="L354" s="26">
        <v>215.32</v>
      </c>
      <c r="M354" s="26">
        <v>215.32</v>
      </c>
      <c r="N354" s="26">
        <v>215.32</v>
      </c>
      <c r="O354" s="26">
        <v>215.32</v>
      </c>
      <c r="P354" s="26">
        <v>215.32</v>
      </c>
      <c r="Q354" s="26">
        <v>215.32</v>
      </c>
      <c r="R354" s="26">
        <v>215.32</v>
      </c>
      <c r="S354" s="26">
        <v>215.32</v>
      </c>
      <c r="T354" s="26">
        <v>215.32</v>
      </c>
      <c r="U354" s="26">
        <v>215.32</v>
      </c>
      <c r="V354" s="26">
        <v>215.32</v>
      </c>
      <c r="W354" s="26">
        <v>215.32</v>
      </c>
      <c r="X354" s="26">
        <v>215.32</v>
      </c>
      <c r="Y354" s="26">
        <v>215.32</v>
      </c>
    </row>
    <row r="355" spans="1:25" hidden="1" outlineLevel="1" x14ac:dyDescent="0.2">
      <c r="A355" s="4" t="s">
        <v>3</v>
      </c>
      <c r="B355" s="26">
        <v>217.41</v>
      </c>
      <c r="C355" s="26">
        <v>217.41</v>
      </c>
      <c r="D355" s="26">
        <v>217.41</v>
      </c>
      <c r="E355" s="26">
        <v>217.41</v>
      </c>
      <c r="F355" s="26">
        <v>217.41</v>
      </c>
      <c r="G355" s="26">
        <v>217.41</v>
      </c>
      <c r="H355" s="26">
        <v>217.41</v>
      </c>
      <c r="I355" s="26">
        <v>217.41</v>
      </c>
      <c r="J355" s="26">
        <v>217.41</v>
      </c>
      <c r="K355" s="26">
        <v>217.41</v>
      </c>
      <c r="L355" s="26">
        <v>217.41</v>
      </c>
      <c r="M355" s="26">
        <v>217.41</v>
      </c>
      <c r="N355" s="26">
        <v>217.41</v>
      </c>
      <c r="O355" s="26">
        <v>217.41</v>
      </c>
      <c r="P355" s="26">
        <v>217.41</v>
      </c>
      <c r="Q355" s="26">
        <v>217.41</v>
      </c>
      <c r="R355" s="26">
        <v>217.41</v>
      </c>
      <c r="S355" s="26">
        <v>217.41</v>
      </c>
      <c r="T355" s="26">
        <v>217.41</v>
      </c>
      <c r="U355" s="26">
        <v>217.41</v>
      </c>
      <c r="V355" s="26">
        <v>217.41</v>
      </c>
      <c r="W355" s="26">
        <v>217.41</v>
      </c>
      <c r="X355" s="26">
        <v>217.41</v>
      </c>
      <c r="Y355" s="26">
        <v>217.41</v>
      </c>
    </row>
    <row r="356" spans="1:25" ht="15" hidden="1" outlineLevel="1" thickBot="1" x14ac:dyDescent="0.25">
      <c r="A356" s="22" t="s">
        <v>64</v>
      </c>
      <c r="B356" s="26">
        <v>3.1186847100000001</v>
      </c>
      <c r="C356" s="26">
        <v>3.1186847100000001</v>
      </c>
      <c r="D356" s="26">
        <v>3.1186847100000001</v>
      </c>
      <c r="E356" s="26">
        <v>3.1186847100000001</v>
      </c>
      <c r="F356" s="26">
        <v>3.1186847100000001</v>
      </c>
      <c r="G356" s="26">
        <v>3.1186847100000001</v>
      </c>
      <c r="H356" s="26">
        <v>3.1186847100000001</v>
      </c>
      <c r="I356" s="26">
        <v>3.1186847100000001</v>
      </c>
      <c r="J356" s="26">
        <v>3.1186847100000001</v>
      </c>
      <c r="K356" s="26">
        <v>3.1186847100000001</v>
      </c>
      <c r="L356" s="26">
        <v>3.1186847100000001</v>
      </c>
      <c r="M356" s="26">
        <v>3.1186847100000001</v>
      </c>
      <c r="N356" s="26">
        <v>3.1186847100000001</v>
      </c>
      <c r="O356" s="26">
        <v>3.1186847100000001</v>
      </c>
      <c r="P356" s="26">
        <v>3.1186847100000001</v>
      </c>
      <c r="Q356" s="26">
        <v>3.1186847100000001</v>
      </c>
      <c r="R356" s="26">
        <v>3.1186847100000001</v>
      </c>
      <c r="S356" s="26">
        <v>3.1186847100000001</v>
      </c>
      <c r="T356" s="26">
        <v>3.1186847100000001</v>
      </c>
      <c r="U356" s="26">
        <v>3.1186847100000001</v>
      </c>
      <c r="V356" s="26">
        <v>3.1186847100000001</v>
      </c>
      <c r="W356" s="26">
        <v>3.1186847100000001</v>
      </c>
      <c r="X356" s="26">
        <v>3.1186847100000001</v>
      </c>
      <c r="Y356" s="26">
        <v>3.1186847100000001</v>
      </c>
    </row>
    <row r="357" spans="1:25" ht="15" collapsed="1" thickBot="1" x14ac:dyDescent="0.25">
      <c r="A357" s="14">
        <v>27</v>
      </c>
      <c r="B357" s="76">
        <v>1470.96</v>
      </c>
      <c r="C357" s="76">
        <v>1591.62</v>
      </c>
      <c r="D357" s="76">
        <v>1567.06</v>
      </c>
      <c r="E357" s="76">
        <v>1292.6300000000001</v>
      </c>
      <c r="F357" s="76">
        <v>1530.8</v>
      </c>
      <c r="G357" s="76">
        <v>1308.3900000000001</v>
      </c>
      <c r="H357" s="76">
        <v>1170.53</v>
      </c>
      <c r="I357" s="76">
        <v>1337.65</v>
      </c>
      <c r="J357" s="76">
        <v>1141.1199999999999</v>
      </c>
      <c r="K357" s="76">
        <v>1085.8699999999999</v>
      </c>
      <c r="L357" s="76">
        <v>1081.94</v>
      </c>
      <c r="M357" s="76">
        <v>1057.68</v>
      </c>
      <c r="N357" s="76">
        <v>1000</v>
      </c>
      <c r="O357" s="76">
        <v>1301.79</v>
      </c>
      <c r="P357" s="76">
        <v>1182.42</v>
      </c>
      <c r="Q357" s="76">
        <v>1066.19</v>
      </c>
      <c r="R357" s="76">
        <v>1307.06</v>
      </c>
      <c r="S357" s="76">
        <v>1087.8399999999999</v>
      </c>
      <c r="T357" s="76">
        <v>925.14</v>
      </c>
      <c r="U357" s="76">
        <v>983.6</v>
      </c>
      <c r="V357" s="76">
        <v>996.96</v>
      </c>
      <c r="W357" s="76">
        <v>990.35</v>
      </c>
      <c r="X357" s="76">
        <v>1030.78</v>
      </c>
      <c r="Y357" s="76">
        <v>1223.04</v>
      </c>
    </row>
    <row r="358" spans="1:25" ht="51" hidden="1" outlineLevel="1" x14ac:dyDescent="0.2">
      <c r="A358" s="54" t="s">
        <v>38</v>
      </c>
      <c r="B358" s="26">
        <v>1035.11521657</v>
      </c>
      <c r="C358" s="26">
        <v>1155.77191924</v>
      </c>
      <c r="D358" s="26">
        <v>1131.2106886700001</v>
      </c>
      <c r="E358" s="26">
        <v>856.78023874999997</v>
      </c>
      <c r="F358" s="26">
        <v>1094.95615202</v>
      </c>
      <c r="G358" s="26">
        <v>872.53886506000003</v>
      </c>
      <c r="H358" s="26">
        <v>734.67658515000005</v>
      </c>
      <c r="I358" s="26">
        <v>901.80532426000002</v>
      </c>
      <c r="J358" s="26">
        <v>705.26940789000002</v>
      </c>
      <c r="K358" s="26">
        <v>650.02028624000002</v>
      </c>
      <c r="L358" s="26">
        <v>646.09255063000001</v>
      </c>
      <c r="M358" s="26">
        <v>621.82799456999999</v>
      </c>
      <c r="N358" s="26">
        <v>564.15282774000002</v>
      </c>
      <c r="O358" s="26">
        <v>865.93887021</v>
      </c>
      <c r="P358" s="26">
        <v>746.56996785000001</v>
      </c>
      <c r="Q358" s="26">
        <v>630.34492569999998</v>
      </c>
      <c r="R358" s="26">
        <v>871.21469377999995</v>
      </c>
      <c r="S358" s="26">
        <v>651.98984326000004</v>
      </c>
      <c r="T358" s="26">
        <v>489.29179993999998</v>
      </c>
      <c r="U358" s="26">
        <v>547.75381107999999</v>
      </c>
      <c r="V358" s="26">
        <v>561.11527061000004</v>
      </c>
      <c r="W358" s="26">
        <v>554.49669462999998</v>
      </c>
      <c r="X358" s="26">
        <v>594.93593181999995</v>
      </c>
      <c r="Y358" s="26">
        <v>787.19612015999996</v>
      </c>
    </row>
    <row r="359" spans="1:25" ht="38.25" hidden="1"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hidden="1" outlineLevel="1" x14ac:dyDescent="0.2">
      <c r="A360" s="3" t="s">
        <v>2</v>
      </c>
      <c r="B360" s="26">
        <v>215.32</v>
      </c>
      <c r="C360" s="26">
        <v>215.32</v>
      </c>
      <c r="D360" s="26">
        <v>215.32</v>
      </c>
      <c r="E360" s="26">
        <v>215.32</v>
      </c>
      <c r="F360" s="26">
        <v>215.32</v>
      </c>
      <c r="G360" s="26">
        <v>215.32</v>
      </c>
      <c r="H360" s="26">
        <v>215.32</v>
      </c>
      <c r="I360" s="26">
        <v>215.32</v>
      </c>
      <c r="J360" s="26">
        <v>215.32</v>
      </c>
      <c r="K360" s="26">
        <v>215.32</v>
      </c>
      <c r="L360" s="26">
        <v>215.32</v>
      </c>
      <c r="M360" s="26">
        <v>215.32</v>
      </c>
      <c r="N360" s="26">
        <v>215.32</v>
      </c>
      <c r="O360" s="26">
        <v>215.32</v>
      </c>
      <c r="P360" s="26">
        <v>215.32</v>
      </c>
      <c r="Q360" s="26">
        <v>215.32</v>
      </c>
      <c r="R360" s="26">
        <v>215.32</v>
      </c>
      <c r="S360" s="26">
        <v>215.32</v>
      </c>
      <c r="T360" s="26">
        <v>215.32</v>
      </c>
      <c r="U360" s="26">
        <v>215.32</v>
      </c>
      <c r="V360" s="26">
        <v>215.32</v>
      </c>
      <c r="W360" s="26">
        <v>215.32</v>
      </c>
      <c r="X360" s="26">
        <v>215.32</v>
      </c>
      <c r="Y360" s="26">
        <v>215.32</v>
      </c>
    </row>
    <row r="361" spans="1:25" hidden="1" outlineLevel="1" x14ac:dyDescent="0.2">
      <c r="A361" s="4" t="s">
        <v>3</v>
      </c>
      <c r="B361" s="26">
        <v>217.41</v>
      </c>
      <c r="C361" s="26">
        <v>217.41</v>
      </c>
      <c r="D361" s="26">
        <v>217.41</v>
      </c>
      <c r="E361" s="26">
        <v>217.41</v>
      </c>
      <c r="F361" s="26">
        <v>217.41</v>
      </c>
      <c r="G361" s="26">
        <v>217.41</v>
      </c>
      <c r="H361" s="26">
        <v>217.41</v>
      </c>
      <c r="I361" s="26">
        <v>217.41</v>
      </c>
      <c r="J361" s="26">
        <v>217.41</v>
      </c>
      <c r="K361" s="26">
        <v>217.41</v>
      </c>
      <c r="L361" s="26">
        <v>217.41</v>
      </c>
      <c r="M361" s="26">
        <v>217.41</v>
      </c>
      <c r="N361" s="26">
        <v>217.41</v>
      </c>
      <c r="O361" s="26">
        <v>217.41</v>
      </c>
      <c r="P361" s="26">
        <v>217.41</v>
      </c>
      <c r="Q361" s="26">
        <v>217.41</v>
      </c>
      <c r="R361" s="26">
        <v>217.41</v>
      </c>
      <c r="S361" s="26">
        <v>217.41</v>
      </c>
      <c r="T361" s="26">
        <v>217.41</v>
      </c>
      <c r="U361" s="26">
        <v>217.41</v>
      </c>
      <c r="V361" s="26">
        <v>217.41</v>
      </c>
      <c r="W361" s="26">
        <v>217.41</v>
      </c>
      <c r="X361" s="26">
        <v>217.41</v>
      </c>
      <c r="Y361" s="26">
        <v>217.41</v>
      </c>
    </row>
    <row r="362" spans="1:25" ht="15" hidden="1" outlineLevel="1" thickBot="1" x14ac:dyDescent="0.25">
      <c r="A362" s="22" t="s">
        <v>64</v>
      </c>
      <c r="B362" s="26">
        <v>3.1186847100000001</v>
      </c>
      <c r="C362" s="26">
        <v>3.1186847100000001</v>
      </c>
      <c r="D362" s="26">
        <v>3.1186847100000001</v>
      </c>
      <c r="E362" s="26">
        <v>3.1186847100000001</v>
      </c>
      <c r="F362" s="26">
        <v>3.1186847100000001</v>
      </c>
      <c r="G362" s="26">
        <v>3.1186847100000001</v>
      </c>
      <c r="H362" s="26">
        <v>3.1186847100000001</v>
      </c>
      <c r="I362" s="26">
        <v>3.1186847100000001</v>
      </c>
      <c r="J362" s="26">
        <v>3.1186847100000001</v>
      </c>
      <c r="K362" s="26">
        <v>3.1186847100000001</v>
      </c>
      <c r="L362" s="26">
        <v>3.1186847100000001</v>
      </c>
      <c r="M362" s="26">
        <v>3.1186847100000001</v>
      </c>
      <c r="N362" s="26">
        <v>3.1186847100000001</v>
      </c>
      <c r="O362" s="26">
        <v>3.1186847100000001</v>
      </c>
      <c r="P362" s="26">
        <v>3.1186847100000001</v>
      </c>
      <c r="Q362" s="26">
        <v>3.1186847100000001</v>
      </c>
      <c r="R362" s="26">
        <v>3.1186847100000001</v>
      </c>
      <c r="S362" s="26">
        <v>3.1186847100000001</v>
      </c>
      <c r="T362" s="26">
        <v>3.1186847100000001</v>
      </c>
      <c r="U362" s="26">
        <v>3.1186847100000001</v>
      </c>
      <c r="V362" s="26">
        <v>3.1186847100000001</v>
      </c>
      <c r="W362" s="26">
        <v>3.1186847100000001</v>
      </c>
      <c r="X362" s="26">
        <v>3.1186847100000001</v>
      </c>
      <c r="Y362" s="26">
        <v>3.1186847100000001</v>
      </c>
    </row>
    <row r="363" spans="1:25" ht="15" collapsed="1" thickBot="1" x14ac:dyDescent="0.25">
      <c r="A363" s="14">
        <v>28</v>
      </c>
      <c r="B363" s="76">
        <v>1228</v>
      </c>
      <c r="C363" s="76">
        <v>1341.69</v>
      </c>
      <c r="D363" s="76">
        <v>1473.95</v>
      </c>
      <c r="E363" s="76">
        <v>1252.93</v>
      </c>
      <c r="F363" s="76">
        <v>1564.85</v>
      </c>
      <c r="G363" s="76">
        <v>1481.9</v>
      </c>
      <c r="H363" s="76">
        <v>1277.43</v>
      </c>
      <c r="I363" s="76">
        <v>1256.69</v>
      </c>
      <c r="J363" s="76">
        <v>1175.2</v>
      </c>
      <c r="K363" s="76">
        <v>1011.77</v>
      </c>
      <c r="L363" s="76">
        <v>1020.06</v>
      </c>
      <c r="M363" s="76">
        <v>1082.68</v>
      </c>
      <c r="N363" s="76">
        <v>1053.69</v>
      </c>
      <c r="O363" s="76">
        <v>1112.1600000000001</v>
      </c>
      <c r="P363" s="76">
        <v>1046.1600000000001</v>
      </c>
      <c r="Q363" s="76">
        <v>1312.76</v>
      </c>
      <c r="R363" s="76">
        <v>1317.03</v>
      </c>
      <c r="S363" s="76">
        <v>1253.1099999999999</v>
      </c>
      <c r="T363" s="76">
        <v>1321.92</v>
      </c>
      <c r="U363" s="76">
        <v>1194.54</v>
      </c>
      <c r="V363" s="76">
        <v>1315</v>
      </c>
      <c r="W363" s="76">
        <v>1120.5899999999999</v>
      </c>
      <c r="X363" s="76">
        <v>1185.73</v>
      </c>
      <c r="Y363" s="76">
        <v>1500.63</v>
      </c>
    </row>
    <row r="364" spans="1:25" ht="51" hidden="1" outlineLevel="1" x14ac:dyDescent="0.2">
      <c r="A364" s="54" t="s">
        <v>38</v>
      </c>
      <c r="B364" s="26">
        <v>792.14786461000006</v>
      </c>
      <c r="C364" s="26">
        <v>905.84629284000005</v>
      </c>
      <c r="D364" s="26">
        <v>1038.10234593</v>
      </c>
      <c r="E364" s="26">
        <v>817.07634908</v>
      </c>
      <c r="F364" s="26">
        <v>1129.0037602800001</v>
      </c>
      <c r="G364" s="26">
        <v>1046.0528491499999</v>
      </c>
      <c r="H364" s="26">
        <v>841.57754731</v>
      </c>
      <c r="I364" s="26">
        <v>820.84138144999997</v>
      </c>
      <c r="J364" s="26">
        <v>739.35469541999998</v>
      </c>
      <c r="K364" s="26">
        <v>575.92501303999995</v>
      </c>
      <c r="L364" s="26">
        <v>584.20636195999998</v>
      </c>
      <c r="M364" s="26">
        <v>646.82799381999996</v>
      </c>
      <c r="N364" s="26">
        <v>617.84013264999999</v>
      </c>
      <c r="O364" s="26">
        <v>676.31252189999998</v>
      </c>
      <c r="P364" s="26">
        <v>610.30728742999997</v>
      </c>
      <c r="Q364" s="26">
        <v>876.90689910000003</v>
      </c>
      <c r="R364" s="26">
        <v>881.18431876</v>
      </c>
      <c r="S364" s="26">
        <v>817.26165188000004</v>
      </c>
      <c r="T364" s="26">
        <v>886.07587804000002</v>
      </c>
      <c r="U364" s="26">
        <v>758.69026227999996</v>
      </c>
      <c r="V364" s="26">
        <v>879.15316930999995</v>
      </c>
      <c r="W364" s="26">
        <v>684.73972561999994</v>
      </c>
      <c r="X364" s="26">
        <v>749.87744772999997</v>
      </c>
      <c r="Y364" s="26">
        <v>1064.7856906300001</v>
      </c>
    </row>
    <row r="365" spans="1:25" ht="38.25" hidden="1"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hidden="1" outlineLevel="1" x14ac:dyDescent="0.2">
      <c r="A366" s="3" t="s">
        <v>2</v>
      </c>
      <c r="B366" s="26">
        <v>215.32</v>
      </c>
      <c r="C366" s="26">
        <v>215.32</v>
      </c>
      <c r="D366" s="26">
        <v>215.32</v>
      </c>
      <c r="E366" s="26">
        <v>215.32</v>
      </c>
      <c r="F366" s="26">
        <v>215.32</v>
      </c>
      <c r="G366" s="26">
        <v>215.32</v>
      </c>
      <c r="H366" s="26">
        <v>215.32</v>
      </c>
      <c r="I366" s="26">
        <v>215.32</v>
      </c>
      <c r="J366" s="26">
        <v>215.32</v>
      </c>
      <c r="K366" s="26">
        <v>215.32</v>
      </c>
      <c r="L366" s="26">
        <v>215.32</v>
      </c>
      <c r="M366" s="26">
        <v>215.32</v>
      </c>
      <c r="N366" s="26">
        <v>215.32</v>
      </c>
      <c r="O366" s="26">
        <v>215.32</v>
      </c>
      <c r="P366" s="26">
        <v>215.32</v>
      </c>
      <c r="Q366" s="26">
        <v>215.32</v>
      </c>
      <c r="R366" s="26">
        <v>215.32</v>
      </c>
      <c r="S366" s="26">
        <v>215.32</v>
      </c>
      <c r="T366" s="26">
        <v>215.32</v>
      </c>
      <c r="U366" s="26">
        <v>215.32</v>
      </c>
      <c r="V366" s="26">
        <v>215.32</v>
      </c>
      <c r="W366" s="26">
        <v>215.32</v>
      </c>
      <c r="X366" s="26">
        <v>215.32</v>
      </c>
      <c r="Y366" s="26">
        <v>215.32</v>
      </c>
    </row>
    <row r="367" spans="1:25" hidden="1" outlineLevel="1" x14ac:dyDescent="0.2">
      <c r="A367" s="4" t="s">
        <v>3</v>
      </c>
      <c r="B367" s="26">
        <v>217.41</v>
      </c>
      <c r="C367" s="26">
        <v>217.41</v>
      </c>
      <c r="D367" s="26">
        <v>217.41</v>
      </c>
      <c r="E367" s="26">
        <v>217.41</v>
      </c>
      <c r="F367" s="26">
        <v>217.41</v>
      </c>
      <c r="G367" s="26">
        <v>217.41</v>
      </c>
      <c r="H367" s="26">
        <v>217.41</v>
      </c>
      <c r="I367" s="26">
        <v>217.41</v>
      </c>
      <c r="J367" s="26">
        <v>217.41</v>
      </c>
      <c r="K367" s="26">
        <v>217.41</v>
      </c>
      <c r="L367" s="26">
        <v>217.41</v>
      </c>
      <c r="M367" s="26">
        <v>217.41</v>
      </c>
      <c r="N367" s="26">
        <v>217.41</v>
      </c>
      <c r="O367" s="26">
        <v>217.41</v>
      </c>
      <c r="P367" s="26">
        <v>217.41</v>
      </c>
      <c r="Q367" s="26">
        <v>217.41</v>
      </c>
      <c r="R367" s="26">
        <v>217.41</v>
      </c>
      <c r="S367" s="26">
        <v>217.41</v>
      </c>
      <c r="T367" s="26">
        <v>217.41</v>
      </c>
      <c r="U367" s="26">
        <v>217.41</v>
      </c>
      <c r="V367" s="26">
        <v>217.41</v>
      </c>
      <c r="W367" s="26">
        <v>217.41</v>
      </c>
      <c r="X367" s="26">
        <v>217.41</v>
      </c>
      <c r="Y367" s="26">
        <v>217.41</v>
      </c>
    </row>
    <row r="368" spans="1:25" ht="15" hidden="1" outlineLevel="1" thickBot="1" x14ac:dyDescent="0.25">
      <c r="A368" s="22" t="s">
        <v>64</v>
      </c>
      <c r="B368" s="26">
        <v>3.1186847100000001</v>
      </c>
      <c r="C368" s="26">
        <v>3.1186847100000001</v>
      </c>
      <c r="D368" s="26">
        <v>3.1186847100000001</v>
      </c>
      <c r="E368" s="26">
        <v>3.1186847100000001</v>
      </c>
      <c r="F368" s="26">
        <v>3.1186847100000001</v>
      </c>
      <c r="G368" s="26">
        <v>3.1186847100000001</v>
      </c>
      <c r="H368" s="26">
        <v>3.1186847100000001</v>
      </c>
      <c r="I368" s="26">
        <v>3.1186847100000001</v>
      </c>
      <c r="J368" s="26">
        <v>3.1186847100000001</v>
      </c>
      <c r="K368" s="26">
        <v>3.1186847100000001</v>
      </c>
      <c r="L368" s="26">
        <v>3.1186847100000001</v>
      </c>
      <c r="M368" s="26">
        <v>3.1186847100000001</v>
      </c>
      <c r="N368" s="26">
        <v>3.1186847100000001</v>
      </c>
      <c r="O368" s="26">
        <v>3.1186847100000001</v>
      </c>
      <c r="P368" s="26">
        <v>3.1186847100000001</v>
      </c>
      <c r="Q368" s="26">
        <v>3.1186847100000001</v>
      </c>
      <c r="R368" s="26">
        <v>3.1186847100000001</v>
      </c>
      <c r="S368" s="26">
        <v>3.1186847100000001</v>
      </c>
      <c r="T368" s="26">
        <v>3.1186847100000001</v>
      </c>
      <c r="U368" s="26">
        <v>3.1186847100000001</v>
      </c>
      <c r="V368" s="26">
        <v>3.1186847100000001</v>
      </c>
      <c r="W368" s="26">
        <v>3.1186847100000001</v>
      </c>
      <c r="X368" s="26">
        <v>3.1186847100000001</v>
      </c>
      <c r="Y368" s="26">
        <v>3.1186847100000001</v>
      </c>
    </row>
    <row r="369" spans="1:25" ht="15" collapsed="1" thickBot="1" x14ac:dyDescent="0.25">
      <c r="A369" s="14">
        <v>29</v>
      </c>
      <c r="B369" s="76">
        <v>1338.45</v>
      </c>
      <c r="C369" s="76">
        <v>1400.96</v>
      </c>
      <c r="D369" s="76">
        <v>1733.18</v>
      </c>
      <c r="E369" s="76">
        <v>1335.61</v>
      </c>
      <c r="F369" s="76">
        <v>1561.99</v>
      </c>
      <c r="G369" s="76">
        <v>1480.99</v>
      </c>
      <c r="H369" s="76">
        <v>1329.3</v>
      </c>
      <c r="I369" s="76">
        <v>1433.39</v>
      </c>
      <c r="J369" s="76">
        <v>1364.57</v>
      </c>
      <c r="K369" s="76">
        <v>1495.64</v>
      </c>
      <c r="L369" s="76">
        <v>1375.8</v>
      </c>
      <c r="M369" s="76">
        <v>1230.96</v>
      </c>
      <c r="N369" s="76">
        <v>1062.97</v>
      </c>
      <c r="O369" s="76">
        <v>1093.03</v>
      </c>
      <c r="P369" s="76">
        <v>1052.69</v>
      </c>
      <c r="Q369" s="76">
        <v>1094.96</v>
      </c>
      <c r="R369" s="76">
        <v>1291.19</v>
      </c>
      <c r="S369" s="76">
        <v>1223</v>
      </c>
      <c r="T369" s="76">
        <v>923.42</v>
      </c>
      <c r="U369" s="76">
        <v>955.2</v>
      </c>
      <c r="V369" s="76">
        <v>974.43</v>
      </c>
      <c r="W369" s="76">
        <v>1000.85</v>
      </c>
      <c r="X369" s="76">
        <v>1056.18</v>
      </c>
      <c r="Y369" s="76">
        <v>1229.17</v>
      </c>
    </row>
    <row r="370" spans="1:25" ht="51" hidden="1" outlineLevel="1" x14ac:dyDescent="0.2">
      <c r="A370" s="3" t="s">
        <v>38</v>
      </c>
      <c r="B370" s="26">
        <v>902.60125059999996</v>
      </c>
      <c r="C370" s="26">
        <v>965.11379959999999</v>
      </c>
      <c r="D370" s="26">
        <v>1297.3301052899999</v>
      </c>
      <c r="E370" s="26">
        <v>899.75935049999998</v>
      </c>
      <c r="F370" s="26">
        <v>1126.1426307300001</v>
      </c>
      <c r="G370" s="26">
        <v>1045.14626699</v>
      </c>
      <c r="H370" s="26">
        <v>893.45595587000003</v>
      </c>
      <c r="I370" s="26">
        <v>997.54440340999997</v>
      </c>
      <c r="J370" s="26">
        <v>928.72424761000002</v>
      </c>
      <c r="K370" s="26">
        <v>1059.7956507700001</v>
      </c>
      <c r="L370" s="26">
        <v>939.95064740999999</v>
      </c>
      <c r="M370" s="26">
        <v>795.11586602</v>
      </c>
      <c r="N370" s="26">
        <v>627.12146729000006</v>
      </c>
      <c r="O370" s="26">
        <v>657.17781763999994</v>
      </c>
      <c r="P370" s="26">
        <v>616.83982202000004</v>
      </c>
      <c r="Q370" s="26">
        <v>659.11323605999996</v>
      </c>
      <c r="R370" s="26">
        <v>855.34488165000005</v>
      </c>
      <c r="S370" s="26">
        <v>787.14888111000005</v>
      </c>
      <c r="T370" s="26">
        <v>487.57058365</v>
      </c>
      <c r="U370" s="26">
        <v>519.35406771999999</v>
      </c>
      <c r="V370" s="26">
        <v>538.57736833000001</v>
      </c>
      <c r="W370" s="26">
        <v>565.00405859</v>
      </c>
      <c r="X370" s="26">
        <v>620.32861231000004</v>
      </c>
      <c r="Y370" s="26">
        <v>793.31943879999994</v>
      </c>
    </row>
    <row r="371" spans="1:25" ht="38.25" hidden="1"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hidden="1" outlineLevel="1" x14ac:dyDescent="0.2">
      <c r="A372" s="3" t="s">
        <v>2</v>
      </c>
      <c r="B372" s="26">
        <v>215.32</v>
      </c>
      <c r="C372" s="26">
        <v>215.32</v>
      </c>
      <c r="D372" s="26">
        <v>215.32</v>
      </c>
      <c r="E372" s="26">
        <v>215.32</v>
      </c>
      <c r="F372" s="26">
        <v>215.32</v>
      </c>
      <c r="G372" s="26">
        <v>215.32</v>
      </c>
      <c r="H372" s="26">
        <v>215.32</v>
      </c>
      <c r="I372" s="26">
        <v>215.32</v>
      </c>
      <c r="J372" s="26">
        <v>215.32</v>
      </c>
      <c r="K372" s="26">
        <v>215.32</v>
      </c>
      <c r="L372" s="26">
        <v>215.32</v>
      </c>
      <c r="M372" s="26">
        <v>215.32</v>
      </c>
      <c r="N372" s="26">
        <v>215.32</v>
      </c>
      <c r="O372" s="26">
        <v>215.32</v>
      </c>
      <c r="P372" s="26">
        <v>215.32</v>
      </c>
      <c r="Q372" s="26">
        <v>215.32</v>
      </c>
      <c r="R372" s="26">
        <v>215.32</v>
      </c>
      <c r="S372" s="26">
        <v>215.32</v>
      </c>
      <c r="T372" s="26">
        <v>215.32</v>
      </c>
      <c r="U372" s="26">
        <v>215.32</v>
      </c>
      <c r="V372" s="26">
        <v>215.32</v>
      </c>
      <c r="W372" s="26">
        <v>215.32</v>
      </c>
      <c r="X372" s="26">
        <v>215.32</v>
      </c>
      <c r="Y372" s="26">
        <v>215.32</v>
      </c>
    </row>
    <row r="373" spans="1:25" hidden="1" outlineLevel="1" x14ac:dyDescent="0.2">
      <c r="A373" s="4" t="s">
        <v>3</v>
      </c>
      <c r="B373" s="26">
        <v>217.41</v>
      </c>
      <c r="C373" s="26">
        <v>217.41</v>
      </c>
      <c r="D373" s="26">
        <v>217.41</v>
      </c>
      <c r="E373" s="26">
        <v>217.41</v>
      </c>
      <c r="F373" s="26">
        <v>217.41</v>
      </c>
      <c r="G373" s="26">
        <v>217.41</v>
      </c>
      <c r="H373" s="26">
        <v>217.41</v>
      </c>
      <c r="I373" s="26">
        <v>217.41</v>
      </c>
      <c r="J373" s="26">
        <v>217.41</v>
      </c>
      <c r="K373" s="26">
        <v>217.41</v>
      </c>
      <c r="L373" s="26">
        <v>217.41</v>
      </c>
      <c r="M373" s="26">
        <v>217.41</v>
      </c>
      <c r="N373" s="26">
        <v>217.41</v>
      </c>
      <c r="O373" s="26">
        <v>217.41</v>
      </c>
      <c r="P373" s="26">
        <v>217.41</v>
      </c>
      <c r="Q373" s="26">
        <v>217.41</v>
      </c>
      <c r="R373" s="26">
        <v>217.41</v>
      </c>
      <c r="S373" s="26">
        <v>217.41</v>
      </c>
      <c r="T373" s="26">
        <v>217.41</v>
      </c>
      <c r="U373" s="26">
        <v>217.41</v>
      </c>
      <c r="V373" s="26">
        <v>217.41</v>
      </c>
      <c r="W373" s="26">
        <v>217.41</v>
      </c>
      <c r="X373" s="26">
        <v>217.41</v>
      </c>
      <c r="Y373" s="26">
        <v>217.41</v>
      </c>
    </row>
    <row r="374" spans="1:25" ht="15" hidden="1" outlineLevel="1" thickBot="1" x14ac:dyDescent="0.25">
      <c r="A374" s="22" t="s">
        <v>64</v>
      </c>
      <c r="B374" s="26">
        <v>3.1186847100000001</v>
      </c>
      <c r="C374" s="26">
        <v>3.1186847100000001</v>
      </c>
      <c r="D374" s="26">
        <v>3.1186847100000001</v>
      </c>
      <c r="E374" s="26">
        <v>3.1186847100000001</v>
      </c>
      <c r="F374" s="26">
        <v>3.1186847100000001</v>
      </c>
      <c r="G374" s="26">
        <v>3.1186847100000001</v>
      </c>
      <c r="H374" s="26">
        <v>3.1186847100000001</v>
      </c>
      <c r="I374" s="26">
        <v>3.1186847100000001</v>
      </c>
      <c r="J374" s="26">
        <v>3.1186847100000001</v>
      </c>
      <c r="K374" s="26">
        <v>3.1186847100000001</v>
      </c>
      <c r="L374" s="26">
        <v>3.1186847100000001</v>
      </c>
      <c r="M374" s="26">
        <v>3.1186847100000001</v>
      </c>
      <c r="N374" s="26">
        <v>3.1186847100000001</v>
      </c>
      <c r="O374" s="26">
        <v>3.1186847100000001</v>
      </c>
      <c r="P374" s="26">
        <v>3.1186847100000001</v>
      </c>
      <c r="Q374" s="26">
        <v>3.1186847100000001</v>
      </c>
      <c r="R374" s="26">
        <v>3.1186847100000001</v>
      </c>
      <c r="S374" s="26">
        <v>3.1186847100000001</v>
      </c>
      <c r="T374" s="26">
        <v>3.1186847100000001</v>
      </c>
      <c r="U374" s="26">
        <v>3.1186847100000001</v>
      </c>
      <c r="V374" s="26">
        <v>3.1186847100000001</v>
      </c>
      <c r="W374" s="26">
        <v>3.1186847100000001</v>
      </c>
      <c r="X374" s="26">
        <v>3.1186847100000001</v>
      </c>
      <c r="Y374" s="26">
        <v>3.1186847100000001</v>
      </c>
    </row>
    <row r="375" spans="1:25" ht="15" collapsed="1" thickBot="1" x14ac:dyDescent="0.25">
      <c r="A375" s="15">
        <v>30</v>
      </c>
      <c r="B375" s="76">
        <v>1314</v>
      </c>
      <c r="C375" s="76">
        <v>1463.09</v>
      </c>
      <c r="D375" s="76">
        <v>1344</v>
      </c>
      <c r="E375" s="76">
        <v>1462.48</v>
      </c>
      <c r="F375" s="76">
        <v>1452.17</v>
      </c>
      <c r="G375" s="76">
        <v>1350.21</v>
      </c>
      <c r="H375" s="76">
        <v>1301.56</v>
      </c>
      <c r="I375" s="76">
        <v>1250.5</v>
      </c>
      <c r="J375" s="76">
        <v>1163.17</v>
      </c>
      <c r="K375" s="76">
        <v>1147.96</v>
      </c>
      <c r="L375" s="76">
        <v>1323.42</v>
      </c>
      <c r="M375" s="76">
        <v>1313.91</v>
      </c>
      <c r="N375" s="76">
        <v>1232.99</v>
      </c>
      <c r="O375" s="76">
        <v>1275.46</v>
      </c>
      <c r="P375" s="76">
        <v>1227.6300000000001</v>
      </c>
      <c r="Q375" s="76">
        <v>1123.8900000000001</v>
      </c>
      <c r="R375" s="76">
        <v>1111.75</v>
      </c>
      <c r="S375" s="76">
        <v>1067.74</v>
      </c>
      <c r="T375" s="76">
        <v>1144.26</v>
      </c>
      <c r="U375" s="76">
        <v>1257.52</v>
      </c>
      <c r="V375" s="76">
        <v>1195.29</v>
      </c>
      <c r="W375" s="76">
        <v>1315.81</v>
      </c>
      <c r="X375" s="76">
        <v>1075.81</v>
      </c>
      <c r="Y375" s="76">
        <v>1080.97</v>
      </c>
    </row>
    <row r="376" spans="1:25" ht="51" hidden="1" outlineLevel="1" x14ac:dyDescent="0.2">
      <c r="A376" s="3" t="s">
        <v>38</v>
      </c>
      <c r="B376" s="26">
        <v>878.14940938999996</v>
      </c>
      <c r="C376" s="26">
        <v>1027.23634595</v>
      </c>
      <c r="D376" s="26">
        <v>908.15248179000002</v>
      </c>
      <c r="E376" s="26">
        <v>1026.62847885</v>
      </c>
      <c r="F376" s="26">
        <v>1016.32008154</v>
      </c>
      <c r="G376" s="26">
        <v>914.36122546000001</v>
      </c>
      <c r="H376" s="26">
        <v>865.71417026999995</v>
      </c>
      <c r="I376" s="26">
        <v>814.64803516999996</v>
      </c>
      <c r="J376" s="26">
        <v>727.32005893999997</v>
      </c>
      <c r="K376" s="26">
        <v>712.10866786999998</v>
      </c>
      <c r="L376" s="26">
        <v>887.56692713999996</v>
      </c>
      <c r="M376" s="26">
        <v>878.06195171000002</v>
      </c>
      <c r="N376" s="26">
        <v>797.14450395999995</v>
      </c>
      <c r="O376" s="26">
        <v>839.60958267000001</v>
      </c>
      <c r="P376" s="26">
        <v>791.78482455000005</v>
      </c>
      <c r="Q376" s="26">
        <v>688.03672143999995</v>
      </c>
      <c r="R376" s="26">
        <v>675.89791359000003</v>
      </c>
      <c r="S376" s="26">
        <v>631.89363493999997</v>
      </c>
      <c r="T376" s="26">
        <v>708.41387381000004</v>
      </c>
      <c r="U376" s="26">
        <v>821.67088272000001</v>
      </c>
      <c r="V376" s="26">
        <v>759.43917266000005</v>
      </c>
      <c r="W376" s="26">
        <v>879.95979973999999</v>
      </c>
      <c r="X376" s="26">
        <v>639.96575307000001</v>
      </c>
      <c r="Y376" s="26">
        <v>645.11666972</v>
      </c>
    </row>
    <row r="377" spans="1:25" ht="38.25" hidden="1"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hidden="1" outlineLevel="1" x14ac:dyDescent="0.2">
      <c r="A378" s="3" t="s">
        <v>2</v>
      </c>
      <c r="B378" s="26">
        <v>215.32</v>
      </c>
      <c r="C378" s="26">
        <v>215.32</v>
      </c>
      <c r="D378" s="26">
        <v>215.32</v>
      </c>
      <c r="E378" s="26">
        <v>215.32</v>
      </c>
      <c r="F378" s="26">
        <v>215.32</v>
      </c>
      <c r="G378" s="26">
        <v>215.32</v>
      </c>
      <c r="H378" s="26">
        <v>215.32</v>
      </c>
      <c r="I378" s="26">
        <v>215.32</v>
      </c>
      <c r="J378" s="26">
        <v>215.32</v>
      </c>
      <c r="K378" s="26">
        <v>215.32</v>
      </c>
      <c r="L378" s="26">
        <v>215.32</v>
      </c>
      <c r="M378" s="26">
        <v>215.32</v>
      </c>
      <c r="N378" s="26">
        <v>215.32</v>
      </c>
      <c r="O378" s="26">
        <v>215.32</v>
      </c>
      <c r="P378" s="26">
        <v>215.32</v>
      </c>
      <c r="Q378" s="26">
        <v>215.32</v>
      </c>
      <c r="R378" s="26">
        <v>215.32</v>
      </c>
      <c r="S378" s="26">
        <v>215.32</v>
      </c>
      <c r="T378" s="26">
        <v>215.32</v>
      </c>
      <c r="U378" s="26">
        <v>215.32</v>
      </c>
      <c r="V378" s="26">
        <v>215.32</v>
      </c>
      <c r="W378" s="26">
        <v>215.32</v>
      </c>
      <c r="X378" s="26">
        <v>215.32</v>
      </c>
      <c r="Y378" s="26">
        <v>215.32</v>
      </c>
    </row>
    <row r="379" spans="1:25" hidden="1" outlineLevel="1" x14ac:dyDescent="0.2">
      <c r="A379" s="4" t="s">
        <v>3</v>
      </c>
      <c r="B379" s="26">
        <v>217.41</v>
      </c>
      <c r="C379" s="26">
        <v>217.41</v>
      </c>
      <c r="D379" s="26">
        <v>217.41</v>
      </c>
      <c r="E379" s="26">
        <v>217.41</v>
      </c>
      <c r="F379" s="26">
        <v>217.41</v>
      </c>
      <c r="G379" s="26">
        <v>217.41</v>
      </c>
      <c r="H379" s="26">
        <v>217.41</v>
      </c>
      <c r="I379" s="26">
        <v>217.41</v>
      </c>
      <c r="J379" s="26">
        <v>217.41</v>
      </c>
      <c r="K379" s="26">
        <v>217.41</v>
      </c>
      <c r="L379" s="26">
        <v>217.41</v>
      </c>
      <c r="M379" s="26">
        <v>217.41</v>
      </c>
      <c r="N379" s="26">
        <v>217.41</v>
      </c>
      <c r="O379" s="26">
        <v>217.41</v>
      </c>
      <c r="P379" s="26">
        <v>217.41</v>
      </c>
      <c r="Q379" s="26">
        <v>217.41</v>
      </c>
      <c r="R379" s="26">
        <v>217.41</v>
      </c>
      <c r="S379" s="26">
        <v>217.41</v>
      </c>
      <c r="T379" s="26">
        <v>217.41</v>
      </c>
      <c r="U379" s="26">
        <v>217.41</v>
      </c>
      <c r="V379" s="26">
        <v>217.41</v>
      </c>
      <c r="W379" s="26">
        <v>217.41</v>
      </c>
      <c r="X379" s="26">
        <v>217.41</v>
      </c>
      <c r="Y379" s="26">
        <v>217.41</v>
      </c>
    </row>
    <row r="380" spans="1:25" ht="15" hidden="1" outlineLevel="1" thickBot="1" x14ac:dyDescent="0.25">
      <c r="A380" s="22" t="s">
        <v>64</v>
      </c>
      <c r="B380" s="26">
        <v>3.1186847100000001</v>
      </c>
      <c r="C380" s="26">
        <v>3.1186847100000001</v>
      </c>
      <c r="D380" s="26">
        <v>3.1186847100000001</v>
      </c>
      <c r="E380" s="26">
        <v>3.1186847100000001</v>
      </c>
      <c r="F380" s="26">
        <v>3.1186847100000001</v>
      </c>
      <c r="G380" s="26">
        <v>3.1186847100000001</v>
      </c>
      <c r="H380" s="26">
        <v>3.1186847100000001</v>
      </c>
      <c r="I380" s="26">
        <v>3.1186847100000001</v>
      </c>
      <c r="J380" s="26">
        <v>3.1186847100000001</v>
      </c>
      <c r="K380" s="26">
        <v>3.1186847100000001</v>
      </c>
      <c r="L380" s="26">
        <v>3.1186847100000001</v>
      </c>
      <c r="M380" s="26">
        <v>3.1186847100000001</v>
      </c>
      <c r="N380" s="26">
        <v>3.1186847100000001</v>
      </c>
      <c r="O380" s="26">
        <v>3.1186847100000001</v>
      </c>
      <c r="P380" s="26">
        <v>3.1186847100000001</v>
      </c>
      <c r="Q380" s="26">
        <v>3.1186847100000001</v>
      </c>
      <c r="R380" s="26">
        <v>3.1186847100000001</v>
      </c>
      <c r="S380" s="26">
        <v>3.1186847100000001</v>
      </c>
      <c r="T380" s="26">
        <v>3.1186847100000001</v>
      </c>
      <c r="U380" s="26">
        <v>3.1186847100000001</v>
      </c>
      <c r="V380" s="26">
        <v>3.1186847100000001</v>
      </c>
      <c r="W380" s="26">
        <v>3.1186847100000001</v>
      </c>
      <c r="X380" s="26">
        <v>3.1186847100000001</v>
      </c>
      <c r="Y380" s="26">
        <v>3.1186847100000001</v>
      </c>
    </row>
    <row r="381" spans="1:25" ht="15" hidden="1" collapsed="1" thickBot="1" x14ac:dyDescent="0.25">
      <c r="A381" s="14">
        <v>31</v>
      </c>
      <c r="B381" s="76">
        <v>435.85</v>
      </c>
      <c r="C381" s="76">
        <v>435.85</v>
      </c>
      <c r="D381" s="76">
        <v>435.85</v>
      </c>
      <c r="E381" s="76">
        <v>435.85</v>
      </c>
      <c r="F381" s="76">
        <v>435.85</v>
      </c>
      <c r="G381" s="76">
        <v>435.85</v>
      </c>
      <c r="H381" s="76">
        <v>435.85</v>
      </c>
      <c r="I381" s="76">
        <v>435.85</v>
      </c>
      <c r="J381" s="76">
        <v>435.85</v>
      </c>
      <c r="K381" s="76">
        <v>435.85</v>
      </c>
      <c r="L381" s="76">
        <v>435.85</v>
      </c>
      <c r="M381" s="76">
        <v>435.85</v>
      </c>
      <c r="N381" s="76">
        <v>435.85</v>
      </c>
      <c r="O381" s="76">
        <v>435.85</v>
      </c>
      <c r="P381" s="76">
        <v>435.85</v>
      </c>
      <c r="Q381" s="76">
        <v>435.85</v>
      </c>
      <c r="R381" s="76">
        <v>435.85</v>
      </c>
      <c r="S381" s="76">
        <v>435.85</v>
      </c>
      <c r="T381" s="76">
        <v>435.85</v>
      </c>
      <c r="U381" s="76">
        <v>435.85</v>
      </c>
      <c r="V381" s="76">
        <v>435.85</v>
      </c>
      <c r="W381" s="76">
        <v>435.85</v>
      </c>
      <c r="X381" s="76">
        <v>435.85</v>
      </c>
      <c r="Y381" s="76">
        <v>435.85</v>
      </c>
    </row>
    <row r="382" spans="1:25" ht="51" hidden="1" outlineLevel="1" x14ac:dyDescent="0.2">
      <c r="A382" s="54" t="s">
        <v>38</v>
      </c>
      <c r="B382" s="26">
        <v>0</v>
      </c>
      <c r="C382" s="26">
        <v>0</v>
      </c>
      <c r="D382" s="26">
        <v>0</v>
      </c>
      <c r="E382" s="26">
        <v>0</v>
      </c>
      <c r="F382" s="26">
        <v>0</v>
      </c>
      <c r="G382" s="26">
        <v>0</v>
      </c>
      <c r="H382" s="26">
        <v>0</v>
      </c>
      <c r="I382" s="26">
        <v>0</v>
      </c>
      <c r="J382" s="26">
        <v>0</v>
      </c>
      <c r="K382" s="26">
        <v>0</v>
      </c>
      <c r="L382" s="26">
        <v>0</v>
      </c>
      <c r="M382" s="26">
        <v>0</v>
      </c>
      <c r="N382" s="26">
        <v>0</v>
      </c>
      <c r="O382" s="26">
        <v>0</v>
      </c>
      <c r="P382" s="26">
        <v>0</v>
      </c>
      <c r="Q382" s="26">
        <v>0</v>
      </c>
      <c r="R382" s="26">
        <v>0</v>
      </c>
      <c r="S382" s="26">
        <v>0</v>
      </c>
      <c r="T382" s="26">
        <v>0</v>
      </c>
      <c r="U382" s="26">
        <v>0</v>
      </c>
      <c r="V382" s="26">
        <v>0</v>
      </c>
      <c r="W382" s="26">
        <v>0</v>
      </c>
      <c r="X382" s="26">
        <v>0</v>
      </c>
      <c r="Y382" s="26">
        <v>0</v>
      </c>
    </row>
    <row r="383" spans="1:25" ht="38.25" hidden="1"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hidden="1" outlineLevel="1" x14ac:dyDescent="0.2">
      <c r="A384" s="3" t="s">
        <v>2</v>
      </c>
      <c r="B384" s="26">
        <v>215.32</v>
      </c>
      <c r="C384" s="26">
        <v>215.32</v>
      </c>
      <c r="D384" s="26">
        <v>215.32</v>
      </c>
      <c r="E384" s="26">
        <v>215.32</v>
      </c>
      <c r="F384" s="26">
        <v>215.32</v>
      </c>
      <c r="G384" s="26">
        <v>215.32</v>
      </c>
      <c r="H384" s="26">
        <v>215.32</v>
      </c>
      <c r="I384" s="26">
        <v>215.32</v>
      </c>
      <c r="J384" s="26">
        <v>215.32</v>
      </c>
      <c r="K384" s="26">
        <v>215.32</v>
      </c>
      <c r="L384" s="26">
        <v>215.32</v>
      </c>
      <c r="M384" s="26">
        <v>215.32</v>
      </c>
      <c r="N384" s="26">
        <v>215.32</v>
      </c>
      <c r="O384" s="26">
        <v>215.32</v>
      </c>
      <c r="P384" s="26">
        <v>215.32</v>
      </c>
      <c r="Q384" s="26">
        <v>215.32</v>
      </c>
      <c r="R384" s="26">
        <v>215.32</v>
      </c>
      <c r="S384" s="26">
        <v>215.32</v>
      </c>
      <c r="T384" s="26">
        <v>215.32</v>
      </c>
      <c r="U384" s="26">
        <v>215.32</v>
      </c>
      <c r="V384" s="26">
        <v>215.32</v>
      </c>
      <c r="W384" s="26">
        <v>215.32</v>
      </c>
      <c r="X384" s="26">
        <v>215.32</v>
      </c>
      <c r="Y384" s="26">
        <v>215.32</v>
      </c>
    </row>
    <row r="385" spans="1:26" hidden="1" outlineLevel="1" x14ac:dyDescent="0.2">
      <c r="A385" s="4" t="s">
        <v>3</v>
      </c>
      <c r="B385" s="26">
        <v>217.41</v>
      </c>
      <c r="C385" s="26">
        <v>217.41</v>
      </c>
      <c r="D385" s="26">
        <v>217.41</v>
      </c>
      <c r="E385" s="26">
        <v>217.41</v>
      </c>
      <c r="F385" s="26">
        <v>217.41</v>
      </c>
      <c r="G385" s="26">
        <v>217.41</v>
      </c>
      <c r="H385" s="26">
        <v>217.41</v>
      </c>
      <c r="I385" s="26">
        <v>217.41</v>
      </c>
      <c r="J385" s="26">
        <v>217.41</v>
      </c>
      <c r="K385" s="26">
        <v>217.41</v>
      </c>
      <c r="L385" s="26">
        <v>217.41</v>
      </c>
      <c r="M385" s="26">
        <v>217.41</v>
      </c>
      <c r="N385" s="26">
        <v>217.41</v>
      </c>
      <c r="O385" s="26">
        <v>217.41</v>
      </c>
      <c r="P385" s="26">
        <v>217.41</v>
      </c>
      <c r="Q385" s="26">
        <v>217.41</v>
      </c>
      <c r="R385" s="26">
        <v>217.41</v>
      </c>
      <c r="S385" s="26">
        <v>217.41</v>
      </c>
      <c r="T385" s="26">
        <v>217.41</v>
      </c>
      <c r="U385" s="26">
        <v>217.41</v>
      </c>
      <c r="V385" s="26">
        <v>217.41</v>
      </c>
      <c r="W385" s="26">
        <v>217.41</v>
      </c>
      <c r="X385" s="26">
        <v>217.41</v>
      </c>
      <c r="Y385" s="26">
        <v>217.41</v>
      </c>
    </row>
    <row r="386" spans="1:26" ht="15" hidden="1" outlineLevel="1" thickBot="1" x14ac:dyDescent="0.25">
      <c r="A386" s="22" t="s">
        <v>64</v>
      </c>
      <c r="B386" s="26">
        <v>3.1186847100000001</v>
      </c>
      <c r="C386" s="26">
        <v>3.1186847100000001</v>
      </c>
      <c r="D386" s="26">
        <v>3.1186847100000001</v>
      </c>
      <c r="E386" s="26">
        <v>3.1186847100000001</v>
      </c>
      <c r="F386" s="26">
        <v>3.1186847100000001</v>
      </c>
      <c r="G386" s="26">
        <v>3.1186847100000001</v>
      </c>
      <c r="H386" s="26">
        <v>3.1186847100000001</v>
      </c>
      <c r="I386" s="26">
        <v>3.1186847100000001</v>
      </c>
      <c r="J386" s="26">
        <v>3.1186847100000001</v>
      </c>
      <c r="K386" s="26">
        <v>3.1186847100000001</v>
      </c>
      <c r="L386" s="26">
        <v>3.1186847100000001</v>
      </c>
      <c r="M386" s="26">
        <v>3.1186847100000001</v>
      </c>
      <c r="N386" s="26">
        <v>3.1186847100000001</v>
      </c>
      <c r="O386" s="26">
        <v>3.1186847100000001</v>
      </c>
      <c r="P386" s="26">
        <v>3.1186847100000001</v>
      </c>
      <c r="Q386" s="26">
        <v>3.1186847100000001</v>
      </c>
      <c r="R386" s="26">
        <v>3.1186847100000001</v>
      </c>
      <c r="S386" s="26">
        <v>3.1186847100000001</v>
      </c>
      <c r="T386" s="26">
        <v>3.1186847100000001</v>
      </c>
      <c r="U386" s="26">
        <v>3.1186847100000001</v>
      </c>
      <c r="V386" s="26">
        <v>3.1186847100000001</v>
      </c>
      <c r="W386" s="26">
        <v>3.1186847100000001</v>
      </c>
      <c r="X386" s="26">
        <v>3.1186847100000001</v>
      </c>
      <c r="Y386" s="26">
        <v>3.1186847100000001</v>
      </c>
    </row>
    <row r="387" spans="1:26" ht="15" collapsed="1" thickBot="1" x14ac:dyDescent="0.25">
      <c r="A387"/>
    </row>
    <row r="388" spans="1:26" ht="15.75" thickBot="1" x14ac:dyDescent="0.3">
      <c r="A388" s="133" t="s">
        <v>31</v>
      </c>
      <c r="B388" s="135" t="s">
        <v>42</v>
      </c>
      <c r="C388" s="136"/>
      <c r="D388" s="136"/>
      <c r="E388" s="136"/>
      <c r="F388" s="136"/>
      <c r="G388" s="136"/>
      <c r="H388" s="136"/>
      <c r="I388" s="136"/>
      <c r="J388" s="136"/>
      <c r="K388" s="136"/>
      <c r="L388" s="136"/>
      <c r="M388" s="136"/>
      <c r="N388" s="136"/>
      <c r="O388" s="136"/>
      <c r="P388" s="136"/>
      <c r="Q388" s="136"/>
      <c r="R388" s="136"/>
      <c r="S388" s="136"/>
      <c r="T388" s="136"/>
      <c r="U388" s="136"/>
      <c r="V388" s="136"/>
      <c r="W388" s="136"/>
      <c r="X388" s="136"/>
      <c r="Y388" s="137"/>
      <c r="Z388" s="11">
        <v>1</v>
      </c>
    </row>
    <row r="389" spans="1:26" ht="26.25" thickBot="1" x14ac:dyDescent="0.25">
      <c r="A389" s="134"/>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76">
        <v>1179.25</v>
      </c>
      <c r="C390" s="76">
        <v>1322.34</v>
      </c>
      <c r="D390" s="76">
        <v>1283.3599999999999</v>
      </c>
      <c r="E390" s="76">
        <v>1377.37</v>
      </c>
      <c r="F390" s="76">
        <v>1338.21</v>
      </c>
      <c r="G390" s="76">
        <v>1394.42</v>
      </c>
      <c r="H390" s="76">
        <v>1399.14</v>
      </c>
      <c r="I390" s="76">
        <v>1185.8</v>
      </c>
      <c r="J390" s="76">
        <v>1046.21</v>
      </c>
      <c r="K390" s="76">
        <v>1053</v>
      </c>
      <c r="L390" s="76">
        <v>1093.8499999999999</v>
      </c>
      <c r="M390" s="76">
        <v>1103.05</v>
      </c>
      <c r="N390" s="76">
        <v>1013.28</v>
      </c>
      <c r="O390" s="76">
        <v>1042.96</v>
      </c>
      <c r="P390" s="76">
        <v>1081.77</v>
      </c>
      <c r="Q390" s="76">
        <v>1091.48</v>
      </c>
      <c r="R390" s="76">
        <v>1044.47</v>
      </c>
      <c r="S390" s="76">
        <v>1082.8900000000001</v>
      </c>
      <c r="T390" s="76">
        <v>1218.6099999999999</v>
      </c>
      <c r="U390" s="76">
        <v>1193.72</v>
      </c>
      <c r="V390" s="76">
        <v>1295.04</v>
      </c>
      <c r="W390" s="76">
        <v>1281.08</v>
      </c>
      <c r="X390" s="76">
        <v>1157</v>
      </c>
      <c r="Y390" s="76">
        <v>1188.92</v>
      </c>
    </row>
    <row r="391" spans="1:26" ht="51" hidden="1" outlineLevel="1" x14ac:dyDescent="0.2">
      <c r="A391" s="3" t="s">
        <v>38</v>
      </c>
      <c r="B391" s="26">
        <v>649.10394177000001</v>
      </c>
      <c r="C391" s="26">
        <v>792.19285788000002</v>
      </c>
      <c r="D391" s="26">
        <v>753.21261503000005</v>
      </c>
      <c r="E391" s="26">
        <v>847.21890708000001</v>
      </c>
      <c r="F391" s="26">
        <v>808.05811554000002</v>
      </c>
      <c r="G391" s="26">
        <v>864.27017314</v>
      </c>
      <c r="H391" s="26">
        <v>868.99094313000001</v>
      </c>
      <c r="I391" s="26">
        <v>655.65272274999995</v>
      </c>
      <c r="J391" s="26">
        <v>516.06584405000001</v>
      </c>
      <c r="K391" s="26">
        <v>522.85575003999998</v>
      </c>
      <c r="L391" s="26">
        <v>563.70181317000004</v>
      </c>
      <c r="M391" s="26">
        <v>572.89769689000002</v>
      </c>
      <c r="N391" s="26">
        <v>483.13454888000001</v>
      </c>
      <c r="O391" s="26">
        <v>512.81552567999995</v>
      </c>
      <c r="P391" s="26">
        <v>551.62167926999996</v>
      </c>
      <c r="Q391" s="26">
        <v>561.33530788999997</v>
      </c>
      <c r="R391" s="26">
        <v>514.32351275999997</v>
      </c>
      <c r="S391" s="26">
        <v>552.74374550000005</v>
      </c>
      <c r="T391" s="26">
        <v>688.45862599999998</v>
      </c>
      <c r="U391" s="26">
        <v>663.56990953000002</v>
      </c>
      <c r="V391" s="26">
        <v>764.88665193999998</v>
      </c>
      <c r="W391" s="26">
        <v>750.92890963000002</v>
      </c>
      <c r="X391" s="26">
        <v>626.85555667000006</v>
      </c>
      <c r="Y391" s="26">
        <v>658.76821328999995</v>
      </c>
    </row>
    <row r="392" spans="1:26" ht="38.25" hidden="1"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hidden="1" outlineLevel="1" x14ac:dyDescent="0.2">
      <c r="A393" s="3" t="s">
        <v>2</v>
      </c>
      <c r="B393" s="26">
        <v>309.62</v>
      </c>
      <c r="C393" s="26">
        <v>309.62</v>
      </c>
      <c r="D393" s="26">
        <v>309.62</v>
      </c>
      <c r="E393" s="26">
        <v>309.62</v>
      </c>
      <c r="F393" s="26">
        <v>309.62</v>
      </c>
      <c r="G393" s="26">
        <v>309.62</v>
      </c>
      <c r="H393" s="26">
        <v>309.62</v>
      </c>
      <c r="I393" s="26">
        <v>309.62</v>
      </c>
      <c r="J393" s="26">
        <v>309.62</v>
      </c>
      <c r="K393" s="26">
        <v>309.62</v>
      </c>
      <c r="L393" s="26">
        <v>309.62</v>
      </c>
      <c r="M393" s="26">
        <v>309.62</v>
      </c>
      <c r="N393" s="26">
        <v>309.62</v>
      </c>
      <c r="O393" s="26">
        <v>309.62</v>
      </c>
      <c r="P393" s="26">
        <v>309.62</v>
      </c>
      <c r="Q393" s="26">
        <v>309.62</v>
      </c>
      <c r="R393" s="26">
        <v>309.62</v>
      </c>
      <c r="S393" s="26">
        <v>309.62</v>
      </c>
      <c r="T393" s="26">
        <v>309.62</v>
      </c>
      <c r="U393" s="26">
        <v>309.62</v>
      </c>
      <c r="V393" s="26">
        <v>309.62</v>
      </c>
      <c r="W393" s="26">
        <v>309.62</v>
      </c>
      <c r="X393" s="26">
        <v>309.62</v>
      </c>
      <c r="Y393" s="26">
        <v>309.62</v>
      </c>
    </row>
    <row r="394" spans="1:26" hidden="1" outlineLevel="1" x14ac:dyDescent="0.2">
      <c r="A394" s="4" t="s">
        <v>3</v>
      </c>
      <c r="B394" s="26">
        <v>217.41</v>
      </c>
      <c r="C394" s="26">
        <v>217.41</v>
      </c>
      <c r="D394" s="26">
        <v>217.41</v>
      </c>
      <c r="E394" s="26">
        <v>217.41</v>
      </c>
      <c r="F394" s="26">
        <v>217.41</v>
      </c>
      <c r="G394" s="26">
        <v>217.41</v>
      </c>
      <c r="H394" s="26">
        <v>217.41</v>
      </c>
      <c r="I394" s="26">
        <v>217.41</v>
      </c>
      <c r="J394" s="26">
        <v>217.41</v>
      </c>
      <c r="K394" s="26">
        <v>217.41</v>
      </c>
      <c r="L394" s="26">
        <v>217.41</v>
      </c>
      <c r="M394" s="26">
        <v>217.41</v>
      </c>
      <c r="N394" s="26">
        <v>217.41</v>
      </c>
      <c r="O394" s="26">
        <v>217.41</v>
      </c>
      <c r="P394" s="26">
        <v>217.41</v>
      </c>
      <c r="Q394" s="26">
        <v>217.41</v>
      </c>
      <c r="R394" s="26">
        <v>217.41</v>
      </c>
      <c r="S394" s="26">
        <v>217.41</v>
      </c>
      <c r="T394" s="26">
        <v>217.41</v>
      </c>
      <c r="U394" s="26">
        <v>217.41</v>
      </c>
      <c r="V394" s="26">
        <v>217.41</v>
      </c>
      <c r="W394" s="26">
        <v>217.41</v>
      </c>
      <c r="X394" s="26">
        <v>217.41</v>
      </c>
      <c r="Y394" s="26">
        <v>217.41</v>
      </c>
    </row>
    <row r="395" spans="1:26" ht="15" hidden="1" outlineLevel="1" thickBot="1" x14ac:dyDescent="0.25">
      <c r="A395" s="22" t="s">
        <v>64</v>
      </c>
      <c r="B395" s="26">
        <v>3.1186847100000001</v>
      </c>
      <c r="C395" s="26">
        <v>3.1186847100000001</v>
      </c>
      <c r="D395" s="26">
        <v>3.1186847100000001</v>
      </c>
      <c r="E395" s="26">
        <v>3.1186847100000001</v>
      </c>
      <c r="F395" s="26">
        <v>3.1186847100000001</v>
      </c>
      <c r="G395" s="26">
        <v>3.1186847100000001</v>
      </c>
      <c r="H395" s="26">
        <v>3.1186847100000001</v>
      </c>
      <c r="I395" s="26">
        <v>3.1186847100000001</v>
      </c>
      <c r="J395" s="26">
        <v>3.1186847100000001</v>
      </c>
      <c r="K395" s="26">
        <v>3.1186847100000001</v>
      </c>
      <c r="L395" s="26">
        <v>3.1186847100000001</v>
      </c>
      <c r="M395" s="26">
        <v>3.1186847100000001</v>
      </c>
      <c r="N395" s="26">
        <v>3.1186847100000001</v>
      </c>
      <c r="O395" s="26">
        <v>3.1186847100000001</v>
      </c>
      <c r="P395" s="26">
        <v>3.1186847100000001</v>
      </c>
      <c r="Q395" s="26">
        <v>3.1186847100000001</v>
      </c>
      <c r="R395" s="26">
        <v>3.1186847100000001</v>
      </c>
      <c r="S395" s="26">
        <v>3.1186847100000001</v>
      </c>
      <c r="T395" s="26">
        <v>3.1186847100000001</v>
      </c>
      <c r="U395" s="26">
        <v>3.1186847100000001</v>
      </c>
      <c r="V395" s="26">
        <v>3.1186847100000001</v>
      </c>
      <c r="W395" s="26">
        <v>3.1186847100000001</v>
      </c>
      <c r="X395" s="26">
        <v>3.1186847100000001</v>
      </c>
      <c r="Y395" s="26">
        <v>3.1186847100000001</v>
      </c>
    </row>
    <row r="396" spans="1:26" ht="15" collapsed="1" thickBot="1" x14ac:dyDescent="0.25">
      <c r="A396" s="14">
        <v>2</v>
      </c>
      <c r="B396" s="76">
        <v>1125.56</v>
      </c>
      <c r="C396" s="76">
        <v>1260.6600000000001</v>
      </c>
      <c r="D396" s="76">
        <v>1339.41</v>
      </c>
      <c r="E396" s="76">
        <v>1317.49</v>
      </c>
      <c r="F396" s="76">
        <v>1448.66</v>
      </c>
      <c r="G396" s="76">
        <v>1415.95</v>
      </c>
      <c r="H396" s="76">
        <v>1364.46</v>
      </c>
      <c r="I396" s="76">
        <v>1166.3599999999999</v>
      </c>
      <c r="J396" s="76">
        <v>1074.22</v>
      </c>
      <c r="K396" s="76">
        <v>1129.68</v>
      </c>
      <c r="L396" s="76">
        <v>1038.6300000000001</v>
      </c>
      <c r="M396" s="76">
        <v>1069.6400000000001</v>
      </c>
      <c r="N396" s="76">
        <v>1116.95</v>
      </c>
      <c r="O396" s="76">
        <v>1223.8900000000001</v>
      </c>
      <c r="P396" s="76">
        <v>1232.58</v>
      </c>
      <c r="Q396" s="76">
        <v>1301.72</v>
      </c>
      <c r="R396" s="76">
        <v>1373.99</v>
      </c>
      <c r="S396" s="76">
        <v>1258.54</v>
      </c>
      <c r="T396" s="76">
        <v>1185.02</v>
      </c>
      <c r="U396" s="76">
        <v>1283.07</v>
      </c>
      <c r="V396" s="76">
        <v>1261.08</v>
      </c>
      <c r="W396" s="76">
        <v>1231.1199999999999</v>
      </c>
      <c r="X396" s="76">
        <v>1289.21</v>
      </c>
      <c r="Y396" s="76">
        <v>1189.21</v>
      </c>
    </row>
    <row r="397" spans="1:26" ht="51" hidden="1" outlineLevel="1" x14ac:dyDescent="0.2">
      <c r="A397" s="54" t="s">
        <v>38</v>
      </c>
      <c r="B397" s="26">
        <v>595.40641221999999</v>
      </c>
      <c r="C397" s="26">
        <v>730.50793268999996</v>
      </c>
      <c r="D397" s="26">
        <v>809.26153971999997</v>
      </c>
      <c r="E397" s="26">
        <v>787.34185616000002</v>
      </c>
      <c r="F397" s="26">
        <v>918.51621407000005</v>
      </c>
      <c r="G397" s="26">
        <v>885.80013902999997</v>
      </c>
      <c r="H397" s="26">
        <v>834.31404525000005</v>
      </c>
      <c r="I397" s="26">
        <v>636.21536060999995</v>
      </c>
      <c r="J397" s="26">
        <v>544.06979932000002</v>
      </c>
      <c r="K397" s="26">
        <v>599.52972376000002</v>
      </c>
      <c r="L397" s="26">
        <v>508.47823204000002</v>
      </c>
      <c r="M397" s="26">
        <v>539.48689610999998</v>
      </c>
      <c r="N397" s="26">
        <v>586.80295741999998</v>
      </c>
      <c r="O397" s="26">
        <v>693.74555334000001</v>
      </c>
      <c r="P397" s="26">
        <v>702.43454982000003</v>
      </c>
      <c r="Q397" s="26">
        <v>771.57610507000004</v>
      </c>
      <c r="R397" s="26">
        <v>843.83802406999996</v>
      </c>
      <c r="S397" s="26">
        <v>728.38913926999999</v>
      </c>
      <c r="T397" s="26">
        <v>654.87144033000004</v>
      </c>
      <c r="U397" s="26">
        <v>752.92274942999995</v>
      </c>
      <c r="V397" s="26">
        <v>730.93049843999995</v>
      </c>
      <c r="W397" s="26">
        <v>700.96837528000003</v>
      </c>
      <c r="X397" s="26">
        <v>759.06300772999998</v>
      </c>
      <c r="Y397" s="26">
        <v>659.05631783000001</v>
      </c>
    </row>
    <row r="398" spans="1:26" ht="38.25" hidden="1"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hidden="1" outlineLevel="1" x14ac:dyDescent="0.2">
      <c r="A399" s="3" t="s">
        <v>2</v>
      </c>
      <c r="B399" s="26">
        <v>309.62</v>
      </c>
      <c r="C399" s="26">
        <v>309.62</v>
      </c>
      <c r="D399" s="26">
        <v>309.62</v>
      </c>
      <c r="E399" s="26">
        <v>309.62</v>
      </c>
      <c r="F399" s="26">
        <v>309.62</v>
      </c>
      <c r="G399" s="26">
        <v>309.62</v>
      </c>
      <c r="H399" s="26">
        <v>309.62</v>
      </c>
      <c r="I399" s="26">
        <v>309.62</v>
      </c>
      <c r="J399" s="26">
        <v>309.62</v>
      </c>
      <c r="K399" s="26">
        <v>309.62</v>
      </c>
      <c r="L399" s="26">
        <v>309.62</v>
      </c>
      <c r="M399" s="26">
        <v>309.62</v>
      </c>
      <c r="N399" s="26">
        <v>309.62</v>
      </c>
      <c r="O399" s="26">
        <v>309.62</v>
      </c>
      <c r="P399" s="26">
        <v>309.62</v>
      </c>
      <c r="Q399" s="26">
        <v>309.62</v>
      </c>
      <c r="R399" s="26">
        <v>309.62</v>
      </c>
      <c r="S399" s="26">
        <v>309.62</v>
      </c>
      <c r="T399" s="26">
        <v>309.62</v>
      </c>
      <c r="U399" s="26">
        <v>309.62</v>
      </c>
      <c r="V399" s="26">
        <v>309.62</v>
      </c>
      <c r="W399" s="26">
        <v>309.62</v>
      </c>
      <c r="X399" s="26">
        <v>309.62</v>
      </c>
      <c r="Y399" s="26">
        <v>309.62</v>
      </c>
    </row>
    <row r="400" spans="1:26" hidden="1" outlineLevel="1" x14ac:dyDescent="0.2">
      <c r="A400" s="4" t="s">
        <v>3</v>
      </c>
      <c r="B400" s="26">
        <v>217.41</v>
      </c>
      <c r="C400" s="26">
        <v>217.41</v>
      </c>
      <c r="D400" s="26">
        <v>217.41</v>
      </c>
      <c r="E400" s="26">
        <v>217.41</v>
      </c>
      <c r="F400" s="26">
        <v>217.41</v>
      </c>
      <c r="G400" s="26">
        <v>217.41</v>
      </c>
      <c r="H400" s="26">
        <v>217.41</v>
      </c>
      <c r="I400" s="26">
        <v>217.41</v>
      </c>
      <c r="J400" s="26">
        <v>217.41</v>
      </c>
      <c r="K400" s="26">
        <v>217.41</v>
      </c>
      <c r="L400" s="26">
        <v>217.41</v>
      </c>
      <c r="M400" s="26">
        <v>217.41</v>
      </c>
      <c r="N400" s="26">
        <v>217.41</v>
      </c>
      <c r="O400" s="26">
        <v>217.41</v>
      </c>
      <c r="P400" s="26">
        <v>217.41</v>
      </c>
      <c r="Q400" s="26">
        <v>217.41</v>
      </c>
      <c r="R400" s="26">
        <v>217.41</v>
      </c>
      <c r="S400" s="26">
        <v>217.41</v>
      </c>
      <c r="T400" s="26">
        <v>217.41</v>
      </c>
      <c r="U400" s="26">
        <v>217.41</v>
      </c>
      <c r="V400" s="26">
        <v>217.41</v>
      </c>
      <c r="W400" s="26">
        <v>217.41</v>
      </c>
      <c r="X400" s="26">
        <v>217.41</v>
      </c>
      <c r="Y400" s="26">
        <v>217.41</v>
      </c>
    </row>
    <row r="401" spans="1:25" ht="15" hidden="1" outlineLevel="1" thickBot="1" x14ac:dyDescent="0.25">
      <c r="A401" s="22" t="s">
        <v>64</v>
      </c>
      <c r="B401" s="26">
        <v>3.1186847100000001</v>
      </c>
      <c r="C401" s="26">
        <v>3.1186847100000001</v>
      </c>
      <c r="D401" s="26">
        <v>3.1186847100000001</v>
      </c>
      <c r="E401" s="26">
        <v>3.1186847100000001</v>
      </c>
      <c r="F401" s="26">
        <v>3.1186847100000001</v>
      </c>
      <c r="G401" s="26">
        <v>3.1186847100000001</v>
      </c>
      <c r="H401" s="26">
        <v>3.1186847100000001</v>
      </c>
      <c r="I401" s="26">
        <v>3.1186847100000001</v>
      </c>
      <c r="J401" s="26">
        <v>3.1186847100000001</v>
      </c>
      <c r="K401" s="26">
        <v>3.1186847100000001</v>
      </c>
      <c r="L401" s="26">
        <v>3.1186847100000001</v>
      </c>
      <c r="M401" s="26">
        <v>3.1186847100000001</v>
      </c>
      <c r="N401" s="26">
        <v>3.1186847100000001</v>
      </c>
      <c r="O401" s="26">
        <v>3.1186847100000001</v>
      </c>
      <c r="P401" s="26">
        <v>3.1186847100000001</v>
      </c>
      <c r="Q401" s="26">
        <v>3.1186847100000001</v>
      </c>
      <c r="R401" s="26">
        <v>3.1186847100000001</v>
      </c>
      <c r="S401" s="26">
        <v>3.1186847100000001</v>
      </c>
      <c r="T401" s="26">
        <v>3.1186847100000001</v>
      </c>
      <c r="U401" s="26">
        <v>3.1186847100000001</v>
      </c>
      <c r="V401" s="26">
        <v>3.1186847100000001</v>
      </c>
      <c r="W401" s="26">
        <v>3.1186847100000001</v>
      </c>
      <c r="X401" s="26">
        <v>3.1186847100000001</v>
      </c>
      <c r="Y401" s="26">
        <v>3.1186847100000001</v>
      </c>
    </row>
    <row r="402" spans="1:25" ht="15" collapsed="1" thickBot="1" x14ac:dyDescent="0.25">
      <c r="A402" s="14">
        <v>3</v>
      </c>
      <c r="B402" s="76">
        <v>1299.52</v>
      </c>
      <c r="C402" s="76">
        <v>1407.43</v>
      </c>
      <c r="D402" s="76">
        <v>1560.7</v>
      </c>
      <c r="E402" s="76">
        <v>1640.75</v>
      </c>
      <c r="F402" s="76">
        <v>1615.25</v>
      </c>
      <c r="G402" s="76">
        <v>1476.64</v>
      </c>
      <c r="H402" s="76">
        <v>1452.45</v>
      </c>
      <c r="I402" s="76">
        <v>1330.15</v>
      </c>
      <c r="J402" s="76">
        <v>1188.17</v>
      </c>
      <c r="K402" s="76">
        <v>1161.99</v>
      </c>
      <c r="L402" s="76">
        <v>1122.49</v>
      </c>
      <c r="M402" s="76">
        <v>1154.6400000000001</v>
      </c>
      <c r="N402" s="76">
        <v>1163.81</v>
      </c>
      <c r="O402" s="76">
        <v>1107.28</v>
      </c>
      <c r="P402" s="76">
        <v>1257.21</v>
      </c>
      <c r="Q402" s="76">
        <v>1279.76</v>
      </c>
      <c r="R402" s="76">
        <v>1366.49</v>
      </c>
      <c r="S402" s="76">
        <v>1549.52</v>
      </c>
      <c r="T402" s="76">
        <v>1448.87</v>
      </c>
      <c r="U402" s="76">
        <v>1324.02</v>
      </c>
      <c r="V402" s="76">
        <v>1399.38</v>
      </c>
      <c r="W402" s="76">
        <v>1462.65</v>
      </c>
      <c r="X402" s="76">
        <v>1409.5</v>
      </c>
      <c r="Y402" s="76">
        <v>1439.57</v>
      </c>
    </row>
    <row r="403" spans="1:25" ht="51" hidden="1" outlineLevel="1" x14ac:dyDescent="0.2">
      <c r="A403" s="3" t="s">
        <v>38</v>
      </c>
      <c r="B403" s="26">
        <v>769.37289754999995</v>
      </c>
      <c r="C403" s="26">
        <v>877.28482321000001</v>
      </c>
      <c r="D403" s="26">
        <v>1030.55068044</v>
      </c>
      <c r="E403" s="26">
        <v>1110.6018645500001</v>
      </c>
      <c r="F403" s="26">
        <v>1085.10125021</v>
      </c>
      <c r="G403" s="26">
        <v>946.48801080999999</v>
      </c>
      <c r="H403" s="26">
        <v>922.30578872000001</v>
      </c>
      <c r="I403" s="26">
        <v>799.99911311000005</v>
      </c>
      <c r="J403" s="26">
        <v>658.02424671999995</v>
      </c>
      <c r="K403" s="26">
        <v>631.84458633999998</v>
      </c>
      <c r="L403" s="26">
        <v>592.34239520999995</v>
      </c>
      <c r="M403" s="26">
        <v>624.49126833000003</v>
      </c>
      <c r="N403" s="26">
        <v>633.66588991000003</v>
      </c>
      <c r="O403" s="26">
        <v>577.13423203000002</v>
      </c>
      <c r="P403" s="26">
        <v>727.05857033999996</v>
      </c>
      <c r="Q403" s="26">
        <v>749.61084855000001</v>
      </c>
      <c r="R403" s="26">
        <v>836.33935622000001</v>
      </c>
      <c r="S403" s="26">
        <v>1019.37176531</v>
      </c>
      <c r="T403" s="26">
        <v>918.72116434999998</v>
      </c>
      <c r="U403" s="26">
        <v>793.86827717000006</v>
      </c>
      <c r="V403" s="26">
        <v>869.22926128999995</v>
      </c>
      <c r="W403" s="26">
        <v>932.50001497999995</v>
      </c>
      <c r="X403" s="26">
        <v>879.35127231000001</v>
      </c>
      <c r="Y403" s="26">
        <v>909.41998524999997</v>
      </c>
    </row>
    <row r="404" spans="1:25" ht="38.25" hidden="1"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hidden="1" outlineLevel="1" x14ac:dyDescent="0.2">
      <c r="A405" s="3" t="s">
        <v>2</v>
      </c>
      <c r="B405" s="26">
        <v>309.62</v>
      </c>
      <c r="C405" s="26">
        <v>309.62</v>
      </c>
      <c r="D405" s="26">
        <v>309.62</v>
      </c>
      <c r="E405" s="26">
        <v>309.62</v>
      </c>
      <c r="F405" s="26">
        <v>309.62</v>
      </c>
      <c r="G405" s="26">
        <v>309.62</v>
      </c>
      <c r="H405" s="26">
        <v>309.62</v>
      </c>
      <c r="I405" s="26">
        <v>309.62</v>
      </c>
      <c r="J405" s="26">
        <v>309.62</v>
      </c>
      <c r="K405" s="26">
        <v>309.62</v>
      </c>
      <c r="L405" s="26">
        <v>309.62</v>
      </c>
      <c r="M405" s="26">
        <v>309.62</v>
      </c>
      <c r="N405" s="26">
        <v>309.62</v>
      </c>
      <c r="O405" s="26">
        <v>309.62</v>
      </c>
      <c r="P405" s="26">
        <v>309.62</v>
      </c>
      <c r="Q405" s="26">
        <v>309.62</v>
      </c>
      <c r="R405" s="26">
        <v>309.62</v>
      </c>
      <c r="S405" s="26">
        <v>309.62</v>
      </c>
      <c r="T405" s="26">
        <v>309.62</v>
      </c>
      <c r="U405" s="26">
        <v>309.62</v>
      </c>
      <c r="V405" s="26">
        <v>309.62</v>
      </c>
      <c r="W405" s="26">
        <v>309.62</v>
      </c>
      <c r="X405" s="26">
        <v>309.62</v>
      </c>
      <c r="Y405" s="26">
        <v>309.62</v>
      </c>
    </row>
    <row r="406" spans="1:25" hidden="1" outlineLevel="1" x14ac:dyDescent="0.2">
      <c r="A406" s="4" t="s">
        <v>3</v>
      </c>
      <c r="B406" s="26">
        <v>217.41</v>
      </c>
      <c r="C406" s="26">
        <v>217.41</v>
      </c>
      <c r="D406" s="26">
        <v>217.41</v>
      </c>
      <c r="E406" s="26">
        <v>217.41</v>
      </c>
      <c r="F406" s="26">
        <v>217.41</v>
      </c>
      <c r="G406" s="26">
        <v>217.41</v>
      </c>
      <c r="H406" s="26">
        <v>217.41</v>
      </c>
      <c r="I406" s="26">
        <v>217.41</v>
      </c>
      <c r="J406" s="26">
        <v>217.41</v>
      </c>
      <c r="K406" s="26">
        <v>217.41</v>
      </c>
      <c r="L406" s="26">
        <v>217.41</v>
      </c>
      <c r="M406" s="26">
        <v>217.41</v>
      </c>
      <c r="N406" s="26">
        <v>217.41</v>
      </c>
      <c r="O406" s="26">
        <v>217.41</v>
      </c>
      <c r="P406" s="26">
        <v>217.41</v>
      </c>
      <c r="Q406" s="26">
        <v>217.41</v>
      </c>
      <c r="R406" s="26">
        <v>217.41</v>
      </c>
      <c r="S406" s="26">
        <v>217.41</v>
      </c>
      <c r="T406" s="26">
        <v>217.41</v>
      </c>
      <c r="U406" s="26">
        <v>217.41</v>
      </c>
      <c r="V406" s="26">
        <v>217.41</v>
      </c>
      <c r="W406" s="26">
        <v>217.41</v>
      </c>
      <c r="X406" s="26">
        <v>217.41</v>
      </c>
      <c r="Y406" s="26">
        <v>217.41</v>
      </c>
    </row>
    <row r="407" spans="1:25" ht="15" hidden="1" outlineLevel="1" thickBot="1" x14ac:dyDescent="0.25">
      <c r="A407" s="22" t="s">
        <v>64</v>
      </c>
      <c r="B407" s="26">
        <v>3.1186847100000001</v>
      </c>
      <c r="C407" s="26">
        <v>3.1186847100000001</v>
      </c>
      <c r="D407" s="26">
        <v>3.1186847100000001</v>
      </c>
      <c r="E407" s="26">
        <v>3.1186847100000001</v>
      </c>
      <c r="F407" s="26">
        <v>3.1186847100000001</v>
      </c>
      <c r="G407" s="26">
        <v>3.1186847100000001</v>
      </c>
      <c r="H407" s="26">
        <v>3.1186847100000001</v>
      </c>
      <c r="I407" s="26">
        <v>3.1186847100000001</v>
      </c>
      <c r="J407" s="26">
        <v>3.1186847100000001</v>
      </c>
      <c r="K407" s="26">
        <v>3.1186847100000001</v>
      </c>
      <c r="L407" s="26">
        <v>3.1186847100000001</v>
      </c>
      <c r="M407" s="26">
        <v>3.1186847100000001</v>
      </c>
      <c r="N407" s="26">
        <v>3.1186847100000001</v>
      </c>
      <c r="O407" s="26">
        <v>3.1186847100000001</v>
      </c>
      <c r="P407" s="26">
        <v>3.1186847100000001</v>
      </c>
      <c r="Q407" s="26">
        <v>3.1186847100000001</v>
      </c>
      <c r="R407" s="26">
        <v>3.1186847100000001</v>
      </c>
      <c r="S407" s="26">
        <v>3.1186847100000001</v>
      </c>
      <c r="T407" s="26">
        <v>3.1186847100000001</v>
      </c>
      <c r="U407" s="26">
        <v>3.1186847100000001</v>
      </c>
      <c r="V407" s="26">
        <v>3.1186847100000001</v>
      </c>
      <c r="W407" s="26">
        <v>3.1186847100000001</v>
      </c>
      <c r="X407" s="26">
        <v>3.1186847100000001</v>
      </c>
      <c r="Y407" s="26">
        <v>3.1186847100000001</v>
      </c>
    </row>
    <row r="408" spans="1:25" ht="15" collapsed="1" thickBot="1" x14ac:dyDescent="0.25">
      <c r="A408" s="14">
        <v>4</v>
      </c>
      <c r="B408" s="76">
        <v>1232.3699999999999</v>
      </c>
      <c r="C408" s="76">
        <v>1325.83</v>
      </c>
      <c r="D408" s="76">
        <v>1421.88</v>
      </c>
      <c r="E408" s="76">
        <v>1694.13</v>
      </c>
      <c r="F408" s="76">
        <v>1639.1</v>
      </c>
      <c r="G408" s="76">
        <v>1980.65</v>
      </c>
      <c r="H408" s="76">
        <v>1628.95</v>
      </c>
      <c r="I408" s="76">
        <v>1394.9</v>
      </c>
      <c r="J408" s="76">
        <v>1307.55</v>
      </c>
      <c r="K408" s="76">
        <v>1584.98</v>
      </c>
      <c r="L408" s="76">
        <v>1297.6199999999999</v>
      </c>
      <c r="M408" s="76">
        <v>1304.51</v>
      </c>
      <c r="N408" s="76">
        <v>1282.4100000000001</v>
      </c>
      <c r="O408" s="76">
        <v>1221.1099999999999</v>
      </c>
      <c r="P408" s="76">
        <v>1152.4000000000001</v>
      </c>
      <c r="Q408" s="76">
        <v>1182.68</v>
      </c>
      <c r="R408" s="76">
        <v>1204.8</v>
      </c>
      <c r="S408" s="76">
        <v>1148.99</v>
      </c>
      <c r="T408" s="76">
        <v>1185.3599999999999</v>
      </c>
      <c r="U408" s="76">
        <v>1237.22</v>
      </c>
      <c r="V408" s="76">
        <v>1310.77</v>
      </c>
      <c r="W408" s="76">
        <v>1405.61</v>
      </c>
      <c r="X408" s="76">
        <v>1246.55</v>
      </c>
      <c r="Y408" s="76">
        <v>1443.07</v>
      </c>
    </row>
    <row r="409" spans="1:25" ht="51" hidden="1" outlineLevel="1" x14ac:dyDescent="0.2">
      <c r="A409" s="54" t="s">
        <v>38</v>
      </c>
      <c r="B409" s="26">
        <v>702.22625892999997</v>
      </c>
      <c r="C409" s="26">
        <v>795.67668842</v>
      </c>
      <c r="D409" s="26">
        <v>891.72839076000002</v>
      </c>
      <c r="E409" s="26">
        <v>1163.9804450199999</v>
      </c>
      <c r="F409" s="26">
        <v>1108.95206738</v>
      </c>
      <c r="G409" s="26">
        <v>1450.5037559800001</v>
      </c>
      <c r="H409" s="26">
        <v>1098.80139605</v>
      </c>
      <c r="I409" s="26">
        <v>864.75279077000005</v>
      </c>
      <c r="J409" s="26">
        <v>777.40135239000006</v>
      </c>
      <c r="K409" s="26">
        <v>1054.83392039</v>
      </c>
      <c r="L409" s="26">
        <v>767.47257277999995</v>
      </c>
      <c r="M409" s="26">
        <v>774.36006226999996</v>
      </c>
      <c r="N409" s="26">
        <v>752.25766910000004</v>
      </c>
      <c r="O409" s="26">
        <v>690.95736647000001</v>
      </c>
      <c r="P409" s="26">
        <v>622.25246411000001</v>
      </c>
      <c r="Q409" s="26">
        <v>652.52649715999996</v>
      </c>
      <c r="R409" s="26">
        <v>674.64855256999999</v>
      </c>
      <c r="S409" s="26">
        <v>618.83825190000005</v>
      </c>
      <c r="T409" s="26">
        <v>655.21295866000003</v>
      </c>
      <c r="U409" s="26">
        <v>707.07146733000002</v>
      </c>
      <c r="V409" s="26">
        <v>780.61896262000005</v>
      </c>
      <c r="W409" s="26">
        <v>875.46455301000003</v>
      </c>
      <c r="X409" s="26">
        <v>716.40432857999997</v>
      </c>
      <c r="Y409" s="26">
        <v>912.91912416000002</v>
      </c>
    </row>
    <row r="410" spans="1:25" ht="38.25" hidden="1"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hidden="1" outlineLevel="1" x14ac:dyDescent="0.2">
      <c r="A411" s="3" t="s">
        <v>2</v>
      </c>
      <c r="B411" s="26">
        <v>309.62</v>
      </c>
      <c r="C411" s="26">
        <v>309.62</v>
      </c>
      <c r="D411" s="26">
        <v>309.62</v>
      </c>
      <c r="E411" s="26">
        <v>309.62</v>
      </c>
      <c r="F411" s="26">
        <v>309.62</v>
      </c>
      <c r="G411" s="26">
        <v>309.62</v>
      </c>
      <c r="H411" s="26">
        <v>309.62</v>
      </c>
      <c r="I411" s="26">
        <v>309.62</v>
      </c>
      <c r="J411" s="26">
        <v>309.62</v>
      </c>
      <c r="K411" s="26">
        <v>309.62</v>
      </c>
      <c r="L411" s="26">
        <v>309.62</v>
      </c>
      <c r="M411" s="26">
        <v>309.62</v>
      </c>
      <c r="N411" s="26">
        <v>309.62</v>
      </c>
      <c r="O411" s="26">
        <v>309.62</v>
      </c>
      <c r="P411" s="26">
        <v>309.62</v>
      </c>
      <c r="Q411" s="26">
        <v>309.62</v>
      </c>
      <c r="R411" s="26">
        <v>309.62</v>
      </c>
      <c r="S411" s="26">
        <v>309.62</v>
      </c>
      <c r="T411" s="26">
        <v>309.62</v>
      </c>
      <c r="U411" s="26">
        <v>309.62</v>
      </c>
      <c r="V411" s="26">
        <v>309.62</v>
      </c>
      <c r="W411" s="26">
        <v>309.62</v>
      </c>
      <c r="X411" s="26">
        <v>309.62</v>
      </c>
      <c r="Y411" s="26">
        <v>309.62</v>
      </c>
    </row>
    <row r="412" spans="1:25" hidden="1" outlineLevel="1" x14ac:dyDescent="0.2">
      <c r="A412" s="4" t="s">
        <v>3</v>
      </c>
      <c r="B412" s="26">
        <v>217.41</v>
      </c>
      <c r="C412" s="26">
        <v>217.41</v>
      </c>
      <c r="D412" s="26">
        <v>217.41</v>
      </c>
      <c r="E412" s="26">
        <v>217.41</v>
      </c>
      <c r="F412" s="26">
        <v>217.41</v>
      </c>
      <c r="G412" s="26">
        <v>217.41</v>
      </c>
      <c r="H412" s="26">
        <v>217.41</v>
      </c>
      <c r="I412" s="26">
        <v>217.41</v>
      </c>
      <c r="J412" s="26">
        <v>217.41</v>
      </c>
      <c r="K412" s="26">
        <v>217.41</v>
      </c>
      <c r="L412" s="26">
        <v>217.41</v>
      </c>
      <c r="M412" s="26">
        <v>217.41</v>
      </c>
      <c r="N412" s="26">
        <v>217.41</v>
      </c>
      <c r="O412" s="26">
        <v>217.41</v>
      </c>
      <c r="P412" s="26">
        <v>217.41</v>
      </c>
      <c r="Q412" s="26">
        <v>217.41</v>
      </c>
      <c r="R412" s="26">
        <v>217.41</v>
      </c>
      <c r="S412" s="26">
        <v>217.41</v>
      </c>
      <c r="T412" s="26">
        <v>217.41</v>
      </c>
      <c r="U412" s="26">
        <v>217.41</v>
      </c>
      <c r="V412" s="26">
        <v>217.41</v>
      </c>
      <c r="W412" s="26">
        <v>217.41</v>
      </c>
      <c r="X412" s="26">
        <v>217.41</v>
      </c>
      <c r="Y412" s="26">
        <v>217.41</v>
      </c>
    </row>
    <row r="413" spans="1:25" ht="15" hidden="1" outlineLevel="1" thickBot="1" x14ac:dyDescent="0.25">
      <c r="A413" s="22" t="s">
        <v>64</v>
      </c>
      <c r="B413" s="26">
        <v>3.1186847100000001</v>
      </c>
      <c r="C413" s="26">
        <v>3.1186847100000001</v>
      </c>
      <c r="D413" s="26">
        <v>3.1186847100000001</v>
      </c>
      <c r="E413" s="26">
        <v>3.1186847100000001</v>
      </c>
      <c r="F413" s="26">
        <v>3.1186847100000001</v>
      </c>
      <c r="G413" s="26">
        <v>3.1186847100000001</v>
      </c>
      <c r="H413" s="26">
        <v>3.1186847100000001</v>
      </c>
      <c r="I413" s="26">
        <v>3.1186847100000001</v>
      </c>
      <c r="J413" s="26">
        <v>3.1186847100000001</v>
      </c>
      <c r="K413" s="26">
        <v>3.1186847100000001</v>
      </c>
      <c r="L413" s="26">
        <v>3.1186847100000001</v>
      </c>
      <c r="M413" s="26">
        <v>3.1186847100000001</v>
      </c>
      <c r="N413" s="26">
        <v>3.1186847100000001</v>
      </c>
      <c r="O413" s="26">
        <v>3.1186847100000001</v>
      </c>
      <c r="P413" s="26">
        <v>3.1186847100000001</v>
      </c>
      <c r="Q413" s="26">
        <v>3.1186847100000001</v>
      </c>
      <c r="R413" s="26">
        <v>3.1186847100000001</v>
      </c>
      <c r="S413" s="26">
        <v>3.1186847100000001</v>
      </c>
      <c r="T413" s="26">
        <v>3.1186847100000001</v>
      </c>
      <c r="U413" s="26">
        <v>3.1186847100000001</v>
      </c>
      <c r="V413" s="26">
        <v>3.1186847100000001</v>
      </c>
      <c r="W413" s="26">
        <v>3.1186847100000001</v>
      </c>
      <c r="X413" s="26">
        <v>3.1186847100000001</v>
      </c>
      <c r="Y413" s="26">
        <v>3.1186847100000001</v>
      </c>
    </row>
    <row r="414" spans="1:25" ht="15" collapsed="1" thickBot="1" x14ac:dyDescent="0.25">
      <c r="A414" s="14">
        <v>5</v>
      </c>
      <c r="B414" s="76">
        <v>1592.45</v>
      </c>
      <c r="C414" s="76">
        <v>2000.64</v>
      </c>
      <c r="D414" s="76">
        <v>2027.48</v>
      </c>
      <c r="E414" s="76">
        <v>1944.07</v>
      </c>
      <c r="F414" s="76">
        <v>1827.18</v>
      </c>
      <c r="G414" s="76">
        <v>1672.04</v>
      </c>
      <c r="H414" s="76">
        <v>1637.46</v>
      </c>
      <c r="I414" s="76">
        <v>1513.95</v>
      </c>
      <c r="J414" s="76">
        <v>1422.18</v>
      </c>
      <c r="K414" s="76">
        <v>1561</v>
      </c>
      <c r="L414" s="76">
        <v>1345.36</v>
      </c>
      <c r="M414" s="76">
        <v>1243.3499999999999</v>
      </c>
      <c r="N414" s="76">
        <v>1498.76</v>
      </c>
      <c r="O414" s="76">
        <v>1442.83</v>
      </c>
      <c r="P414" s="76">
        <v>1334.19</v>
      </c>
      <c r="Q414" s="76">
        <v>1422.42</v>
      </c>
      <c r="R414" s="76">
        <v>1420.42</v>
      </c>
      <c r="S414" s="76">
        <v>1363.52</v>
      </c>
      <c r="T414" s="76">
        <v>1378.16</v>
      </c>
      <c r="U414" s="76">
        <v>1449.09</v>
      </c>
      <c r="V414" s="76">
        <v>1479.18</v>
      </c>
      <c r="W414" s="76">
        <v>1332.86</v>
      </c>
      <c r="X414" s="76">
        <v>1401.78</v>
      </c>
      <c r="Y414" s="76">
        <v>1522.27</v>
      </c>
    </row>
    <row r="415" spans="1:25" ht="51" hidden="1" outlineLevel="1" x14ac:dyDescent="0.2">
      <c r="A415" s="3" t="s">
        <v>38</v>
      </c>
      <c r="B415" s="26">
        <v>1062.30339738</v>
      </c>
      <c r="C415" s="26">
        <v>1470.49034413</v>
      </c>
      <c r="D415" s="26">
        <v>1497.3288463900001</v>
      </c>
      <c r="E415" s="26">
        <v>1413.91750037</v>
      </c>
      <c r="F415" s="26">
        <v>1297.03573325</v>
      </c>
      <c r="G415" s="26">
        <v>1141.89017483</v>
      </c>
      <c r="H415" s="26">
        <v>1107.3111203000001</v>
      </c>
      <c r="I415" s="26">
        <v>983.79805933</v>
      </c>
      <c r="J415" s="26">
        <v>892.03076510999995</v>
      </c>
      <c r="K415" s="26">
        <v>1030.84895749</v>
      </c>
      <c r="L415" s="26">
        <v>815.21024098999999</v>
      </c>
      <c r="M415" s="26">
        <v>713.19682436999994</v>
      </c>
      <c r="N415" s="26">
        <v>968.61217950000002</v>
      </c>
      <c r="O415" s="26">
        <v>912.67833003999999</v>
      </c>
      <c r="P415" s="26">
        <v>804.03722697000001</v>
      </c>
      <c r="Q415" s="26">
        <v>892.27249658999995</v>
      </c>
      <c r="R415" s="26">
        <v>890.27205845000003</v>
      </c>
      <c r="S415" s="26">
        <v>833.36821655999995</v>
      </c>
      <c r="T415" s="26">
        <v>848.01078485000005</v>
      </c>
      <c r="U415" s="26">
        <v>918.93790308999996</v>
      </c>
      <c r="V415" s="26">
        <v>949.03579623999997</v>
      </c>
      <c r="W415" s="26">
        <v>802.70941290999997</v>
      </c>
      <c r="X415" s="26">
        <v>871.62681775999999</v>
      </c>
      <c r="Y415" s="26">
        <v>992.11964098999999</v>
      </c>
    </row>
    <row r="416" spans="1:25" ht="38.25" hidden="1"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hidden="1" outlineLevel="1" x14ac:dyDescent="0.2">
      <c r="A417" s="3" t="s">
        <v>2</v>
      </c>
      <c r="B417" s="26">
        <v>309.62</v>
      </c>
      <c r="C417" s="26">
        <v>309.62</v>
      </c>
      <c r="D417" s="26">
        <v>309.62</v>
      </c>
      <c r="E417" s="26">
        <v>309.62</v>
      </c>
      <c r="F417" s="26">
        <v>309.62</v>
      </c>
      <c r="G417" s="26">
        <v>309.62</v>
      </c>
      <c r="H417" s="26">
        <v>309.62</v>
      </c>
      <c r="I417" s="26">
        <v>309.62</v>
      </c>
      <c r="J417" s="26">
        <v>309.62</v>
      </c>
      <c r="K417" s="26">
        <v>309.62</v>
      </c>
      <c r="L417" s="26">
        <v>309.62</v>
      </c>
      <c r="M417" s="26">
        <v>309.62</v>
      </c>
      <c r="N417" s="26">
        <v>309.62</v>
      </c>
      <c r="O417" s="26">
        <v>309.62</v>
      </c>
      <c r="P417" s="26">
        <v>309.62</v>
      </c>
      <c r="Q417" s="26">
        <v>309.62</v>
      </c>
      <c r="R417" s="26">
        <v>309.62</v>
      </c>
      <c r="S417" s="26">
        <v>309.62</v>
      </c>
      <c r="T417" s="26">
        <v>309.62</v>
      </c>
      <c r="U417" s="26">
        <v>309.62</v>
      </c>
      <c r="V417" s="26">
        <v>309.62</v>
      </c>
      <c r="W417" s="26">
        <v>309.62</v>
      </c>
      <c r="X417" s="26">
        <v>309.62</v>
      </c>
      <c r="Y417" s="26">
        <v>309.62</v>
      </c>
    </row>
    <row r="418" spans="1:25" hidden="1" outlineLevel="1" x14ac:dyDescent="0.2">
      <c r="A418" s="4" t="s">
        <v>3</v>
      </c>
      <c r="B418" s="26">
        <v>217.41</v>
      </c>
      <c r="C418" s="26">
        <v>217.41</v>
      </c>
      <c r="D418" s="26">
        <v>217.41</v>
      </c>
      <c r="E418" s="26">
        <v>217.41</v>
      </c>
      <c r="F418" s="26">
        <v>217.41</v>
      </c>
      <c r="G418" s="26">
        <v>217.41</v>
      </c>
      <c r="H418" s="26">
        <v>217.41</v>
      </c>
      <c r="I418" s="26">
        <v>217.41</v>
      </c>
      <c r="J418" s="26">
        <v>217.41</v>
      </c>
      <c r="K418" s="26">
        <v>217.41</v>
      </c>
      <c r="L418" s="26">
        <v>217.41</v>
      </c>
      <c r="M418" s="26">
        <v>217.41</v>
      </c>
      <c r="N418" s="26">
        <v>217.41</v>
      </c>
      <c r="O418" s="26">
        <v>217.41</v>
      </c>
      <c r="P418" s="26">
        <v>217.41</v>
      </c>
      <c r="Q418" s="26">
        <v>217.41</v>
      </c>
      <c r="R418" s="26">
        <v>217.41</v>
      </c>
      <c r="S418" s="26">
        <v>217.41</v>
      </c>
      <c r="T418" s="26">
        <v>217.41</v>
      </c>
      <c r="U418" s="26">
        <v>217.41</v>
      </c>
      <c r="V418" s="26">
        <v>217.41</v>
      </c>
      <c r="W418" s="26">
        <v>217.41</v>
      </c>
      <c r="X418" s="26">
        <v>217.41</v>
      </c>
      <c r="Y418" s="26">
        <v>217.41</v>
      </c>
    </row>
    <row r="419" spans="1:25" ht="15" hidden="1" outlineLevel="1" thickBot="1" x14ac:dyDescent="0.25">
      <c r="A419" s="22" t="s">
        <v>64</v>
      </c>
      <c r="B419" s="26">
        <v>3.1186847100000001</v>
      </c>
      <c r="C419" s="26">
        <v>3.1186847100000001</v>
      </c>
      <c r="D419" s="26">
        <v>3.1186847100000001</v>
      </c>
      <c r="E419" s="26">
        <v>3.1186847100000001</v>
      </c>
      <c r="F419" s="26">
        <v>3.1186847100000001</v>
      </c>
      <c r="G419" s="26">
        <v>3.1186847100000001</v>
      </c>
      <c r="H419" s="26">
        <v>3.1186847100000001</v>
      </c>
      <c r="I419" s="26">
        <v>3.1186847100000001</v>
      </c>
      <c r="J419" s="26">
        <v>3.1186847100000001</v>
      </c>
      <c r="K419" s="26">
        <v>3.1186847100000001</v>
      </c>
      <c r="L419" s="26">
        <v>3.1186847100000001</v>
      </c>
      <c r="M419" s="26">
        <v>3.1186847100000001</v>
      </c>
      <c r="N419" s="26">
        <v>3.1186847100000001</v>
      </c>
      <c r="O419" s="26">
        <v>3.1186847100000001</v>
      </c>
      <c r="P419" s="26">
        <v>3.1186847100000001</v>
      </c>
      <c r="Q419" s="26">
        <v>3.1186847100000001</v>
      </c>
      <c r="R419" s="26">
        <v>3.1186847100000001</v>
      </c>
      <c r="S419" s="26">
        <v>3.1186847100000001</v>
      </c>
      <c r="T419" s="26">
        <v>3.1186847100000001</v>
      </c>
      <c r="U419" s="26">
        <v>3.1186847100000001</v>
      </c>
      <c r="V419" s="26">
        <v>3.1186847100000001</v>
      </c>
      <c r="W419" s="26">
        <v>3.1186847100000001</v>
      </c>
      <c r="X419" s="26">
        <v>3.1186847100000001</v>
      </c>
      <c r="Y419" s="26">
        <v>3.1186847100000001</v>
      </c>
    </row>
    <row r="420" spans="1:25" ht="15" collapsed="1" thickBot="1" x14ac:dyDescent="0.25">
      <c r="A420" s="14">
        <v>6</v>
      </c>
      <c r="B420" s="76">
        <v>1565.03</v>
      </c>
      <c r="C420" s="76">
        <v>1860.18</v>
      </c>
      <c r="D420" s="76">
        <v>1900.11</v>
      </c>
      <c r="E420" s="76">
        <v>1801.55</v>
      </c>
      <c r="F420" s="76">
        <v>1679.2</v>
      </c>
      <c r="G420" s="76">
        <v>1596.48</v>
      </c>
      <c r="H420" s="76">
        <v>1722.43</v>
      </c>
      <c r="I420" s="76">
        <v>1364.74</v>
      </c>
      <c r="J420" s="76">
        <v>1182.55</v>
      </c>
      <c r="K420" s="76">
        <v>1275.8699999999999</v>
      </c>
      <c r="L420" s="76">
        <v>1205.6400000000001</v>
      </c>
      <c r="M420" s="76">
        <v>1248.28</v>
      </c>
      <c r="N420" s="76">
        <v>1197.0999999999999</v>
      </c>
      <c r="O420" s="76">
        <v>1347.65</v>
      </c>
      <c r="P420" s="76">
        <v>1468.19</v>
      </c>
      <c r="Q420" s="76">
        <v>1245.49</v>
      </c>
      <c r="R420" s="76">
        <v>1413.81</v>
      </c>
      <c r="S420" s="76">
        <v>1210.21</v>
      </c>
      <c r="T420" s="76">
        <v>1232.51</v>
      </c>
      <c r="U420" s="76">
        <v>1244.3699999999999</v>
      </c>
      <c r="V420" s="76">
        <v>1347.48</v>
      </c>
      <c r="W420" s="76">
        <v>1436.41</v>
      </c>
      <c r="X420" s="76">
        <v>1186.45</v>
      </c>
      <c r="Y420" s="76">
        <v>1335.76</v>
      </c>
    </row>
    <row r="421" spans="1:25" ht="51" hidden="1" outlineLevel="1" x14ac:dyDescent="0.2">
      <c r="A421" s="54" t="s">
        <v>38</v>
      </c>
      <c r="B421" s="26">
        <v>1034.8779380200001</v>
      </c>
      <c r="C421" s="26">
        <v>1330.03310012</v>
      </c>
      <c r="D421" s="26">
        <v>1369.96277687</v>
      </c>
      <c r="E421" s="26">
        <v>1271.3995901799999</v>
      </c>
      <c r="F421" s="26">
        <v>1149.0496377699999</v>
      </c>
      <c r="G421" s="26">
        <v>1066.3267590600001</v>
      </c>
      <c r="H421" s="26">
        <v>1192.28519504</v>
      </c>
      <c r="I421" s="26">
        <v>834.59542389000001</v>
      </c>
      <c r="J421" s="26">
        <v>652.39777420999997</v>
      </c>
      <c r="K421" s="26">
        <v>745.72285853999995</v>
      </c>
      <c r="L421" s="26">
        <v>675.48795290999999</v>
      </c>
      <c r="M421" s="26">
        <v>718.12733032000006</v>
      </c>
      <c r="N421" s="26">
        <v>666.95557751000001</v>
      </c>
      <c r="O421" s="26">
        <v>817.49870609000004</v>
      </c>
      <c r="P421" s="26">
        <v>938.04301823000003</v>
      </c>
      <c r="Q421" s="26">
        <v>715.34534487999997</v>
      </c>
      <c r="R421" s="26">
        <v>883.66182541000001</v>
      </c>
      <c r="S421" s="26">
        <v>680.06242812999994</v>
      </c>
      <c r="T421" s="26">
        <v>702.35695433000001</v>
      </c>
      <c r="U421" s="26">
        <v>714.22146630999998</v>
      </c>
      <c r="V421" s="26">
        <v>817.33557939000002</v>
      </c>
      <c r="W421" s="26">
        <v>906.26157232000003</v>
      </c>
      <c r="X421" s="26">
        <v>656.29696467999997</v>
      </c>
      <c r="Y421" s="26">
        <v>805.61002214999996</v>
      </c>
    </row>
    <row r="422" spans="1:25" ht="38.25" hidden="1"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hidden="1" outlineLevel="1" x14ac:dyDescent="0.2">
      <c r="A423" s="3" t="s">
        <v>2</v>
      </c>
      <c r="B423" s="26">
        <v>309.62</v>
      </c>
      <c r="C423" s="26">
        <v>309.62</v>
      </c>
      <c r="D423" s="26">
        <v>309.62</v>
      </c>
      <c r="E423" s="26">
        <v>309.62</v>
      </c>
      <c r="F423" s="26">
        <v>309.62</v>
      </c>
      <c r="G423" s="26">
        <v>309.62</v>
      </c>
      <c r="H423" s="26">
        <v>309.62</v>
      </c>
      <c r="I423" s="26">
        <v>309.62</v>
      </c>
      <c r="J423" s="26">
        <v>309.62</v>
      </c>
      <c r="K423" s="26">
        <v>309.62</v>
      </c>
      <c r="L423" s="26">
        <v>309.62</v>
      </c>
      <c r="M423" s="26">
        <v>309.62</v>
      </c>
      <c r="N423" s="26">
        <v>309.62</v>
      </c>
      <c r="O423" s="26">
        <v>309.62</v>
      </c>
      <c r="P423" s="26">
        <v>309.62</v>
      </c>
      <c r="Q423" s="26">
        <v>309.62</v>
      </c>
      <c r="R423" s="26">
        <v>309.62</v>
      </c>
      <c r="S423" s="26">
        <v>309.62</v>
      </c>
      <c r="T423" s="26">
        <v>309.62</v>
      </c>
      <c r="U423" s="26">
        <v>309.62</v>
      </c>
      <c r="V423" s="26">
        <v>309.62</v>
      </c>
      <c r="W423" s="26">
        <v>309.62</v>
      </c>
      <c r="X423" s="26">
        <v>309.62</v>
      </c>
      <c r="Y423" s="26">
        <v>309.62</v>
      </c>
    </row>
    <row r="424" spans="1:25" hidden="1" outlineLevel="1" x14ac:dyDescent="0.2">
      <c r="A424" s="4" t="s">
        <v>3</v>
      </c>
      <c r="B424" s="26">
        <v>217.41</v>
      </c>
      <c r="C424" s="26">
        <v>217.41</v>
      </c>
      <c r="D424" s="26">
        <v>217.41</v>
      </c>
      <c r="E424" s="26">
        <v>217.41</v>
      </c>
      <c r="F424" s="26">
        <v>217.41</v>
      </c>
      <c r="G424" s="26">
        <v>217.41</v>
      </c>
      <c r="H424" s="26">
        <v>217.41</v>
      </c>
      <c r="I424" s="26">
        <v>217.41</v>
      </c>
      <c r="J424" s="26">
        <v>217.41</v>
      </c>
      <c r="K424" s="26">
        <v>217.41</v>
      </c>
      <c r="L424" s="26">
        <v>217.41</v>
      </c>
      <c r="M424" s="26">
        <v>217.41</v>
      </c>
      <c r="N424" s="26">
        <v>217.41</v>
      </c>
      <c r="O424" s="26">
        <v>217.41</v>
      </c>
      <c r="P424" s="26">
        <v>217.41</v>
      </c>
      <c r="Q424" s="26">
        <v>217.41</v>
      </c>
      <c r="R424" s="26">
        <v>217.41</v>
      </c>
      <c r="S424" s="26">
        <v>217.41</v>
      </c>
      <c r="T424" s="26">
        <v>217.41</v>
      </c>
      <c r="U424" s="26">
        <v>217.41</v>
      </c>
      <c r="V424" s="26">
        <v>217.41</v>
      </c>
      <c r="W424" s="26">
        <v>217.41</v>
      </c>
      <c r="X424" s="26">
        <v>217.41</v>
      </c>
      <c r="Y424" s="26">
        <v>217.41</v>
      </c>
    </row>
    <row r="425" spans="1:25" ht="15" hidden="1" outlineLevel="1" thickBot="1" x14ac:dyDescent="0.25">
      <c r="A425" s="22" t="s">
        <v>64</v>
      </c>
      <c r="B425" s="26">
        <v>3.1186847100000001</v>
      </c>
      <c r="C425" s="26">
        <v>3.1186847100000001</v>
      </c>
      <c r="D425" s="26">
        <v>3.1186847100000001</v>
      </c>
      <c r="E425" s="26">
        <v>3.1186847100000001</v>
      </c>
      <c r="F425" s="26">
        <v>3.1186847100000001</v>
      </c>
      <c r="G425" s="26">
        <v>3.1186847100000001</v>
      </c>
      <c r="H425" s="26">
        <v>3.1186847100000001</v>
      </c>
      <c r="I425" s="26">
        <v>3.1186847100000001</v>
      </c>
      <c r="J425" s="26">
        <v>3.1186847100000001</v>
      </c>
      <c r="K425" s="26">
        <v>3.1186847100000001</v>
      </c>
      <c r="L425" s="26">
        <v>3.1186847100000001</v>
      </c>
      <c r="M425" s="26">
        <v>3.1186847100000001</v>
      </c>
      <c r="N425" s="26">
        <v>3.1186847100000001</v>
      </c>
      <c r="O425" s="26">
        <v>3.1186847100000001</v>
      </c>
      <c r="P425" s="26">
        <v>3.1186847100000001</v>
      </c>
      <c r="Q425" s="26">
        <v>3.1186847100000001</v>
      </c>
      <c r="R425" s="26">
        <v>3.1186847100000001</v>
      </c>
      <c r="S425" s="26">
        <v>3.1186847100000001</v>
      </c>
      <c r="T425" s="26">
        <v>3.1186847100000001</v>
      </c>
      <c r="U425" s="26">
        <v>3.1186847100000001</v>
      </c>
      <c r="V425" s="26">
        <v>3.1186847100000001</v>
      </c>
      <c r="W425" s="26">
        <v>3.1186847100000001</v>
      </c>
      <c r="X425" s="26">
        <v>3.1186847100000001</v>
      </c>
      <c r="Y425" s="26">
        <v>3.1186847100000001</v>
      </c>
    </row>
    <row r="426" spans="1:25" ht="15" collapsed="1" thickBot="1" x14ac:dyDescent="0.25">
      <c r="A426" s="14">
        <v>7</v>
      </c>
      <c r="B426" s="76">
        <v>1477.32</v>
      </c>
      <c r="C426" s="76">
        <v>1483.32</v>
      </c>
      <c r="D426" s="76">
        <v>1755.5</v>
      </c>
      <c r="E426" s="76">
        <v>2189.65</v>
      </c>
      <c r="F426" s="76">
        <v>1777.72</v>
      </c>
      <c r="G426" s="76">
        <v>1605.24</v>
      </c>
      <c r="H426" s="76">
        <v>1493.05</v>
      </c>
      <c r="I426" s="76">
        <v>1443.21</v>
      </c>
      <c r="J426" s="76">
        <v>1311.16</v>
      </c>
      <c r="K426" s="76">
        <v>1421.52</v>
      </c>
      <c r="L426" s="76">
        <v>1228.05</v>
      </c>
      <c r="M426" s="76">
        <v>1396.83</v>
      </c>
      <c r="N426" s="76">
        <v>1139.29</v>
      </c>
      <c r="O426" s="76">
        <v>1173.8499999999999</v>
      </c>
      <c r="P426" s="76">
        <v>1256.6400000000001</v>
      </c>
      <c r="Q426" s="76">
        <v>1219.95</v>
      </c>
      <c r="R426" s="76">
        <v>1423.71</v>
      </c>
      <c r="S426" s="76">
        <v>1427.88</v>
      </c>
      <c r="T426" s="76">
        <v>1484.9</v>
      </c>
      <c r="U426" s="76">
        <v>1409.45</v>
      </c>
      <c r="V426" s="76">
        <v>1227.5999999999999</v>
      </c>
      <c r="W426" s="76">
        <v>1159.3800000000001</v>
      </c>
      <c r="X426" s="76">
        <v>1166.29</v>
      </c>
      <c r="Y426" s="76">
        <v>1287.72</v>
      </c>
    </row>
    <row r="427" spans="1:25" ht="51" hidden="1" outlineLevel="1" x14ac:dyDescent="0.2">
      <c r="A427" s="3" t="s">
        <v>38</v>
      </c>
      <c r="B427" s="26">
        <v>947.17011954999998</v>
      </c>
      <c r="C427" s="26">
        <v>953.17301080000004</v>
      </c>
      <c r="D427" s="26">
        <v>1225.3551670500001</v>
      </c>
      <c r="E427" s="26">
        <v>1659.50479561</v>
      </c>
      <c r="F427" s="26">
        <v>1247.5708843299999</v>
      </c>
      <c r="G427" s="26">
        <v>1075.09305423</v>
      </c>
      <c r="H427" s="26">
        <v>962.90298163</v>
      </c>
      <c r="I427" s="26">
        <v>913.05939709999996</v>
      </c>
      <c r="J427" s="26">
        <v>781.01279597999996</v>
      </c>
      <c r="K427" s="26">
        <v>891.36906864000002</v>
      </c>
      <c r="L427" s="26">
        <v>697.89977649000002</v>
      </c>
      <c r="M427" s="26">
        <v>866.67760242999998</v>
      </c>
      <c r="N427" s="26">
        <v>609.13835210000002</v>
      </c>
      <c r="O427" s="26">
        <v>643.69816678999996</v>
      </c>
      <c r="P427" s="26">
        <v>726.49523627999997</v>
      </c>
      <c r="Q427" s="26">
        <v>689.80621506</v>
      </c>
      <c r="R427" s="26">
        <v>893.55799290000004</v>
      </c>
      <c r="S427" s="26">
        <v>897.73006422000003</v>
      </c>
      <c r="T427" s="26">
        <v>954.75134143000002</v>
      </c>
      <c r="U427" s="26">
        <v>879.30292600999996</v>
      </c>
      <c r="V427" s="26">
        <v>697.45341808000001</v>
      </c>
      <c r="W427" s="26">
        <v>629.23601573999997</v>
      </c>
      <c r="X427" s="26">
        <v>636.13806739999995</v>
      </c>
      <c r="Y427" s="26">
        <v>757.57527959000004</v>
      </c>
    </row>
    <row r="428" spans="1:25" ht="38.25" hidden="1"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hidden="1" outlineLevel="1" x14ac:dyDescent="0.2">
      <c r="A429" s="3" t="s">
        <v>2</v>
      </c>
      <c r="B429" s="26">
        <v>309.62</v>
      </c>
      <c r="C429" s="26">
        <v>309.62</v>
      </c>
      <c r="D429" s="26">
        <v>309.62</v>
      </c>
      <c r="E429" s="26">
        <v>309.62</v>
      </c>
      <c r="F429" s="26">
        <v>309.62</v>
      </c>
      <c r="G429" s="26">
        <v>309.62</v>
      </c>
      <c r="H429" s="26">
        <v>309.62</v>
      </c>
      <c r="I429" s="26">
        <v>309.62</v>
      </c>
      <c r="J429" s="26">
        <v>309.62</v>
      </c>
      <c r="K429" s="26">
        <v>309.62</v>
      </c>
      <c r="L429" s="26">
        <v>309.62</v>
      </c>
      <c r="M429" s="26">
        <v>309.62</v>
      </c>
      <c r="N429" s="26">
        <v>309.62</v>
      </c>
      <c r="O429" s="26">
        <v>309.62</v>
      </c>
      <c r="P429" s="26">
        <v>309.62</v>
      </c>
      <c r="Q429" s="26">
        <v>309.62</v>
      </c>
      <c r="R429" s="26">
        <v>309.62</v>
      </c>
      <c r="S429" s="26">
        <v>309.62</v>
      </c>
      <c r="T429" s="26">
        <v>309.62</v>
      </c>
      <c r="U429" s="26">
        <v>309.62</v>
      </c>
      <c r="V429" s="26">
        <v>309.62</v>
      </c>
      <c r="W429" s="26">
        <v>309.62</v>
      </c>
      <c r="X429" s="26">
        <v>309.62</v>
      </c>
      <c r="Y429" s="26">
        <v>309.62</v>
      </c>
    </row>
    <row r="430" spans="1:25" hidden="1" outlineLevel="1" x14ac:dyDescent="0.2">
      <c r="A430" s="4" t="s">
        <v>3</v>
      </c>
      <c r="B430" s="26">
        <v>217.41</v>
      </c>
      <c r="C430" s="26">
        <v>217.41</v>
      </c>
      <c r="D430" s="26">
        <v>217.41</v>
      </c>
      <c r="E430" s="26">
        <v>217.41</v>
      </c>
      <c r="F430" s="26">
        <v>217.41</v>
      </c>
      <c r="G430" s="26">
        <v>217.41</v>
      </c>
      <c r="H430" s="26">
        <v>217.41</v>
      </c>
      <c r="I430" s="26">
        <v>217.41</v>
      </c>
      <c r="J430" s="26">
        <v>217.41</v>
      </c>
      <c r="K430" s="26">
        <v>217.41</v>
      </c>
      <c r="L430" s="26">
        <v>217.41</v>
      </c>
      <c r="M430" s="26">
        <v>217.41</v>
      </c>
      <c r="N430" s="26">
        <v>217.41</v>
      </c>
      <c r="O430" s="26">
        <v>217.41</v>
      </c>
      <c r="P430" s="26">
        <v>217.41</v>
      </c>
      <c r="Q430" s="26">
        <v>217.41</v>
      </c>
      <c r="R430" s="26">
        <v>217.41</v>
      </c>
      <c r="S430" s="26">
        <v>217.41</v>
      </c>
      <c r="T430" s="26">
        <v>217.41</v>
      </c>
      <c r="U430" s="26">
        <v>217.41</v>
      </c>
      <c r="V430" s="26">
        <v>217.41</v>
      </c>
      <c r="W430" s="26">
        <v>217.41</v>
      </c>
      <c r="X430" s="26">
        <v>217.41</v>
      </c>
      <c r="Y430" s="26">
        <v>217.41</v>
      </c>
    </row>
    <row r="431" spans="1:25" ht="15" hidden="1" outlineLevel="1" thickBot="1" x14ac:dyDescent="0.25">
      <c r="A431" s="22" t="s">
        <v>64</v>
      </c>
      <c r="B431" s="26">
        <v>3.1186847100000001</v>
      </c>
      <c r="C431" s="26">
        <v>3.1186847100000001</v>
      </c>
      <c r="D431" s="26">
        <v>3.1186847100000001</v>
      </c>
      <c r="E431" s="26">
        <v>3.1186847100000001</v>
      </c>
      <c r="F431" s="26">
        <v>3.1186847100000001</v>
      </c>
      <c r="G431" s="26">
        <v>3.1186847100000001</v>
      </c>
      <c r="H431" s="26">
        <v>3.1186847100000001</v>
      </c>
      <c r="I431" s="26">
        <v>3.1186847100000001</v>
      </c>
      <c r="J431" s="26">
        <v>3.1186847100000001</v>
      </c>
      <c r="K431" s="26">
        <v>3.1186847100000001</v>
      </c>
      <c r="L431" s="26">
        <v>3.1186847100000001</v>
      </c>
      <c r="M431" s="26">
        <v>3.1186847100000001</v>
      </c>
      <c r="N431" s="26">
        <v>3.1186847100000001</v>
      </c>
      <c r="O431" s="26">
        <v>3.1186847100000001</v>
      </c>
      <c r="P431" s="26">
        <v>3.1186847100000001</v>
      </c>
      <c r="Q431" s="26">
        <v>3.1186847100000001</v>
      </c>
      <c r="R431" s="26">
        <v>3.1186847100000001</v>
      </c>
      <c r="S431" s="26">
        <v>3.1186847100000001</v>
      </c>
      <c r="T431" s="26">
        <v>3.1186847100000001</v>
      </c>
      <c r="U431" s="26">
        <v>3.1186847100000001</v>
      </c>
      <c r="V431" s="26">
        <v>3.1186847100000001</v>
      </c>
      <c r="W431" s="26">
        <v>3.1186847100000001</v>
      </c>
      <c r="X431" s="26">
        <v>3.1186847100000001</v>
      </c>
      <c r="Y431" s="26">
        <v>3.1186847100000001</v>
      </c>
    </row>
    <row r="432" spans="1:25" ht="15" collapsed="1" thickBot="1" x14ac:dyDescent="0.25">
      <c r="A432" s="14">
        <v>8</v>
      </c>
      <c r="B432" s="76">
        <v>1283.6099999999999</v>
      </c>
      <c r="C432" s="76">
        <v>1613.69</v>
      </c>
      <c r="D432" s="76">
        <v>1541.23</v>
      </c>
      <c r="E432" s="76">
        <v>1529.68</v>
      </c>
      <c r="F432" s="76">
        <v>1462.71</v>
      </c>
      <c r="G432" s="76">
        <v>1296.44</v>
      </c>
      <c r="H432" s="76">
        <v>1291.5899999999999</v>
      </c>
      <c r="I432" s="76">
        <v>1221.82</v>
      </c>
      <c r="J432" s="76">
        <v>1185.69</v>
      </c>
      <c r="K432" s="76">
        <v>1137.82</v>
      </c>
      <c r="L432" s="76">
        <v>1024.7</v>
      </c>
      <c r="M432" s="76">
        <v>1167.96</v>
      </c>
      <c r="N432" s="76">
        <v>1195.3499999999999</v>
      </c>
      <c r="O432" s="76">
        <v>1209.9100000000001</v>
      </c>
      <c r="P432" s="76">
        <v>1268.8599999999999</v>
      </c>
      <c r="Q432" s="76">
        <v>1172.5</v>
      </c>
      <c r="R432" s="76">
        <v>1340.06</v>
      </c>
      <c r="S432" s="76">
        <v>1158.6099999999999</v>
      </c>
      <c r="T432" s="76">
        <v>1158.49</v>
      </c>
      <c r="U432" s="76">
        <v>1178.51</v>
      </c>
      <c r="V432" s="76">
        <v>1069.1500000000001</v>
      </c>
      <c r="W432" s="76">
        <v>1031.3</v>
      </c>
      <c r="X432" s="76">
        <v>1084</v>
      </c>
      <c r="Y432" s="76">
        <v>1076.55</v>
      </c>
    </row>
    <row r="433" spans="1:25" ht="51" hidden="1" outlineLevel="1" x14ac:dyDescent="0.2">
      <c r="A433" s="54" t="s">
        <v>38</v>
      </c>
      <c r="B433" s="26">
        <v>753.46157479999999</v>
      </c>
      <c r="C433" s="26">
        <v>1083.53808353</v>
      </c>
      <c r="D433" s="26">
        <v>1011.07926666</v>
      </c>
      <c r="E433" s="26">
        <v>999.52695581</v>
      </c>
      <c r="F433" s="26">
        <v>932.55916926999998</v>
      </c>
      <c r="G433" s="26">
        <v>766.29107933</v>
      </c>
      <c r="H433" s="26">
        <v>761.44528814</v>
      </c>
      <c r="I433" s="26">
        <v>691.66706840999996</v>
      </c>
      <c r="J433" s="26">
        <v>655.5417023</v>
      </c>
      <c r="K433" s="26">
        <v>607.67149790999997</v>
      </c>
      <c r="L433" s="26">
        <v>494.54818867</v>
      </c>
      <c r="M433" s="26">
        <v>637.81352297000001</v>
      </c>
      <c r="N433" s="26">
        <v>665.20584593000001</v>
      </c>
      <c r="O433" s="26">
        <v>679.75817504999998</v>
      </c>
      <c r="P433" s="26">
        <v>738.71628181000005</v>
      </c>
      <c r="Q433" s="26">
        <v>642.35035877999997</v>
      </c>
      <c r="R433" s="26">
        <v>809.90848081000001</v>
      </c>
      <c r="S433" s="26">
        <v>628.46221768999999</v>
      </c>
      <c r="T433" s="26">
        <v>628.34285065999995</v>
      </c>
      <c r="U433" s="26">
        <v>648.35992431</v>
      </c>
      <c r="V433" s="26">
        <v>538.99870519000001</v>
      </c>
      <c r="W433" s="26">
        <v>501.14709095000001</v>
      </c>
      <c r="X433" s="26">
        <v>553.84741112999995</v>
      </c>
      <c r="Y433" s="26">
        <v>546.40267242000004</v>
      </c>
    </row>
    <row r="434" spans="1:25" ht="38.25" hidden="1"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hidden="1" outlineLevel="1" x14ac:dyDescent="0.2">
      <c r="A435" s="3" t="s">
        <v>2</v>
      </c>
      <c r="B435" s="26">
        <v>309.62</v>
      </c>
      <c r="C435" s="26">
        <v>309.62</v>
      </c>
      <c r="D435" s="26">
        <v>309.62</v>
      </c>
      <c r="E435" s="26">
        <v>309.62</v>
      </c>
      <c r="F435" s="26">
        <v>309.62</v>
      </c>
      <c r="G435" s="26">
        <v>309.62</v>
      </c>
      <c r="H435" s="26">
        <v>309.62</v>
      </c>
      <c r="I435" s="26">
        <v>309.62</v>
      </c>
      <c r="J435" s="26">
        <v>309.62</v>
      </c>
      <c r="K435" s="26">
        <v>309.62</v>
      </c>
      <c r="L435" s="26">
        <v>309.62</v>
      </c>
      <c r="M435" s="26">
        <v>309.62</v>
      </c>
      <c r="N435" s="26">
        <v>309.62</v>
      </c>
      <c r="O435" s="26">
        <v>309.62</v>
      </c>
      <c r="P435" s="26">
        <v>309.62</v>
      </c>
      <c r="Q435" s="26">
        <v>309.62</v>
      </c>
      <c r="R435" s="26">
        <v>309.62</v>
      </c>
      <c r="S435" s="26">
        <v>309.62</v>
      </c>
      <c r="T435" s="26">
        <v>309.62</v>
      </c>
      <c r="U435" s="26">
        <v>309.62</v>
      </c>
      <c r="V435" s="26">
        <v>309.62</v>
      </c>
      <c r="W435" s="26">
        <v>309.62</v>
      </c>
      <c r="X435" s="26">
        <v>309.62</v>
      </c>
      <c r="Y435" s="26">
        <v>309.62</v>
      </c>
    </row>
    <row r="436" spans="1:25" hidden="1" outlineLevel="1" x14ac:dyDescent="0.2">
      <c r="A436" s="4" t="s">
        <v>3</v>
      </c>
      <c r="B436" s="26">
        <v>217.41</v>
      </c>
      <c r="C436" s="26">
        <v>217.41</v>
      </c>
      <c r="D436" s="26">
        <v>217.41</v>
      </c>
      <c r="E436" s="26">
        <v>217.41</v>
      </c>
      <c r="F436" s="26">
        <v>217.41</v>
      </c>
      <c r="G436" s="26">
        <v>217.41</v>
      </c>
      <c r="H436" s="26">
        <v>217.41</v>
      </c>
      <c r="I436" s="26">
        <v>217.41</v>
      </c>
      <c r="J436" s="26">
        <v>217.41</v>
      </c>
      <c r="K436" s="26">
        <v>217.41</v>
      </c>
      <c r="L436" s="26">
        <v>217.41</v>
      </c>
      <c r="M436" s="26">
        <v>217.41</v>
      </c>
      <c r="N436" s="26">
        <v>217.41</v>
      </c>
      <c r="O436" s="26">
        <v>217.41</v>
      </c>
      <c r="P436" s="26">
        <v>217.41</v>
      </c>
      <c r="Q436" s="26">
        <v>217.41</v>
      </c>
      <c r="R436" s="26">
        <v>217.41</v>
      </c>
      <c r="S436" s="26">
        <v>217.41</v>
      </c>
      <c r="T436" s="26">
        <v>217.41</v>
      </c>
      <c r="U436" s="26">
        <v>217.41</v>
      </c>
      <c r="V436" s="26">
        <v>217.41</v>
      </c>
      <c r="W436" s="26">
        <v>217.41</v>
      </c>
      <c r="X436" s="26">
        <v>217.41</v>
      </c>
      <c r="Y436" s="26">
        <v>217.41</v>
      </c>
    </row>
    <row r="437" spans="1:25" ht="15" hidden="1" outlineLevel="1" thickBot="1" x14ac:dyDescent="0.25">
      <c r="A437" s="22" t="s">
        <v>64</v>
      </c>
      <c r="B437" s="26">
        <v>3.1186847100000001</v>
      </c>
      <c r="C437" s="26">
        <v>3.1186847100000001</v>
      </c>
      <c r="D437" s="26">
        <v>3.1186847100000001</v>
      </c>
      <c r="E437" s="26">
        <v>3.1186847100000001</v>
      </c>
      <c r="F437" s="26">
        <v>3.1186847100000001</v>
      </c>
      <c r="G437" s="26">
        <v>3.1186847100000001</v>
      </c>
      <c r="H437" s="26">
        <v>3.1186847100000001</v>
      </c>
      <c r="I437" s="26">
        <v>3.1186847100000001</v>
      </c>
      <c r="J437" s="26">
        <v>3.1186847100000001</v>
      </c>
      <c r="K437" s="26">
        <v>3.1186847100000001</v>
      </c>
      <c r="L437" s="26">
        <v>3.1186847100000001</v>
      </c>
      <c r="M437" s="26">
        <v>3.1186847100000001</v>
      </c>
      <c r="N437" s="26">
        <v>3.1186847100000001</v>
      </c>
      <c r="O437" s="26">
        <v>3.1186847100000001</v>
      </c>
      <c r="P437" s="26">
        <v>3.1186847100000001</v>
      </c>
      <c r="Q437" s="26">
        <v>3.1186847100000001</v>
      </c>
      <c r="R437" s="26">
        <v>3.1186847100000001</v>
      </c>
      <c r="S437" s="26">
        <v>3.1186847100000001</v>
      </c>
      <c r="T437" s="26">
        <v>3.1186847100000001</v>
      </c>
      <c r="U437" s="26">
        <v>3.1186847100000001</v>
      </c>
      <c r="V437" s="26">
        <v>3.1186847100000001</v>
      </c>
      <c r="W437" s="26">
        <v>3.1186847100000001</v>
      </c>
      <c r="X437" s="26">
        <v>3.1186847100000001</v>
      </c>
      <c r="Y437" s="26">
        <v>3.1186847100000001</v>
      </c>
    </row>
    <row r="438" spans="1:25" ht="15" collapsed="1" thickBot="1" x14ac:dyDescent="0.25">
      <c r="A438" s="14">
        <v>9</v>
      </c>
      <c r="B438" s="76">
        <v>1139.1300000000001</v>
      </c>
      <c r="C438" s="76">
        <v>1288.31</v>
      </c>
      <c r="D438" s="76">
        <v>1346.63</v>
      </c>
      <c r="E438" s="76">
        <v>1292.1300000000001</v>
      </c>
      <c r="F438" s="76">
        <v>1310.45</v>
      </c>
      <c r="G438" s="76">
        <v>1324.3</v>
      </c>
      <c r="H438" s="76">
        <v>1319.83</v>
      </c>
      <c r="I438" s="76">
        <v>1184.1300000000001</v>
      </c>
      <c r="J438" s="76">
        <v>1091.25</v>
      </c>
      <c r="K438" s="76">
        <v>1047.26</v>
      </c>
      <c r="L438" s="76">
        <v>1037.96</v>
      </c>
      <c r="M438" s="76">
        <v>1081.19</v>
      </c>
      <c r="N438" s="76">
        <v>1010.16</v>
      </c>
      <c r="O438" s="76">
        <v>1038.29</v>
      </c>
      <c r="P438" s="76">
        <v>952.21</v>
      </c>
      <c r="Q438" s="76">
        <v>997.63</v>
      </c>
      <c r="R438" s="76">
        <v>1151.23</v>
      </c>
      <c r="S438" s="76">
        <v>1137.32</v>
      </c>
      <c r="T438" s="76">
        <v>1010.2</v>
      </c>
      <c r="U438" s="76">
        <v>995.19</v>
      </c>
      <c r="V438" s="76">
        <v>1009.33</v>
      </c>
      <c r="W438" s="76">
        <v>1016.02</v>
      </c>
      <c r="X438" s="76">
        <v>950.01</v>
      </c>
      <c r="Y438" s="76">
        <v>1065.2</v>
      </c>
    </row>
    <row r="439" spans="1:25" ht="51" hidden="1" outlineLevel="1" x14ac:dyDescent="0.2">
      <c r="A439" s="3" t="s">
        <v>38</v>
      </c>
      <c r="B439" s="26">
        <v>608.98601785000005</v>
      </c>
      <c r="C439" s="26">
        <v>758.15822619999994</v>
      </c>
      <c r="D439" s="26">
        <v>816.47729442000002</v>
      </c>
      <c r="E439" s="26">
        <v>761.97819201000004</v>
      </c>
      <c r="F439" s="26">
        <v>780.30449117000001</v>
      </c>
      <c r="G439" s="26">
        <v>794.15512489000002</v>
      </c>
      <c r="H439" s="26">
        <v>789.68375549999996</v>
      </c>
      <c r="I439" s="26">
        <v>653.98630848000005</v>
      </c>
      <c r="J439" s="26">
        <v>561.09904772000004</v>
      </c>
      <c r="K439" s="26">
        <v>517.11406537000005</v>
      </c>
      <c r="L439" s="26">
        <v>507.80760816999998</v>
      </c>
      <c r="M439" s="26">
        <v>551.03852553000002</v>
      </c>
      <c r="N439" s="26">
        <v>480.01396309</v>
      </c>
      <c r="O439" s="26">
        <v>508.14065296000001</v>
      </c>
      <c r="P439" s="26">
        <v>422.05988067999999</v>
      </c>
      <c r="Q439" s="26">
        <v>467.48134433000001</v>
      </c>
      <c r="R439" s="26">
        <v>621.08200323000005</v>
      </c>
      <c r="S439" s="26">
        <v>607.16964041000006</v>
      </c>
      <c r="T439" s="26">
        <v>480.04757882000001</v>
      </c>
      <c r="U439" s="26">
        <v>465.03730295000003</v>
      </c>
      <c r="V439" s="26">
        <v>479.17993474999997</v>
      </c>
      <c r="W439" s="26">
        <v>485.87368177000002</v>
      </c>
      <c r="X439" s="26">
        <v>419.85760895999999</v>
      </c>
      <c r="Y439" s="26">
        <v>535.05068226000003</v>
      </c>
    </row>
    <row r="440" spans="1:25" ht="38.25" hidden="1"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hidden="1" outlineLevel="1" x14ac:dyDescent="0.2">
      <c r="A441" s="3" t="s">
        <v>2</v>
      </c>
      <c r="B441" s="26">
        <v>309.62</v>
      </c>
      <c r="C441" s="26">
        <v>309.62</v>
      </c>
      <c r="D441" s="26">
        <v>309.62</v>
      </c>
      <c r="E441" s="26">
        <v>309.62</v>
      </c>
      <c r="F441" s="26">
        <v>309.62</v>
      </c>
      <c r="G441" s="26">
        <v>309.62</v>
      </c>
      <c r="H441" s="26">
        <v>309.62</v>
      </c>
      <c r="I441" s="26">
        <v>309.62</v>
      </c>
      <c r="J441" s="26">
        <v>309.62</v>
      </c>
      <c r="K441" s="26">
        <v>309.62</v>
      </c>
      <c r="L441" s="26">
        <v>309.62</v>
      </c>
      <c r="M441" s="26">
        <v>309.62</v>
      </c>
      <c r="N441" s="26">
        <v>309.62</v>
      </c>
      <c r="O441" s="26">
        <v>309.62</v>
      </c>
      <c r="P441" s="26">
        <v>309.62</v>
      </c>
      <c r="Q441" s="26">
        <v>309.62</v>
      </c>
      <c r="R441" s="26">
        <v>309.62</v>
      </c>
      <c r="S441" s="26">
        <v>309.62</v>
      </c>
      <c r="T441" s="26">
        <v>309.62</v>
      </c>
      <c r="U441" s="26">
        <v>309.62</v>
      </c>
      <c r="V441" s="26">
        <v>309.62</v>
      </c>
      <c r="W441" s="26">
        <v>309.62</v>
      </c>
      <c r="X441" s="26">
        <v>309.62</v>
      </c>
      <c r="Y441" s="26">
        <v>309.62</v>
      </c>
    </row>
    <row r="442" spans="1:25" hidden="1" outlineLevel="1" x14ac:dyDescent="0.2">
      <c r="A442" s="4" t="s">
        <v>3</v>
      </c>
      <c r="B442" s="26">
        <v>217.41</v>
      </c>
      <c r="C442" s="26">
        <v>217.41</v>
      </c>
      <c r="D442" s="26">
        <v>217.41</v>
      </c>
      <c r="E442" s="26">
        <v>217.41</v>
      </c>
      <c r="F442" s="26">
        <v>217.41</v>
      </c>
      <c r="G442" s="26">
        <v>217.41</v>
      </c>
      <c r="H442" s="26">
        <v>217.41</v>
      </c>
      <c r="I442" s="26">
        <v>217.41</v>
      </c>
      <c r="J442" s="26">
        <v>217.41</v>
      </c>
      <c r="K442" s="26">
        <v>217.41</v>
      </c>
      <c r="L442" s="26">
        <v>217.41</v>
      </c>
      <c r="M442" s="26">
        <v>217.41</v>
      </c>
      <c r="N442" s="26">
        <v>217.41</v>
      </c>
      <c r="O442" s="26">
        <v>217.41</v>
      </c>
      <c r="P442" s="26">
        <v>217.41</v>
      </c>
      <c r="Q442" s="26">
        <v>217.41</v>
      </c>
      <c r="R442" s="26">
        <v>217.41</v>
      </c>
      <c r="S442" s="26">
        <v>217.41</v>
      </c>
      <c r="T442" s="26">
        <v>217.41</v>
      </c>
      <c r="U442" s="26">
        <v>217.41</v>
      </c>
      <c r="V442" s="26">
        <v>217.41</v>
      </c>
      <c r="W442" s="26">
        <v>217.41</v>
      </c>
      <c r="X442" s="26">
        <v>217.41</v>
      </c>
      <c r="Y442" s="26">
        <v>217.41</v>
      </c>
    </row>
    <row r="443" spans="1:25" ht="15" hidden="1" outlineLevel="1" thickBot="1" x14ac:dyDescent="0.25">
      <c r="A443" s="22" t="s">
        <v>64</v>
      </c>
      <c r="B443" s="26">
        <v>3.1186847100000001</v>
      </c>
      <c r="C443" s="26">
        <v>3.1186847100000001</v>
      </c>
      <c r="D443" s="26">
        <v>3.1186847100000001</v>
      </c>
      <c r="E443" s="26">
        <v>3.1186847100000001</v>
      </c>
      <c r="F443" s="26">
        <v>3.1186847100000001</v>
      </c>
      <c r="G443" s="26">
        <v>3.1186847100000001</v>
      </c>
      <c r="H443" s="26">
        <v>3.1186847100000001</v>
      </c>
      <c r="I443" s="26">
        <v>3.1186847100000001</v>
      </c>
      <c r="J443" s="26">
        <v>3.1186847100000001</v>
      </c>
      <c r="K443" s="26">
        <v>3.1186847100000001</v>
      </c>
      <c r="L443" s="26">
        <v>3.1186847100000001</v>
      </c>
      <c r="M443" s="26">
        <v>3.1186847100000001</v>
      </c>
      <c r="N443" s="26">
        <v>3.1186847100000001</v>
      </c>
      <c r="O443" s="26">
        <v>3.1186847100000001</v>
      </c>
      <c r="P443" s="26">
        <v>3.1186847100000001</v>
      </c>
      <c r="Q443" s="26">
        <v>3.1186847100000001</v>
      </c>
      <c r="R443" s="26">
        <v>3.1186847100000001</v>
      </c>
      <c r="S443" s="26">
        <v>3.1186847100000001</v>
      </c>
      <c r="T443" s="26">
        <v>3.1186847100000001</v>
      </c>
      <c r="U443" s="26">
        <v>3.1186847100000001</v>
      </c>
      <c r="V443" s="26">
        <v>3.1186847100000001</v>
      </c>
      <c r="W443" s="26">
        <v>3.1186847100000001</v>
      </c>
      <c r="X443" s="26">
        <v>3.1186847100000001</v>
      </c>
      <c r="Y443" s="26">
        <v>3.1186847100000001</v>
      </c>
    </row>
    <row r="444" spans="1:25" ht="15" collapsed="1" thickBot="1" x14ac:dyDescent="0.25">
      <c r="A444" s="14">
        <v>10</v>
      </c>
      <c r="B444" s="76">
        <v>1172.05</v>
      </c>
      <c r="C444" s="76">
        <v>1174</v>
      </c>
      <c r="D444" s="76">
        <v>1212.42</v>
      </c>
      <c r="E444" s="76">
        <v>1272.23</v>
      </c>
      <c r="F444" s="76">
        <v>1252.75</v>
      </c>
      <c r="G444" s="76">
        <v>1324.13</v>
      </c>
      <c r="H444" s="76">
        <v>1315.19</v>
      </c>
      <c r="I444" s="76">
        <v>1294.27</v>
      </c>
      <c r="J444" s="76">
        <v>1158.3399999999999</v>
      </c>
      <c r="K444" s="76">
        <v>1088.19</v>
      </c>
      <c r="L444" s="76">
        <v>1058.93</v>
      </c>
      <c r="M444" s="76">
        <v>1027.4000000000001</v>
      </c>
      <c r="N444" s="76">
        <v>1140.45</v>
      </c>
      <c r="O444" s="76">
        <v>1208.27</v>
      </c>
      <c r="P444" s="76">
        <v>1373.49</v>
      </c>
      <c r="Q444" s="76">
        <v>1350.37</v>
      </c>
      <c r="R444" s="76">
        <v>1149.74</v>
      </c>
      <c r="S444" s="76">
        <v>1210.1500000000001</v>
      </c>
      <c r="T444" s="76">
        <v>1057.9100000000001</v>
      </c>
      <c r="U444" s="76">
        <v>1053.82</v>
      </c>
      <c r="V444" s="76">
        <v>1189.32</v>
      </c>
      <c r="W444" s="76">
        <v>1142.4000000000001</v>
      </c>
      <c r="X444" s="76">
        <v>1230.04</v>
      </c>
      <c r="Y444" s="76">
        <v>1584.88</v>
      </c>
    </row>
    <row r="445" spans="1:25" ht="51" hidden="1" outlineLevel="1" x14ac:dyDescent="0.2">
      <c r="A445" s="54" t="s">
        <v>38</v>
      </c>
      <c r="B445" s="26">
        <v>641.89985359000002</v>
      </c>
      <c r="C445" s="26">
        <v>643.84765181</v>
      </c>
      <c r="D445" s="26">
        <v>682.27004087</v>
      </c>
      <c r="E445" s="26">
        <v>742.08178420000002</v>
      </c>
      <c r="F445" s="26">
        <v>722.59645681999996</v>
      </c>
      <c r="G445" s="26">
        <v>793.98203505000004</v>
      </c>
      <c r="H445" s="26">
        <v>785.04404890000001</v>
      </c>
      <c r="I445" s="26">
        <v>764.11810490000005</v>
      </c>
      <c r="J445" s="26">
        <v>628.18980586999999</v>
      </c>
      <c r="K445" s="26">
        <v>558.03910011000005</v>
      </c>
      <c r="L445" s="26">
        <v>528.78076279000004</v>
      </c>
      <c r="M445" s="26">
        <v>497.24905461999998</v>
      </c>
      <c r="N445" s="26">
        <v>610.30275454000002</v>
      </c>
      <c r="O445" s="26">
        <v>678.12219645000005</v>
      </c>
      <c r="P445" s="26">
        <v>843.34468053000001</v>
      </c>
      <c r="Q445" s="26">
        <v>820.22301907999997</v>
      </c>
      <c r="R445" s="26">
        <v>619.59436625000001</v>
      </c>
      <c r="S445" s="26">
        <v>680.00541664000002</v>
      </c>
      <c r="T445" s="26">
        <v>527.76243900999998</v>
      </c>
      <c r="U445" s="26">
        <v>523.67385297999999</v>
      </c>
      <c r="V445" s="26">
        <v>659.16710164000006</v>
      </c>
      <c r="W445" s="26">
        <v>612.25065152000002</v>
      </c>
      <c r="X445" s="26">
        <v>699.89476534000005</v>
      </c>
      <c r="Y445" s="26">
        <v>1054.7345452899999</v>
      </c>
    </row>
    <row r="446" spans="1:25" ht="38.25" hidden="1"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hidden="1" outlineLevel="1" x14ac:dyDescent="0.2">
      <c r="A447" s="3" t="s">
        <v>2</v>
      </c>
      <c r="B447" s="26">
        <v>309.62</v>
      </c>
      <c r="C447" s="26">
        <v>309.62</v>
      </c>
      <c r="D447" s="26">
        <v>309.62</v>
      </c>
      <c r="E447" s="26">
        <v>309.62</v>
      </c>
      <c r="F447" s="26">
        <v>309.62</v>
      </c>
      <c r="G447" s="26">
        <v>309.62</v>
      </c>
      <c r="H447" s="26">
        <v>309.62</v>
      </c>
      <c r="I447" s="26">
        <v>309.62</v>
      </c>
      <c r="J447" s="26">
        <v>309.62</v>
      </c>
      <c r="K447" s="26">
        <v>309.62</v>
      </c>
      <c r="L447" s="26">
        <v>309.62</v>
      </c>
      <c r="M447" s="26">
        <v>309.62</v>
      </c>
      <c r="N447" s="26">
        <v>309.62</v>
      </c>
      <c r="O447" s="26">
        <v>309.62</v>
      </c>
      <c r="P447" s="26">
        <v>309.62</v>
      </c>
      <c r="Q447" s="26">
        <v>309.62</v>
      </c>
      <c r="R447" s="26">
        <v>309.62</v>
      </c>
      <c r="S447" s="26">
        <v>309.62</v>
      </c>
      <c r="T447" s="26">
        <v>309.62</v>
      </c>
      <c r="U447" s="26">
        <v>309.62</v>
      </c>
      <c r="V447" s="26">
        <v>309.62</v>
      </c>
      <c r="W447" s="26">
        <v>309.62</v>
      </c>
      <c r="X447" s="26">
        <v>309.62</v>
      </c>
      <c r="Y447" s="26">
        <v>309.62</v>
      </c>
    </row>
    <row r="448" spans="1:25" hidden="1" outlineLevel="1" x14ac:dyDescent="0.2">
      <c r="A448" s="4" t="s">
        <v>3</v>
      </c>
      <c r="B448" s="26">
        <v>217.41</v>
      </c>
      <c r="C448" s="26">
        <v>217.41</v>
      </c>
      <c r="D448" s="26">
        <v>217.41</v>
      </c>
      <c r="E448" s="26">
        <v>217.41</v>
      </c>
      <c r="F448" s="26">
        <v>217.41</v>
      </c>
      <c r="G448" s="26">
        <v>217.41</v>
      </c>
      <c r="H448" s="26">
        <v>217.41</v>
      </c>
      <c r="I448" s="26">
        <v>217.41</v>
      </c>
      <c r="J448" s="26">
        <v>217.41</v>
      </c>
      <c r="K448" s="26">
        <v>217.41</v>
      </c>
      <c r="L448" s="26">
        <v>217.41</v>
      </c>
      <c r="M448" s="26">
        <v>217.41</v>
      </c>
      <c r="N448" s="26">
        <v>217.41</v>
      </c>
      <c r="O448" s="26">
        <v>217.41</v>
      </c>
      <c r="P448" s="26">
        <v>217.41</v>
      </c>
      <c r="Q448" s="26">
        <v>217.41</v>
      </c>
      <c r="R448" s="26">
        <v>217.41</v>
      </c>
      <c r="S448" s="26">
        <v>217.41</v>
      </c>
      <c r="T448" s="26">
        <v>217.41</v>
      </c>
      <c r="U448" s="26">
        <v>217.41</v>
      </c>
      <c r="V448" s="26">
        <v>217.41</v>
      </c>
      <c r="W448" s="26">
        <v>217.41</v>
      </c>
      <c r="X448" s="26">
        <v>217.41</v>
      </c>
      <c r="Y448" s="26">
        <v>217.41</v>
      </c>
    </row>
    <row r="449" spans="1:25" ht="15" hidden="1" outlineLevel="1" thickBot="1" x14ac:dyDescent="0.25">
      <c r="A449" s="22" t="s">
        <v>64</v>
      </c>
      <c r="B449" s="26">
        <v>3.1186847100000001</v>
      </c>
      <c r="C449" s="26">
        <v>3.1186847100000001</v>
      </c>
      <c r="D449" s="26">
        <v>3.1186847100000001</v>
      </c>
      <c r="E449" s="26">
        <v>3.1186847100000001</v>
      </c>
      <c r="F449" s="26">
        <v>3.1186847100000001</v>
      </c>
      <c r="G449" s="26">
        <v>3.1186847100000001</v>
      </c>
      <c r="H449" s="26">
        <v>3.1186847100000001</v>
      </c>
      <c r="I449" s="26">
        <v>3.1186847100000001</v>
      </c>
      <c r="J449" s="26">
        <v>3.1186847100000001</v>
      </c>
      <c r="K449" s="26">
        <v>3.1186847100000001</v>
      </c>
      <c r="L449" s="26">
        <v>3.1186847100000001</v>
      </c>
      <c r="M449" s="26">
        <v>3.1186847100000001</v>
      </c>
      <c r="N449" s="26">
        <v>3.1186847100000001</v>
      </c>
      <c r="O449" s="26">
        <v>3.1186847100000001</v>
      </c>
      <c r="P449" s="26">
        <v>3.1186847100000001</v>
      </c>
      <c r="Q449" s="26">
        <v>3.1186847100000001</v>
      </c>
      <c r="R449" s="26">
        <v>3.1186847100000001</v>
      </c>
      <c r="S449" s="26">
        <v>3.1186847100000001</v>
      </c>
      <c r="T449" s="26">
        <v>3.1186847100000001</v>
      </c>
      <c r="U449" s="26">
        <v>3.1186847100000001</v>
      </c>
      <c r="V449" s="26">
        <v>3.1186847100000001</v>
      </c>
      <c r="W449" s="26">
        <v>3.1186847100000001</v>
      </c>
      <c r="X449" s="26">
        <v>3.1186847100000001</v>
      </c>
      <c r="Y449" s="26">
        <v>3.1186847100000001</v>
      </c>
    </row>
    <row r="450" spans="1:25" ht="15" collapsed="1" thickBot="1" x14ac:dyDescent="0.25">
      <c r="A450" s="14">
        <v>11</v>
      </c>
      <c r="B450" s="76">
        <v>1439.61</v>
      </c>
      <c r="C450" s="76">
        <v>1358.97</v>
      </c>
      <c r="D450" s="76">
        <v>1550.15</v>
      </c>
      <c r="E450" s="76">
        <v>1506.22</v>
      </c>
      <c r="F450" s="76">
        <v>1348.59</v>
      </c>
      <c r="G450" s="76">
        <v>1294.04</v>
      </c>
      <c r="H450" s="76">
        <v>1511.46</v>
      </c>
      <c r="I450" s="76">
        <v>1607.25</v>
      </c>
      <c r="J450" s="76">
        <v>1396.99</v>
      </c>
      <c r="K450" s="76">
        <v>1314.64</v>
      </c>
      <c r="L450" s="76">
        <v>1398.74</v>
      </c>
      <c r="M450" s="76">
        <v>1241.53</v>
      </c>
      <c r="N450" s="76">
        <v>1149.95</v>
      </c>
      <c r="O450" s="76">
        <v>1119.23</v>
      </c>
      <c r="P450" s="76">
        <v>1126.56</v>
      </c>
      <c r="Q450" s="76">
        <v>1283.3800000000001</v>
      </c>
      <c r="R450" s="76">
        <v>1137.8699999999999</v>
      </c>
      <c r="S450" s="76">
        <v>1208.07</v>
      </c>
      <c r="T450" s="76">
        <v>1204.99</v>
      </c>
      <c r="U450" s="76">
        <v>1029.1500000000001</v>
      </c>
      <c r="V450" s="76">
        <v>1433.5</v>
      </c>
      <c r="W450" s="76">
        <v>1249.21</v>
      </c>
      <c r="X450" s="76">
        <v>1191.73</v>
      </c>
      <c r="Y450" s="76">
        <v>1350.59</v>
      </c>
    </row>
    <row r="451" spans="1:25" ht="51" hidden="1" outlineLevel="1" x14ac:dyDescent="0.2">
      <c r="A451" s="3" t="s">
        <v>38</v>
      </c>
      <c r="B451" s="26">
        <v>909.45982699000001</v>
      </c>
      <c r="C451" s="26">
        <v>828.81831951000004</v>
      </c>
      <c r="D451" s="26">
        <v>1020.00393458</v>
      </c>
      <c r="E451" s="26">
        <v>976.07607316999997</v>
      </c>
      <c r="F451" s="26">
        <v>818.44359396000004</v>
      </c>
      <c r="G451" s="26">
        <v>763.88845850999996</v>
      </c>
      <c r="H451" s="26">
        <v>981.31569919000003</v>
      </c>
      <c r="I451" s="26">
        <v>1077.1023476</v>
      </c>
      <c r="J451" s="26">
        <v>866.83989334</v>
      </c>
      <c r="K451" s="26">
        <v>784.49532276000002</v>
      </c>
      <c r="L451" s="26">
        <v>868.58719280000003</v>
      </c>
      <c r="M451" s="26">
        <v>711.38093402000004</v>
      </c>
      <c r="N451" s="26">
        <v>619.80277493999995</v>
      </c>
      <c r="O451" s="26">
        <v>589.07786195999995</v>
      </c>
      <c r="P451" s="26">
        <v>596.41035883999996</v>
      </c>
      <c r="Q451" s="26">
        <v>753.23507876999997</v>
      </c>
      <c r="R451" s="26">
        <v>607.72436790999996</v>
      </c>
      <c r="S451" s="26">
        <v>677.92549412999995</v>
      </c>
      <c r="T451" s="26">
        <v>674.84238500000004</v>
      </c>
      <c r="U451" s="26">
        <v>498.99923239999998</v>
      </c>
      <c r="V451" s="26">
        <v>903.35088039000004</v>
      </c>
      <c r="W451" s="26">
        <v>719.06038019000005</v>
      </c>
      <c r="X451" s="26">
        <v>661.58586323999998</v>
      </c>
      <c r="Y451" s="26">
        <v>820.43862431000002</v>
      </c>
    </row>
    <row r="452" spans="1:25" ht="38.25" hidden="1"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hidden="1" outlineLevel="1" x14ac:dyDescent="0.2">
      <c r="A453" s="3" t="s">
        <v>2</v>
      </c>
      <c r="B453" s="26">
        <v>309.62</v>
      </c>
      <c r="C453" s="26">
        <v>309.62</v>
      </c>
      <c r="D453" s="26">
        <v>309.62</v>
      </c>
      <c r="E453" s="26">
        <v>309.62</v>
      </c>
      <c r="F453" s="26">
        <v>309.62</v>
      </c>
      <c r="G453" s="26">
        <v>309.62</v>
      </c>
      <c r="H453" s="26">
        <v>309.62</v>
      </c>
      <c r="I453" s="26">
        <v>309.62</v>
      </c>
      <c r="J453" s="26">
        <v>309.62</v>
      </c>
      <c r="K453" s="26">
        <v>309.62</v>
      </c>
      <c r="L453" s="26">
        <v>309.62</v>
      </c>
      <c r="M453" s="26">
        <v>309.62</v>
      </c>
      <c r="N453" s="26">
        <v>309.62</v>
      </c>
      <c r="O453" s="26">
        <v>309.62</v>
      </c>
      <c r="P453" s="26">
        <v>309.62</v>
      </c>
      <c r="Q453" s="26">
        <v>309.62</v>
      </c>
      <c r="R453" s="26">
        <v>309.62</v>
      </c>
      <c r="S453" s="26">
        <v>309.62</v>
      </c>
      <c r="T453" s="26">
        <v>309.62</v>
      </c>
      <c r="U453" s="26">
        <v>309.62</v>
      </c>
      <c r="V453" s="26">
        <v>309.62</v>
      </c>
      <c r="W453" s="26">
        <v>309.62</v>
      </c>
      <c r="X453" s="26">
        <v>309.62</v>
      </c>
      <c r="Y453" s="26">
        <v>309.62</v>
      </c>
    </row>
    <row r="454" spans="1:25" hidden="1" outlineLevel="1" x14ac:dyDescent="0.2">
      <c r="A454" s="4" t="s">
        <v>3</v>
      </c>
      <c r="B454" s="26">
        <v>217.41</v>
      </c>
      <c r="C454" s="26">
        <v>217.41</v>
      </c>
      <c r="D454" s="26">
        <v>217.41</v>
      </c>
      <c r="E454" s="26">
        <v>217.41</v>
      </c>
      <c r="F454" s="26">
        <v>217.41</v>
      </c>
      <c r="G454" s="26">
        <v>217.41</v>
      </c>
      <c r="H454" s="26">
        <v>217.41</v>
      </c>
      <c r="I454" s="26">
        <v>217.41</v>
      </c>
      <c r="J454" s="26">
        <v>217.41</v>
      </c>
      <c r="K454" s="26">
        <v>217.41</v>
      </c>
      <c r="L454" s="26">
        <v>217.41</v>
      </c>
      <c r="M454" s="26">
        <v>217.41</v>
      </c>
      <c r="N454" s="26">
        <v>217.41</v>
      </c>
      <c r="O454" s="26">
        <v>217.41</v>
      </c>
      <c r="P454" s="26">
        <v>217.41</v>
      </c>
      <c r="Q454" s="26">
        <v>217.41</v>
      </c>
      <c r="R454" s="26">
        <v>217.41</v>
      </c>
      <c r="S454" s="26">
        <v>217.41</v>
      </c>
      <c r="T454" s="26">
        <v>217.41</v>
      </c>
      <c r="U454" s="26">
        <v>217.41</v>
      </c>
      <c r="V454" s="26">
        <v>217.41</v>
      </c>
      <c r="W454" s="26">
        <v>217.41</v>
      </c>
      <c r="X454" s="26">
        <v>217.41</v>
      </c>
      <c r="Y454" s="26">
        <v>217.41</v>
      </c>
    </row>
    <row r="455" spans="1:25" ht="15" hidden="1" outlineLevel="1" thickBot="1" x14ac:dyDescent="0.25">
      <c r="A455" s="22" t="s">
        <v>64</v>
      </c>
      <c r="B455" s="26">
        <v>3.1186847100000001</v>
      </c>
      <c r="C455" s="26">
        <v>3.1186847100000001</v>
      </c>
      <c r="D455" s="26">
        <v>3.1186847100000001</v>
      </c>
      <c r="E455" s="26">
        <v>3.1186847100000001</v>
      </c>
      <c r="F455" s="26">
        <v>3.1186847100000001</v>
      </c>
      <c r="G455" s="26">
        <v>3.1186847100000001</v>
      </c>
      <c r="H455" s="26">
        <v>3.1186847100000001</v>
      </c>
      <c r="I455" s="26">
        <v>3.1186847100000001</v>
      </c>
      <c r="J455" s="26">
        <v>3.1186847100000001</v>
      </c>
      <c r="K455" s="26">
        <v>3.1186847100000001</v>
      </c>
      <c r="L455" s="26">
        <v>3.1186847100000001</v>
      </c>
      <c r="M455" s="26">
        <v>3.1186847100000001</v>
      </c>
      <c r="N455" s="26">
        <v>3.1186847100000001</v>
      </c>
      <c r="O455" s="26">
        <v>3.1186847100000001</v>
      </c>
      <c r="P455" s="26">
        <v>3.1186847100000001</v>
      </c>
      <c r="Q455" s="26">
        <v>3.1186847100000001</v>
      </c>
      <c r="R455" s="26">
        <v>3.1186847100000001</v>
      </c>
      <c r="S455" s="26">
        <v>3.1186847100000001</v>
      </c>
      <c r="T455" s="26">
        <v>3.1186847100000001</v>
      </c>
      <c r="U455" s="26">
        <v>3.1186847100000001</v>
      </c>
      <c r="V455" s="26">
        <v>3.1186847100000001</v>
      </c>
      <c r="W455" s="26">
        <v>3.1186847100000001</v>
      </c>
      <c r="X455" s="26">
        <v>3.1186847100000001</v>
      </c>
      <c r="Y455" s="26">
        <v>3.1186847100000001</v>
      </c>
    </row>
    <row r="456" spans="1:25" ht="15" collapsed="1" thickBot="1" x14ac:dyDescent="0.25">
      <c r="A456" s="14">
        <v>12</v>
      </c>
      <c r="B456" s="76">
        <v>1295.3499999999999</v>
      </c>
      <c r="C456" s="76">
        <v>1562.01</v>
      </c>
      <c r="D456" s="76">
        <v>1592.82</v>
      </c>
      <c r="E456" s="76">
        <v>1399.26</v>
      </c>
      <c r="F456" s="76">
        <v>1549.81</v>
      </c>
      <c r="G456" s="76">
        <v>1319.18</v>
      </c>
      <c r="H456" s="76">
        <v>1229.52</v>
      </c>
      <c r="I456" s="76">
        <v>1296.1099999999999</v>
      </c>
      <c r="J456" s="76">
        <v>1181.8900000000001</v>
      </c>
      <c r="K456" s="76">
        <v>1404.04</v>
      </c>
      <c r="L456" s="76">
        <v>1307.27</v>
      </c>
      <c r="M456" s="76">
        <v>1261.23</v>
      </c>
      <c r="N456" s="76">
        <v>1151.8699999999999</v>
      </c>
      <c r="O456" s="76">
        <v>1184.07</v>
      </c>
      <c r="P456" s="76">
        <v>1256.46</v>
      </c>
      <c r="Q456" s="76">
        <v>1365.52</v>
      </c>
      <c r="R456" s="76">
        <v>1334.09</v>
      </c>
      <c r="S456" s="76">
        <v>1223.95</v>
      </c>
      <c r="T456" s="76">
        <v>1462.57</v>
      </c>
      <c r="U456" s="76">
        <v>1139.1099999999999</v>
      </c>
      <c r="V456" s="76">
        <v>1235.75</v>
      </c>
      <c r="W456" s="76">
        <v>1068.01</v>
      </c>
      <c r="X456" s="76">
        <v>1059.53</v>
      </c>
      <c r="Y456" s="76">
        <v>1283.3900000000001</v>
      </c>
    </row>
    <row r="457" spans="1:25" ht="51" hidden="1" outlineLevel="1" x14ac:dyDescent="0.2">
      <c r="A457" s="54" t="s">
        <v>38</v>
      </c>
      <c r="B457" s="26">
        <v>765.20469392999996</v>
      </c>
      <c r="C457" s="26">
        <v>1031.8575393900001</v>
      </c>
      <c r="D457" s="26">
        <v>1062.66693025</v>
      </c>
      <c r="E457" s="26">
        <v>869.11566760000005</v>
      </c>
      <c r="F457" s="26">
        <v>1019.65642564</v>
      </c>
      <c r="G457" s="26">
        <v>789.02919981000002</v>
      </c>
      <c r="H457" s="26">
        <v>699.37393049000002</v>
      </c>
      <c r="I457" s="26">
        <v>765.95810834999997</v>
      </c>
      <c r="J457" s="26">
        <v>651.74287378999998</v>
      </c>
      <c r="K457" s="26">
        <v>873.89019077</v>
      </c>
      <c r="L457" s="26">
        <v>777.12236086999997</v>
      </c>
      <c r="M457" s="26">
        <v>731.08086135999997</v>
      </c>
      <c r="N457" s="26">
        <v>621.72424738999996</v>
      </c>
      <c r="O457" s="26">
        <v>653.92455278</v>
      </c>
      <c r="P457" s="26">
        <v>726.31598761999999</v>
      </c>
      <c r="Q457" s="26">
        <v>835.37402280000003</v>
      </c>
      <c r="R457" s="26">
        <v>803.94273212999997</v>
      </c>
      <c r="S457" s="26">
        <v>693.80076654000004</v>
      </c>
      <c r="T457" s="26">
        <v>932.42360593000001</v>
      </c>
      <c r="U457" s="26">
        <v>608.95906430000002</v>
      </c>
      <c r="V457" s="26">
        <v>705.60359131999996</v>
      </c>
      <c r="W457" s="26">
        <v>537.86139709999998</v>
      </c>
      <c r="X457" s="26">
        <v>529.38145255999996</v>
      </c>
      <c r="Y457" s="26">
        <v>753.24580231000004</v>
      </c>
    </row>
    <row r="458" spans="1:25" ht="38.25" hidden="1"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hidden="1" outlineLevel="1" x14ac:dyDescent="0.2">
      <c r="A459" s="3" t="s">
        <v>2</v>
      </c>
      <c r="B459" s="26">
        <v>309.62</v>
      </c>
      <c r="C459" s="26">
        <v>309.62</v>
      </c>
      <c r="D459" s="26">
        <v>309.62</v>
      </c>
      <c r="E459" s="26">
        <v>309.62</v>
      </c>
      <c r="F459" s="26">
        <v>309.62</v>
      </c>
      <c r="G459" s="26">
        <v>309.62</v>
      </c>
      <c r="H459" s="26">
        <v>309.62</v>
      </c>
      <c r="I459" s="26">
        <v>309.62</v>
      </c>
      <c r="J459" s="26">
        <v>309.62</v>
      </c>
      <c r="K459" s="26">
        <v>309.62</v>
      </c>
      <c r="L459" s="26">
        <v>309.62</v>
      </c>
      <c r="M459" s="26">
        <v>309.62</v>
      </c>
      <c r="N459" s="26">
        <v>309.62</v>
      </c>
      <c r="O459" s="26">
        <v>309.62</v>
      </c>
      <c r="P459" s="26">
        <v>309.62</v>
      </c>
      <c r="Q459" s="26">
        <v>309.62</v>
      </c>
      <c r="R459" s="26">
        <v>309.62</v>
      </c>
      <c r="S459" s="26">
        <v>309.62</v>
      </c>
      <c r="T459" s="26">
        <v>309.62</v>
      </c>
      <c r="U459" s="26">
        <v>309.62</v>
      </c>
      <c r="V459" s="26">
        <v>309.62</v>
      </c>
      <c r="W459" s="26">
        <v>309.62</v>
      </c>
      <c r="X459" s="26">
        <v>309.62</v>
      </c>
      <c r="Y459" s="26">
        <v>309.62</v>
      </c>
    </row>
    <row r="460" spans="1:25" hidden="1" outlineLevel="1" x14ac:dyDescent="0.2">
      <c r="A460" s="4" t="s">
        <v>3</v>
      </c>
      <c r="B460" s="26">
        <v>217.41</v>
      </c>
      <c r="C460" s="26">
        <v>217.41</v>
      </c>
      <c r="D460" s="26">
        <v>217.41</v>
      </c>
      <c r="E460" s="26">
        <v>217.41</v>
      </c>
      <c r="F460" s="26">
        <v>217.41</v>
      </c>
      <c r="G460" s="26">
        <v>217.41</v>
      </c>
      <c r="H460" s="26">
        <v>217.41</v>
      </c>
      <c r="I460" s="26">
        <v>217.41</v>
      </c>
      <c r="J460" s="26">
        <v>217.41</v>
      </c>
      <c r="K460" s="26">
        <v>217.41</v>
      </c>
      <c r="L460" s="26">
        <v>217.41</v>
      </c>
      <c r="M460" s="26">
        <v>217.41</v>
      </c>
      <c r="N460" s="26">
        <v>217.41</v>
      </c>
      <c r="O460" s="26">
        <v>217.41</v>
      </c>
      <c r="P460" s="26">
        <v>217.41</v>
      </c>
      <c r="Q460" s="26">
        <v>217.41</v>
      </c>
      <c r="R460" s="26">
        <v>217.41</v>
      </c>
      <c r="S460" s="26">
        <v>217.41</v>
      </c>
      <c r="T460" s="26">
        <v>217.41</v>
      </c>
      <c r="U460" s="26">
        <v>217.41</v>
      </c>
      <c r="V460" s="26">
        <v>217.41</v>
      </c>
      <c r="W460" s="26">
        <v>217.41</v>
      </c>
      <c r="X460" s="26">
        <v>217.41</v>
      </c>
      <c r="Y460" s="26">
        <v>217.41</v>
      </c>
    </row>
    <row r="461" spans="1:25" ht="15" hidden="1" outlineLevel="1" thickBot="1" x14ac:dyDescent="0.25">
      <c r="A461" s="22" t="s">
        <v>64</v>
      </c>
      <c r="B461" s="26">
        <v>3.1186847100000001</v>
      </c>
      <c r="C461" s="26">
        <v>3.1186847100000001</v>
      </c>
      <c r="D461" s="26">
        <v>3.1186847100000001</v>
      </c>
      <c r="E461" s="26">
        <v>3.1186847100000001</v>
      </c>
      <c r="F461" s="26">
        <v>3.1186847100000001</v>
      </c>
      <c r="G461" s="26">
        <v>3.1186847100000001</v>
      </c>
      <c r="H461" s="26">
        <v>3.1186847100000001</v>
      </c>
      <c r="I461" s="26">
        <v>3.1186847100000001</v>
      </c>
      <c r="J461" s="26">
        <v>3.1186847100000001</v>
      </c>
      <c r="K461" s="26">
        <v>3.1186847100000001</v>
      </c>
      <c r="L461" s="26">
        <v>3.1186847100000001</v>
      </c>
      <c r="M461" s="26">
        <v>3.1186847100000001</v>
      </c>
      <c r="N461" s="26">
        <v>3.1186847100000001</v>
      </c>
      <c r="O461" s="26">
        <v>3.1186847100000001</v>
      </c>
      <c r="P461" s="26">
        <v>3.1186847100000001</v>
      </c>
      <c r="Q461" s="26">
        <v>3.1186847100000001</v>
      </c>
      <c r="R461" s="26">
        <v>3.1186847100000001</v>
      </c>
      <c r="S461" s="26">
        <v>3.1186847100000001</v>
      </c>
      <c r="T461" s="26">
        <v>3.1186847100000001</v>
      </c>
      <c r="U461" s="26">
        <v>3.1186847100000001</v>
      </c>
      <c r="V461" s="26">
        <v>3.1186847100000001</v>
      </c>
      <c r="W461" s="26">
        <v>3.1186847100000001</v>
      </c>
      <c r="X461" s="26">
        <v>3.1186847100000001</v>
      </c>
      <c r="Y461" s="26">
        <v>3.1186847100000001</v>
      </c>
    </row>
    <row r="462" spans="1:25" ht="15" collapsed="1" thickBot="1" x14ac:dyDescent="0.25">
      <c r="A462" s="14">
        <v>13</v>
      </c>
      <c r="B462" s="76">
        <v>1317.1</v>
      </c>
      <c r="C462" s="76">
        <v>1358.3</v>
      </c>
      <c r="D462" s="76">
        <v>1774.74</v>
      </c>
      <c r="E462" s="76">
        <v>1646.52</v>
      </c>
      <c r="F462" s="76">
        <v>1364.12</v>
      </c>
      <c r="G462" s="76">
        <v>1724.26</v>
      </c>
      <c r="H462" s="76">
        <v>1464.17</v>
      </c>
      <c r="I462" s="76">
        <v>1470.44</v>
      </c>
      <c r="J462" s="76">
        <v>1332.3</v>
      </c>
      <c r="K462" s="76">
        <v>1623.25</v>
      </c>
      <c r="L462" s="76">
        <v>1412.2</v>
      </c>
      <c r="M462" s="76">
        <v>1438</v>
      </c>
      <c r="N462" s="76">
        <v>1325.71</v>
      </c>
      <c r="O462" s="76">
        <v>1405.5</v>
      </c>
      <c r="P462" s="76">
        <v>1358.16</v>
      </c>
      <c r="Q462" s="76">
        <v>1206.8599999999999</v>
      </c>
      <c r="R462" s="76">
        <v>1217.0899999999999</v>
      </c>
      <c r="S462" s="76">
        <v>1223.1400000000001</v>
      </c>
      <c r="T462" s="76">
        <v>1304.1300000000001</v>
      </c>
      <c r="U462" s="76">
        <v>1331.91</v>
      </c>
      <c r="V462" s="76">
        <v>1537</v>
      </c>
      <c r="W462" s="76">
        <v>1381.43</v>
      </c>
      <c r="X462" s="76">
        <v>1354.92</v>
      </c>
      <c r="Y462" s="76">
        <v>1424.38</v>
      </c>
    </row>
    <row r="463" spans="1:25" ht="51" hidden="1" outlineLevel="1" x14ac:dyDescent="0.2">
      <c r="A463" s="3" t="s">
        <v>38</v>
      </c>
      <c r="B463" s="26">
        <v>786.95503163000001</v>
      </c>
      <c r="C463" s="26">
        <v>828.14671741999996</v>
      </c>
      <c r="D463" s="26">
        <v>1244.5921191100001</v>
      </c>
      <c r="E463" s="26">
        <v>1116.37323713</v>
      </c>
      <c r="F463" s="26">
        <v>833.97608691999994</v>
      </c>
      <c r="G463" s="26">
        <v>1194.1155678800001</v>
      </c>
      <c r="H463" s="26">
        <v>934.01995337999995</v>
      </c>
      <c r="I463" s="26">
        <v>940.28659053000001</v>
      </c>
      <c r="J463" s="26">
        <v>802.15367005999997</v>
      </c>
      <c r="K463" s="26">
        <v>1093.10329054</v>
      </c>
      <c r="L463" s="26">
        <v>882.04711603999999</v>
      </c>
      <c r="M463" s="26">
        <v>907.85387950999996</v>
      </c>
      <c r="N463" s="26">
        <v>795.56398879999995</v>
      </c>
      <c r="O463" s="26">
        <v>875.34633529999996</v>
      </c>
      <c r="P463" s="26">
        <v>828.01119618999996</v>
      </c>
      <c r="Q463" s="26">
        <v>676.71363757999995</v>
      </c>
      <c r="R463" s="26">
        <v>686.94036929000004</v>
      </c>
      <c r="S463" s="26">
        <v>692.99420307000003</v>
      </c>
      <c r="T463" s="26">
        <v>773.98040637999998</v>
      </c>
      <c r="U463" s="26">
        <v>801.75893755000004</v>
      </c>
      <c r="V463" s="26">
        <v>1006.85445239</v>
      </c>
      <c r="W463" s="26">
        <v>851.27979930000004</v>
      </c>
      <c r="X463" s="26">
        <v>824.77602253999999</v>
      </c>
      <c r="Y463" s="26">
        <v>894.23401455999999</v>
      </c>
    </row>
    <row r="464" spans="1:25" ht="38.25" hidden="1"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hidden="1" outlineLevel="1" x14ac:dyDescent="0.2">
      <c r="A465" s="3" t="s">
        <v>2</v>
      </c>
      <c r="B465" s="26">
        <v>309.62</v>
      </c>
      <c r="C465" s="26">
        <v>309.62</v>
      </c>
      <c r="D465" s="26">
        <v>309.62</v>
      </c>
      <c r="E465" s="26">
        <v>309.62</v>
      </c>
      <c r="F465" s="26">
        <v>309.62</v>
      </c>
      <c r="G465" s="26">
        <v>309.62</v>
      </c>
      <c r="H465" s="26">
        <v>309.62</v>
      </c>
      <c r="I465" s="26">
        <v>309.62</v>
      </c>
      <c r="J465" s="26">
        <v>309.62</v>
      </c>
      <c r="K465" s="26">
        <v>309.62</v>
      </c>
      <c r="L465" s="26">
        <v>309.62</v>
      </c>
      <c r="M465" s="26">
        <v>309.62</v>
      </c>
      <c r="N465" s="26">
        <v>309.62</v>
      </c>
      <c r="O465" s="26">
        <v>309.62</v>
      </c>
      <c r="P465" s="26">
        <v>309.62</v>
      </c>
      <c r="Q465" s="26">
        <v>309.62</v>
      </c>
      <c r="R465" s="26">
        <v>309.62</v>
      </c>
      <c r="S465" s="26">
        <v>309.62</v>
      </c>
      <c r="T465" s="26">
        <v>309.62</v>
      </c>
      <c r="U465" s="26">
        <v>309.62</v>
      </c>
      <c r="V465" s="26">
        <v>309.62</v>
      </c>
      <c r="W465" s="26">
        <v>309.62</v>
      </c>
      <c r="X465" s="26">
        <v>309.62</v>
      </c>
      <c r="Y465" s="26">
        <v>309.62</v>
      </c>
    </row>
    <row r="466" spans="1:25" hidden="1" outlineLevel="1" x14ac:dyDescent="0.2">
      <c r="A466" s="4" t="s">
        <v>3</v>
      </c>
      <c r="B466" s="26">
        <v>217.41</v>
      </c>
      <c r="C466" s="26">
        <v>217.41</v>
      </c>
      <c r="D466" s="26">
        <v>217.41</v>
      </c>
      <c r="E466" s="26">
        <v>217.41</v>
      </c>
      <c r="F466" s="26">
        <v>217.41</v>
      </c>
      <c r="G466" s="26">
        <v>217.41</v>
      </c>
      <c r="H466" s="26">
        <v>217.41</v>
      </c>
      <c r="I466" s="26">
        <v>217.41</v>
      </c>
      <c r="J466" s="26">
        <v>217.41</v>
      </c>
      <c r="K466" s="26">
        <v>217.41</v>
      </c>
      <c r="L466" s="26">
        <v>217.41</v>
      </c>
      <c r="M466" s="26">
        <v>217.41</v>
      </c>
      <c r="N466" s="26">
        <v>217.41</v>
      </c>
      <c r="O466" s="26">
        <v>217.41</v>
      </c>
      <c r="P466" s="26">
        <v>217.41</v>
      </c>
      <c r="Q466" s="26">
        <v>217.41</v>
      </c>
      <c r="R466" s="26">
        <v>217.41</v>
      </c>
      <c r="S466" s="26">
        <v>217.41</v>
      </c>
      <c r="T466" s="26">
        <v>217.41</v>
      </c>
      <c r="U466" s="26">
        <v>217.41</v>
      </c>
      <c r="V466" s="26">
        <v>217.41</v>
      </c>
      <c r="W466" s="26">
        <v>217.41</v>
      </c>
      <c r="X466" s="26">
        <v>217.41</v>
      </c>
      <c r="Y466" s="26">
        <v>217.41</v>
      </c>
    </row>
    <row r="467" spans="1:25" ht="15" hidden="1" outlineLevel="1" thickBot="1" x14ac:dyDescent="0.25">
      <c r="A467" s="22" t="s">
        <v>64</v>
      </c>
      <c r="B467" s="26">
        <v>3.1186847100000001</v>
      </c>
      <c r="C467" s="26">
        <v>3.1186847100000001</v>
      </c>
      <c r="D467" s="26">
        <v>3.1186847100000001</v>
      </c>
      <c r="E467" s="26">
        <v>3.1186847100000001</v>
      </c>
      <c r="F467" s="26">
        <v>3.1186847100000001</v>
      </c>
      <c r="G467" s="26">
        <v>3.1186847100000001</v>
      </c>
      <c r="H467" s="26">
        <v>3.1186847100000001</v>
      </c>
      <c r="I467" s="26">
        <v>3.1186847100000001</v>
      </c>
      <c r="J467" s="26">
        <v>3.1186847100000001</v>
      </c>
      <c r="K467" s="26">
        <v>3.1186847100000001</v>
      </c>
      <c r="L467" s="26">
        <v>3.1186847100000001</v>
      </c>
      <c r="M467" s="26">
        <v>3.1186847100000001</v>
      </c>
      <c r="N467" s="26">
        <v>3.1186847100000001</v>
      </c>
      <c r="O467" s="26">
        <v>3.1186847100000001</v>
      </c>
      <c r="P467" s="26">
        <v>3.1186847100000001</v>
      </c>
      <c r="Q467" s="26">
        <v>3.1186847100000001</v>
      </c>
      <c r="R467" s="26">
        <v>3.1186847100000001</v>
      </c>
      <c r="S467" s="26">
        <v>3.1186847100000001</v>
      </c>
      <c r="T467" s="26">
        <v>3.1186847100000001</v>
      </c>
      <c r="U467" s="26">
        <v>3.1186847100000001</v>
      </c>
      <c r="V467" s="26">
        <v>3.1186847100000001</v>
      </c>
      <c r="W467" s="26">
        <v>3.1186847100000001</v>
      </c>
      <c r="X467" s="26">
        <v>3.1186847100000001</v>
      </c>
      <c r="Y467" s="26">
        <v>3.1186847100000001</v>
      </c>
    </row>
    <row r="468" spans="1:25" ht="15" collapsed="1" thickBot="1" x14ac:dyDescent="0.25">
      <c r="A468" s="14">
        <v>14</v>
      </c>
      <c r="B468" s="76">
        <v>1616.63</v>
      </c>
      <c r="C468" s="76">
        <v>1650.67</v>
      </c>
      <c r="D468" s="76">
        <v>2052.54</v>
      </c>
      <c r="E468" s="76">
        <v>1861.85</v>
      </c>
      <c r="F468" s="76">
        <v>1488.46</v>
      </c>
      <c r="G468" s="76">
        <v>1592.09</v>
      </c>
      <c r="H468" s="76">
        <v>1526.7</v>
      </c>
      <c r="I468" s="76">
        <v>1345.54</v>
      </c>
      <c r="J468" s="76">
        <v>1257.18</v>
      </c>
      <c r="K468" s="76">
        <v>1287.44</v>
      </c>
      <c r="L468" s="76">
        <v>1384.3</v>
      </c>
      <c r="M468" s="76">
        <v>1172.5999999999999</v>
      </c>
      <c r="N468" s="76">
        <v>1131.4000000000001</v>
      </c>
      <c r="O468" s="76">
        <v>1040.07</v>
      </c>
      <c r="P468" s="76">
        <v>1066.6099999999999</v>
      </c>
      <c r="Q468" s="76">
        <v>1007.49</v>
      </c>
      <c r="R468" s="76">
        <v>992.22</v>
      </c>
      <c r="S468" s="76">
        <v>1042.51</v>
      </c>
      <c r="T468" s="76">
        <v>1027.6099999999999</v>
      </c>
      <c r="U468" s="76">
        <v>1094.1300000000001</v>
      </c>
      <c r="V468" s="76">
        <v>1123.83</v>
      </c>
      <c r="W468" s="76">
        <v>1124.93</v>
      </c>
      <c r="X468" s="76">
        <v>1113.53</v>
      </c>
      <c r="Y468" s="76">
        <v>1171.8399999999999</v>
      </c>
    </row>
    <row r="469" spans="1:25" ht="51" hidden="1" outlineLevel="1" x14ac:dyDescent="0.2">
      <c r="A469" s="54" t="s">
        <v>38</v>
      </c>
      <c r="B469" s="26">
        <v>1086.4789194299999</v>
      </c>
      <c r="C469" s="26">
        <v>1120.52263008</v>
      </c>
      <c r="D469" s="26">
        <v>1522.38730214</v>
      </c>
      <c r="E469" s="26">
        <v>1331.7042700300001</v>
      </c>
      <c r="F469" s="26">
        <v>958.31437707999999</v>
      </c>
      <c r="G469" s="26">
        <v>1061.93657932</v>
      </c>
      <c r="H469" s="26">
        <v>996.55423959999996</v>
      </c>
      <c r="I469" s="26">
        <v>815.39038901000004</v>
      </c>
      <c r="J469" s="26">
        <v>727.03347456999995</v>
      </c>
      <c r="K469" s="26">
        <v>757.28776257000004</v>
      </c>
      <c r="L469" s="26">
        <v>854.14698190000001</v>
      </c>
      <c r="M469" s="26">
        <v>642.44923120999999</v>
      </c>
      <c r="N469" s="26">
        <v>601.25097943000003</v>
      </c>
      <c r="O469" s="26">
        <v>509.92336062999999</v>
      </c>
      <c r="P469" s="26">
        <v>536.46184957000003</v>
      </c>
      <c r="Q469" s="26">
        <v>477.33693333999997</v>
      </c>
      <c r="R469" s="26">
        <v>462.07598588000002</v>
      </c>
      <c r="S469" s="26">
        <v>512.35637741999994</v>
      </c>
      <c r="T469" s="26">
        <v>497.45906695000002</v>
      </c>
      <c r="U469" s="26">
        <v>563.97681505000003</v>
      </c>
      <c r="V469" s="26">
        <v>593.68161285999997</v>
      </c>
      <c r="W469" s="26">
        <v>594.78466159000004</v>
      </c>
      <c r="X469" s="26">
        <v>583.37941321000005</v>
      </c>
      <c r="Y469" s="26">
        <v>641.69471121000004</v>
      </c>
    </row>
    <row r="470" spans="1:25" ht="38.25" hidden="1"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hidden="1" outlineLevel="1" x14ac:dyDescent="0.2">
      <c r="A471" s="3" t="s">
        <v>2</v>
      </c>
      <c r="B471" s="26">
        <v>309.62</v>
      </c>
      <c r="C471" s="26">
        <v>309.62</v>
      </c>
      <c r="D471" s="26">
        <v>309.62</v>
      </c>
      <c r="E471" s="26">
        <v>309.62</v>
      </c>
      <c r="F471" s="26">
        <v>309.62</v>
      </c>
      <c r="G471" s="26">
        <v>309.62</v>
      </c>
      <c r="H471" s="26">
        <v>309.62</v>
      </c>
      <c r="I471" s="26">
        <v>309.62</v>
      </c>
      <c r="J471" s="26">
        <v>309.62</v>
      </c>
      <c r="K471" s="26">
        <v>309.62</v>
      </c>
      <c r="L471" s="26">
        <v>309.62</v>
      </c>
      <c r="M471" s="26">
        <v>309.62</v>
      </c>
      <c r="N471" s="26">
        <v>309.62</v>
      </c>
      <c r="O471" s="26">
        <v>309.62</v>
      </c>
      <c r="P471" s="26">
        <v>309.62</v>
      </c>
      <c r="Q471" s="26">
        <v>309.62</v>
      </c>
      <c r="R471" s="26">
        <v>309.62</v>
      </c>
      <c r="S471" s="26">
        <v>309.62</v>
      </c>
      <c r="T471" s="26">
        <v>309.62</v>
      </c>
      <c r="U471" s="26">
        <v>309.62</v>
      </c>
      <c r="V471" s="26">
        <v>309.62</v>
      </c>
      <c r="W471" s="26">
        <v>309.62</v>
      </c>
      <c r="X471" s="26">
        <v>309.62</v>
      </c>
      <c r="Y471" s="26">
        <v>309.62</v>
      </c>
    </row>
    <row r="472" spans="1:25" hidden="1" outlineLevel="1" x14ac:dyDescent="0.2">
      <c r="A472" s="4" t="s">
        <v>3</v>
      </c>
      <c r="B472" s="26">
        <v>217.41</v>
      </c>
      <c r="C472" s="26">
        <v>217.41</v>
      </c>
      <c r="D472" s="26">
        <v>217.41</v>
      </c>
      <c r="E472" s="26">
        <v>217.41</v>
      </c>
      <c r="F472" s="26">
        <v>217.41</v>
      </c>
      <c r="G472" s="26">
        <v>217.41</v>
      </c>
      <c r="H472" s="26">
        <v>217.41</v>
      </c>
      <c r="I472" s="26">
        <v>217.41</v>
      </c>
      <c r="J472" s="26">
        <v>217.41</v>
      </c>
      <c r="K472" s="26">
        <v>217.41</v>
      </c>
      <c r="L472" s="26">
        <v>217.41</v>
      </c>
      <c r="M472" s="26">
        <v>217.41</v>
      </c>
      <c r="N472" s="26">
        <v>217.41</v>
      </c>
      <c r="O472" s="26">
        <v>217.41</v>
      </c>
      <c r="P472" s="26">
        <v>217.41</v>
      </c>
      <c r="Q472" s="26">
        <v>217.41</v>
      </c>
      <c r="R472" s="26">
        <v>217.41</v>
      </c>
      <c r="S472" s="26">
        <v>217.41</v>
      </c>
      <c r="T472" s="26">
        <v>217.41</v>
      </c>
      <c r="U472" s="26">
        <v>217.41</v>
      </c>
      <c r="V472" s="26">
        <v>217.41</v>
      </c>
      <c r="W472" s="26">
        <v>217.41</v>
      </c>
      <c r="X472" s="26">
        <v>217.41</v>
      </c>
      <c r="Y472" s="26">
        <v>217.41</v>
      </c>
    </row>
    <row r="473" spans="1:25" ht="15" hidden="1" outlineLevel="1" thickBot="1" x14ac:dyDescent="0.25">
      <c r="A473" s="22" t="s">
        <v>64</v>
      </c>
      <c r="B473" s="26">
        <v>3.1186847100000001</v>
      </c>
      <c r="C473" s="26">
        <v>3.1186847100000001</v>
      </c>
      <c r="D473" s="26">
        <v>3.1186847100000001</v>
      </c>
      <c r="E473" s="26">
        <v>3.1186847100000001</v>
      </c>
      <c r="F473" s="26">
        <v>3.1186847100000001</v>
      </c>
      <c r="G473" s="26">
        <v>3.1186847100000001</v>
      </c>
      <c r="H473" s="26">
        <v>3.1186847100000001</v>
      </c>
      <c r="I473" s="26">
        <v>3.1186847100000001</v>
      </c>
      <c r="J473" s="26">
        <v>3.1186847100000001</v>
      </c>
      <c r="K473" s="26">
        <v>3.1186847100000001</v>
      </c>
      <c r="L473" s="26">
        <v>3.1186847100000001</v>
      </c>
      <c r="M473" s="26">
        <v>3.1186847100000001</v>
      </c>
      <c r="N473" s="26">
        <v>3.1186847100000001</v>
      </c>
      <c r="O473" s="26">
        <v>3.1186847100000001</v>
      </c>
      <c r="P473" s="26">
        <v>3.1186847100000001</v>
      </c>
      <c r="Q473" s="26">
        <v>3.1186847100000001</v>
      </c>
      <c r="R473" s="26">
        <v>3.1186847100000001</v>
      </c>
      <c r="S473" s="26">
        <v>3.1186847100000001</v>
      </c>
      <c r="T473" s="26">
        <v>3.1186847100000001</v>
      </c>
      <c r="U473" s="26">
        <v>3.1186847100000001</v>
      </c>
      <c r="V473" s="26">
        <v>3.1186847100000001</v>
      </c>
      <c r="W473" s="26">
        <v>3.1186847100000001</v>
      </c>
      <c r="X473" s="26">
        <v>3.1186847100000001</v>
      </c>
      <c r="Y473" s="26">
        <v>3.1186847100000001</v>
      </c>
    </row>
    <row r="474" spans="1:25" ht="15" collapsed="1" thickBot="1" x14ac:dyDescent="0.25">
      <c r="A474" s="14">
        <v>15</v>
      </c>
      <c r="B474" s="76">
        <v>1239.78</v>
      </c>
      <c r="C474" s="76">
        <v>1661.98</v>
      </c>
      <c r="D474" s="76">
        <v>1724.14</v>
      </c>
      <c r="E474" s="76">
        <v>1820.39</v>
      </c>
      <c r="F474" s="76">
        <v>1512.82</v>
      </c>
      <c r="G474" s="76">
        <v>1343.81</v>
      </c>
      <c r="H474" s="76">
        <v>1256.1400000000001</v>
      </c>
      <c r="I474" s="76">
        <v>1132.72</v>
      </c>
      <c r="J474" s="76">
        <v>1055.72</v>
      </c>
      <c r="K474" s="76">
        <v>1078.21</v>
      </c>
      <c r="L474" s="76">
        <v>1072.6099999999999</v>
      </c>
      <c r="M474" s="76">
        <v>1017.58</v>
      </c>
      <c r="N474" s="76">
        <v>1094.96</v>
      </c>
      <c r="O474" s="76">
        <v>1021.46</v>
      </c>
      <c r="P474" s="76">
        <v>1032.25</v>
      </c>
      <c r="Q474" s="76">
        <v>1075.1099999999999</v>
      </c>
      <c r="R474" s="76">
        <v>1120.82</v>
      </c>
      <c r="S474" s="76">
        <v>1254.58</v>
      </c>
      <c r="T474" s="76">
        <v>1275.97</v>
      </c>
      <c r="U474" s="76">
        <v>1263.92</v>
      </c>
      <c r="V474" s="76">
        <v>1100.1099999999999</v>
      </c>
      <c r="W474" s="76">
        <v>982.42</v>
      </c>
      <c r="X474" s="76">
        <v>1080.52</v>
      </c>
      <c r="Y474" s="76">
        <v>1164.5</v>
      </c>
    </row>
    <row r="475" spans="1:25" ht="51" hidden="1" outlineLevel="1" x14ac:dyDescent="0.2">
      <c r="A475" s="3" t="s">
        <v>38</v>
      </c>
      <c r="B475" s="26">
        <v>709.62794033</v>
      </c>
      <c r="C475" s="26">
        <v>1131.83630739</v>
      </c>
      <c r="D475" s="26">
        <v>1193.9947851699999</v>
      </c>
      <c r="E475" s="26">
        <v>1290.2435194899999</v>
      </c>
      <c r="F475" s="26">
        <v>982.67038771</v>
      </c>
      <c r="G475" s="26">
        <v>813.66029437999998</v>
      </c>
      <c r="H475" s="26">
        <v>725.98917236</v>
      </c>
      <c r="I475" s="26">
        <v>602.56954538000002</v>
      </c>
      <c r="J475" s="26">
        <v>525.57542935000004</v>
      </c>
      <c r="K475" s="26">
        <v>548.06098757999996</v>
      </c>
      <c r="L475" s="26">
        <v>542.46069140999998</v>
      </c>
      <c r="M475" s="26">
        <v>487.43158195000001</v>
      </c>
      <c r="N475" s="26">
        <v>564.81269979000001</v>
      </c>
      <c r="O475" s="26">
        <v>491.31584906000001</v>
      </c>
      <c r="P475" s="26">
        <v>502.10309495000001</v>
      </c>
      <c r="Q475" s="26">
        <v>544.96631422999997</v>
      </c>
      <c r="R475" s="26">
        <v>590.67597795999995</v>
      </c>
      <c r="S475" s="26">
        <v>724.43320593999999</v>
      </c>
      <c r="T475" s="26">
        <v>745.82110426999998</v>
      </c>
      <c r="U475" s="26">
        <v>733.76667611000005</v>
      </c>
      <c r="V475" s="26">
        <v>569.96489312999995</v>
      </c>
      <c r="W475" s="26">
        <v>452.27034369</v>
      </c>
      <c r="X475" s="26">
        <v>550.37073112999997</v>
      </c>
      <c r="Y475" s="26">
        <v>634.34761487000003</v>
      </c>
    </row>
    <row r="476" spans="1:25" ht="38.25" hidden="1"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hidden="1" outlineLevel="1" x14ac:dyDescent="0.2">
      <c r="A477" s="3" t="s">
        <v>2</v>
      </c>
      <c r="B477" s="26">
        <v>309.62</v>
      </c>
      <c r="C477" s="26">
        <v>309.62</v>
      </c>
      <c r="D477" s="26">
        <v>309.62</v>
      </c>
      <c r="E477" s="26">
        <v>309.62</v>
      </c>
      <c r="F477" s="26">
        <v>309.62</v>
      </c>
      <c r="G477" s="26">
        <v>309.62</v>
      </c>
      <c r="H477" s="26">
        <v>309.62</v>
      </c>
      <c r="I477" s="26">
        <v>309.62</v>
      </c>
      <c r="J477" s="26">
        <v>309.62</v>
      </c>
      <c r="K477" s="26">
        <v>309.62</v>
      </c>
      <c r="L477" s="26">
        <v>309.62</v>
      </c>
      <c r="M477" s="26">
        <v>309.62</v>
      </c>
      <c r="N477" s="26">
        <v>309.62</v>
      </c>
      <c r="O477" s="26">
        <v>309.62</v>
      </c>
      <c r="P477" s="26">
        <v>309.62</v>
      </c>
      <c r="Q477" s="26">
        <v>309.62</v>
      </c>
      <c r="R477" s="26">
        <v>309.62</v>
      </c>
      <c r="S477" s="26">
        <v>309.62</v>
      </c>
      <c r="T477" s="26">
        <v>309.62</v>
      </c>
      <c r="U477" s="26">
        <v>309.62</v>
      </c>
      <c r="V477" s="26">
        <v>309.62</v>
      </c>
      <c r="W477" s="26">
        <v>309.62</v>
      </c>
      <c r="X477" s="26">
        <v>309.62</v>
      </c>
      <c r="Y477" s="26">
        <v>309.62</v>
      </c>
    </row>
    <row r="478" spans="1:25" hidden="1" outlineLevel="1" x14ac:dyDescent="0.2">
      <c r="A478" s="4" t="s">
        <v>3</v>
      </c>
      <c r="B478" s="26">
        <v>217.41</v>
      </c>
      <c r="C478" s="26">
        <v>217.41</v>
      </c>
      <c r="D478" s="26">
        <v>217.41</v>
      </c>
      <c r="E478" s="26">
        <v>217.41</v>
      </c>
      <c r="F478" s="26">
        <v>217.41</v>
      </c>
      <c r="G478" s="26">
        <v>217.41</v>
      </c>
      <c r="H478" s="26">
        <v>217.41</v>
      </c>
      <c r="I478" s="26">
        <v>217.41</v>
      </c>
      <c r="J478" s="26">
        <v>217.41</v>
      </c>
      <c r="K478" s="26">
        <v>217.41</v>
      </c>
      <c r="L478" s="26">
        <v>217.41</v>
      </c>
      <c r="M478" s="26">
        <v>217.41</v>
      </c>
      <c r="N478" s="26">
        <v>217.41</v>
      </c>
      <c r="O478" s="26">
        <v>217.41</v>
      </c>
      <c r="P478" s="26">
        <v>217.41</v>
      </c>
      <c r="Q478" s="26">
        <v>217.41</v>
      </c>
      <c r="R478" s="26">
        <v>217.41</v>
      </c>
      <c r="S478" s="26">
        <v>217.41</v>
      </c>
      <c r="T478" s="26">
        <v>217.41</v>
      </c>
      <c r="U478" s="26">
        <v>217.41</v>
      </c>
      <c r="V478" s="26">
        <v>217.41</v>
      </c>
      <c r="W478" s="26">
        <v>217.41</v>
      </c>
      <c r="X478" s="26">
        <v>217.41</v>
      </c>
      <c r="Y478" s="26">
        <v>217.41</v>
      </c>
    </row>
    <row r="479" spans="1:25" ht="15" hidden="1" outlineLevel="1" thickBot="1" x14ac:dyDescent="0.25">
      <c r="A479" s="22" t="s">
        <v>64</v>
      </c>
      <c r="B479" s="26">
        <v>3.1186847100000001</v>
      </c>
      <c r="C479" s="26">
        <v>3.1186847100000001</v>
      </c>
      <c r="D479" s="26">
        <v>3.1186847100000001</v>
      </c>
      <c r="E479" s="26">
        <v>3.1186847100000001</v>
      </c>
      <c r="F479" s="26">
        <v>3.1186847100000001</v>
      </c>
      <c r="G479" s="26">
        <v>3.1186847100000001</v>
      </c>
      <c r="H479" s="26">
        <v>3.1186847100000001</v>
      </c>
      <c r="I479" s="26">
        <v>3.1186847100000001</v>
      </c>
      <c r="J479" s="26">
        <v>3.1186847100000001</v>
      </c>
      <c r="K479" s="26">
        <v>3.1186847100000001</v>
      </c>
      <c r="L479" s="26">
        <v>3.1186847100000001</v>
      </c>
      <c r="M479" s="26">
        <v>3.1186847100000001</v>
      </c>
      <c r="N479" s="26">
        <v>3.1186847100000001</v>
      </c>
      <c r="O479" s="26">
        <v>3.1186847100000001</v>
      </c>
      <c r="P479" s="26">
        <v>3.1186847100000001</v>
      </c>
      <c r="Q479" s="26">
        <v>3.1186847100000001</v>
      </c>
      <c r="R479" s="26">
        <v>3.1186847100000001</v>
      </c>
      <c r="S479" s="26">
        <v>3.1186847100000001</v>
      </c>
      <c r="T479" s="26">
        <v>3.1186847100000001</v>
      </c>
      <c r="U479" s="26">
        <v>3.1186847100000001</v>
      </c>
      <c r="V479" s="26">
        <v>3.1186847100000001</v>
      </c>
      <c r="W479" s="26">
        <v>3.1186847100000001</v>
      </c>
      <c r="X479" s="26">
        <v>3.1186847100000001</v>
      </c>
      <c r="Y479" s="26">
        <v>3.1186847100000001</v>
      </c>
    </row>
    <row r="480" spans="1:25" ht="15" collapsed="1" thickBot="1" x14ac:dyDescent="0.25">
      <c r="A480" s="14">
        <v>16</v>
      </c>
      <c r="B480" s="76">
        <v>1163.32</v>
      </c>
      <c r="C480" s="76">
        <v>1275.8</v>
      </c>
      <c r="D480" s="76">
        <v>1340.5</v>
      </c>
      <c r="E480" s="76">
        <v>1515.01</v>
      </c>
      <c r="F480" s="76">
        <v>1578.34</v>
      </c>
      <c r="G480" s="76">
        <v>1394</v>
      </c>
      <c r="H480" s="76">
        <v>1386.61</v>
      </c>
      <c r="I480" s="76">
        <v>1144.3800000000001</v>
      </c>
      <c r="J480" s="76">
        <v>1047.9000000000001</v>
      </c>
      <c r="K480" s="76">
        <v>1004.41</v>
      </c>
      <c r="L480" s="76">
        <v>938.9</v>
      </c>
      <c r="M480" s="76">
        <v>950.3</v>
      </c>
      <c r="N480" s="76">
        <v>948.96</v>
      </c>
      <c r="O480" s="76">
        <v>978.44</v>
      </c>
      <c r="P480" s="76">
        <v>951.09</v>
      </c>
      <c r="Q480" s="76">
        <v>947.52</v>
      </c>
      <c r="R480" s="76">
        <v>1016.76</v>
      </c>
      <c r="S480" s="76">
        <v>1079.1500000000001</v>
      </c>
      <c r="T480" s="76">
        <v>1099.5999999999999</v>
      </c>
      <c r="U480" s="76">
        <v>1020.8</v>
      </c>
      <c r="V480" s="76">
        <v>992.58</v>
      </c>
      <c r="W480" s="76">
        <v>937.98</v>
      </c>
      <c r="X480" s="76">
        <v>1012.38</v>
      </c>
      <c r="Y480" s="76">
        <v>1161.44</v>
      </c>
    </row>
    <row r="481" spans="1:25" ht="51" hidden="1" outlineLevel="1" x14ac:dyDescent="0.2">
      <c r="A481" s="54" t="s">
        <v>38</v>
      </c>
      <c r="B481" s="26">
        <v>633.17390019000004</v>
      </c>
      <c r="C481" s="26">
        <v>745.64640077000001</v>
      </c>
      <c r="D481" s="26">
        <v>810.34664275</v>
      </c>
      <c r="E481" s="26">
        <v>984.86272749</v>
      </c>
      <c r="F481" s="26">
        <v>1048.1948092</v>
      </c>
      <c r="G481" s="26">
        <v>863.85221143000001</v>
      </c>
      <c r="H481" s="26">
        <v>856.46230481999999</v>
      </c>
      <c r="I481" s="26">
        <v>614.22807444</v>
      </c>
      <c r="J481" s="26">
        <v>517.74915000999999</v>
      </c>
      <c r="K481" s="26">
        <v>474.26232482</v>
      </c>
      <c r="L481" s="26">
        <v>408.75584594999998</v>
      </c>
      <c r="M481" s="26">
        <v>420.14768879000002</v>
      </c>
      <c r="N481" s="26">
        <v>418.81314282</v>
      </c>
      <c r="O481" s="26">
        <v>448.29030039000003</v>
      </c>
      <c r="P481" s="26">
        <v>420.94137082999998</v>
      </c>
      <c r="Q481" s="26">
        <v>417.37183426000001</v>
      </c>
      <c r="R481" s="26">
        <v>486.61605019000001</v>
      </c>
      <c r="S481" s="26">
        <v>549.00336565999999</v>
      </c>
      <c r="T481" s="26">
        <v>569.44810237000002</v>
      </c>
      <c r="U481" s="26">
        <v>490.65112384999998</v>
      </c>
      <c r="V481" s="26">
        <v>462.42831396999998</v>
      </c>
      <c r="W481" s="26">
        <v>407.83149304</v>
      </c>
      <c r="X481" s="26">
        <v>482.22691047000001</v>
      </c>
      <c r="Y481" s="26">
        <v>631.28633667999998</v>
      </c>
    </row>
    <row r="482" spans="1:25" ht="38.25" hidden="1"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hidden="1" outlineLevel="1" x14ac:dyDescent="0.2">
      <c r="A483" s="3" t="s">
        <v>2</v>
      </c>
      <c r="B483" s="26">
        <v>309.62</v>
      </c>
      <c r="C483" s="26">
        <v>309.62</v>
      </c>
      <c r="D483" s="26">
        <v>309.62</v>
      </c>
      <c r="E483" s="26">
        <v>309.62</v>
      </c>
      <c r="F483" s="26">
        <v>309.62</v>
      </c>
      <c r="G483" s="26">
        <v>309.62</v>
      </c>
      <c r="H483" s="26">
        <v>309.62</v>
      </c>
      <c r="I483" s="26">
        <v>309.62</v>
      </c>
      <c r="J483" s="26">
        <v>309.62</v>
      </c>
      <c r="K483" s="26">
        <v>309.62</v>
      </c>
      <c r="L483" s="26">
        <v>309.62</v>
      </c>
      <c r="M483" s="26">
        <v>309.62</v>
      </c>
      <c r="N483" s="26">
        <v>309.62</v>
      </c>
      <c r="O483" s="26">
        <v>309.62</v>
      </c>
      <c r="P483" s="26">
        <v>309.62</v>
      </c>
      <c r="Q483" s="26">
        <v>309.62</v>
      </c>
      <c r="R483" s="26">
        <v>309.62</v>
      </c>
      <c r="S483" s="26">
        <v>309.62</v>
      </c>
      <c r="T483" s="26">
        <v>309.62</v>
      </c>
      <c r="U483" s="26">
        <v>309.62</v>
      </c>
      <c r="V483" s="26">
        <v>309.62</v>
      </c>
      <c r="W483" s="26">
        <v>309.62</v>
      </c>
      <c r="X483" s="26">
        <v>309.62</v>
      </c>
      <c r="Y483" s="26">
        <v>309.62</v>
      </c>
    </row>
    <row r="484" spans="1:25" hidden="1" outlineLevel="1" x14ac:dyDescent="0.2">
      <c r="A484" s="4" t="s">
        <v>3</v>
      </c>
      <c r="B484" s="26">
        <v>217.41</v>
      </c>
      <c r="C484" s="26">
        <v>217.41</v>
      </c>
      <c r="D484" s="26">
        <v>217.41</v>
      </c>
      <c r="E484" s="26">
        <v>217.41</v>
      </c>
      <c r="F484" s="26">
        <v>217.41</v>
      </c>
      <c r="G484" s="26">
        <v>217.41</v>
      </c>
      <c r="H484" s="26">
        <v>217.41</v>
      </c>
      <c r="I484" s="26">
        <v>217.41</v>
      </c>
      <c r="J484" s="26">
        <v>217.41</v>
      </c>
      <c r="K484" s="26">
        <v>217.41</v>
      </c>
      <c r="L484" s="26">
        <v>217.41</v>
      </c>
      <c r="M484" s="26">
        <v>217.41</v>
      </c>
      <c r="N484" s="26">
        <v>217.41</v>
      </c>
      <c r="O484" s="26">
        <v>217.41</v>
      </c>
      <c r="P484" s="26">
        <v>217.41</v>
      </c>
      <c r="Q484" s="26">
        <v>217.41</v>
      </c>
      <c r="R484" s="26">
        <v>217.41</v>
      </c>
      <c r="S484" s="26">
        <v>217.41</v>
      </c>
      <c r="T484" s="26">
        <v>217.41</v>
      </c>
      <c r="U484" s="26">
        <v>217.41</v>
      </c>
      <c r="V484" s="26">
        <v>217.41</v>
      </c>
      <c r="W484" s="26">
        <v>217.41</v>
      </c>
      <c r="X484" s="26">
        <v>217.41</v>
      </c>
      <c r="Y484" s="26">
        <v>217.41</v>
      </c>
    </row>
    <row r="485" spans="1:25" ht="15" hidden="1" outlineLevel="1" thickBot="1" x14ac:dyDescent="0.25">
      <c r="A485" s="22" t="s">
        <v>64</v>
      </c>
      <c r="B485" s="26">
        <v>3.1186847100000001</v>
      </c>
      <c r="C485" s="26">
        <v>3.1186847100000001</v>
      </c>
      <c r="D485" s="26">
        <v>3.1186847100000001</v>
      </c>
      <c r="E485" s="26">
        <v>3.1186847100000001</v>
      </c>
      <c r="F485" s="26">
        <v>3.1186847100000001</v>
      </c>
      <c r="G485" s="26">
        <v>3.1186847100000001</v>
      </c>
      <c r="H485" s="26">
        <v>3.1186847100000001</v>
      </c>
      <c r="I485" s="26">
        <v>3.1186847100000001</v>
      </c>
      <c r="J485" s="26">
        <v>3.1186847100000001</v>
      </c>
      <c r="K485" s="26">
        <v>3.1186847100000001</v>
      </c>
      <c r="L485" s="26">
        <v>3.1186847100000001</v>
      </c>
      <c r="M485" s="26">
        <v>3.1186847100000001</v>
      </c>
      <c r="N485" s="26">
        <v>3.1186847100000001</v>
      </c>
      <c r="O485" s="26">
        <v>3.1186847100000001</v>
      </c>
      <c r="P485" s="26">
        <v>3.1186847100000001</v>
      </c>
      <c r="Q485" s="26">
        <v>3.1186847100000001</v>
      </c>
      <c r="R485" s="26">
        <v>3.1186847100000001</v>
      </c>
      <c r="S485" s="26">
        <v>3.1186847100000001</v>
      </c>
      <c r="T485" s="26">
        <v>3.1186847100000001</v>
      </c>
      <c r="U485" s="26">
        <v>3.1186847100000001</v>
      </c>
      <c r="V485" s="26">
        <v>3.1186847100000001</v>
      </c>
      <c r="W485" s="26">
        <v>3.1186847100000001</v>
      </c>
      <c r="X485" s="26">
        <v>3.1186847100000001</v>
      </c>
      <c r="Y485" s="26">
        <v>3.1186847100000001</v>
      </c>
    </row>
    <row r="486" spans="1:25" ht="15" collapsed="1" thickBot="1" x14ac:dyDescent="0.25">
      <c r="A486" s="14">
        <v>17</v>
      </c>
      <c r="B486" s="76">
        <v>1231.48</v>
      </c>
      <c r="C486" s="76">
        <v>1288.29</v>
      </c>
      <c r="D486" s="76">
        <v>1352.99</v>
      </c>
      <c r="E486" s="76">
        <v>1314.97</v>
      </c>
      <c r="F486" s="76">
        <v>1198.78</v>
      </c>
      <c r="G486" s="76">
        <v>1213.8599999999999</v>
      </c>
      <c r="H486" s="76">
        <v>1142.69</v>
      </c>
      <c r="I486" s="76">
        <v>1064.53</v>
      </c>
      <c r="J486" s="76">
        <v>1058.8900000000001</v>
      </c>
      <c r="K486" s="76">
        <v>998.46</v>
      </c>
      <c r="L486" s="76">
        <v>1033.5</v>
      </c>
      <c r="M486" s="76">
        <v>1048.99</v>
      </c>
      <c r="N486" s="76">
        <v>1044.49</v>
      </c>
      <c r="O486" s="76">
        <v>1037.46</v>
      </c>
      <c r="P486" s="76">
        <v>1119.44</v>
      </c>
      <c r="Q486" s="76">
        <v>1154.8900000000001</v>
      </c>
      <c r="R486" s="76">
        <v>1135.43</v>
      </c>
      <c r="S486" s="76">
        <v>1072.44</v>
      </c>
      <c r="T486" s="76">
        <v>1077.1300000000001</v>
      </c>
      <c r="U486" s="76">
        <v>1083.92</v>
      </c>
      <c r="V486" s="76">
        <v>932.56</v>
      </c>
      <c r="W486" s="76">
        <v>917.99</v>
      </c>
      <c r="X486" s="76">
        <v>1077.28</v>
      </c>
      <c r="Y486" s="76">
        <v>1117.32</v>
      </c>
    </row>
    <row r="487" spans="1:25" ht="51" hidden="1" outlineLevel="1" x14ac:dyDescent="0.2">
      <c r="A487" s="3" t="s">
        <v>38</v>
      </c>
      <c r="B487" s="26">
        <v>701.33324603000005</v>
      </c>
      <c r="C487" s="26">
        <v>758.14591034</v>
      </c>
      <c r="D487" s="26">
        <v>822.84350726000002</v>
      </c>
      <c r="E487" s="26">
        <v>784.81936799000005</v>
      </c>
      <c r="F487" s="26">
        <v>668.63441847000001</v>
      </c>
      <c r="G487" s="26">
        <v>683.70771018000005</v>
      </c>
      <c r="H487" s="26">
        <v>612.53945822000003</v>
      </c>
      <c r="I487" s="26">
        <v>534.37968894000005</v>
      </c>
      <c r="J487" s="26">
        <v>528.74352580000004</v>
      </c>
      <c r="K487" s="26">
        <v>468.30981556</v>
      </c>
      <c r="L487" s="26">
        <v>503.34720604</v>
      </c>
      <c r="M487" s="26">
        <v>518.83637686999998</v>
      </c>
      <c r="N487" s="26">
        <v>514.34341233999999</v>
      </c>
      <c r="O487" s="26">
        <v>507.31255872000003</v>
      </c>
      <c r="P487" s="26">
        <v>589.29212686999995</v>
      </c>
      <c r="Q487" s="26">
        <v>624.73750170999995</v>
      </c>
      <c r="R487" s="26">
        <v>605.28081143999998</v>
      </c>
      <c r="S487" s="26">
        <v>542.29125921000002</v>
      </c>
      <c r="T487" s="26">
        <v>546.98272486999997</v>
      </c>
      <c r="U487" s="26">
        <v>553.77085474</v>
      </c>
      <c r="V487" s="26">
        <v>402.41224951999999</v>
      </c>
      <c r="W487" s="26">
        <v>387.84204517000001</v>
      </c>
      <c r="X487" s="26">
        <v>547.13132429999996</v>
      </c>
      <c r="Y487" s="26">
        <v>587.16837366000004</v>
      </c>
    </row>
    <row r="488" spans="1:25" ht="38.25" hidden="1"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hidden="1" outlineLevel="1" x14ac:dyDescent="0.2">
      <c r="A489" s="3" t="s">
        <v>2</v>
      </c>
      <c r="B489" s="26">
        <v>309.62</v>
      </c>
      <c r="C489" s="26">
        <v>309.62</v>
      </c>
      <c r="D489" s="26">
        <v>309.62</v>
      </c>
      <c r="E489" s="26">
        <v>309.62</v>
      </c>
      <c r="F489" s="26">
        <v>309.62</v>
      </c>
      <c r="G489" s="26">
        <v>309.62</v>
      </c>
      <c r="H489" s="26">
        <v>309.62</v>
      </c>
      <c r="I489" s="26">
        <v>309.62</v>
      </c>
      <c r="J489" s="26">
        <v>309.62</v>
      </c>
      <c r="K489" s="26">
        <v>309.62</v>
      </c>
      <c r="L489" s="26">
        <v>309.62</v>
      </c>
      <c r="M489" s="26">
        <v>309.62</v>
      </c>
      <c r="N489" s="26">
        <v>309.62</v>
      </c>
      <c r="O489" s="26">
        <v>309.62</v>
      </c>
      <c r="P489" s="26">
        <v>309.62</v>
      </c>
      <c r="Q489" s="26">
        <v>309.62</v>
      </c>
      <c r="R489" s="26">
        <v>309.62</v>
      </c>
      <c r="S489" s="26">
        <v>309.62</v>
      </c>
      <c r="T489" s="26">
        <v>309.62</v>
      </c>
      <c r="U489" s="26">
        <v>309.62</v>
      </c>
      <c r="V489" s="26">
        <v>309.62</v>
      </c>
      <c r="W489" s="26">
        <v>309.62</v>
      </c>
      <c r="X489" s="26">
        <v>309.62</v>
      </c>
      <c r="Y489" s="26">
        <v>309.62</v>
      </c>
    </row>
    <row r="490" spans="1:25" hidden="1" outlineLevel="1" x14ac:dyDescent="0.2">
      <c r="A490" s="4" t="s">
        <v>3</v>
      </c>
      <c r="B490" s="26">
        <v>217.41</v>
      </c>
      <c r="C490" s="26">
        <v>217.41</v>
      </c>
      <c r="D490" s="26">
        <v>217.41</v>
      </c>
      <c r="E490" s="26">
        <v>217.41</v>
      </c>
      <c r="F490" s="26">
        <v>217.41</v>
      </c>
      <c r="G490" s="26">
        <v>217.41</v>
      </c>
      <c r="H490" s="26">
        <v>217.41</v>
      </c>
      <c r="I490" s="26">
        <v>217.41</v>
      </c>
      <c r="J490" s="26">
        <v>217.41</v>
      </c>
      <c r="K490" s="26">
        <v>217.41</v>
      </c>
      <c r="L490" s="26">
        <v>217.41</v>
      </c>
      <c r="M490" s="26">
        <v>217.41</v>
      </c>
      <c r="N490" s="26">
        <v>217.41</v>
      </c>
      <c r="O490" s="26">
        <v>217.41</v>
      </c>
      <c r="P490" s="26">
        <v>217.41</v>
      </c>
      <c r="Q490" s="26">
        <v>217.41</v>
      </c>
      <c r="R490" s="26">
        <v>217.41</v>
      </c>
      <c r="S490" s="26">
        <v>217.41</v>
      </c>
      <c r="T490" s="26">
        <v>217.41</v>
      </c>
      <c r="U490" s="26">
        <v>217.41</v>
      </c>
      <c r="V490" s="26">
        <v>217.41</v>
      </c>
      <c r="W490" s="26">
        <v>217.41</v>
      </c>
      <c r="X490" s="26">
        <v>217.41</v>
      </c>
      <c r="Y490" s="26">
        <v>217.41</v>
      </c>
    </row>
    <row r="491" spans="1:25" ht="15" hidden="1" outlineLevel="1" thickBot="1" x14ac:dyDescent="0.25">
      <c r="A491" s="22" t="s">
        <v>64</v>
      </c>
      <c r="B491" s="26">
        <v>3.1186847100000001</v>
      </c>
      <c r="C491" s="26">
        <v>3.1186847100000001</v>
      </c>
      <c r="D491" s="26">
        <v>3.1186847100000001</v>
      </c>
      <c r="E491" s="26">
        <v>3.1186847100000001</v>
      </c>
      <c r="F491" s="26">
        <v>3.1186847100000001</v>
      </c>
      <c r="G491" s="26">
        <v>3.1186847100000001</v>
      </c>
      <c r="H491" s="26">
        <v>3.1186847100000001</v>
      </c>
      <c r="I491" s="26">
        <v>3.1186847100000001</v>
      </c>
      <c r="J491" s="26">
        <v>3.1186847100000001</v>
      </c>
      <c r="K491" s="26">
        <v>3.1186847100000001</v>
      </c>
      <c r="L491" s="26">
        <v>3.1186847100000001</v>
      </c>
      <c r="M491" s="26">
        <v>3.1186847100000001</v>
      </c>
      <c r="N491" s="26">
        <v>3.1186847100000001</v>
      </c>
      <c r="O491" s="26">
        <v>3.1186847100000001</v>
      </c>
      <c r="P491" s="26">
        <v>3.1186847100000001</v>
      </c>
      <c r="Q491" s="26">
        <v>3.1186847100000001</v>
      </c>
      <c r="R491" s="26">
        <v>3.1186847100000001</v>
      </c>
      <c r="S491" s="26">
        <v>3.1186847100000001</v>
      </c>
      <c r="T491" s="26">
        <v>3.1186847100000001</v>
      </c>
      <c r="U491" s="26">
        <v>3.1186847100000001</v>
      </c>
      <c r="V491" s="26">
        <v>3.1186847100000001</v>
      </c>
      <c r="W491" s="26">
        <v>3.1186847100000001</v>
      </c>
      <c r="X491" s="26">
        <v>3.1186847100000001</v>
      </c>
      <c r="Y491" s="26">
        <v>3.1186847100000001</v>
      </c>
    </row>
    <row r="492" spans="1:25" ht="15" collapsed="1" thickBot="1" x14ac:dyDescent="0.25">
      <c r="A492" s="15">
        <v>18</v>
      </c>
      <c r="B492" s="76">
        <v>1221.1500000000001</v>
      </c>
      <c r="C492" s="76">
        <v>1407.09</v>
      </c>
      <c r="D492" s="76">
        <v>1329.48</v>
      </c>
      <c r="E492" s="76">
        <v>1191.8499999999999</v>
      </c>
      <c r="F492" s="76">
        <v>1259.77</v>
      </c>
      <c r="G492" s="76">
        <v>1294.47</v>
      </c>
      <c r="H492" s="76">
        <v>1285.19</v>
      </c>
      <c r="I492" s="76">
        <v>1111.95</v>
      </c>
      <c r="J492" s="76">
        <v>1040.28</v>
      </c>
      <c r="K492" s="76">
        <v>961.34</v>
      </c>
      <c r="L492" s="76">
        <v>948.79</v>
      </c>
      <c r="M492" s="76">
        <v>1149.31</v>
      </c>
      <c r="N492" s="76">
        <v>1179.5</v>
      </c>
      <c r="O492" s="76">
        <v>1287.48</v>
      </c>
      <c r="P492" s="76">
        <v>1253.56</v>
      </c>
      <c r="Q492" s="76">
        <v>1225.42</v>
      </c>
      <c r="R492" s="76">
        <v>1154.5</v>
      </c>
      <c r="S492" s="76">
        <v>1156.55</v>
      </c>
      <c r="T492" s="76">
        <v>1272.24</v>
      </c>
      <c r="U492" s="76">
        <v>1402.65</v>
      </c>
      <c r="V492" s="76">
        <v>1467.45</v>
      </c>
      <c r="W492" s="76">
        <v>1272.47</v>
      </c>
      <c r="X492" s="76">
        <v>1351.59</v>
      </c>
      <c r="Y492" s="76">
        <v>1097.3599999999999</v>
      </c>
    </row>
    <row r="493" spans="1:25" ht="51" hidden="1" outlineLevel="1" x14ac:dyDescent="0.2">
      <c r="A493" s="3" t="s">
        <v>38</v>
      </c>
      <c r="B493" s="26">
        <v>691.00071280999998</v>
      </c>
      <c r="C493" s="26">
        <v>876.94210499999997</v>
      </c>
      <c r="D493" s="26">
        <v>799.33530048</v>
      </c>
      <c r="E493" s="26">
        <v>661.70384752999996</v>
      </c>
      <c r="F493" s="26">
        <v>729.61671086000001</v>
      </c>
      <c r="G493" s="26">
        <v>764.32069188000003</v>
      </c>
      <c r="H493" s="26">
        <v>755.04292115999999</v>
      </c>
      <c r="I493" s="26">
        <v>581.80413632</v>
      </c>
      <c r="J493" s="26">
        <v>510.12640977000001</v>
      </c>
      <c r="K493" s="26">
        <v>431.19385841000002</v>
      </c>
      <c r="L493" s="26">
        <v>418.64187924999999</v>
      </c>
      <c r="M493" s="26">
        <v>619.16544567000005</v>
      </c>
      <c r="N493" s="26">
        <v>649.35220772000002</v>
      </c>
      <c r="O493" s="26">
        <v>757.33474325999998</v>
      </c>
      <c r="P493" s="26">
        <v>723.41444664000005</v>
      </c>
      <c r="Q493" s="26">
        <v>695.26820931999998</v>
      </c>
      <c r="R493" s="26">
        <v>624.35024854999995</v>
      </c>
      <c r="S493" s="26">
        <v>626.40079693999996</v>
      </c>
      <c r="T493" s="26">
        <v>742.09116328000005</v>
      </c>
      <c r="U493" s="26">
        <v>872.49684679999996</v>
      </c>
      <c r="V493" s="26">
        <v>937.30583235999995</v>
      </c>
      <c r="W493" s="26">
        <v>742.31657046999999</v>
      </c>
      <c r="X493" s="26">
        <v>821.43683178000003</v>
      </c>
      <c r="Y493" s="26">
        <v>567.21518637999998</v>
      </c>
    </row>
    <row r="494" spans="1:25" ht="38.25" hidden="1"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hidden="1" outlineLevel="1" x14ac:dyDescent="0.2">
      <c r="A495" s="3" t="s">
        <v>2</v>
      </c>
      <c r="B495" s="26">
        <v>309.62</v>
      </c>
      <c r="C495" s="26">
        <v>309.62</v>
      </c>
      <c r="D495" s="26">
        <v>309.62</v>
      </c>
      <c r="E495" s="26">
        <v>309.62</v>
      </c>
      <c r="F495" s="26">
        <v>309.62</v>
      </c>
      <c r="G495" s="26">
        <v>309.62</v>
      </c>
      <c r="H495" s="26">
        <v>309.62</v>
      </c>
      <c r="I495" s="26">
        <v>309.62</v>
      </c>
      <c r="J495" s="26">
        <v>309.62</v>
      </c>
      <c r="K495" s="26">
        <v>309.62</v>
      </c>
      <c r="L495" s="26">
        <v>309.62</v>
      </c>
      <c r="M495" s="26">
        <v>309.62</v>
      </c>
      <c r="N495" s="26">
        <v>309.62</v>
      </c>
      <c r="O495" s="26">
        <v>309.62</v>
      </c>
      <c r="P495" s="26">
        <v>309.62</v>
      </c>
      <c r="Q495" s="26">
        <v>309.62</v>
      </c>
      <c r="R495" s="26">
        <v>309.62</v>
      </c>
      <c r="S495" s="26">
        <v>309.62</v>
      </c>
      <c r="T495" s="26">
        <v>309.62</v>
      </c>
      <c r="U495" s="26">
        <v>309.62</v>
      </c>
      <c r="V495" s="26">
        <v>309.62</v>
      </c>
      <c r="W495" s="26">
        <v>309.62</v>
      </c>
      <c r="X495" s="26">
        <v>309.62</v>
      </c>
      <c r="Y495" s="26">
        <v>309.62</v>
      </c>
    </row>
    <row r="496" spans="1:25" hidden="1" outlineLevel="1" x14ac:dyDescent="0.2">
      <c r="A496" s="4" t="s">
        <v>3</v>
      </c>
      <c r="B496" s="26">
        <v>217.41</v>
      </c>
      <c r="C496" s="26">
        <v>217.41</v>
      </c>
      <c r="D496" s="26">
        <v>217.41</v>
      </c>
      <c r="E496" s="26">
        <v>217.41</v>
      </c>
      <c r="F496" s="26">
        <v>217.41</v>
      </c>
      <c r="G496" s="26">
        <v>217.41</v>
      </c>
      <c r="H496" s="26">
        <v>217.41</v>
      </c>
      <c r="I496" s="26">
        <v>217.41</v>
      </c>
      <c r="J496" s="26">
        <v>217.41</v>
      </c>
      <c r="K496" s="26">
        <v>217.41</v>
      </c>
      <c r="L496" s="26">
        <v>217.41</v>
      </c>
      <c r="M496" s="26">
        <v>217.41</v>
      </c>
      <c r="N496" s="26">
        <v>217.41</v>
      </c>
      <c r="O496" s="26">
        <v>217.41</v>
      </c>
      <c r="P496" s="26">
        <v>217.41</v>
      </c>
      <c r="Q496" s="26">
        <v>217.41</v>
      </c>
      <c r="R496" s="26">
        <v>217.41</v>
      </c>
      <c r="S496" s="26">
        <v>217.41</v>
      </c>
      <c r="T496" s="26">
        <v>217.41</v>
      </c>
      <c r="U496" s="26">
        <v>217.41</v>
      </c>
      <c r="V496" s="26">
        <v>217.41</v>
      </c>
      <c r="W496" s="26">
        <v>217.41</v>
      </c>
      <c r="X496" s="26">
        <v>217.41</v>
      </c>
      <c r="Y496" s="26">
        <v>217.41</v>
      </c>
    </row>
    <row r="497" spans="1:25" ht="15" hidden="1" outlineLevel="1" thickBot="1" x14ac:dyDescent="0.25">
      <c r="A497" s="22" t="s">
        <v>64</v>
      </c>
      <c r="B497" s="26">
        <v>3.1186847100000001</v>
      </c>
      <c r="C497" s="26">
        <v>3.1186847100000001</v>
      </c>
      <c r="D497" s="26">
        <v>3.1186847100000001</v>
      </c>
      <c r="E497" s="26">
        <v>3.1186847100000001</v>
      </c>
      <c r="F497" s="26">
        <v>3.1186847100000001</v>
      </c>
      <c r="G497" s="26">
        <v>3.1186847100000001</v>
      </c>
      <c r="H497" s="26">
        <v>3.1186847100000001</v>
      </c>
      <c r="I497" s="26">
        <v>3.1186847100000001</v>
      </c>
      <c r="J497" s="26">
        <v>3.1186847100000001</v>
      </c>
      <c r="K497" s="26">
        <v>3.1186847100000001</v>
      </c>
      <c r="L497" s="26">
        <v>3.1186847100000001</v>
      </c>
      <c r="M497" s="26">
        <v>3.1186847100000001</v>
      </c>
      <c r="N497" s="26">
        <v>3.1186847100000001</v>
      </c>
      <c r="O497" s="26">
        <v>3.1186847100000001</v>
      </c>
      <c r="P497" s="26">
        <v>3.1186847100000001</v>
      </c>
      <c r="Q497" s="26">
        <v>3.1186847100000001</v>
      </c>
      <c r="R497" s="26">
        <v>3.1186847100000001</v>
      </c>
      <c r="S497" s="26">
        <v>3.1186847100000001</v>
      </c>
      <c r="T497" s="26">
        <v>3.1186847100000001</v>
      </c>
      <c r="U497" s="26">
        <v>3.1186847100000001</v>
      </c>
      <c r="V497" s="26">
        <v>3.1186847100000001</v>
      </c>
      <c r="W497" s="26">
        <v>3.1186847100000001</v>
      </c>
      <c r="X497" s="26">
        <v>3.1186847100000001</v>
      </c>
      <c r="Y497" s="26">
        <v>3.1186847100000001</v>
      </c>
    </row>
    <row r="498" spans="1:25" ht="15" collapsed="1" thickBot="1" x14ac:dyDescent="0.25">
      <c r="A498" s="16">
        <v>19</v>
      </c>
      <c r="B498" s="76">
        <v>1248.81</v>
      </c>
      <c r="C498" s="76">
        <v>1513.35</v>
      </c>
      <c r="D498" s="76">
        <v>1340.5</v>
      </c>
      <c r="E498" s="76">
        <v>1307.1099999999999</v>
      </c>
      <c r="F498" s="76">
        <v>1476.7</v>
      </c>
      <c r="G498" s="76">
        <v>1265.4100000000001</v>
      </c>
      <c r="H498" s="76">
        <v>1259.21</v>
      </c>
      <c r="I498" s="76">
        <v>1171.6099999999999</v>
      </c>
      <c r="J498" s="76">
        <v>1104.4100000000001</v>
      </c>
      <c r="K498" s="76">
        <v>1316.61</v>
      </c>
      <c r="L498" s="76">
        <v>1207.45</v>
      </c>
      <c r="M498" s="76">
        <v>1110.05</v>
      </c>
      <c r="N498" s="76">
        <v>1097.78</v>
      </c>
      <c r="O498" s="76">
        <v>1139.8599999999999</v>
      </c>
      <c r="P498" s="76">
        <v>1371.31</v>
      </c>
      <c r="Q498" s="76">
        <v>1357.93</v>
      </c>
      <c r="R498" s="76">
        <v>1455.21</v>
      </c>
      <c r="S498" s="76">
        <v>1420.43</v>
      </c>
      <c r="T498" s="76">
        <v>1535.62</v>
      </c>
      <c r="U498" s="76">
        <v>1467.07</v>
      </c>
      <c r="V498" s="76">
        <v>1410.86</v>
      </c>
      <c r="W498" s="76">
        <v>1305.8</v>
      </c>
      <c r="X498" s="76">
        <v>1175.7</v>
      </c>
      <c r="Y498" s="76">
        <v>1154.18</v>
      </c>
    </row>
    <row r="499" spans="1:25" ht="51" hidden="1" outlineLevel="1" x14ac:dyDescent="0.2">
      <c r="A499" s="3" t="s">
        <v>38</v>
      </c>
      <c r="B499" s="26">
        <v>718.66260218000002</v>
      </c>
      <c r="C499" s="26">
        <v>983.20444083999996</v>
      </c>
      <c r="D499" s="26">
        <v>810.34927202999995</v>
      </c>
      <c r="E499" s="26">
        <v>776.96355287999995</v>
      </c>
      <c r="F499" s="26">
        <v>946.55368839000005</v>
      </c>
      <c r="G499" s="26">
        <v>735.25980720999996</v>
      </c>
      <c r="H499" s="26">
        <v>729.06433833000006</v>
      </c>
      <c r="I499" s="26">
        <v>641.46306558000003</v>
      </c>
      <c r="J499" s="26">
        <v>574.26289745999998</v>
      </c>
      <c r="K499" s="26">
        <v>786.45827493000002</v>
      </c>
      <c r="L499" s="26">
        <v>677.30006981999998</v>
      </c>
      <c r="M499" s="26">
        <v>579.90020637999999</v>
      </c>
      <c r="N499" s="26">
        <v>567.63512501000002</v>
      </c>
      <c r="O499" s="26">
        <v>609.71242053000003</v>
      </c>
      <c r="P499" s="26">
        <v>841.15738399999998</v>
      </c>
      <c r="Q499" s="26">
        <v>827.78414836000002</v>
      </c>
      <c r="R499" s="26">
        <v>925.06395484999996</v>
      </c>
      <c r="S499" s="26">
        <v>890.27863046000004</v>
      </c>
      <c r="T499" s="26">
        <v>1005.47400105</v>
      </c>
      <c r="U499" s="26">
        <v>936.91910730999996</v>
      </c>
      <c r="V499" s="26">
        <v>880.71096188000001</v>
      </c>
      <c r="W499" s="26">
        <v>775.65526233000003</v>
      </c>
      <c r="X499" s="26">
        <v>645.55080545999999</v>
      </c>
      <c r="Y499" s="26">
        <v>624.02768719999995</v>
      </c>
    </row>
    <row r="500" spans="1:25" ht="38.25" hidden="1"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hidden="1" outlineLevel="1" x14ac:dyDescent="0.2">
      <c r="A501" s="3" t="s">
        <v>2</v>
      </c>
      <c r="B501" s="26">
        <v>309.62</v>
      </c>
      <c r="C501" s="26">
        <v>309.62</v>
      </c>
      <c r="D501" s="26">
        <v>309.62</v>
      </c>
      <c r="E501" s="26">
        <v>309.62</v>
      </c>
      <c r="F501" s="26">
        <v>309.62</v>
      </c>
      <c r="G501" s="26">
        <v>309.62</v>
      </c>
      <c r="H501" s="26">
        <v>309.62</v>
      </c>
      <c r="I501" s="26">
        <v>309.62</v>
      </c>
      <c r="J501" s="26">
        <v>309.62</v>
      </c>
      <c r="K501" s="26">
        <v>309.62</v>
      </c>
      <c r="L501" s="26">
        <v>309.62</v>
      </c>
      <c r="M501" s="26">
        <v>309.62</v>
      </c>
      <c r="N501" s="26">
        <v>309.62</v>
      </c>
      <c r="O501" s="26">
        <v>309.62</v>
      </c>
      <c r="P501" s="26">
        <v>309.62</v>
      </c>
      <c r="Q501" s="26">
        <v>309.62</v>
      </c>
      <c r="R501" s="26">
        <v>309.62</v>
      </c>
      <c r="S501" s="26">
        <v>309.62</v>
      </c>
      <c r="T501" s="26">
        <v>309.62</v>
      </c>
      <c r="U501" s="26">
        <v>309.62</v>
      </c>
      <c r="V501" s="26">
        <v>309.62</v>
      </c>
      <c r="W501" s="26">
        <v>309.62</v>
      </c>
      <c r="X501" s="26">
        <v>309.62</v>
      </c>
      <c r="Y501" s="26">
        <v>309.62</v>
      </c>
    </row>
    <row r="502" spans="1:25" hidden="1" outlineLevel="1" x14ac:dyDescent="0.2">
      <c r="A502" s="4" t="s">
        <v>3</v>
      </c>
      <c r="B502" s="26">
        <v>217.41</v>
      </c>
      <c r="C502" s="26">
        <v>217.41</v>
      </c>
      <c r="D502" s="26">
        <v>217.41</v>
      </c>
      <c r="E502" s="26">
        <v>217.41</v>
      </c>
      <c r="F502" s="26">
        <v>217.41</v>
      </c>
      <c r="G502" s="26">
        <v>217.41</v>
      </c>
      <c r="H502" s="26">
        <v>217.41</v>
      </c>
      <c r="I502" s="26">
        <v>217.41</v>
      </c>
      <c r="J502" s="26">
        <v>217.41</v>
      </c>
      <c r="K502" s="26">
        <v>217.41</v>
      </c>
      <c r="L502" s="26">
        <v>217.41</v>
      </c>
      <c r="M502" s="26">
        <v>217.41</v>
      </c>
      <c r="N502" s="26">
        <v>217.41</v>
      </c>
      <c r="O502" s="26">
        <v>217.41</v>
      </c>
      <c r="P502" s="26">
        <v>217.41</v>
      </c>
      <c r="Q502" s="26">
        <v>217.41</v>
      </c>
      <c r="R502" s="26">
        <v>217.41</v>
      </c>
      <c r="S502" s="26">
        <v>217.41</v>
      </c>
      <c r="T502" s="26">
        <v>217.41</v>
      </c>
      <c r="U502" s="26">
        <v>217.41</v>
      </c>
      <c r="V502" s="26">
        <v>217.41</v>
      </c>
      <c r="W502" s="26">
        <v>217.41</v>
      </c>
      <c r="X502" s="26">
        <v>217.41</v>
      </c>
      <c r="Y502" s="26">
        <v>217.41</v>
      </c>
    </row>
    <row r="503" spans="1:25" ht="15" hidden="1" outlineLevel="1" thickBot="1" x14ac:dyDescent="0.25">
      <c r="A503" s="22" t="s">
        <v>64</v>
      </c>
      <c r="B503" s="26">
        <v>3.1186847100000001</v>
      </c>
      <c r="C503" s="26">
        <v>3.1186847100000001</v>
      </c>
      <c r="D503" s="26">
        <v>3.1186847100000001</v>
      </c>
      <c r="E503" s="26">
        <v>3.1186847100000001</v>
      </c>
      <c r="F503" s="26">
        <v>3.1186847100000001</v>
      </c>
      <c r="G503" s="26">
        <v>3.1186847100000001</v>
      </c>
      <c r="H503" s="26">
        <v>3.1186847100000001</v>
      </c>
      <c r="I503" s="26">
        <v>3.1186847100000001</v>
      </c>
      <c r="J503" s="26">
        <v>3.1186847100000001</v>
      </c>
      <c r="K503" s="26">
        <v>3.1186847100000001</v>
      </c>
      <c r="L503" s="26">
        <v>3.1186847100000001</v>
      </c>
      <c r="M503" s="26">
        <v>3.1186847100000001</v>
      </c>
      <c r="N503" s="26">
        <v>3.1186847100000001</v>
      </c>
      <c r="O503" s="26">
        <v>3.1186847100000001</v>
      </c>
      <c r="P503" s="26">
        <v>3.1186847100000001</v>
      </c>
      <c r="Q503" s="26">
        <v>3.1186847100000001</v>
      </c>
      <c r="R503" s="26">
        <v>3.1186847100000001</v>
      </c>
      <c r="S503" s="26">
        <v>3.1186847100000001</v>
      </c>
      <c r="T503" s="26">
        <v>3.1186847100000001</v>
      </c>
      <c r="U503" s="26">
        <v>3.1186847100000001</v>
      </c>
      <c r="V503" s="26">
        <v>3.1186847100000001</v>
      </c>
      <c r="W503" s="26">
        <v>3.1186847100000001</v>
      </c>
      <c r="X503" s="26">
        <v>3.1186847100000001</v>
      </c>
      <c r="Y503" s="26">
        <v>3.1186847100000001</v>
      </c>
    </row>
    <row r="504" spans="1:25" ht="15" collapsed="1" thickBot="1" x14ac:dyDescent="0.25">
      <c r="A504" s="14">
        <v>20</v>
      </c>
      <c r="B504" s="76">
        <v>1149.1300000000001</v>
      </c>
      <c r="C504" s="76">
        <v>1385.02</v>
      </c>
      <c r="D504" s="76">
        <v>1380.79</v>
      </c>
      <c r="E504" s="76">
        <v>1486.02</v>
      </c>
      <c r="F504" s="76">
        <v>1611.19</v>
      </c>
      <c r="G504" s="76">
        <v>1406.23</v>
      </c>
      <c r="H504" s="76">
        <v>1230.72</v>
      </c>
      <c r="I504" s="76">
        <v>1214.19</v>
      </c>
      <c r="J504" s="76">
        <v>1147.07</v>
      </c>
      <c r="K504" s="76">
        <v>1143.72</v>
      </c>
      <c r="L504" s="76">
        <v>1279.48</v>
      </c>
      <c r="M504" s="76">
        <v>1109.73</v>
      </c>
      <c r="N504" s="76">
        <v>1291.6400000000001</v>
      </c>
      <c r="O504" s="76">
        <v>1121.71</v>
      </c>
      <c r="P504" s="76">
        <v>997.21</v>
      </c>
      <c r="Q504" s="76">
        <v>1028.3399999999999</v>
      </c>
      <c r="R504" s="76">
        <v>999.17</v>
      </c>
      <c r="S504" s="76">
        <v>1035.8699999999999</v>
      </c>
      <c r="T504" s="76">
        <v>1129.0999999999999</v>
      </c>
      <c r="U504" s="76">
        <v>1104.47</v>
      </c>
      <c r="V504" s="76">
        <v>1071.8</v>
      </c>
      <c r="W504" s="76">
        <v>1030.28</v>
      </c>
      <c r="X504" s="76">
        <v>1191.44</v>
      </c>
      <c r="Y504" s="76">
        <v>1141.93</v>
      </c>
    </row>
    <row r="505" spans="1:25" ht="51" hidden="1" outlineLevel="1" x14ac:dyDescent="0.2">
      <c r="A505" s="3" t="s">
        <v>38</v>
      </c>
      <c r="B505" s="26">
        <v>618.97856605000004</v>
      </c>
      <c r="C505" s="26">
        <v>854.86860788000001</v>
      </c>
      <c r="D505" s="26">
        <v>850.64020703000006</v>
      </c>
      <c r="E505" s="26">
        <v>955.87568361000001</v>
      </c>
      <c r="F505" s="26">
        <v>1081.04017084</v>
      </c>
      <c r="G505" s="26">
        <v>876.08249126999999</v>
      </c>
      <c r="H505" s="26">
        <v>700.57101938999995</v>
      </c>
      <c r="I505" s="26">
        <v>684.04190300000005</v>
      </c>
      <c r="J505" s="26">
        <v>616.92108164000001</v>
      </c>
      <c r="K505" s="26">
        <v>613.57012722000002</v>
      </c>
      <c r="L505" s="26">
        <v>749.33564665999995</v>
      </c>
      <c r="M505" s="26">
        <v>579.58483997999997</v>
      </c>
      <c r="N505" s="26">
        <v>761.49368097000001</v>
      </c>
      <c r="O505" s="26">
        <v>591.55807129000004</v>
      </c>
      <c r="P505" s="26">
        <v>467.05778189</v>
      </c>
      <c r="Q505" s="26">
        <v>498.18864001999998</v>
      </c>
      <c r="R505" s="26">
        <v>469.01673040999998</v>
      </c>
      <c r="S505" s="26">
        <v>505.71959592000002</v>
      </c>
      <c r="T505" s="26">
        <v>598.95015828999999</v>
      </c>
      <c r="U505" s="26">
        <v>574.32521373999998</v>
      </c>
      <c r="V505" s="26">
        <v>541.65083034999998</v>
      </c>
      <c r="W505" s="26">
        <v>500.13110739000001</v>
      </c>
      <c r="X505" s="26">
        <v>661.29435941999998</v>
      </c>
      <c r="Y505" s="26">
        <v>611.78602950000004</v>
      </c>
    </row>
    <row r="506" spans="1:25" ht="38.25" hidden="1"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hidden="1" outlineLevel="1" x14ac:dyDescent="0.2">
      <c r="A507" s="3" t="s">
        <v>2</v>
      </c>
      <c r="B507" s="26">
        <v>309.62</v>
      </c>
      <c r="C507" s="26">
        <v>309.62</v>
      </c>
      <c r="D507" s="26">
        <v>309.62</v>
      </c>
      <c r="E507" s="26">
        <v>309.62</v>
      </c>
      <c r="F507" s="26">
        <v>309.62</v>
      </c>
      <c r="G507" s="26">
        <v>309.62</v>
      </c>
      <c r="H507" s="26">
        <v>309.62</v>
      </c>
      <c r="I507" s="26">
        <v>309.62</v>
      </c>
      <c r="J507" s="26">
        <v>309.62</v>
      </c>
      <c r="K507" s="26">
        <v>309.62</v>
      </c>
      <c r="L507" s="26">
        <v>309.62</v>
      </c>
      <c r="M507" s="26">
        <v>309.62</v>
      </c>
      <c r="N507" s="26">
        <v>309.62</v>
      </c>
      <c r="O507" s="26">
        <v>309.62</v>
      </c>
      <c r="P507" s="26">
        <v>309.62</v>
      </c>
      <c r="Q507" s="26">
        <v>309.62</v>
      </c>
      <c r="R507" s="26">
        <v>309.62</v>
      </c>
      <c r="S507" s="26">
        <v>309.62</v>
      </c>
      <c r="T507" s="26">
        <v>309.62</v>
      </c>
      <c r="U507" s="26">
        <v>309.62</v>
      </c>
      <c r="V507" s="26">
        <v>309.62</v>
      </c>
      <c r="W507" s="26">
        <v>309.62</v>
      </c>
      <c r="X507" s="26">
        <v>309.62</v>
      </c>
      <c r="Y507" s="26">
        <v>309.62</v>
      </c>
    </row>
    <row r="508" spans="1:25" hidden="1" outlineLevel="1" x14ac:dyDescent="0.2">
      <c r="A508" s="4" t="s">
        <v>3</v>
      </c>
      <c r="B508" s="26">
        <v>217.41</v>
      </c>
      <c r="C508" s="26">
        <v>217.41</v>
      </c>
      <c r="D508" s="26">
        <v>217.41</v>
      </c>
      <c r="E508" s="26">
        <v>217.41</v>
      </c>
      <c r="F508" s="26">
        <v>217.41</v>
      </c>
      <c r="G508" s="26">
        <v>217.41</v>
      </c>
      <c r="H508" s="26">
        <v>217.41</v>
      </c>
      <c r="I508" s="26">
        <v>217.41</v>
      </c>
      <c r="J508" s="26">
        <v>217.41</v>
      </c>
      <c r="K508" s="26">
        <v>217.41</v>
      </c>
      <c r="L508" s="26">
        <v>217.41</v>
      </c>
      <c r="M508" s="26">
        <v>217.41</v>
      </c>
      <c r="N508" s="26">
        <v>217.41</v>
      </c>
      <c r="O508" s="26">
        <v>217.41</v>
      </c>
      <c r="P508" s="26">
        <v>217.41</v>
      </c>
      <c r="Q508" s="26">
        <v>217.41</v>
      </c>
      <c r="R508" s="26">
        <v>217.41</v>
      </c>
      <c r="S508" s="26">
        <v>217.41</v>
      </c>
      <c r="T508" s="26">
        <v>217.41</v>
      </c>
      <c r="U508" s="26">
        <v>217.41</v>
      </c>
      <c r="V508" s="26">
        <v>217.41</v>
      </c>
      <c r="W508" s="26">
        <v>217.41</v>
      </c>
      <c r="X508" s="26">
        <v>217.41</v>
      </c>
      <c r="Y508" s="26">
        <v>217.41</v>
      </c>
    </row>
    <row r="509" spans="1:25" ht="15" hidden="1" outlineLevel="1" thickBot="1" x14ac:dyDescent="0.25">
      <c r="A509" s="22" t="s">
        <v>64</v>
      </c>
      <c r="B509" s="26">
        <v>3.1186847100000001</v>
      </c>
      <c r="C509" s="26">
        <v>3.1186847100000001</v>
      </c>
      <c r="D509" s="26">
        <v>3.1186847100000001</v>
      </c>
      <c r="E509" s="26">
        <v>3.1186847100000001</v>
      </c>
      <c r="F509" s="26">
        <v>3.1186847100000001</v>
      </c>
      <c r="G509" s="26">
        <v>3.1186847100000001</v>
      </c>
      <c r="H509" s="26">
        <v>3.1186847100000001</v>
      </c>
      <c r="I509" s="26">
        <v>3.1186847100000001</v>
      </c>
      <c r="J509" s="26">
        <v>3.1186847100000001</v>
      </c>
      <c r="K509" s="26">
        <v>3.1186847100000001</v>
      </c>
      <c r="L509" s="26">
        <v>3.1186847100000001</v>
      </c>
      <c r="M509" s="26">
        <v>3.1186847100000001</v>
      </c>
      <c r="N509" s="26">
        <v>3.1186847100000001</v>
      </c>
      <c r="O509" s="26">
        <v>3.1186847100000001</v>
      </c>
      <c r="P509" s="26">
        <v>3.1186847100000001</v>
      </c>
      <c r="Q509" s="26">
        <v>3.1186847100000001</v>
      </c>
      <c r="R509" s="26">
        <v>3.1186847100000001</v>
      </c>
      <c r="S509" s="26">
        <v>3.1186847100000001</v>
      </c>
      <c r="T509" s="26">
        <v>3.1186847100000001</v>
      </c>
      <c r="U509" s="26">
        <v>3.1186847100000001</v>
      </c>
      <c r="V509" s="26">
        <v>3.1186847100000001</v>
      </c>
      <c r="W509" s="26">
        <v>3.1186847100000001</v>
      </c>
      <c r="X509" s="26">
        <v>3.1186847100000001</v>
      </c>
      <c r="Y509" s="26">
        <v>3.1186847100000001</v>
      </c>
    </row>
    <row r="510" spans="1:25" ht="15" collapsed="1" thickBot="1" x14ac:dyDescent="0.25">
      <c r="A510" s="14">
        <v>21</v>
      </c>
      <c r="B510" s="76">
        <v>1314.93</v>
      </c>
      <c r="C510" s="76">
        <v>1531.67</v>
      </c>
      <c r="D510" s="76">
        <v>1338.39</v>
      </c>
      <c r="E510" s="76">
        <v>1205.8699999999999</v>
      </c>
      <c r="F510" s="76">
        <v>1426.67</v>
      </c>
      <c r="G510" s="76">
        <v>1380.22</v>
      </c>
      <c r="H510" s="76">
        <v>1162.1300000000001</v>
      </c>
      <c r="I510" s="76">
        <v>1225.1600000000001</v>
      </c>
      <c r="J510" s="76">
        <v>1141.82</v>
      </c>
      <c r="K510" s="76">
        <v>1331.86</v>
      </c>
      <c r="L510" s="76">
        <v>1173.97</v>
      </c>
      <c r="M510" s="76">
        <v>1218.2</v>
      </c>
      <c r="N510" s="76">
        <v>1070.94</v>
      </c>
      <c r="O510" s="76">
        <v>1054.18</v>
      </c>
      <c r="P510" s="76">
        <v>1145.4000000000001</v>
      </c>
      <c r="Q510" s="76">
        <v>1164.28</v>
      </c>
      <c r="R510" s="76">
        <v>1133.02</v>
      </c>
      <c r="S510" s="76">
        <v>1134.73</v>
      </c>
      <c r="T510" s="76">
        <v>1133.0899999999999</v>
      </c>
      <c r="U510" s="76">
        <v>1261.05</v>
      </c>
      <c r="V510" s="76">
        <v>1168.07</v>
      </c>
      <c r="W510" s="76">
        <v>1061.97</v>
      </c>
      <c r="X510" s="76">
        <v>1168.02</v>
      </c>
      <c r="Y510" s="76">
        <v>1367.48</v>
      </c>
    </row>
    <row r="511" spans="1:25" ht="51" hidden="1" outlineLevel="1" x14ac:dyDescent="0.2">
      <c r="A511" s="54" t="s">
        <v>38</v>
      </c>
      <c r="B511" s="26">
        <v>784.78341746000001</v>
      </c>
      <c r="C511" s="26">
        <v>1001.52023201</v>
      </c>
      <c r="D511" s="26">
        <v>808.24284052999997</v>
      </c>
      <c r="E511" s="26">
        <v>675.71972156000004</v>
      </c>
      <c r="F511" s="26">
        <v>896.52229552999995</v>
      </c>
      <c r="G511" s="26">
        <v>850.07095946000004</v>
      </c>
      <c r="H511" s="26">
        <v>631.98142629999995</v>
      </c>
      <c r="I511" s="26">
        <v>695.01359043000002</v>
      </c>
      <c r="J511" s="26">
        <v>611.67628351999997</v>
      </c>
      <c r="K511" s="26">
        <v>801.71165609000002</v>
      </c>
      <c r="L511" s="26">
        <v>643.81913614999996</v>
      </c>
      <c r="M511" s="26">
        <v>688.04645991999996</v>
      </c>
      <c r="N511" s="26">
        <v>540.79364644999998</v>
      </c>
      <c r="O511" s="26">
        <v>524.03315120000002</v>
      </c>
      <c r="P511" s="26">
        <v>615.24875642999996</v>
      </c>
      <c r="Q511" s="26">
        <v>634.13440247000005</v>
      </c>
      <c r="R511" s="26">
        <v>602.86981853999998</v>
      </c>
      <c r="S511" s="26">
        <v>604.58191980000004</v>
      </c>
      <c r="T511" s="26">
        <v>602.94341034000001</v>
      </c>
      <c r="U511" s="26">
        <v>730.90527723000002</v>
      </c>
      <c r="V511" s="26">
        <v>637.92190017999997</v>
      </c>
      <c r="W511" s="26">
        <v>531.81845012999997</v>
      </c>
      <c r="X511" s="26">
        <v>637.87412152000002</v>
      </c>
      <c r="Y511" s="26">
        <v>837.33314036000002</v>
      </c>
    </row>
    <row r="512" spans="1:25" ht="38.25" hidden="1"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hidden="1" outlineLevel="1" x14ac:dyDescent="0.2">
      <c r="A513" s="3" t="s">
        <v>2</v>
      </c>
      <c r="B513" s="26">
        <v>309.62</v>
      </c>
      <c r="C513" s="26">
        <v>309.62</v>
      </c>
      <c r="D513" s="26">
        <v>309.62</v>
      </c>
      <c r="E513" s="26">
        <v>309.62</v>
      </c>
      <c r="F513" s="26">
        <v>309.62</v>
      </c>
      <c r="G513" s="26">
        <v>309.62</v>
      </c>
      <c r="H513" s="26">
        <v>309.62</v>
      </c>
      <c r="I513" s="26">
        <v>309.62</v>
      </c>
      <c r="J513" s="26">
        <v>309.62</v>
      </c>
      <c r="K513" s="26">
        <v>309.62</v>
      </c>
      <c r="L513" s="26">
        <v>309.62</v>
      </c>
      <c r="M513" s="26">
        <v>309.62</v>
      </c>
      <c r="N513" s="26">
        <v>309.62</v>
      </c>
      <c r="O513" s="26">
        <v>309.62</v>
      </c>
      <c r="P513" s="26">
        <v>309.62</v>
      </c>
      <c r="Q513" s="26">
        <v>309.62</v>
      </c>
      <c r="R513" s="26">
        <v>309.62</v>
      </c>
      <c r="S513" s="26">
        <v>309.62</v>
      </c>
      <c r="T513" s="26">
        <v>309.62</v>
      </c>
      <c r="U513" s="26">
        <v>309.62</v>
      </c>
      <c r="V513" s="26">
        <v>309.62</v>
      </c>
      <c r="W513" s="26">
        <v>309.62</v>
      </c>
      <c r="X513" s="26">
        <v>309.62</v>
      </c>
      <c r="Y513" s="26">
        <v>309.62</v>
      </c>
    </row>
    <row r="514" spans="1:25" hidden="1" outlineLevel="1" x14ac:dyDescent="0.2">
      <c r="A514" s="4" t="s">
        <v>3</v>
      </c>
      <c r="B514" s="26">
        <v>217.41</v>
      </c>
      <c r="C514" s="26">
        <v>217.41</v>
      </c>
      <c r="D514" s="26">
        <v>217.41</v>
      </c>
      <c r="E514" s="26">
        <v>217.41</v>
      </c>
      <c r="F514" s="26">
        <v>217.41</v>
      </c>
      <c r="G514" s="26">
        <v>217.41</v>
      </c>
      <c r="H514" s="26">
        <v>217.41</v>
      </c>
      <c r="I514" s="26">
        <v>217.41</v>
      </c>
      <c r="J514" s="26">
        <v>217.41</v>
      </c>
      <c r="K514" s="26">
        <v>217.41</v>
      </c>
      <c r="L514" s="26">
        <v>217.41</v>
      </c>
      <c r="M514" s="26">
        <v>217.41</v>
      </c>
      <c r="N514" s="26">
        <v>217.41</v>
      </c>
      <c r="O514" s="26">
        <v>217.41</v>
      </c>
      <c r="P514" s="26">
        <v>217.41</v>
      </c>
      <c r="Q514" s="26">
        <v>217.41</v>
      </c>
      <c r="R514" s="26">
        <v>217.41</v>
      </c>
      <c r="S514" s="26">
        <v>217.41</v>
      </c>
      <c r="T514" s="26">
        <v>217.41</v>
      </c>
      <c r="U514" s="26">
        <v>217.41</v>
      </c>
      <c r="V514" s="26">
        <v>217.41</v>
      </c>
      <c r="W514" s="26">
        <v>217.41</v>
      </c>
      <c r="X514" s="26">
        <v>217.41</v>
      </c>
      <c r="Y514" s="26">
        <v>217.41</v>
      </c>
    </row>
    <row r="515" spans="1:25" ht="15" hidden="1" outlineLevel="1" thickBot="1" x14ac:dyDescent="0.25">
      <c r="A515" s="22" t="s">
        <v>64</v>
      </c>
      <c r="B515" s="26">
        <v>3.1186847100000001</v>
      </c>
      <c r="C515" s="26">
        <v>3.1186847100000001</v>
      </c>
      <c r="D515" s="26">
        <v>3.1186847100000001</v>
      </c>
      <c r="E515" s="26">
        <v>3.1186847100000001</v>
      </c>
      <c r="F515" s="26">
        <v>3.1186847100000001</v>
      </c>
      <c r="G515" s="26">
        <v>3.1186847100000001</v>
      </c>
      <c r="H515" s="26">
        <v>3.1186847100000001</v>
      </c>
      <c r="I515" s="26">
        <v>3.1186847100000001</v>
      </c>
      <c r="J515" s="26">
        <v>3.1186847100000001</v>
      </c>
      <c r="K515" s="26">
        <v>3.1186847100000001</v>
      </c>
      <c r="L515" s="26">
        <v>3.1186847100000001</v>
      </c>
      <c r="M515" s="26">
        <v>3.1186847100000001</v>
      </c>
      <c r="N515" s="26">
        <v>3.1186847100000001</v>
      </c>
      <c r="O515" s="26">
        <v>3.1186847100000001</v>
      </c>
      <c r="P515" s="26">
        <v>3.1186847100000001</v>
      </c>
      <c r="Q515" s="26">
        <v>3.1186847100000001</v>
      </c>
      <c r="R515" s="26">
        <v>3.1186847100000001</v>
      </c>
      <c r="S515" s="26">
        <v>3.1186847100000001</v>
      </c>
      <c r="T515" s="26">
        <v>3.1186847100000001</v>
      </c>
      <c r="U515" s="26">
        <v>3.1186847100000001</v>
      </c>
      <c r="V515" s="26">
        <v>3.1186847100000001</v>
      </c>
      <c r="W515" s="26">
        <v>3.1186847100000001</v>
      </c>
      <c r="X515" s="26">
        <v>3.1186847100000001</v>
      </c>
      <c r="Y515" s="26">
        <v>3.1186847100000001</v>
      </c>
    </row>
    <row r="516" spans="1:25" ht="15" collapsed="1" thickBot="1" x14ac:dyDescent="0.25">
      <c r="A516" s="14">
        <v>22</v>
      </c>
      <c r="B516" s="76">
        <v>1391.58</v>
      </c>
      <c r="C516" s="76">
        <v>1454.99</v>
      </c>
      <c r="D516" s="76">
        <v>1397.95</v>
      </c>
      <c r="E516" s="76">
        <v>1293.1099999999999</v>
      </c>
      <c r="F516" s="76">
        <v>1456.27</v>
      </c>
      <c r="G516" s="76">
        <v>1444.27</v>
      </c>
      <c r="H516" s="76">
        <v>1434.63</v>
      </c>
      <c r="I516" s="76">
        <v>1340.09</v>
      </c>
      <c r="J516" s="76">
        <v>1280.81</v>
      </c>
      <c r="K516" s="76">
        <v>1327.97</v>
      </c>
      <c r="L516" s="76">
        <v>1131.68</v>
      </c>
      <c r="M516" s="76">
        <v>1102.8900000000001</v>
      </c>
      <c r="N516" s="76">
        <v>1119.99</v>
      </c>
      <c r="O516" s="76">
        <v>1126.8699999999999</v>
      </c>
      <c r="P516" s="76">
        <v>1070.8699999999999</v>
      </c>
      <c r="Q516" s="76">
        <v>1112.1500000000001</v>
      </c>
      <c r="R516" s="76">
        <v>1150.3499999999999</v>
      </c>
      <c r="S516" s="76">
        <v>1119.46</v>
      </c>
      <c r="T516" s="76">
        <v>1079.0899999999999</v>
      </c>
      <c r="U516" s="76">
        <v>1172.58</v>
      </c>
      <c r="V516" s="76">
        <v>1221.57</v>
      </c>
      <c r="W516" s="76">
        <v>1236.8399999999999</v>
      </c>
      <c r="X516" s="76">
        <v>1232.07</v>
      </c>
      <c r="Y516" s="76">
        <v>1239.06</v>
      </c>
    </row>
    <row r="517" spans="1:25" ht="51" hidden="1" outlineLevel="1" x14ac:dyDescent="0.2">
      <c r="A517" s="3" t="s">
        <v>38</v>
      </c>
      <c r="B517" s="26">
        <v>861.42763424999998</v>
      </c>
      <c r="C517" s="26">
        <v>924.84510240999998</v>
      </c>
      <c r="D517" s="26">
        <v>867.80169450000005</v>
      </c>
      <c r="E517" s="26">
        <v>762.95721519999995</v>
      </c>
      <c r="F517" s="26">
        <v>926.11940149999998</v>
      </c>
      <c r="G517" s="26">
        <v>914.11919229</v>
      </c>
      <c r="H517" s="26">
        <v>904.47915603000001</v>
      </c>
      <c r="I517" s="26">
        <v>809.94075939000004</v>
      </c>
      <c r="J517" s="26">
        <v>750.65660996999998</v>
      </c>
      <c r="K517" s="26">
        <v>797.81674399999997</v>
      </c>
      <c r="L517" s="26">
        <v>601.53240570000003</v>
      </c>
      <c r="M517" s="26">
        <v>572.74016167000002</v>
      </c>
      <c r="N517" s="26">
        <v>589.84300065000002</v>
      </c>
      <c r="O517" s="26">
        <v>596.71991604000004</v>
      </c>
      <c r="P517" s="26">
        <v>540.71936083000003</v>
      </c>
      <c r="Q517" s="26">
        <v>581.99941185</v>
      </c>
      <c r="R517" s="26">
        <v>620.19863128999998</v>
      </c>
      <c r="S517" s="26">
        <v>589.31035329999997</v>
      </c>
      <c r="T517" s="26">
        <v>548.93794557000001</v>
      </c>
      <c r="U517" s="26">
        <v>642.42756258999998</v>
      </c>
      <c r="V517" s="26">
        <v>691.42027965</v>
      </c>
      <c r="W517" s="26">
        <v>706.68907201000002</v>
      </c>
      <c r="X517" s="26">
        <v>701.91781127000002</v>
      </c>
      <c r="Y517" s="26">
        <v>708.90766596000003</v>
      </c>
    </row>
    <row r="518" spans="1:25" ht="38.25" hidden="1"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hidden="1" outlineLevel="1" x14ac:dyDescent="0.2">
      <c r="A519" s="3" t="s">
        <v>2</v>
      </c>
      <c r="B519" s="26">
        <v>309.62</v>
      </c>
      <c r="C519" s="26">
        <v>309.62</v>
      </c>
      <c r="D519" s="26">
        <v>309.62</v>
      </c>
      <c r="E519" s="26">
        <v>309.62</v>
      </c>
      <c r="F519" s="26">
        <v>309.62</v>
      </c>
      <c r="G519" s="26">
        <v>309.62</v>
      </c>
      <c r="H519" s="26">
        <v>309.62</v>
      </c>
      <c r="I519" s="26">
        <v>309.62</v>
      </c>
      <c r="J519" s="26">
        <v>309.62</v>
      </c>
      <c r="K519" s="26">
        <v>309.62</v>
      </c>
      <c r="L519" s="26">
        <v>309.62</v>
      </c>
      <c r="M519" s="26">
        <v>309.62</v>
      </c>
      <c r="N519" s="26">
        <v>309.62</v>
      </c>
      <c r="O519" s="26">
        <v>309.62</v>
      </c>
      <c r="P519" s="26">
        <v>309.62</v>
      </c>
      <c r="Q519" s="26">
        <v>309.62</v>
      </c>
      <c r="R519" s="26">
        <v>309.62</v>
      </c>
      <c r="S519" s="26">
        <v>309.62</v>
      </c>
      <c r="T519" s="26">
        <v>309.62</v>
      </c>
      <c r="U519" s="26">
        <v>309.62</v>
      </c>
      <c r="V519" s="26">
        <v>309.62</v>
      </c>
      <c r="W519" s="26">
        <v>309.62</v>
      </c>
      <c r="X519" s="26">
        <v>309.62</v>
      </c>
      <c r="Y519" s="26">
        <v>309.62</v>
      </c>
    </row>
    <row r="520" spans="1:25" hidden="1" outlineLevel="1" x14ac:dyDescent="0.2">
      <c r="A520" s="4" t="s">
        <v>3</v>
      </c>
      <c r="B520" s="26">
        <v>217.41</v>
      </c>
      <c r="C520" s="26">
        <v>217.41</v>
      </c>
      <c r="D520" s="26">
        <v>217.41</v>
      </c>
      <c r="E520" s="26">
        <v>217.41</v>
      </c>
      <c r="F520" s="26">
        <v>217.41</v>
      </c>
      <c r="G520" s="26">
        <v>217.41</v>
      </c>
      <c r="H520" s="26">
        <v>217.41</v>
      </c>
      <c r="I520" s="26">
        <v>217.41</v>
      </c>
      <c r="J520" s="26">
        <v>217.41</v>
      </c>
      <c r="K520" s="26">
        <v>217.41</v>
      </c>
      <c r="L520" s="26">
        <v>217.41</v>
      </c>
      <c r="M520" s="26">
        <v>217.41</v>
      </c>
      <c r="N520" s="26">
        <v>217.41</v>
      </c>
      <c r="O520" s="26">
        <v>217.41</v>
      </c>
      <c r="P520" s="26">
        <v>217.41</v>
      </c>
      <c r="Q520" s="26">
        <v>217.41</v>
      </c>
      <c r="R520" s="26">
        <v>217.41</v>
      </c>
      <c r="S520" s="26">
        <v>217.41</v>
      </c>
      <c r="T520" s="26">
        <v>217.41</v>
      </c>
      <c r="U520" s="26">
        <v>217.41</v>
      </c>
      <c r="V520" s="26">
        <v>217.41</v>
      </c>
      <c r="W520" s="26">
        <v>217.41</v>
      </c>
      <c r="X520" s="26">
        <v>217.41</v>
      </c>
      <c r="Y520" s="26">
        <v>217.41</v>
      </c>
    </row>
    <row r="521" spans="1:25" ht="15" hidden="1" outlineLevel="1" thickBot="1" x14ac:dyDescent="0.25">
      <c r="A521" s="22" t="s">
        <v>64</v>
      </c>
      <c r="B521" s="26">
        <v>3.1186847100000001</v>
      </c>
      <c r="C521" s="26">
        <v>3.1186847100000001</v>
      </c>
      <c r="D521" s="26">
        <v>3.1186847100000001</v>
      </c>
      <c r="E521" s="26">
        <v>3.1186847100000001</v>
      </c>
      <c r="F521" s="26">
        <v>3.1186847100000001</v>
      </c>
      <c r="G521" s="26">
        <v>3.1186847100000001</v>
      </c>
      <c r="H521" s="26">
        <v>3.1186847100000001</v>
      </c>
      <c r="I521" s="26">
        <v>3.1186847100000001</v>
      </c>
      <c r="J521" s="26">
        <v>3.1186847100000001</v>
      </c>
      <c r="K521" s="26">
        <v>3.1186847100000001</v>
      </c>
      <c r="L521" s="26">
        <v>3.1186847100000001</v>
      </c>
      <c r="M521" s="26">
        <v>3.1186847100000001</v>
      </c>
      <c r="N521" s="26">
        <v>3.1186847100000001</v>
      </c>
      <c r="O521" s="26">
        <v>3.1186847100000001</v>
      </c>
      <c r="P521" s="26">
        <v>3.1186847100000001</v>
      </c>
      <c r="Q521" s="26">
        <v>3.1186847100000001</v>
      </c>
      <c r="R521" s="26">
        <v>3.1186847100000001</v>
      </c>
      <c r="S521" s="26">
        <v>3.1186847100000001</v>
      </c>
      <c r="T521" s="26">
        <v>3.1186847100000001</v>
      </c>
      <c r="U521" s="26">
        <v>3.1186847100000001</v>
      </c>
      <c r="V521" s="26">
        <v>3.1186847100000001</v>
      </c>
      <c r="W521" s="26">
        <v>3.1186847100000001</v>
      </c>
      <c r="X521" s="26">
        <v>3.1186847100000001</v>
      </c>
      <c r="Y521" s="26">
        <v>3.1186847100000001</v>
      </c>
    </row>
    <row r="522" spans="1:25" ht="15" collapsed="1" thickBot="1" x14ac:dyDescent="0.25">
      <c r="A522" s="14">
        <v>23</v>
      </c>
      <c r="B522" s="76">
        <v>1186.54</v>
      </c>
      <c r="C522" s="76">
        <v>1331.21</v>
      </c>
      <c r="D522" s="76">
        <v>1219.83</v>
      </c>
      <c r="E522" s="76">
        <v>1296.94</v>
      </c>
      <c r="F522" s="76">
        <v>1251.5</v>
      </c>
      <c r="G522" s="76">
        <v>1186.67</v>
      </c>
      <c r="H522" s="76">
        <v>1100.07</v>
      </c>
      <c r="I522" s="76">
        <v>1074.52</v>
      </c>
      <c r="J522" s="76">
        <v>1090.17</v>
      </c>
      <c r="K522" s="76">
        <v>1104.4100000000001</v>
      </c>
      <c r="L522" s="76">
        <v>1192.6600000000001</v>
      </c>
      <c r="M522" s="76">
        <v>1190.5899999999999</v>
      </c>
      <c r="N522" s="76">
        <v>1180.97</v>
      </c>
      <c r="O522" s="76">
        <v>1093.1099999999999</v>
      </c>
      <c r="P522" s="76">
        <v>1137.83</v>
      </c>
      <c r="Q522" s="76">
        <v>1119.77</v>
      </c>
      <c r="R522" s="76">
        <v>1145.8699999999999</v>
      </c>
      <c r="S522" s="76">
        <v>1122.6199999999999</v>
      </c>
      <c r="T522" s="76">
        <v>1104.4100000000001</v>
      </c>
      <c r="U522" s="76">
        <v>1139.7</v>
      </c>
      <c r="V522" s="76">
        <v>1096.8599999999999</v>
      </c>
      <c r="W522" s="76">
        <v>1082.3900000000001</v>
      </c>
      <c r="X522" s="76">
        <v>1185.43</v>
      </c>
      <c r="Y522" s="76">
        <v>1303.69</v>
      </c>
    </row>
    <row r="523" spans="1:25" ht="51" hidden="1" outlineLevel="1" x14ac:dyDescent="0.2">
      <c r="A523" s="54" t="s">
        <v>38</v>
      </c>
      <c r="B523" s="26">
        <v>656.38938430999997</v>
      </c>
      <c r="C523" s="26">
        <v>801.06384753999998</v>
      </c>
      <c r="D523" s="26">
        <v>689.67673333000005</v>
      </c>
      <c r="E523" s="26">
        <v>766.78974015999995</v>
      </c>
      <c r="F523" s="26">
        <v>721.35091885999998</v>
      </c>
      <c r="G523" s="26">
        <v>656.51835240000003</v>
      </c>
      <c r="H523" s="26">
        <v>569.92510573000004</v>
      </c>
      <c r="I523" s="26">
        <v>544.36716686</v>
      </c>
      <c r="J523" s="26">
        <v>560.02626167999995</v>
      </c>
      <c r="K523" s="26">
        <v>574.26177228999995</v>
      </c>
      <c r="L523" s="26">
        <v>662.50739374</v>
      </c>
      <c r="M523" s="26">
        <v>660.44155854999997</v>
      </c>
      <c r="N523" s="26">
        <v>650.82012258999998</v>
      </c>
      <c r="O523" s="26">
        <v>562.96270465999999</v>
      </c>
      <c r="P523" s="26">
        <v>607.67873388999999</v>
      </c>
      <c r="Q523" s="26">
        <v>589.62238386000001</v>
      </c>
      <c r="R523" s="26">
        <v>615.71876655999995</v>
      </c>
      <c r="S523" s="26">
        <v>592.47173932999999</v>
      </c>
      <c r="T523" s="26">
        <v>574.26241632000006</v>
      </c>
      <c r="U523" s="26">
        <v>609.55125169999997</v>
      </c>
      <c r="V523" s="26">
        <v>566.71135862999995</v>
      </c>
      <c r="W523" s="26">
        <v>552.24018494999996</v>
      </c>
      <c r="X523" s="26">
        <v>655.28071657999999</v>
      </c>
      <c r="Y523" s="26">
        <v>773.54623556000001</v>
      </c>
    </row>
    <row r="524" spans="1:25" ht="38.25" hidden="1"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hidden="1" outlineLevel="1" x14ac:dyDescent="0.2">
      <c r="A525" s="3" t="s">
        <v>2</v>
      </c>
      <c r="B525" s="26">
        <v>309.62</v>
      </c>
      <c r="C525" s="26">
        <v>309.62</v>
      </c>
      <c r="D525" s="26">
        <v>309.62</v>
      </c>
      <c r="E525" s="26">
        <v>309.62</v>
      </c>
      <c r="F525" s="26">
        <v>309.62</v>
      </c>
      <c r="G525" s="26">
        <v>309.62</v>
      </c>
      <c r="H525" s="26">
        <v>309.62</v>
      </c>
      <c r="I525" s="26">
        <v>309.62</v>
      </c>
      <c r="J525" s="26">
        <v>309.62</v>
      </c>
      <c r="K525" s="26">
        <v>309.62</v>
      </c>
      <c r="L525" s="26">
        <v>309.62</v>
      </c>
      <c r="M525" s="26">
        <v>309.62</v>
      </c>
      <c r="N525" s="26">
        <v>309.62</v>
      </c>
      <c r="O525" s="26">
        <v>309.62</v>
      </c>
      <c r="P525" s="26">
        <v>309.62</v>
      </c>
      <c r="Q525" s="26">
        <v>309.62</v>
      </c>
      <c r="R525" s="26">
        <v>309.62</v>
      </c>
      <c r="S525" s="26">
        <v>309.62</v>
      </c>
      <c r="T525" s="26">
        <v>309.62</v>
      </c>
      <c r="U525" s="26">
        <v>309.62</v>
      </c>
      <c r="V525" s="26">
        <v>309.62</v>
      </c>
      <c r="W525" s="26">
        <v>309.62</v>
      </c>
      <c r="X525" s="26">
        <v>309.62</v>
      </c>
      <c r="Y525" s="26">
        <v>309.62</v>
      </c>
    </row>
    <row r="526" spans="1:25" hidden="1" outlineLevel="1" x14ac:dyDescent="0.2">
      <c r="A526" s="4" t="s">
        <v>3</v>
      </c>
      <c r="B526" s="26">
        <v>217.41</v>
      </c>
      <c r="C526" s="26">
        <v>217.41</v>
      </c>
      <c r="D526" s="26">
        <v>217.41</v>
      </c>
      <c r="E526" s="26">
        <v>217.41</v>
      </c>
      <c r="F526" s="26">
        <v>217.41</v>
      </c>
      <c r="G526" s="26">
        <v>217.41</v>
      </c>
      <c r="H526" s="26">
        <v>217.41</v>
      </c>
      <c r="I526" s="26">
        <v>217.41</v>
      </c>
      <c r="J526" s="26">
        <v>217.41</v>
      </c>
      <c r="K526" s="26">
        <v>217.41</v>
      </c>
      <c r="L526" s="26">
        <v>217.41</v>
      </c>
      <c r="M526" s="26">
        <v>217.41</v>
      </c>
      <c r="N526" s="26">
        <v>217.41</v>
      </c>
      <c r="O526" s="26">
        <v>217.41</v>
      </c>
      <c r="P526" s="26">
        <v>217.41</v>
      </c>
      <c r="Q526" s="26">
        <v>217.41</v>
      </c>
      <c r="R526" s="26">
        <v>217.41</v>
      </c>
      <c r="S526" s="26">
        <v>217.41</v>
      </c>
      <c r="T526" s="26">
        <v>217.41</v>
      </c>
      <c r="U526" s="26">
        <v>217.41</v>
      </c>
      <c r="V526" s="26">
        <v>217.41</v>
      </c>
      <c r="W526" s="26">
        <v>217.41</v>
      </c>
      <c r="X526" s="26">
        <v>217.41</v>
      </c>
      <c r="Y526" s="26">
        <v>217.41</v>
      </c>
    </row>
    <row r="527" spans="1:25" ht="15" hidden="1" outlineLevel="1" thickBot="1" x14ac:dyDescent="0.25">
      <c r="A527" s="22" t="s">
        <v>64</v>
      </c>
      <c r="B527" s="26">
        <v>3.1186847100000001</v>
      </c>
      <c r="C527" s="26">
        <v>3.1186847100000001</v>
      </c>
      <c r="D527" s="26">
        <v>3.1186847100000001</v>
      </c>
      <c r="E527" s="26">
        <v>3.1186847100000001</v>
      </c>
      <c r="F527" s="26">
        <v>3.1186847100000001</v>
      </c>
      <c r="G527" s="26">
        <v>3.1186847100000001</v>
      </c>
      <c r="H527" s="26">
        <v>3.1186847100000001</v>
      </c>
      <c r="I527" s="26">
        <v>3.1186847100000001</v>
      </c>
      <c r="J527" s="26">
        <v>3.1186847100000001</v>
      </c>
      <c r="K527" s="26">
        <v>3.1186847100000001</v>
      </c>
      <c r="L527" s="26">
        <v>3.1186847100000001</v>
      </c>
      <c r="M527" s="26">
        <v>3.1186847100000001</v>
      </c>
      <c r="N527" s="26">
        <v>3.1186847100000001</v>
      </c>
      <c r="O527" s="26">
        <v>3.1186847100000001</v>
      </c>
      <c r="P527" s="26">
        <v>3.1186847100000001</v>
      </c>
      <c r="Q527" s="26">
        <v>3.1186847100000001</v>
      </c>
      <c r="R527" s="26">
        <v>3.1186847100000001</v>
      </c>
      <c r="S527" s="26">
        <v>3.1186847100000001</v>
      </c>
      <c r="T527" s="26">
        <v>3.1186847100000001</v>
      </c>
      <c r="U527" s="26">
        <v>3.1186847100000001</v>
      </c>
      <c r="V527" s="26">
        <v>3.1186847100000001</v>
      </c>
      <c r="W527" s="26">
        <v>3.1186847100000001</v>
      </c>
      <c r="X527" s="26">
        <v>3.1186847100000001</v>
      </c>
      <c r="Y527" s="26">
        <v>3.1186847100000001</v>
      </c>
    </row>
    <row r="528" spans="1:25" ht="15" collapsed="1" thickBot="1" x14ac:dyDescent="0.25">
      <c r="A528" s="14">
        <v>24</v>
      </c>
      <c r="B528" s="76">
        <v>1291.5999999999999</v>
      </c>
      <c r="C528" s="76">
        <v>1636.13</v>
      </c>
      <c r="D528" s="76">
        <v>1450.24</v>
      </c>
      <c r="E528" s="76">
        <v>1505.74</v>
      </c>
      <c r="F528" s="76">
        <v>1358.64</v>
      </c>
      <c r="G528" s="76">
        <v>1321.37</v>
      </c>
      <c r="H528" s="76">
        <v>1314.74</v>
      </c>
      <c r="I528" s="76">
        <v>1256.55</v>
      </c>
      <c r="J528" s="76">
        <v>1310.25</v>
      </c>
      <c r="K528" s="76">
        <v>1221.1300000000001</v>
      </c>
      <c r="L528" s="76">
        <v>1173.04</v>
      </c>
      <c r="M528" s="76">
        <v>1161.1400000000001</v>
      </c>
      <c r="N528" s="76">
        <v>1124.07</v>
      </c>
      <c r="O528" s="76">
        <v>1086.53</v>
      </c>
      <c r="P528" s="76">
        <v>1089.72</v>
      </c>
      <c r="Q528" s="76">
        <v>1057.8900000000001</v>
      </c>
      <c r="R528" s="76">
        <v>1065.03</v>
      </c>
      <c r="S528" s="76">
        <v>1188.1099999999999</v>
      </c>
      <c r="T528" s="76">
        <v>1386.35</v>
      </c>
      <c r="U528" s="76">
        <v>1473.23</v>
      </c>
      <c r="V528" s="76">
        <v>1410.13</v>
      </c>
      <c r="W528" s="76">
        <v>1244.8699999999999</v>
      </c>
      <c r="X528" s="76">
        <v>1129.19</v>
      </c>
      <c r="Y528" s="76">
        <v>1107.26</v>
      </c>
    </row>
    <row r="529" spans="1:25" ht="51" hidden="1" outlineLevel="1" x14ac:dyDescent="0.2">
      <c r="A529" s="54" t="s">
        <v>38</v>
      </c>
      <c r="B529" s="26">
        <v>761.44740824999997</v>
      </c>
      <c r="C529" s="26">
        <v>1105.98130606</v>
      </c>
      <c r="D529" s="26">
        <v>920.08893209999997</v>
      </c>
      <c r="E529" s="26">
        <v>975.59277971999995</v>
      </c>
      <c r="F529" s="26">
        <v>828.48758481000004</v>
      </c>
      <c r="G529" s="26">
        <v>791.22487683999998</v>
      </c>
      <c r="H529" s="26">
        <v>784.58983576000003</v>
      </c>
      <c r="I529" s="26">
        <v>726.40497049999999</v>
      </c>
      <c r="J529" s="26">
        <v>780.10576945000003</v>
      </c>
      <c r="K529" s="26">
        <v>690.98001494000005</v>
      </c>
      <c r="L529" s="26">
        <v>642.88859414000001</v>
      </c>
      <c r="M529" s="26">
        <v>630.99060724000003</v>
      </c>
      <c r="N529" s="26">
        <v>593.92236822999996</v>
      </c>
      <c r="O529" s="26">
        <v>556.37843497999995</v>
      </c>
      <c r="P529" s="26">
        <v>559.57006989000001</v>
      </c>
      <c r="Q529" s="26">
        <v>527.74133495000001</v>
      </c>
      <c r="R529" s="26">
        <v>534.88104968000005</v>
      </c>
      <c r="S529" s="26">
        <v>657.96078078999994</v>
      </c>
      <c r="T529" s="26">
        <v>856.19778937000001</v>
      </c>
      <c r="U529" s="26">
        <v>943.07831611999995</v>
      </c>
      <c r="V529" s="26">
        <v>879.98000837999996</v>
      </c>
      <c r="W529" s="26">
        <v>714.71774427000003</v>
      </c>
      <c r="X529" s="26">
        <v>599.04150499000002</v>
      </c>
      <c r="Y529" s="26">
        <v>577.11025927000003</v>
      </c>
    </row>
    <row r="530" spans="1:25" ht="38.25" hidden="1"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hidden="1" outlineLevel="1" x14ac:dyDescent="0.2">
      <c r="A531" s="3" t="s">
        <v>2</v>
      </c>
      <c r="B531" s="26">
        <v>309.62</v>
      </c>
      <c r="C531" s="26">
        <v>309.62</v>
      </c>
      <c r="D531" s="26">
        <v>309.62</v>
      </c>
      <c r="E531" s="26">
        <v>309.62</v>
      </c>
      <c r="F531" s="26">
        <v>309.62</v>
      </c>
      <c r="G531" s="26">
        <v>309.62</v>
      </c>
      <c r="H531" s="26">
        <v>309.62</v>
      </c>
      <c r="I531" s="26">
        <v>309.62</v>
      </c>
      <c r="J531" s="26">
        <v>309.62</v>
      </c>
      <c r="K531" s="26">
        <v>309.62</v>
      </c>
      <c r="L531" s="26">
        <v>309.62</v>
      </c>
      <c r="M531" s="26">
        <v>309.62</v>
      </c>
      <c r="N531" s="26">
        <v>309.62</v>
      </c>
      <c r="O531" s="26">
        <v>309.62</v>
      </c>
      <c r="P531" s="26">
        <v>309.62</v>
      </c>
      <c r="Q531" s="26">
        <v>309.62</v>
      </c>
      <c r="R531" s="26">
        <v>309.62</v>
      </c>
      <c r="S531" s="26">
        <v>309.62</v>
      </c>
      <c r="T531" s="26">
        <v>309.62</v>
      </c>
      <c r="U531" s="26">
        <v>309.62</v>
      </c>
      <c r="V531" s="26">
        <v>309.62</v>
      </c>
      <c r="W531" s="26">
        <v>309.62</v>
      </c>
      <c r="X531" s="26">
        <v>309.62</v>
      </c>
      <c r="Y531" s="26">
        <v>309.62</v>
      </c>
    </row>
    <row r="532" spans="1:25" hidden="1" outlineLevel="1" x14ac:dyDescent="0.2">
      <c r="A532" s="4" t="s">
        <v>3</v>
      </c>
      <c r="B532" s="26">
        <v>217.41</v>
      </c>
      <c r="C532" s="26">
        <v>217.41</v>
      </c>
      <c r="D532" s="26">
        <v>217.41</v>
      </c>
      <c r="E532" s="26">
        <v>217.41</v>
      </c>
      <c r="F532" s="26">
        <v>217.41</v>
      </c>
      <c r="G532" s="26">
        <v>217.41</v>
      </c>
      <c r="H532" s="26">
        <v>217.41</v>
      </c>
      <c r="I532" s="26">
        <v>217.41</v>
      </c>
      <c r="J532" s="26">
        <v>217.41</v>
      </c>
      <c r="K532" s="26">
        <v>217.41</v>
      </c>
      <c r="L532" s="26">
        <v>217.41</v>
      </c>
      <c r="M532" s="26">
        <v>217.41</v>
      </c>
      <c r="N532" s="26">
        <v>217.41</v>
      </c>
      <c r="O532" s="26">
        <v>217.41</v>
      </c>
      <c r="P532" s="26">
        <v>217.41</v>
      </c>
      <c r="Q532" s="26">
        <v>217.41</v>
      </c>
      <c r="R532" s="26">
        <v>217.41</v>
      </c>
      <c r="S532" s="26">
        <v>217.41</v>
      </c>
      <c r="T532" s="26">
        <v>217.41</v>
      </c>
      <c r="U532" s="26">
        <v>217.41</v>
      </c>
      <c r="V532" s="26">
        <v>217.41</v>
      </c>
      <c r="W532" s="26">
        <v>217.41</v>
      </c>
      <c r="X532" s="26">
        <v>217.41</v>
      </c>
      <c r="Y532" s="26">
        <v>217.41</v>
      </c>
    </row>
    <row r="533" spans="1:25" ht="15" hidden="1" outlineLevel="1" thickBot="1" x14ac:dyDescent="0.25">
      <c r="A533" s="22" t="s">
        <v>64</v>
      </c>
      <c r="B533" s="26">
        <v>3.1186847100000001</v>
      </c>
      <c r="C533" s="26">
        <v>3.1186847100000001</v>
      </c>
      <c r="D533" s="26">
        <v>3.1186847100000001</v>
      </c>
      <c r="E533" s="26">
        <v>3.1186847100000001</v>
      </c>
      <c r="F533" s="26">
        <v>3.1186847100000001</v>
      </c>
      <c r="G533" s="26">
        <v>3.1186847100000001</v>
      </c>
      <c r="H533" s="26">
        <v>3.1186847100000001</v>
      </c>
      <c r="I533" s="26">
        <v>3.1186847100000001</v>
      </c>
      <c r="J533" s="26">
        <v>3.1186847100000001</v>
      </c>
      <c r="K533" s="26">
        <v>3.1186847100000001</v>
      </c>
      <c r="L533" s="26">
        <v>3.1186847100000001</v>
      </c>
      <c r="M533" s="26">
        <v>3.1186847100000001</v>
      </c>
      <c r="N533" s="26">
        <v>3.1186847100000001</v>
      </c>
      <c r="O533" s="26">
        <v>3.1186847100000001</v>
      </c>
      <c r="P533" s="26">
        <v>3.1186847100000001</v>
      </c>
      <c r="Q533" s="26">
        <v>3.1186847100000001</v>
      </c>
      <c r="R533" s="26">
        <v>3.1186847100000001</v>
      </c>
      <c r="S533" s="26">
        <v>3.1186847100000001</v>
      </c>
      <c r="T533" s="26">
        <v>3.1186847100000001</v>
      </c>
      <c r="U533" s="26">
        <v>3.1186847100000001</v>
      </c>
      <c r="V533" s="26">
        <v>3.1186847100000001</v>
      </c>
      <c r="W533" s="26">
        <v>3.1186847100000001</v>
      </c>
      <c r="X533" s="26">
        <v>3.1186847100000001</v>
      </c>
      <c r="Y533" s="26">
        <v>3.1186847100000001</v>
      </c>
    </row>
    <row r="534" spans="1:25" ht="15" collapsed="1" thickBot="1" x14ac:dyDescent="0.25">
      <c r="A534" s="14">
        <v>25</v>
      </c>
      <c r="B534" s="76">
        <v>1105.2</v>
      </c>
      <c r="C534" s="76">
        <v>1268.3499999999999</v>
      </c>
      <c r="D534" s="76">
        <v>1286.69</v>
      </c>
      <c r="E534" s="76">
        <v>1282.8800000000001</v>
      </c>
      <c r="F534" s="76">
        <v>1376.09</v>
      </c>
      <c r="G534" s="76">
        <v>1440.15</v>
      </c>
      <c r="H534" s="76">
        <v>1270.05</v>
      </c>
      <c r="I534" s="76">
        <v>1279.49</v>
      </c>
      <c r="J534" s="76">
        <v>1259.3</v>
      </c>
      <c r="K534" s="76">
        <v>1187.18</v>
      </c>
      <c r="L534" s="76">
        <v>1129.21</v>
      </c>
      <c r="M534" s="76">
        <v>1177.92</v>
      </c>
      <c r="N534" s="76">
        <v>1166.48</v>
      </c>
      <c r="O534" s="76">
        <v>1163.9100000000001</v>
      </c>
      <c r="P534" s="76">
        <v>1207.3699999999999</v>
      </c>
      <c r="Q534" s="76">
        <v>1271.58</v>
      </c>
      <c r="R534" s="76">
        <v>1179.7</v>
      </c>
      <c r="S534" s="76">
        <v>1164.03</v>
      </c>
      <c r="T534" s="76">
        <v>1130.72</v>
      </c>
      <c r="U534" s="76">
        <v>1176.5</v>
      </c>
      <c r="V534" s="76">
        <v>1320.46</v>
      </c>
      <c r="W534" s="76">
        <v>1236.4100000000001</v>
      </c>
      <c r="X534" s="76">
        <v>1316.25</v>
      </c>
      <c r="Y534" s="76">
        <v>1461.53</v>
      </c>
    </row>
    <row r="535" spans="1:25" ht="51" hidden="1" outlineLevel="1" x14ac:dyDescent="0.2">
      <c r="A535" s="3" t="s">
        <v>38</v>
      </c>
      <c r="B535" s="26">
        <v>575.05326207999997</v>
      </c>
      <c r="C535" s="26">
        <v>738.19813649000002</v>
      </c>
      <c r="D535" s="26">
        <v>756.53908525999998</v>
      </c>
      <c r="E535" s="26">
        <v>752.72905549999996</v>
      </c>
      <c r="F535" s="26">
        <v>845.94394382999997</v>
      </c>
      <c r="G535" s="26">
        <v>910.00371288999997</v>
      </c>
      <c r="H535" s="26">
        <v>739.89650541000003</v>
      </c>
      <c r="I535" s="26">
        <v>749.34511118</v>
      </c>
      <c r="J535" s="26">
        <v>729.15612639000005</v>
      </c>
      <c r="K535" s="26">
        <v>657.03489768999998</v>
      </c>
      <c r="L535" s="26">
        <v>599.06226643000002</v>
      </c>
      <c r="M535" s="26">
        <v>647.76876162999997</v>
      </c>
      <c r="N535" s="26">
        <v>636.33290873999999</v>
      </c>
      <c r="O535" s="26">
        <v>633.75647277999997</v>
      </c>
      <c r="P535" s="26">
        <v>677.22271582999997</v>
      </c>
      <c r="Q535" s="26">
        <v>741.42883974999995</v>
      </c>
      <c r="R535" s="26">
        <v>649.55371699</v>
      </c>
      <c r="S535" s="26">
        <v>633.87838783999996</v>
      </c>
      <c r="T535" s="26">
        <v>600.57455743000003</v>
      </c>
      <c r="U535" s="26">
        <v>646.35380559999999</v>
      </c>
      <c r="V535" s="26">
        <v>790.30762747999995</v>
      </c>
      <c r="W535" s="26">
        <v>706.26352300999997</v>
      </c>
      <c r="X535" s="26">
        <v>786.10191546999999</v>
      </c>
      <c r="Y535" s="26">
        <v>931.37795042000005</v>
      </c>
    </row>
    <row r="536" spans="1:25" ht="38.25" hidden="1"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hidden="1" outlineLevel="1" x14ac:dyDescent="0.2">
      <c r="A537" s="3" t="s">
        <v>2</v>
      </c>
      <c r="B537" s="26">
        <v>309.62</v>
      </c>
      <c r="C537" s="26">
        <v>309.62</v>
      </c>
      <c r="D537" s="26">
        <v>309.62</v>
      </c>
      <c r="E537" s="26">
        <v>309.62</v>
      </c>
      <c r="F537" s="26">
        <v>309.62</v>
      </c>
      <c r="G537" s="26">
        <v>309.62</v>
      </c>
      <c r="H537" s="26">
        <v>309.62</v>
      </c>
      <c r="I537" s="26">
        <v>309.62</v>
      </c>
      <c r="J537" s="26">
        <v>309.62</v>
      </c>
      <c r="K537" s="26">
        <v>309.62</v>
      </c>
      <c r="L537" s="26">
        <v>309.62</v>
      </c>
      <c r="M537" s="26">
        <v>309.62</v>
      </c>
      <c r="N537" s="26">
        <v>309.62</v>
      </c>
      <c r="O537" s="26">
        <v>309.62</v>
      </c>
      <c r="P537" s="26">
        <v>309.62</v>
      </c>
      <c r="Q537" s="26">
        <v>309.62</v>
      </c>
      <c r="R537" s="26">
        <v>309.62</v>
      </c>
      <c r="S537" s="26">
        <v>309.62</v>
      </c>
      <c r="T537" s="26">
        <v>309.62</v>
      </c>
      <c r="U537" s="26">
        <v>309.62</v>
      </c>
      <c r="V537" s="26">
        <v>309.62</v>
      </c>
      <c r="W537" s="26">
        <v>309.62</v>
      </c>
      <c r="X537" s="26">
        <v>309.62</v>
      </c>
      <c r="Y537" s="26">
        <v>309.62</v>
      </c>
    </row>
    <row r="538" spans="1:25" hidden="1" outlineLevel="1" x14ac:dyDescent="0.2">
      <c r="A538" s="4" t="s">
        <v>3</v>
      </c>
      <c r="B538" s="26">
        <v>217.41</v>
      </c>
      <c r="C538" s="26">
        <v>217.41</v>
      </c>
      <c r="D538" s="26">
        <v>217.41</v>
      </c>
      <c r="E538" s="26">
        <v>217.41</v>
      </c>
      <c r="F538" s="26">
        <v>217.41</v>
      </c>
      <c r="G538" s="26">
        <v>217.41</v>
      </c>
      <c r="H538" s="26">
        <v>217.41</v>
      </c>
      <c r="I538" s="26">
        <v>217.41</v>
      </c>
      <c r="J538" s="26">
        <v>217.41</v>
      </c>
      <c r="K538" s="26">
        <v>217.41</v>
      </c>
      <c r="L538" s="26">
        <v>217.41</v>
      </c>
      <c r="M538" s="26">
        <v>217.41</v>
      </c>
      <c r="N538" s="26">
        <v>217.41</v>
      </c>
      <c r="O538" s="26">
        <v>217.41</v>
      </c>
      <c r="P538" s="26">
        <v>217.41</v>
      </c>
      <c r="Q538" s="26">
        <v>217.41</v>
      </c>
      <c r="R538" s="26">
        <v>217.41</v>
      </c>
      <c r="S538" s="26">
        <v>217.41</v>
      </c>
      <c r="T538" s="26">
        <v>217.41</v>
      </c>
      <c r="U538" s="26">
        <v>217.41</v>
      </c>
      <c r="V538" s="26">
        <v>217.41</v>
      </c>
      <c r="W538" s="26">
        <v>217.41</v>
      </c>
      <c r="X538" s="26">
        <v>217.41</v>
      </c>
      <c r="Y538" s="26">
        <v>217.41</v>
      </c>
    </row>
    <row r="539" spans="1:25" ht="15" hidden="1" outlineLevel="1" thickBot="1" x14ac:dyDescent="0.25">
      <c r="A539" s="22" t="s">
        <v>64</v>
      </c>
      <c r="B539" s="26">
        <v>3.1186847100000001</v>
      </c>
      <c r="C539" s="26">
        <v>3.1186847100000001</v>
      </c>
      <c r="D539" s="26">
        <v>3.1186847100000001</v>
      </c>
      <c r="E539" s="26">
        <v>3.1186847100000001</v>
      </c>
      <c r="F539" s="26">
        <v>3.1186847100000001</v>
      </c>
      <c r="G539" s="26">
        <v>3.1186847100000001</v>
      </c>
      <c r="H539" s="26">
        <v>3.1186847100000001</v>
      </c>
      <c r="I539" s="26">
        <v>3.1186847100000001</v>
      </c>
      <c r="J539" s="26">
        <v>3.1186847100000001</v>
      </c>
      <c r="K539" s="26">
        <v>3.1186847100000001</v>
      </c>
      <c r="L539" s="26">
        <v>3.1186847100000001</v>
      </c>
      <c r="M539" s="26">
        <v>3.1186847100000001</v>
      </c>
      <c r="N539" s="26">
        <v>3.1186847100000001</v>
      </c>
      <c r="O539" s="26">
        <v>3.1186847100000001</v>
      </c>
      <c r="P539" s="26">
        <v>3.1186847100000001</v>
      </c>
      <c r="Q539" s="26">
        <v>3.1186847100000001</v>
      </c>
      <c r="R539" s="26">
        <v>3.1186847100000001</v>
      </c>
      <c r="S539" s="26">
        <v>3.1186847100000001</v>
      </c>
      <c r="T539" s="26">
        <v>3.1186847100000001</v>
      </c>
      <c r="U539" s="26">
        <v>3.1186847100000001</v>
      </c>
      <c r="V539" s="26">
        <v>3.1186847100000001</v>
      </c>
      <c r="W539" s="26">
        <v>3.1186847100000001</v>
      </c>
      <c r="X539" s="26">
        <v>3.1186847100000001</v>
      </c>
      <c r="Y539" s="26">
        <v>3.1186847100000001</v>
      </c>
    </row>
    <row r="540" spans="1:25" ht="15" collapsed="1" thickBot="1" x14ac:dyDescent="0.25">
      <c r="A540" s="15">
        <v>26</v>
      </c>
      <c r="B540" s="76">
        <v>1364.61</v>
      </c>
      <c r="C540" s="76">
        <v>1524.47</v>
      </c>
      <c r="D540" s="76">
        <v>1417.92</v>
      </c>
      <c r="E540" s="76">
        <v>1367.42</v>
      </c>
      <c r="F540" s="76">
        <v>1476.26</v>
      </c>
      <c r="G540" s="76">
        <v>1434.5</v>
      </c>
      <c r="H540" s="76">
        <v>1344.81</v>
      </c>
      <c r="I540" s="76">
        <v>1243.08</v>
      </c>
      <c r="J540" s="76">
        <v>1182.6400000000001</v>
      </c>
      <c r="K540" s="76">
        <v>1204.08</v>
      </c>
      <c r="L540" s="76">
        <v>1256.32</v>
      </c>
      <c r="M540" s="76">
        <v>1162.18</v>
      </c>
      <c r="N540" s="76">
        <v>1313</v>
      </c>
      <c r="O540" s="76">
        <v>1309.9100000000001</v>
      </c>
      <c r="P540" s="76">
        <v>1080.4000000000001</v>
      </c>
      <c r="Q540" s="76">
        <v>1225.33</v>
      </c>
      <c r="R540" s="76">
        <v>1183.5999999999999</v>
      </c>
      <c r="S540" s="76">
        <v>1178.82</v>
      </c>
      <c r="T540" s="76">
        <v>1313.23</v>
      </c>
      <c r="U540" s="76">
        <v>1152.52</v>
      </c>
      <c r="V540" s="76">
        <v>1153.48</v>
      </c>
      <c r="W540" s="76">
        <v>1157.31</v>
      </c>
      <c r="X540" s="76">
        <v>1170.8399999999999</v>
      </c>
      <c r="Y540" s="76">
        <v>1573.06</v>
      </c>
    </row>
    <row r="541" spans="1:25" ht="51" hidden="1" outlineLevel="1" x14ac:dyDescent="0.2">
      <c r="A541" s="3" t="s">
        <v>38</v>
      </c>
      <c r="B541" s="26">
        <v>834.46195621000004</v>
      </c>
      <c r="C541" s="26">
        <v>994.31739672000003</v>
      </c>
      <c r="D541" s="26">
        <v>887.77103038999996</v>
      </c>
      <c r="E541" s="26">
        <v>837.26975385000003</v>
      </c>
      <c r="F541" s="26">
        <v>946.11208367999996</v>
      </c>
      <c r="G541" s="26">
        <v>904.35587973999998</v>
      </c>
      <c r="H541" s="26">
        <v>814.66237599999999</v>
      </c>
      <c r="I541" s="26">
        <v>712.92728724999995</v>
      </c>
      <c r="J541" s="26">
        <v>652.49320255999999</v>
      </c>
      <c r="K541" s="26">
        <v>673.93422548000001</v>
      </c>
      <c r="L541" s="26">
        <v>726.17122529000005</v>
      </c>
      <c r="M541" s="26">
        <v>632.03328537000004</v>
      </c>
      <c r="N541" s="26">
        <v>782.85352853999996</v>
      </c>
      <c r="O541" s="26">
        <v>779.76439229000005</v>
      </c>
      <c r="P541" s="26">
        <v>550.25336394999999</v>
      </c>
      <c r="Q541" s="26">
        <v>695.17834128000004</v>
      </c>
      <c r="R541" s="26">
        <v>653.45558119999998</v>
      </c>
      <c r="S541" s="26">
        <v>648.67196650000005</v>
      </c>
      <c r="T541" s="26">
        <v>783.08467294000002</v>
      </c>
      <c r="U541" s="26">
        <v>622.37160858000004</v>
      </c>
      <c r="V541" s="26">
        <v>623.32722737999995</v>
      </c>
      <c r="W541" s="26">
        <v>627.16353223999999</v>
      </c>
      <c r="X541" s="26">
        <v>640.69030194000004</v>
      </c>
      <c r="Y541" s="26">
        <v>1042.9158413299999</v>
      </c>
    </row>
    <row r="542" spans="1:25" ht="38.25" hidden="1"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hidden="1" outlineLevel="1" x14ac:dyDescent="0.2">
      <c r="A543" s="3" t="s">
        <v>2</v>
      </c>
      <c r="B543" s="26">
        <v>309.62</v>
      </c>
      <c r="C543" s="26">
        <v>309.62</v>
      </c>
      <c r="D543" s="26">
        <v>309.62</v>
      </c>
      <c r="E543" s="26">
        <v>309.62</v>
      </c>
      <c r="F543" s="26">
        <v>309.62</v>
      </c>
      <c r="G543" s="26">
        <v>309.62</v>
      </c>
      <c r="H543" s="26">
        <v>309.62</v>
      </c>
      <c r="I543" s="26">
        <v>309.62</v>
      </c>
      <c r="J543" s="26">
        <v>309.62</v>
      </c>
      <c r="K543" s="26">
        <v>309.62</v>
      </c>
      <c r="L543" s="26">
        <v>309.62</v>
      </c>
      <c r="M543" s="26">
        <v>309.62</v>
      </c>
      <c r="N543" s="26">
        <v>309.62</v>
      </c>
      <c r="O543" s="26">
        <v>309.62</v>
      </c>
      <c r="P543" s="26">
        <v>309.62</v>
      </c>
      <c r="Q543" s="26">
        <v>309.62</v>
      </c>
      <c r="R543" s="26">
        <v>309.62</v>
      </c>
      <c r="S543" s="26">
        <v>309.62</v>
      </c>
      <c r="T543" s="26">
        <v>309.62</v>
      </c>
      <c r="U543" s="26">
        <v>309.62</v>
      </c>
      <c r="V543" s="26">
        <v>309.62</v>
      </c>
      <c r="W543" s="26">
        <v>309.62</v>
      </c>
      <c r="X543" s="26">
        <v>309.62</v>
      </c>
      <c r="Y543" s="26">
        <v>309.62</v>
      </c>
    </row>
    <row r="544" spans="1:25" hidden="1" outlineLevel="1" x14ac:dyDescent="0.2">
      <c r="A544" s="4" t="s">
        <v>3</v>
      </c>
      <c r="B544" s="26">
        <v>217.41</v>
      </c>
      <c r="C544" s="26">
        <v>217.41</v>
      </c>
      <c r="D544" s="26">
        <v>217.41</v>
      </c>
      <c r="E544" s="26">
        <v>217.41</v>
      </c>
      <c r="F544" s="26">
        <v>217.41</v>
      </c>
      <c r="G544" s="26">
        <v>217.41</v>
      </c>
      <c r="H544" s="26">
        <v>217.41</v>
      </c>
      <c r="I544" s="26">
        <v>217.41</v>
      </c>
      <c r="J544" s="26">
        <v>217.41</v>
      </c>
      <c r="K544" s="26">
        <v>217.41</v>
      </c>
      <c r="L544" s="26">
        <v>217.41</v>
      </c>
      <c r="M544" s="26">
        <v>217.41</v>
      </c>
      <c r="N544" s="26">
        <v>217.41</v>
      </c>
      <c r="O544" s="26">
        <v>217.41</v>
      </c>
      <c r="P544" s="26">
        <v>217.41</v>
      </c>
      <c r="Q544" s="26">
        <v>217.41</v>
      </c>
      <c r="R544" s="26">
        <v>217.41</v>
      </c>
      <c r="S544" s="26">
        <v>217.41</v>
      </c>
      <c r="T544" s="26">
        <v>217.41</v>
      </c>
      <c r="U544" s="26">
        <v>217.41</v>
      </c>
      <c r="V544" s="26">
        <v>217.41</v>
      </c>
      <c r="W544" s="26">
        <v>217.41</v>
      </c>
      <c r="X544" s="26">
        <v>217.41</v>
      </c>
      <c r="Y544" s="26">
        <v>217.41</v>
      </c>
    </row>
    <row r="545" spans="1:25" ht="15" hidden="1" outlineLevel="1" thickBot="1" x14ac:dyDescent="0.25">
      <c r="A545" s="22" t="s">
        <v>64</v>
      </c>
      <c r="B545" s="26">
        <v>3.1186847100000001</v>
      </c>
      <c r="C545" s="26">
        <v>3.1186847100000001</v>
      </c>
      <c r="D545" s="26">
        <v>3.1186847100000001</v>
      </c>
      <c r="E545" s="26">
        <v>3.1186847100000001</v>
      </c>
      <c r="F545" s="26">
        <v>3.1186847100000001</v>
      </c>
      <c r="G545" s="26">
        <v>3.1186847100000001</v>
      </c>
      <c r="H545" s="26">
        <v>3.1186847100000001</v>
      </c>
      <c r="I545" s="26">
        <v>3.1186847100000001</v>
      </c>
      <c r="J545" s="26">
        <v>3.1186847100000001</v>
      </c>
      <c r="K545" s="26">
        <v>3.1186847100000001</v>
      </c>
      <c r="L545" s="26">
        <v>3.1186847100000001</v>
      </c>
      <c r="M545" s="26">
        <v>3.1186847100000001</v>
      </c>
      <c r="N545" s="26">
        <v>3.1186847100000001</v>
      </c>
      <c r="O545" s="26">
        <v>3.1186847100000001</v>
      </c>
      <c r="P545" s="26">
        <v>3.1186847100000001</v>
      </c>
      <c r="Q545" s="26">
        <v>3.1186847100000001</v>
      </c>
      <c r="R545" s="26">
        <v>3.1186847100000001</v>
      </c>
      <c r="S545" s="26">
        <v>3.1186847100000001</v>
      </c>
      <c r="T545" s="26">
        <v>3.1186847100000001</v>
      </c>
      <c r="U545" s="26">
        <v>3.1186847100000001</v>
      </c>
      <c r="V545" s="26">
        <v>3.1186847100000001</v>
      </c>
      <c r="W545" s="26">
        <v>3.1186847100000001</v>
      </c>
      <c r="X545" s="26">
        <v>3.1186847100000001</v>
      </c>
      <c r="Y545" s="26">
        <v>3.1186847100000001</v>
      </c>
    </row>
    <row r="546" spans="1:25" ht="15" collapsed="1" thickBot="1" x14ac:dyDescent="0.25">
      <c r="A546" s="14">
        <v>27</v>
      </c>
      <c r="B546" s="76">
        <v>1565.26</v>
      </c>
      <c r="C546" s="76">
        <v>1685.92</v>
      </c>
      <c r="D546" s="76">
        <v>1661.36</v>
      </c>
      <c r="E546" s="76">
        <v>1386.93</v>
      </c>
      <c r="F546" s="76">
        <v>1625.1</v>
      </c>
      <c r="G546" s="76">
        <v>1402.69</v>
      </c>
      <c r="H546" s="76">
        <v>1264.83</v>
      </c>
      <c r="I546" s="76">
        <v>1431.95</v>
      </c>
      <c r="J546" s="76">
        <v>1235.42</v>
      </c>
      <c r="K546" s="76">
        <v>1180.17</v>
      </c>
      <c r="L546" s="76">
        <v>1176.24</v>
      </c>
      <c r="M546" s="76">
        <v>1151.98</v>
      </c>
      <c r="N546" s="76">
        <v>1094.3</v>
      </c>
      <c r="O546" s="76">
        <v>1396.09</v>
      </c>
      <c r="P546" s="76">
        <v>1276.72</v>
      </c>
      <c r="Q546" s="76">
        <v>1160.49</v>
      </c>
      <c r="R546" s="76">
        <v>1401.36</v>
      </c>
      <c r="S546" s="76">
        <v>1182.1400000000001</v>
      </c>
      <c r="T546" s="76">
        <v>1019.44</v>
      </c>
      <c r="U546" s="76">
        <v>1077.9000000000001</v>
      </c>
      <c r="V546" s="76">
        <v>1091.26</v>
      </c>
      <c r="W546" s="76">
        <v>1084.6500000000001</v>
      </c>
      <c r="X546" s="76">
        <v>1125.08</v>
      </c>
      <c r="Y546" s="76">
        <v>1317.34</v>
      </c>
    </row>
    <row r="547" spans="1:25" ht="51" hidden="1" outlineLevel="1" x14ac:dyDescent="0.2">
      <c r="A547" s="54" t="s">
        <v>38</v>
      </c>
      <c r="B547" s="26">
        <v>1035.11521657</v>
      </c>
      <c r="C547" s="26">
        <v>1155.77191924</v>
      </c>
      <c r="D547" s="26">
        <v>1131.2106886700001</v>
      </c>
      <c r="E547" s="26">
        <v>856.78023874999997</v>
      </c>
      <c r="F547" s="26">
        <v>1094.95615202</v>
      </c>
      <c r="G547" s="26">
        <v>872.53886506000003</v>
      </c>
      <c r="H547" s="26">
        <v>734.67658515000005</v>
      </c>
      <c r="I547" s="26">
        <v>901.80532426000002</v>
      </c>
      <c r="J547" s="26">
        <v>705.26940789000002</v>
      </c>
      <c r="K547" s="26">
        <v>650.02028624000002</v>
      </c>
      <c r="L547" s="26">
        <v>646.09255063000001</v>
      </c>
      <c r="M547" s="26">
        <v>621.82799456999999</v>
      </c>
      <c r="N547" s="26">
        <v>564.15282774000002</v>
      </c>
      <c r="O547" s="26">
        <v>865.93887021</v>
      </c>
      <c r="P547" s="26">
        <v>746.56996785000001</v>
      </c>
      <c r="Q547" s="26">
        <v>630.34492569999998</v>
      </c>
      <c r="R547" s="26">
        <v>871.21469377999995</v>
      </c>
      <c r="S547" s="26">
        <v>651.98984326000004</v>
      </c>
      <c r="T547" s="26">
        <v>489.29179993999998</v>
      </c>
      <c r="U547" s="26">
        <v>547.75381107999999</v>
      </c>
      <c r="V547" s="26">
        <v>561.11527061000004</v>
      </c>
      <c r="W547" s="26">
        <v>554.49669462999998</v>
      </c>
      <c r="X547" s="26">
        <v>594.93593181999995</v>
      </c>
      <c r="Y547" s="26">
        <v>787.19612015999996</v>
      </c>
    </row>
    <row r="548" spans="1:25" ht="38.25" hidden="1"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hidden="1" outlineLevel="1" x14ac:dyDescent="0.2">
      <c r="A549" s="3" t="s">
        <v>2</v>
      </c>
      <c r="B549" s="26">
        <v>309.62</v>
      </c>
      <c r="C549" s="26">
        <v>309.62</v>
      </c>
      <c r="D549" s="26">
        <v>309.62</v>
      </c>
      <c r="E549" s="26">
        <v>309.62</v>
      </c>
      <c r="F549" s="26">
        <v>309.62</v>
      </c>
      <c r="G549" s="26">
        <v>309.62</v>
      </c>
      <c r="H549" s="26">
        <v>309.62</v>
      </c>
      <c r="I549" s="26">
        <v>309.62</v>
      </c>
      <c r="J549" s="26">
        <v>309.62</v>
      </c>
      <c r="K549" s="26">
        <v>309.62</v>
      </c>
      <c r="L549" s="26">
        <v>309.62</v>
      </c>
      <c r="M549" s="26">
        <v>309.62</v>
      </c>
      <c r="N549" s="26">
        <v>309.62</v>
      </c>
      <c r="O549" s="26">
        <v>309.62</v>
      </c>
      <c r="P549" s="26">
        <v>309.62</v>
      </c>
      <c r="Q549" s="26">
        <v>309.62</v>
      </c>
      <c r="R549" s="26">
        <v>309.62</v>
      </c>
      <c r="S549" s="26">
        <v>309.62</v>
      </c>
      <c r="T549" s="26">
        <v>309.62</v>
      </c>
      <c r="U549" s="26">
        <v>309.62</v>
      </c>
      <c r="V549" s="26">
        <v>309.62</v>
      </c>
      <c r="W549" s="26">
        <v>309.62</v>
      </c>
      <c r="X549" s="26">
        <v>309.62</v>
      </c>
      <c r="Y549" s="26">
        <v>309.62</v>
      </c>
    </row>
    <row r="550" spans="1:25" hidden="1" outlineLevel="1" x14ac:dyDescent="0.2">
      <c r="A550" s="4" t="s">
        <v>3</v>
      </c>
      <c r="B550" s="26">
        <v>217.41</v>
      </c>
      <c r="C550" s="26">
        <v>217.41</v>
      </c>
      <c r="D550" s="26">
        <v>217.41</v>
      </c>
      <c r="E550" s="26">
        <v>217.41</v>
      </c>
      <c r="F550" s="26">
        <v>217.41</v>
      </c>
      <c r="G550" s="26">
        <v>217.41</v>
      </c>
      <c r="H550" s="26">
        <v>217.41</v>
      </c>
      <c r="I550" s="26">
        <v>217.41</v>
      </c>
      <c r="J550" s="26">
        <v>217.41</v>
      </c>
      <c r="K550" s="26">
        <v>217.41</v>
      </c>
      <c r="L550" s="26">
        <v>217.41</v>
      </c>
      <c r="M550" s="26">
        <v>217.41</v>
      </c>
      <c r="N550" s="26">
        <v>217.41</v>
      </c>
      <c r="O550" s="26">
        <v>217.41</v>
      </c>
      <c r="P550" s="26">
        <v>217.41</v>
      </c>
      <c r="Q550" s="26">
        <v>217.41</v>
      </c>
      <c r="R550" s="26">
        <v>217.41</v>
      </c>
      <c r="S550" s="26">
        <v>217.41</v>
      </c>
      <c r="T550" s="26">
        <v>217.41</v>
      </c>
      <c r="U550" s="26">
        <v>217.41</v>
      </c>
      <c r="V550" s="26">
        <v>217.41</v>
      </c>
      <c r="W550" s="26">
        <v>217.41</v>
      </c>
      <c r="X550" s="26">
        <v>217.41</v>
      </c>
      <c r="Y550" s="26">
        <v>217.41</v>
      </c>
    </row>
    <row r="551" spans="1:25" ht="15" hidden="1" outlineLevel="1" thickBot="1" x14ac:dyDescent="0.25">
      <c r="A551" s="22" t="s">
        <v>64</v>
      </c>
      <c r="B551" s="26">
        <v>3.1186847100000001</v>
      </c>
      <c r="C551" s="26">
        <v>3.1186847100000001</v>
      </c>
      <c r="D551" s="26">
        <v>3.1186847100000001</v>
      </c>
      <c r="E551" s="26">
        <v>3.1186847100000001</v>
      </c>
      <c r="F551" s="26">
        <v>3.1186847100000001</v>
      </c>
      <c r="G551" s="26">
        <v>3.1186847100000001</v>
      </c>
      <c r="H551" s="26">
        <v>3.1186847100000001</v>
      </c>
      <c r="I551" s="26">
        <v>3.1186847100000001</v>
      </c>
      <c r="J551" s="26">
        <v>3.1186847100000001</v>
      </c>
      <c r="K551" s="26">
        <v>3.1186847100000001</v>
      </c>
      <c r="L551" s="26">
        <v>3.1186847100000001</v>
      </c>
      <c r="M551" s="26">
        <v>3.1186847100000001</v>
      </c>
      <c r="N551" s="26">
        <v>3.1186847100000001</v>
      </c>
      <c r="O551" s="26">
        <v>3.1186847100000001</v>
      </c>
      <c r="P551" s="26">
        <v>3.1186847100000001</v>
      </c>
      <c r="Q551" s="26">
        <v>3.1186847100000001</v>
      </c>
      <c r="R551" s="26">
        <v>3.1186847100000001</v>
      </c>
      <c r="S551" s="26">
        <v>3.1186847100000001</v>
      </c>
      <c r="T551" s="26">
        <v>3.1186847100000001</v>
      </c>
      <c r="U551" s="26">
        <v>3.1186847100000001</v>
      </c>
      <c r="V551" s="26">
        <v>3.1186847100000001</v>
      </c>
      <c r="W551" s="26">
        <v>3.1186847100000001</v>
      </c>
      <c r="X551" s="26">
        <v>3.1186847100000001</v>
      </c>
      <c r="Y551" s="26">
        <v>3.1186847100000001</v>
      </c>
    </row>
    <row r="552" spans="1:25" ht="15" collapsed="1" thickBot="1" x14ac:dyDescent="0.25">
      <c r="A552" s="14">
        <v>28</v>
      </c>
      <c r="B552" s="76">
        <v>1322.3</v>
      </c>
      <c r="C552" s="76">
        <v>1435.99</v>
      </c>
      <c r="D552" s="76">
        <v>1568.25</v>
      </c>
      <c r="E552" s="76">
        <v>1347.23</v>
      </c>
      <c r="F552" s="76">
        <v>1659.15</v>
      </c>
      <c r="G552" s="76">
        <v>1576.2</v>
      </c>
      <c r="H552" s="76">
        <v>1371.73</v>
      </c>
      <c r="I552" s="76">
        <v>1350.99</v>
      </c>
      <c r="J552" s="76">
        <v>1269.5</v>
      </c>
      <c r="K552" s="76">
        <v>1106.07</v>
      </c>
      <c r="L552" s="76">
        <v>1114.3599999999999</v>
      </c>
      <c r="M552" s="76">
        <v>1176.98</v>
      </c>
      <c r="N552" s="76">
        <v>1147.99</v>
      </c>
      <c r="O552" s="76">
        <v>1206.46</v>
      </c>
      <c r="P552" s="76">
        <v>1140.46</v>
      </c>
      <c r="Q552" s="76">
        <v>1407.06</v>
      </c>
      <c r="R552" s="76">
        <v>1411.33</v>
      </c>
      <c r="S552" s="76">
        <v>1347.41</v>
      </c>
      <c r="T552" s="76">
        <v>1416.22</v>
      </c>
      <c r="U552" s="76">
        <v>1288.8399999999999</v>
      </c>
      <c r="V552" s="76">
        <v>1409.3</v>
      </c>
      <c r="W552" s="76">
        <v>1214.8900000000001</v>
      </c>
      <c r="X552" s="76">
        <v>1280.03</v>
      </c>
      <c r="Y552" s="76">
        <v>1594.93</v>
      </c>
    </row>
    <row r="553" spans="1:25" ht="51" hidden="1" outlineLevel="1" x14ac:dyDescent="0.2">
      <c r="A553" s="54" t="s">
        <v>38</v>
      </c>
      <c r="B553" s="26">
        <v>792.14786461000006</v>
      </c>
      <c r="C553" s="26">
        <v>905.84629284000005</v>
      </c>
      <c r="D553" s="26">
        <v>1038.10234593</v>
      </c>
      <c r="E553" s="26">
        <v>817.07634908</v>
      </c>
      <c r="F553" s="26">
        <v>1129.0037602800001</v>
      </c>
      <c r="G553" s="26">
        <v>1046.0528491499999</v>
      </c>
      <c r="H553" s="26">
        <v>841.57754731</v>
      </c>
      <c r="I553" s="26">
        <v>820.84138144999997</v>
      </c>
      <c r="J553" s="26">
        <v>739.35469541999998</v>
      </c>
      <c r="K553" s="26">
        <v>575.92501303999995</v>
      </c>
      <c r="L553" s="26">
        <v>584.20636195999998</v>
      </c>
      <c r="M553" s="26">
        <v>646.82799381999996</v>
      </c>
      <c r="N553" s="26">
        <v>617.84013264999999</v>
      </c>
      <c r="O553" s="26">
        <v>676.31252189999998</v>
      </c>
      <c r="P553" s="26">
        <v>610.30728742999997</v>
      </c>
      <c r="Q553" s="26">
        <v>876.90689910000003</v>
      </c>
      <c r="R553" s="26">
        <v>881.18431876</v>
      </c>
      <c r="S553" s="26">
        <v>817.26165188000004</v>
      </c>
      <c r="T553" s="26">
        <v>886.07587804000002</v>
      </c>
      <c r="U553" s="26">
        <v>758.69026227999996</v>
      </c>
      <c r="V553" s="26">
        <v>879.15316930999995</v>
      </c>
      <c r="W553" s="26">
        <v>684.73972561999994</v>
      </c>
      <c r="X553" s="26">
        <v>749.87744772999997</v>
      </c>
      <c r="Y553" s="26">
        <v>1064.7856906300001</v>
      </c>
    </row>
    <row r="554" spans="1:25" ht="38.25" hidden="1"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hidden="1" outlineLevel="1" x14ac:dyDescent="0.2">
      <c r="A555" s="3" t="s">
        <v>2</v>
      </c>
      <c r="B555" s="26">
        <v>309.62</v>
      </c>
      <c r="C555" s="26">
        <v>309.62</v>
      </c>
      <c r="D555" s="26">
        <v>309.62</v>
      </c>
      <c r="E555" s="26">
        <v>309.62</v>
      </c>
      <c r="F555" s="26">
        <v>309.62</v>
      </c>
      <c r="G555" s="26">
        <v>309.62</v>
      </c>
      <c r="H555" s="26">
        <v>309.62</v>
      </c>
      <c r="I555" s="26">
        <v>309.62</v>
      </c>
      <c r="J555" s="26">
        <v>309.62</v>
      </c>
      <c r="K555" s="26">
        <v>309.62</v>
      </c>
      <c r="L555" s="26">
        <v>309.62</v>
      </c>
      <c r="M555" s="26">
        <v>309.62</v>
      </c>
      <c r="N555" s="26">
        <v>309.62</v>
      </c>
      <c r="O555" s="26">
        <v>309.62</v>
      </c>
      <c r="P555" s="26">
        <v>309.62</v>
      </c>
      <c r="Q555" s="26">
        <v>309.62</v>
      </c>
      <c r="R555" s="26">
        <v>309.62</v>
      </c>
      <c r="S555" s="26">
        <v>309.62</v>
      </c>
      <c r="T555" s="26">
        <v>309.62</v>
      </c>
      <c r="U555" s="26">
        <v>309.62</v>
      </c>
      <c r="V555" s="26">
        <v>309.62</v>
      </c>
      <c r="W555" s="26">
        <v>309.62</v>
      </c>
      <c r="X555" s="26">
        <v>309.62</v>
      </c>
      <c r="Y555" s="26">
        <v>309.62</v>
      </c>
    </row>
    <row r="556" spans="1:25" hidden="1" outlineLevel="1" x14ac:dyDescent="0.2">
      <c r="A556" s="4" t="s">
        <v>3</v>
      </c>
      <c r="B556" s="26">
        <v>217.41</v>
      </c>
      <c r="C556" s="26">
        <v>217.41</v>
      </c>
      <c r="D556" s="26">
        <v>217.41</v>
      </c>
      <c r="E556" s="26">
        <v>217.41</v>
      </c>
      <c r="F556" s="26">
        <v>217.41</v>
      </c>
      <c r="G556" s="26">
        <v>217.41</v>
      </c>
      <c r="H556" s="26">
        <v>217.41</v>
      </c>
      <c r="I556" s="26">
        <v>217.41</v>
      </c>
      <c r="J556" s="26">
        <v>217.41</v>
      </c>
      <c r="K556" s="26">
        <v>217.41</v>
      </c>
      <c r="L556" s="26">
        <v>217.41</v>
      </c>
      <c r="M556" s="26">
        <v>217.41</v>
      </c>
      <c r="N556" s="26">
        <v>217.41</v>
      </c>
      <c r="O556" s="26">
        <v>217.41</v>
      </c>
      <c r="P556" s="26">
        <v>217.41</v>
      </c>
      <c r="Q556" s="26">
        <v>217.41</v>
      </c>
      <c r="R556" s="26">
        <v>217.41</v>
      </c>
      <c r="S556" s="26">
        <v>217.41</v>
      </c>
      <c r="T556" s="26">
        <v>217.41</v>
      </c>
      <c r="U556" s="26">
        <v>217.41</v>
      </c>
      <c r="V556" s="26">
        <v>217.41</v>
      </c>
      <c r="W556" s="26">
        <v>217.41</v>
      </c>
      <c r="X556" s="26">
        <v>217.41</v>
      </c>
      <c r="Y556" s="26">
        <v>217.41</v>
      </c>
    </row>
    <row r="557" spans="1:25" ht="15" hidden="1" outlineLevel="1" thickBot="1" x14ac:dyDescent="0.25">
      <c r="A557" s="22" t="s">
        <v>64</v>
      </c>
      <c r="B557" s="26">
        <v>3.1186847100000001</v>
      </c>
      <c r="C557" s="26">
        <v>3.1186847100000001</v>
      </c>
      <c r="D557" s="26">
        <v>3.1186847100000001</v>
      </c>
      <c r="E557" s="26">
        <v>3.1186847100000001</v>
      </c>
      <c r="F557" s="26">
        <v>3.1186847100000001</v>
      </c>
      <c r="G557" s="26">
        <v>3.1186847100000001</v>
      </c>
      <c r="H557" s="26">
        <v>3.1186847100000001</v>
      </c>
      <c r="I557" s="26">
        <v>3.1186847100000001</v>
      </c>
      <c r="J557" s="26">
        <v>3.1186847100000001</v>
      </c>
      <c r="K557" s="26">
        <v>3.1186847100000001</v>
      </c>
      <c r="L557" s="26">
        <v>3.1186847100000001</v>
      </c>
      <c r="M557" s="26">
        <v>3.1186847100000001</v>
      </c>
      <c r="N557" s="26">
        <v>3.1186847100000001</v>
      </c>
      <c r="O557" s="26">
        <v>3.1186847100000001</v>
      </c>
      <c r="P557" s="26">
        <v>3.1186847100000001</v>
      </c>
      <c r="Q557" s="26">
        <v>3.1186847100000001</v>
      </c>
      <c r="R557" s="26">
        <v>3.1186847100000001</v>
      </c>
      <c r="S557" s="26">
        <v>3.1186847100000001</v>
      </c>
      <c r="T557" s="26">
        <v>3.1186847100000001</v>
      </c>
      <c r="U557" s="26">
        <v>3.1186847100000001</v>
      </c>
      <c r="V557" s="26">
        <v>3.1186847100000001</v>
      </c>
      <c r="W557" s="26">
        <v>3.1186847100000001</v>
      </c>
      <c r="X557" s="26">
        <v>3.1186847100000001</v>
      </c>
      <c r="Y557" s="26">
        <v>3.1186847100000001</v>
      </c>
    </row>
    <row r="558" spans="1:25" ht="15" collapsed="1" thickBot="1" x14ac:dyDescent="0.25">
      <c r="A558" s="14">
        <v>29</v>
      </c>
      <c r="B558" s="76">
        <v>1432.75</v>
      </c>
      <c r="C558" s="76">
        <v>1495.26</v>
      </c>
      <c r="D558" s="76">
        <v>1827.48</v>
      </c>
      <c r="E558" s="76">
        <v>1429.91</v>
      </c>
      <c r="F558" s="76">
        <v>1656.29</v>
      </c>
      <c r="G558" s="76">
        <v>1575.29</v>
      </c>
      <c r="H558" s="76">
        <v>1423.6</v>
      </c>
      <c r="I558" s="76">
        <v>1527.69</v>
      </c>
      <c r="J558" s="76">
        <v>1458.87</v>
      </c>
      <c r="K558" s="76">
        <v>1589.94</v>
      </c>
      <c r="L558" s="76">
        <v>1470.1</v>
      </c>
      <c r="M558" s="76">
        <v>1325.26</v>
      </c>
      <c r="N558" s="76">
        <v>1157.27</v>
      </c>
      <c r="O558" s="76">
        <v>1187.33</v>
      </c>
      <c r="P558" s="76">
        <v>1146.99</v>
      </c>
      <c r="Q558" s="76">
        <v>1189.26</v>
      </c>
      <c r="R558" s="76">
        <v>1385.49</v>
      </c>
      <c r="S558" s="76">
        <v>1317.3</v>
      </c>
      <c r="T558" s="76">
        <v>1017.72</v>
      </c>
      <c r="U558" s="76">
        <v>1049.5</v>
      </c>
      <c r="V558" s="76">
        <v>1068.73</v>
      </c>
      <c r="W558" s="76">
        <v>1095.1500000000001</v>
      </c>
      <c r="X558" s="76">
        <v>1150.48</v>
      </c>
      <c r="Y558" s="76">
        <v>1323.47</v>
      </c>
    </row>
    <row r="559" spans="1:25" ht="51" hidden="1" outlineLevel="1" x14ac:dyDescent="0.2">
      <c r="A559" s="3" t="s">
        <v>38</v>
      </c>
      <c r="B559" s="26">
        <v>902.60125059999996</v>
      </c>
      <c r="C559" s="26">
        <v>965.11379959999999</v>
      </c>
      <c r="D559" s="26">
        <v>1297.3301052899999</v>
      </c>
      <c r="E559" s="26">
        <v>899.75935049999998</v>
      </c>
      <c r="F559" s="26">
        <v>1126.1426307300001</v>
      </c>
      <c r="G559" s="26">
        <v>1045.14626699</v>
      </c>
      <c r="H559" s="26">
        <v>893.45595587000003</v>
      </c>
      <c r="I559" s="26">
        <v>997.54440340999997</v>
      </c>
      <c r="J559" s="26">
        <v>928.72424761000002</v>
      </c>
      <c r="K559" s="26">
        <v>1059.7956507700001</v>
      </c>
      <c r="L559" s="26">
        <v>939.95064740999999</v>
      </c>
      <c r="M559" s="26">
        <v>795.11586602</v>
      </c>
      <c r="N559" s="26">
        <v>627.12146729000006</v>
      </c>
      <c r="O559" s="26">
        <v>657.17781763999994</v>
      </c>
      <c r="P559" s="26">
        <v>616.83982202000004</v>
      </c>
      <c r="Q559" s="26">
        <v>659.11323605999996</v>
      </c>
      <c r="R559" s="26">
        <v>855.34488165000005</v>
      </c>
      <c r="S559" s="26">
        <v>787.14888111000005</v>
      </c>
      <c r="T559" s="26">
        <v>487.57058365</v>
      </c>
      <c r="U559" s="26">
        <v>519.35406771999999</v>
      </c>
      <c r="V559" s="26">
        <v>538.57736833000001</v>
      </c>
      <c r="W559" s="26">
        <v>565.00405859</v>
      </c>
      <c r="X559" s="26">
        <v>620.32861231000004</v>
      </c>
      <c r="Y559" s="26">
        <v>793.31943879999994</v>
      </c>
    </row>
    <row r="560" spans="1:25" ht="38.25" hidden="1"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5" hidden="1" outlineLevel="1" x14ac:dyDescent="0.2">
      <c r="A561" s="3" t="s">
        <v>2</v>
      </c>
      <c r="B561" s="26">
        <v>309.62</v>
      </c>
      <c r="C561" s="26">
        <v>309.62</v>
      </c>
      <c r="D561" s="26">
        <v>309.62</v>
      </c>
      <c r="E561" s="26">
        <v>309.62</v>
      </c>
      <c r="F561" s="26">
        <v>309.62</v>
      </c>
      <c r="G561" s="26">
        <v>309.62</v>
      </c>
      <c r="H561" s="26">
        <v>309.62</v>
      </c>
      <c r="I561" s="26">
        <v>309.62</v>
      </c>
      <c r="J561" s="26">
        <v>309.62</v>
      </c>
      <c r="K561" s="26">
        <v>309.62</v>
      </c>
      <c r="L561" s="26">
        <v>309.62</v>
      </c>
      <c r="M561" s="26">
        <v>309.62</v>
      </c>
      <c r="N561" s="26">
        <v>309.62</v>
      </c>
      <c r="O561" s="26">
        <v>309.62</v>
      </c>
      <c r="P561" s="26">
        <v>309.62</v>
      </c>
      <c r="Q561" s="26">
        <v>309.62</v>
      </c>
      <c r="R561" s="26">
        <v>309.62</v>
      </c>
      <c r="S561" s="26">
        <v>309.62</v>
      </c>
      <c r="T561" s="26">
        <v>309.62</v>
      </c>
      <c r="U561" s="26">
        <v>309.62</v>
      </c>
      <c r="V561" s="26">
        <v>309.62</v>
      </c>
      <c r="W561" s="26">
        <v>309.62</v>
      </c>
      <c r="X561" s="26">
        <v>309.62</v>
      </c>
      <c r="Y561" s="26">
        <v>309.62</v>
      </c>
    </row>
    <row r="562" spans="1:25" hidden="1" outlineLevel="1" x14ac:dyDescent="0.2">
      <c r="A562" s="4" t="s">
        <v>3</v>
      </c>
      <c r="B562" s="26">
        <v>217.41</v>
      </c>
      <c r="C562" s="26">
        <v>217.41</v>
      </c>
      <c r="D562" s="26">
        <v>217.41</v>
      </c>
      <c r="E562" s="26">
        <v>217.41</v>
      </c>
      <c r="F562" s="26">
        <v>217.41</v>
      </c>
      <c r="G562" s="26">
        <v>217.41</v>
      </c>
      <c r="H562" s="26">
        <v>217.41</v>
      </c>
      <c r="I562" s="26">
        <v>217.41</v>
      </c>
      <c r="J562" s="26">
        <v>217.41</v>
      </c>
      <c r="K562" s="26">
        <v>217.41</v>
      </c>
      <c r="L562" s="26">
        <v>217.41</v>
      </c>
      <c r="M562" s="26">
        <v>217.41</v>
      </c>
      <c r="N562" s="26">
        <v>217.41</v>
      </c>
      <c r="O562" s="26">
        <v>217.41</v>
      </c>
      <c r="P562" s="26">
        <v>217.41</v>
      </c>
      <c r="Q562" s="26">
        <v>217.41</v>
      </c>
      <c r="R562" s="26">
        <v>217.41</v>
      </c>
      <c r="S562" s="26">
        <v>217.41</v>
      </c>
      <c r="T562" s="26">
        <v>217.41</v>
      </c>
      <c r="U562" s="26">
        <v>217.41</v>
      </c>
      <c r="V562" s="26">
        <v>217.41</v>
      </c>
      <c r="W562" s="26">
        <v>217.41</v>
      </c>
      <c r="X562" s="26">
        <v>217.41</v>
      </c>
      <c r="Y562" s="26">
        <v>217.41</v>
      </c>
    </row>
    <row r="563" spans="1:25" ht="15" hidden="1" outlineLevel="1" thickBot="1" x14ac:dyDescent="0.25">
      <c r="A563" s="22" t="s">
        <v>64</v>
      </c>
      <c r="B563" s="26">
        <v>3.1186847100000001</v>
      </c>
      <c r="C563" s="26">
        <v>3.1186847100000001</v>
      </c>
      <c r="D563" s="26">
        <v>3.1186847100000001</v>
      </c>
      <c r="E563" s="26">
        <v>3.1186847100000001</v>
      </c>
      <c r="F563" s="26">
        <v>3.1186847100000001</v>
      </c>
      <c r="G563" s="26">
        <v>3.1186847100000001</v>
      </c>
      <c r="H563" s="26">
        <v>3.1186847100000001</v>
      </c>
      <c r="I563" s="26">
        <v>3.1186847100000001</v>
      </c>
      <c r="J563" s="26">
        <v>3.1186847100000001</v>
      </c>
      <c r="K563" s="26">
        <v>3.1186847100000001</v>
      </c>
      <c r="L563" s="26">
        <v>3.1186847100000001</v>
      </c>
      <c r="M563" s="26">
        <v>3.1186847100000001</v>
      </c>
      <c r="N563" s="26">
        <v>3.1186847100000001</v>
      </c>
      <c r="O563" s="26">
        <v>3.1186847100000001</v>
      </c>
      <c r="P563" s="26">
        <v>3.1186847100000001</v>
      </c>
      <c r="Q563" s="26">
        <v>3.1186847100000001</v>
      </c>
      <c r="R563" s="26">
        <v>3.1186847100000001</v>
      </c>
      <c r="S563" s="26">
        <v>3.1186847100000001</v>
      </c>
      <c r="T563" s="26">
        <v>3.1186847100000001</v>
      </c>
      <c r="U563" s="26">
        <v>3.1186847100000001</v>
      </c>
      <c r="V563" s="26">
        <v>3.1186847100000001</v>
      </c>
      <c r="W563" s="26">
        <v>3.1186847100000001</v>
      </c>
      <c r="X563" s="26">
        <v>3.1186847100000001</v>
      </c>
      <c r="Y563" s="26">
        <v>3.1186847100000001</v>
      </c>
    </row>
    <row r="564" spans="1:25" ht="15" collapsed="1" thickBot="1" x14ac:dyDescent="0.25">
      <c r="A564" s="15">
        <v>30</v>
      </c>
      <c r="B564" s="76">
        <v>1408.3</v>
      </c>
      <c r="C564" s="76">
        <v>1557.39</v>
      </c>
      <c r="D564" s="76">
        <v>1438.3</v>
      </c>
      <c r="E564" s="76">
        <v>1556.78</v>
      </c>
      <c r="F564" s="76">
        <v>1546.47</v>
      </c>
      <c r="G564" s="76">
        <v>1444.51</v>
      </c>
      <c r="H564" s="76">
        <v>1395.86</v>
      </c>
      <c r="I564" s="76">
        <v>1344.8</v>
      </c>
      <c r="J564" s="76">
        <v>1257.47</v>
      </c>
      <c r="K564" s="76">
        <v>1242.26</v>
      </c>
      <c r="L564" s="76">
        <v>1417.72</v>
      </c>
      <c r="M564" s="76">
        <v>1408.21</v>
      </c>
      <c r="N564" s="76">
        <v>1327.29</v>
      </c>
      <c r="O564" s="76">
        <v>1369.76</v>
      </c>
      <c r="P564" s="76">
        <v>1321.93</v>
      </c>
      <c r="Q564" s="76">
        <v>1218.19</v>
      </c>
      <c r="R564" s="76">
        <v>1206.05</v>
      </c>
      <c r="S564" s="76">
        <v>1162.04</v>
      </c>
      <c r="T564" s="76">
        <v>1238.56</v>
      </c>
      <c r="U564" s="76">
        <v>1351.82</v>
      </c>
      <c r="V564" s="76">
        <v>1289.5899999999999</v>
      </c>
      <c r="W564" s="76">
        <v>1410.11</v>
      </c>
      <c r="X564" s="76">
        <v>1170.1099999999999</v>
      </c>
      <c r="Y564" s="76">
        <v>1175.27</v>
      </c>
    </row>
    <row r="565" spans="1:25" ht="51" hidden="1" outlineLevel="1" x14ac:dyDescent="0.2">
      <c r="A565" s="3" t="s">
        <v>38</v>
      </c>
      <c r="B565" s="26">
        <v>878.14940938999996</v>
      </c>
      <c r="C565" s="26">
        <v>1027.23634595</v>
      </c>
      <c r="D565" s="26">
        <v>908.15248179000002</v>
      </c>
      <c r="E565" s="26">
        <v>1026.62847885</v>
      </c>
      <c r="F565" s="26">
        <v>1016.32008154</v>
      </c>
      <c r="G565" s="26">
        <v>914.36122546000001</v>
      </c>
      <c r="H565" s="26">
        <v>865.71417026999995</v>
      </c>
      <c r="I565" s="26">
        <v>814.64803516999996</v>
      </c>
      <c r="J565" s="26">
        <v>727.32005893999997</v>
      </c>
      <c r="K565" s="26">
        <v>712.10866786999998</v>
      </c>
      <c r="L565" s="26">
        <v>887.56692713999996</v>
      </c>
      <c r="M565" s="26">
        <v>878.06195171000002</v>
      </c>
      <c r="N565" s="26">
        <v>797.14450395999995</v>
      </c>
      <c r="O565" s="26">
        <v>839.60958267000001</v>
      </c>
      <c r="P565" s="26">
        <v>791.78482455000005</v>
      </c>
      <c r="Q565" s="26">
        <v>688.03672143999995</v>
      </c>
      <c r="R565" s="26">
        <v>675.89791359000003</v>
      </c>
      <c r="S565" s="26">
        <v>631.89363493999997</v>
      </c>
      <c r="T565" s="26">
        <v>708.41387381000004</v>
      </c>
      <c r="U565" s="26">
        <v>821.67088272000001</v>
      </c>
      <c r="V565" s="26">
        <v>759.43917266000005</v>
      </c>
      <c r="W565" s="26">
        <v>879.95979973999999</v>
      </c>
      <c r="X565" s="26">
        <v>639.96575307000001</v>
      </c>
      <c r="Y565" s="26">
        <v>645.11666972</v>
      </c>
    </row>
    <row r="566" spans="1:25" ht="38.25" hidden="1"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5" hidden="1" outlineLevel="1" x14ac:dyDescent="0.2">
      <c r="A567" s="3" t="s">
        <v>2</v>
      </c>
      <c r="B567" s="26">
        <v>309.62</v>
      </c>
      <c r="C567" s="26">
        <v>309.62</v>
      </c>
      <c r="D567" s="26">
        <v>309.62</v>
      </c>
      <c r="E567" s="26">
        <v>309.62</v>
      </c>
      <c r="F567" s="26">
        <v>309.62</v>
      </c>
      <c r="G567" s="26">
        <v>309.62</v>
      </c>
      <c r="H567" s="26">
        <v>309.62</v>
      </c>
      <c r="I567" s="26">
        <v>309.62</v>
      </c>
      <c r="J567" s="26">
        <v>309.62</v>
      </c>
      <c r="K567" s="26">
        <v>309.62</v>
      </c>
      <c r="L567" s="26">
        <v>309.62</v>
      </c>
      <c r="M567" s="26">
        <v>309.62</v>
      </c>
      <c r="N567" s="26">
        <v>309.62</v>
      </c>
      <c r="O567" s="26">
        <v>309.62</v>
      </c>
      <c r="P567" s="26">
        <v>309.62</v>
      </c>
      <c r="Q567" s="26">
        <v>309.62</v>
      </c>
      <c r="R567" s="26">
        <v>309.62</v>
      </c>
      <c r="S567" s="26">
        <v>309.62</v>
      </c>
      <c r="T567" s="26">
        <v>309.62</v>
      </c>
      <c r="U567" s="26">
        <v>309.62</v>
      </c>
      <c r="V567" s="26">
        <v>309.62</v>
      </c>
      <c r="W567" s="26">
        <v>309.62</v>
      </c>
      <c r="X567" s="26">
        <v>309.62</v>
      </c>
      <c r="Y567" s="26">
        <v>309.62</v>
      </c>
    </row>
    <row r="568" spans="1:25" hidden="1" outlineLevel="1" x14ac:dyDescent="0.2">
      <c r="A568" s="4" t="s">
        <v>3</v>
      </c>
      <c r="B568" s="26">
        <v>217.41</v>
      </c>
      <c r="C568" s="26">
        <v>217.41</v>
      </c>
      <c r="D568" s="26">
        <v>217.41</v>
      </c>
      <c r="E568" s="26">
        <v>217.41</v>
      </c>
      <c r="F568" s="26">
        <v>217.41</v>
      </c>
      <c r="G568" s="26">
        <v>217.41</v>
      </c>
      <c r="H568" s="26">
        <v>217.41</v>
      </c>
      <c r="I568" s="26">
        <v>217.41</v>
      </c>
      <c r="J568" s="26">
        <v>217.41</v>
      </c>
      <c r="K568" s="26">
        <v>217.41</v>
      </c>
      <c r="L568" s="26">
        <v>217.41</v>
      </c>
      <c r="M568" s="26">
        <v>217.41</v>
      </c>
      <c r="N568" s="26">
        <v>217.41</v>
      </c>
      <c r="O568" s="26">
        <v>217.41</v>
      </c>
      <c r="P568" s="26">
        <v>217.41</v>
      </c>
      <c r="Q568" s="26">
        <v>217.41</v>
      </c>
      <c r="R568" s="26">
        <v>217.41</v>
      </c>
      <c r="S568" s="26">
        <v>217.41</v>
      </c>
      <c r="T568" s="26">
        <v>217.41</v>
      </c>
      <c r="U568" s="26">
        <v>217.41</v>
      </c>
      <c r="V568" s="26">
        <v>217.41</v>
      </c>
      <c r="W568" s="26">
        <v>217.41</v>
      </c>
      <c r="X568" s="26">
        <v>217.41</v>
      </c>
      <c r="Y568" s="26">
        <v>217.41</v>
      </c>
    </row>
    <row r="569" spans="1:25" ht="15" hidden="1" outlineLevel="1" thickBot="1" x14ac:dyDescent="0.25">
      <c r="A569" s="22" t="s">
        <v>64</v>
      </c>
      <c r="B569" s="26">
        <v>3.1186847100000001</v>
      </c>
      <c r="C569" s="26">
        <v>3.1186847100000001</v>
      </c>
      <c r="D569" s="26">
        <v>3.1186847100000001</v>
      </c>
      <c r="E569" s="26">
        <v>3.1186847100000001</v>
      </c>
      <c r="F569" s="26">
        <v>3.1186847100000001</v>
      </c>
      <c r="G569" s="26">
        <v>3.1186847100000001</v>
      </c>
      <c r="H569" s="26">
        <v>3.1186847100000001</v>
      </c>
      <c r="I569" s="26">
        <v>3.1186847100000001</v>
      </c>
      <c r="J569" s="26">
        <v>3.1186847100000001</v>
      </c>
      <c r="K569" s="26">
        <v>3.1186847100000001</v>
      </c>
      <c r="L569" s="26">
        <v>3.1186847100000001</v>
      </c>
      <c r="M569" s="26">
        <v>3.1186847100000001</v>
      </c>
      <c r="N569" s="26">
        <v>3.1186847100000001</v>
      </c>
      <c r="O569" s="26">
        <v>3.1186847100000001</v>
      </c>
      <c r="P569" s="26">
        <v>3.1186847100000001</v>
      </c>
      <c r="Q569" s="26">
        <v>3.1186847100000001</v>
      </c>
      <c r="R569" s="26">
        <v>3.1186847100000001</v>
      </c>
      <c r="S569" s="26">
        <v>3.1186847100000001</v>
      </c>
      <c r="T569" s="26">
        <v>3.1186847100000001</v>
      </c>
      <c r="U569" s="26">
        <v>3.1186847100000001</v>
      </c>
      <c r="V569" s="26">
        <v>3.1186847100000001</v>
      </c>
      <c r="W569" s="26">
        <v>3.1186847100000001</v>
      </c>
      <c r="X569" s="26">
        <v>3.1186847100000001</v>
      </c>
      <c r="Y569" s="26">
        <v>3.1186847100000001</v>
      </c>
    </row>
    <row r="570" spans="1:25" ht="15" hidden="1" collapsed="1" thickBot="1" x14ac:dyDescent="0.25">
      <c r="A570" s="14">
        <v>31</v>
      </c>
      <c r="B570" s="76">
        <v>530.15</v>
      </c>
      <c r="C570" s="76">
        <v>530.15</v>
      </c>
      <c r="D570" s="76">
        <v>530.15</v>
      </c>
      <c r="E570" s="76">
        <v>530.15</v>
      </c>
      <c r="F570" s="76">
        <v>530.15</v>
      </c>
      <c r="G570" s="76">
        <v>530.15</v>
      </c>
      <c r="H570" s="76">
        <v>530.15</v>
      </c>
      <c r="I570" s="76">
        <v>530.15</v>
      </c>
      <c r="J570" s="76">
        <v>530.15</v>
      </c>
      <c r="K570" s="76">
        <v>530.15</v>
      </c>
      <c r="L570" s="76">
        <v>530.15</v>
      </c>
      <c r="M570" s="76">
        <v>530.15</v>
      </c>
      <c r="N570" s="76">
        <v>530.15</v>
      </c>
      <c r="O570" s="76">
        <v>530.15</v>
      </c>
      <c r="P570" s="76">
        <v>530.15</v>
      </c>
      <c r="Q570" s="76">
        <v>530.15</v>
      </c>
      <c r="R570" s="76">
        <v>530.15</v>
      </c>
      <c r="S570" s="76">
        <v>530.15</v>
      </c>
      <c r="T570" s="76">
        <v>530.15</v>
      </c>
      <c r="U570" s="76">
        <v>530.15</v>
      </c>
      <c r="V570" s="76">
        <v>530.15</v>
      </c>
      <c r="W570" s="76">
        <v>530.15</v>
      </c>
      <c r="X570" s="76">
        <v>530.15</v>
      </c>
      <c r="Y570" s="76">
        <v>530.15</v>
      </c>
    </row>
    <row r="571" spans="1:25" ht="51" hidden="1" outlineLevel="1" x14ac:dyDescent="0.2">
      <c r="A571" s="54" t="s">
        <v>38</v>
      </c>
      <c r="B571" s="26">
        <v>0</v>
      </c>
      <c r="C571" s="26">
        <v>0</v>
      </c>
      <c r="D571" s="26">
        <v>0</v>
      </c>
      <c r="E571" s="26">
        <v>0</v>
      </c>
      <c r="F571" s="26">
        <v>0</v>
      </c>
      <c r="G571" s="26">
        <v>0</v>
      </c>
      <c r="H571" s="26">
        <v>0</v>
      </c>
      <c r="I571" s="26">
        <v>0</v>
      </c>
      <c r="J571" s="26">
        <v>0</v>
      </c>
      <c r="K571" s="26">
        <v>0</v>
      </c>
      <c r="L571" s="26">
        <v>0</v>
      </c>
      <c r="M571" s="26">
        <v>0</v>
      </c>
      <c r="N571" s="26">
        <v>0</v>
      </c>
      <c r="O571" s="26">
        <v>0</v>
      </c>
      <c r="P571" s="26">
        <v>0</v>
      </c>
      <c r="Q571" s="26">
        <v>0</v>
      </c>
      <c r="R571" s="26">
        <v>0</v>
      </c>
      <c r="S571" s="26">
        <v>0</v>
      </c>
      <c r="T571" s="26">
        <v>0</v>
      </c>
      <c r="U571" s="26">
        <v>0</v>
      </c>
      <c r="V571" s="26">
        <v>0</v>
      </c>
      <c r="W571" s="26">
        <v>0</v>
      </c>
      <c r="X571" s="26">
        <v>0</v>
      </c>
      <c r="Y571" s="26">
        <v>0</v>
      </c>
    </row>
    <row r="572" spans="1:25" ht="38.25" hidden="1"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hidden="1" outlineLevel="1" x14ac:dyDescent="0.2">
      <c r="A573" s="3" t="s">
        <v>2</v>
      </c>
      <c r="B573" s="26">
        <v>309.62</v>
      </c>
      <c r="C573" s="26">
        <v>309.62</v>
      </c>
      <c r="D573" s="26">
        <v>309.62</v>
      </c>
      <c r="E573" s="26">
        <v>309.62</v>
      </c>
      <c r="F573" s="26">
        <v>309.62</v>
      </c>
      <c r="G573" s="26">
        <v>309.62</v>
      </c>
      <c r="H573" s="26">
        <v>309.62</v>
      </c>
      <c r="I573" s="26">
        <v>309.62</v>
      </c>
      <c r="J573" s="26">
        <v>309.62</v>
      </c>
      <c r="K573" s="26">
        <v>309.62</v>
      </c>
      <c r="L573" s="26">
        <v>309.62</v>
      </c>
      <c r="M573" s="26">
        <v>309.62</v>
      </c>
      <c r="N573" s="26">
        <v>309.62</v>
      </c>
      <c r="O573" s="26">
        <v>309.62</v>
      </c>
      <c r="P573" s="26">
        <v>309.62</v>
      </c>
      <c r="Q573" s="26">
        <v>309.62</v>
      </c>
      <c r="R573" s="26">
        <v>309.62</v>
      </c>
      <c r="S573" s="26">
        <v>309.62</v>
      </c>
      <c r="T573" s="26">
        <v>309.62</v>
      </c>
      <c r="U573" s="26">
        <v>309.62</v>
      </c>
      <c r="V573" s="26">
        <v>309.62</v>
      </c>
      <c r="W573" s="26">
        <v>309.62</v>
      </c>
      <c r="X573" s="26">
        <v>309.62</v>
      </c>
      <c r="Y573" s="26">
        <v>309.62</v>
      </c>
    </row>
    <row r="574" spans="1:25" hidden="1" outlineLevel="1" x14ac:dyDescent="0.2">
      <c r="A574" s="4" t="s">
        <v>3</v>
      </c>
      <c r="B574" s="26">
        <v>217.41</v>
      </c>
      <c r="C574" s="26">
        <v>217.41</v>
      </c>
      <c r="D574" s="26">
        <v>217.41</v>
      </c>
      <c r="E574" s="26">
        <v>217.41</v>
      </c>
      <c r="F574" s="26">
        <v>217.41</v>
      </c>
      <c r="G574" s="26">
        <v>217.41</v>
      </c>
      <c r="H574" s="26">
        <v>217.41</v>
      </c>
      <c r="I574" s="26">
        <v>217.41</v>
      </c>
      <c r="J574" s="26">
        <v>217.41</v>
      </c>
      <c r="K574" s="26">
        <v>217.41</v>
      </c>
      <c r="L574" s="26">
        <v>217.41</v>
      </c>
      <c r="M574" s="26">
        <v>217.41</v>
      </c>
      <c r="N574" s="26">
        <v>217.41</v>
      </c>
      <c r="O574" s="26">
        <v>217.41</v>
      </c>
      <c r="P574" s="26">
        <v>217.41</v>
      </c>
      <c r="Q574" s="26">
        <v>217.41</v>
      </c>
      <c r="R574" s="26">
        <v>217.41</v>
      </c>
      <c r="S574" s="26">
        <v>217.41</v>
      </c>
      <c r="T574" s="26">
        <v>217.41</v>
      </c>
      <c r="U574" s="26">
        <v>217.41</v>
      </c>
      <c r="V574" s="26">
        <v>217.41</v>
      </c>
      <c r="W574" s="26">
        <v>217.41</v>
      </c>
      <c r="X574" s="26">
        <v>217.41</v>
      </c>
      <c r="Y574" s="26">
        <v>217.41</v>
      </c>
    </row>
    <row r="575" spans="1:25" ht="15" hidden="1" outlineLevel="1" thickBot="1" x14ac:dyDescent="0.25">
      <c r="A575" s="22" t="s">
        <v>64</v>
      </c>
      <c r="B575" s="26">
        <v>3.1186847100000001</v>
      </c>
      <c r="C575" s="26">
        <v>3.1186847100000001</v>
      </c>
      <c r="D575" s="26">
        <v>3.1186847100000001</v>
      </c>
      <c r="E575" s="26">
        <v>3.1186847100000001</v>
      </c>
      <c r="F575" s="26">
        <v>3.1186847100000001</v>
      </c>
      <c r="G575" s="26">
        <v>3.1186847100000001</v>
      </c>
      <c r="H575" s="26">
        <v>3.1186847100000001</v>
      </c>
      <c r="I575" s="26">
        <v>3.1186847100000001</v>
      </c>
      <c r="J575" s="26">
        <v>3.1186847100000001</v>
      </c>
      <c r="K575" s="26">
        <v>3.1186847100000001</v>
      </c>
      <c r="L575" s="26">
        <v>3.1186847100000001</v>
      </c>
      <c r="M575" s="26">
        <v>3.1186847100000001</v>
      </c>
      <c r="N575" s="26">
        <v>3.1186847100000001</v>
      </c>
      <c r="O575" s="26">
        <v>3.1186847100000001</v>
      </c>
      <c r="P575" s="26">
        <v>3.1186847100000001</v>
      </c>
      <c r="Q575" s="26">
        <v>3.1186847100000001</v>
      </c>
      <c r="R575" s="26">
        <v>3.1186847100000001</v>
      </c>
      <c r="S575" s="26">
        <v>3.1186847100000001</v>
      </c>
      <c r="T575" s="26">
        <v>3.1186847100000001</v>
      </c>
      <c r="U575" s="26">
        <v>3.1186847100000001</v>
      </c>
      <c r="V575" s="26">
        <v>3.1186847100000001</v>
      </c>
      <c r="W575" s="26">
        <v>3.1186847100000001</v>
      </c>
      <c r="X575" s="26">
        <v>3.1186847100000001</v>
      </c>
      <c r="Y575" s="26">
        <v>3.1186847100000001</v>
      </c>
    </row>
    <row r="576" spans="1:25" ht="15" collapsed="1" thickBot="1" x14ac:dyDescent="0.25">
      <c r="A576"/>
    </row>
    <row r="577" spans="1:26" s="6" customFormat="1" ht="30.75" customHeight="1" thickBot="1" x14ac:dyDescent="0.3">
      <c r="A577" s="133" t="s">
        <v>31</v>
      </c>
      <c r="B577" s="135" t="s">
        <v>34</v>
      </c>
      <c r="C577" s="136"/>
      <c r="D577" s="136"/>
      <c r="E577" s="136"/>
      <c r="F577" s="136"/>
      <c r="G577" s="136"/>
      <c r="H577" s="136"/>
      <c r="I577" s="136"/>
      <c r="J577" s="136"/>
      <c r="K577" s="136"/>
      <c r="L577" s="136"/>
      <c r="M577" s="136"/>
      <c r="N577" s="136"/>
      <c r="O577" s="136"/>
      <c r="P577" s="136"/>
      <c r="Q577" s="136"/>
      <c r="R577" s="136"/>
      <c r="S577" s="136"/>
      <c r="T577" s="136"/>
      <c r="U577" s="136"/>
      <c r="V577" s="136"/>
      <c r="W577" s="136"/>
      <c r="X577" s="136"/>
      <c r="Y577" s="137"/>
      <c r="Z577" s="11">
        <v>1</v>
      </c>
    </row>
    <row r="578" spans="1:26" s="6" customFormat="1" ht="39" customHeight="1" thickBot="1" x14ac:dyDescent="0.25">
      <c r="A578" s="134"/>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row>
    <row r="579" spans="1:26" s="13" customFormat="1" ht="18.75" customHeight="1" thickBot="1" x14ac:dyDescent="0.25">
      <c r="A579" s="14">
        <v>1</v>
      </c>
      <c r="B579" s="76">
        <v>1447.27</v>
      </c>
      <c r="C579" s="76">
        <v>1590.36</v>
      </c>
      <c r="D579" s="76">
        <v>1551.38</v>
      </c>
      <c r="E579" s="76">
        <v>1645.39</v>
      </c>
      <c r="F579" s="76">
        <v>1606.23</v>
      </c>
      <c r="G579" s="76">
        <v>1662.44</v>
      </c>
      <c r="H579" s="76">
        <v>1667.16</v>
      </c>
      <c r="I579" s="76">
        <v>1453.82</v>
      </c>
      <c r="J579" s="76">
        <v>1314.23</v>
      </c>
      <c r="K579" s="76">
        <v>1321.02</v>
      </c>
      <c r="L579" s="76">
        <v>1361.87</v>
      </c>
      <c r="M579" s="76">
        <v>1371.07</v>
      </c>
      <c r="N579" s="76">
        <v>1281.3</v>
      </c>
      <c r="O579" s="76">
        <v>1310.98</v>
      </c>
      <c r="P579" s="76">
        <v>1349.79</v>
      </c>
      <c r="Q579" s="76">
        <v>1359.5</v>
      </c>
      <c r="R579" s="76">
        <v>1312.49</v>
      </c>
      <c r="S579" s="76">
        <v>1350.91</v>
      </c>
      <c r="T579" s="76">
        <v>1486.63</v>
      </c>
      <c r="U579" s="76">
        <v>1461.74</v>
      </c>
      <c r="V579" s="76">
        <v>1563.06</v>
      </c>
      <c r="W579" s="76">
        <v>1549.1</v>
      </c>
      <c r="X579" s="76">
        <v>1425.02</v>
      </c>
      <c r="Y579" s="76">
        <v>1456.94</v>
      </c>
    </row>
    <row r="580" spans="1:26" s="7" customFormat="1" ht="42.75" hidden="1" customHeight="1" outlineLevel="1" x14ac:dyDescent="0.2">
      <c r="A580" s="3" t="s">
        <v>38</v>
      </c>
      <c r="B580" s="26">
        <v>649.10394177000001</v>
      </c>
      <c r="C580" s="26">
        <v>792.19285788000002</v>
      </c>
      <c r="D580" s="26">
        <v>753.21261503000005</v>
      </c>
      <c r="E580" s="26">
        <v>847.21890708000001</v>
      </c>
      <c r="F580" s="26">
        <v>808.05811554000002</v>
      </c>
      <c r="G580" s="26">
        <v>864.27017314</v>
      </c>
      <c r="H580" s="26">
        <v>868.99094313000001</v>
      </c>
      <c r="I580" s="26">
        <v>655.65272274999995</v>
      </c>
      <c r="J580" s="26">
        <v>516.06584405000001</v>
      </c>
      <c r="K580" s="26">
        <v>522.85575003999998</v>
      </c>
      <c r="L580" s="26">
        <v>563.70181317000004</v>
      </c>
      <c r="M580" s="26">
        <v>572.89769689000002</v>
      </c>
      <c r="N580" s="26">
        <v>483.13454888000001</v>
      </c>
      <c r="O580" s="26">
        <v>512.81552567999995</v>
      </c>
      <c r="P580" s="26">
        <v>551.62167926999996</v>
      </c>
      <c r="Q580" s="26">
        <v>561.33530788999997</v>
      </c>
      <c r="R580" s="26">
        <v>514.32351275999997</v>
      </c>
      <c r="S580" s="26">
        <v>552.74374550000005</v>
      </c>
      <c r="T580" s="26">
        <v>688.45862599999998</v>
      </c>
      <c r="U580" s="26">
        <v>663.56990953000002</v>
      </c>
      <c r="V580" s="26">
        <v>764.88665193999998</v>
      </c>
      <c r="W580" s="26">
        <v>750.92890963000002</v>
      </c>
      <c r="X580" s="26">
        <v>626.85555667000006</v>
      </c>
      <c r="Y580" s="26">
        <v>658.76821328999995</v>
      </c>
    </row>
    <row r="581" spans="1:26" s="7" customFormat="1" ht="38.25" hidden="1"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hidden="1" customHeight="1" outlineLevel="1" x14ac:dyDescent="0.2">
      <c r="A582" s="3" t="s">
        <v>2</v>
      </c>
      <c r="B582" s="26">
        <v>577.64</v>
      </c>
      <c r="C582" s="26">
        <v>577.64</v>
      </c>
      <c r="D582" s="26">
        <v>577.64</v>
      </c>
      <c r="E582" s="26">
        <v>577.64</v>
      </c>
      <c r="F582" s="26">
        <v>577.64</v>
      </c>
      <c r="G582" s="26">
        <v>577.64</v>
      </c>
      <c r="H582" s="26">
        <v>577.64</v>
      </c>
      <c r="I582" s="26">
        <v>577.64</v>
      </c>
      <c r="J582" s="26">
        <v>577.64</v>
      </c>
      <c r="K582" s="26">
        <v>577.64</v>
      </c>
      <c r="L582" s="26">
        <v>577.64</v>
      </c>
      <c r="M582" s="26">
        <v>577.64</v>
      </c>
      <c r="N582" s="26">
        <v>577.64</v>
      </c>
      <c r="O582" s="26">
        <v>577.64</v>
      </c>
      <c r="P582" s="26">
        <v>577.64</v>
      </c>
      <c r="Q582" s="26">
        <v>577.64</v>
      </c>
      <c r="R582" s="26">
        <v>577.64</v>
      </c>
      <c r="S582" s="26">
        <v>577.64</v>
      </c>
      <c r="T582" s="26">
        <v>577.64</v>
      </c>
      <c r="U582" s="26">
        <v>577.64</v>
      </c>
      <c r="V582" s="26">
        <v>577.64</v>
      </c>
      <c r="W582" s="26">
        <v>577.64</v>
      </c>
      <c r="X582" s="26">
        <v>577.64</v>
      </c>
      <c r="Y582" s="26">
        <v>577.64</v>
      </c>
    </row>
    <row r="583" spans="1:26" s="7" customFormat="1" ht="18.75" hidden="1" customHeight="1" outlineLevel="1" x14ac:dyDescent="0.2">
      <c r="A583" s="4" t="s">
        <v>3</v>
      </c>
      <c r="B583" s="26">
        <v>217.41</v>
      </c>
      <c r="C583" s="26">
        <v>217.41</v>
      </c>
      <c r="D583" s="26">
        <v>217.41</v>
      </c>
      <c r="E583" s="26">
        <v>217.41</v>
      </c>
      <c r="F583" s="26">
        <v>217.41</v>
      </c>
      <c r="G583" s="26">
        <v>217.41</v>
      </c>
      <c r="H583" s="26">
        <v>217.41</v>
      </c>
      <c r="I583" s="26">
        <v>217.41</v>
      </c>
      <c r="J583" s="26">
        <v>217.41</v>
      </c>
      <c r="K583" s="26">
        <v>217.41</v>
      </c>
      <c r="L583" s="26">
        <v>217.41</v>
      </c>
      <c r="M583" s="26">
        <v>217.41</v>
      </c>
      <c r="N583" s="26">
        <v>217.41</v>
      </c>
      <c r="O583" s="26">
        <v>217.41</v>
      </c>
      <c r="P583" s="26">
        <v>217.41</v>
      </c>
      <c r="Q583" s="26">
        <v>217.41</v>
      </c>
      <c r="R583" s="26">
        <v>217.41</v>
      </c>
      <c r="S583" s="26">
        <v>217.41</v>
      </c>
      <c r="T583" s="26">
        <v>217.41</v>
      </c>
      <c r="U583" s="26">
        <v>217.41</v>
      </c>
      <c r="V583" s="26">
        <v>217.41</v>
      </c>
      <c r="W583" s="26">
        <v>217.41</v>
      </c>
      <c r="X583" s="26">
        <v>217.41</v>
      </c>
      <c r="Y583" s="26">
        <v>217.41</v>
      </c>
    </row>
    <row r="584" spans="1:26" s="7" customFormat="1" ht="18.75" hidden="1" customHeight="1" outlineLevel="1" thickBot="1" x14ac:dyDescent="0.25">
      <c r="A584" s="22" t="s">
        <v>64</v>
      </c>
      <c r="B584" s="26">
        <v>3.1186847100000001</v>
      </c>
      <c r="C584" s="26">
        <v>3.1186847100000001</v>
      </c>
      <c r="D584" s="26">
        <v>3.1186847100000001</v>
      </c>
      <c r="E584" s="26">
        <v>3.1186847100000001</v>
      </c>
      <c r="F584" s="26">
        <v>3.1186847100000001</v>
      </c>
      <c r="G584" s="26">
        <v>3.1186847100000001</v>
      </c>
      <c r="H584" s="26">
        <v>3.1186847100000001</v>
      </c>
      <c r="I584" s="26">
        <v>3.1186847100000001</v>
      </c>
      <c r="J584" s="26">
        <v>3.1186847100000001</v>
      </c>
      <c r="K584" s="26">
        <v>3.1186847100000001</v>
      </c>
      <c r="L584" s="26">
        <v>3.1186847100000001</v>
      </c>
      <c r="M584" s="26">
        <v>3.1186847100000001</v>
      </c>
      <c r="N584" s="26">
        <v>3.1186847100000001</v>
      </c>
      <c r="O584" s="26">
        <v>3.1186847100000001</v>
      </c>
      <c r="P584" s="26">
        <v>3.1186847100000001</v>
      </c>
      <c r="Q584" s="26">
        <v>3.1186847100000001</v>
      </c>
      <c r="R584" s="26">
        <v>3.1186847100000001</v>
      </c>
      <c r="S584" s="26">
        <v>3.1186847100000001</v>
      </c>
      <c r="T584" s="26">
        <v>3.1186847100000001</v>
      </c>
      <c r="U584" s="26">
        <v>3.1186847100000001</v>
      </c>
      <c r="V584" s="26">
        <v>3.1186847100000001</v>
      </c>
      <c r="W584" s="26">
        <v>3.1186847100000001</v>
      </c>
      <c r="X584" s="26">
        <v>3.1186847100000001</v>
      </c>
      <c r="Y584" s="26">
        <v>3.1186847100000001</v>
      </c>
    </row>
    <row r="585" spans="1:26" s="13" customFormat="1" ht="18.75" customHeight="1" collapsed="1" thickBot="1" x14ac:dyDescent="0.25">
      <c r="A585" s="14">
        <v>2</v>
      </c>
      <c r="B585" s="76">
        <v>1393.58</v>
      </c>
      <c r="C585" s="76">
        <v>1528.68</v>
      </c>
      <c r="D585" s="76">
        <v>1607.43</v>
      </c>
      <c r="E585" s="76">
        <v>1585.51</v>
      </c>
      <c r="F585" s="76">
        <v>1716.68</v>
      </c>
      <c r="G585" s="76">
        <v>1683.97</v>
      </c>
      <c r="H585" s="76">
        <v>1632.48</v>
      </c>
      <c r="I585" s="76">
        <v>1434.38</v>
      </c>
      <c r="J585" s="76">
        <v>1342.24</v>
      </c>
      <c r="K585" s="76">
        <v>1397.7</v>
      </c>
      <c r="L585" s="76">
        <v>1306.6500000000001</v>
      </c>
      <c r="M585" s="76">
        <v>1337.66</v>
      </c>
      <c r="N585" s="76">
        <v>1384.97</v>
      </c>
      <c r="O585" s="76">
        <v>1491.91</v>
      </c>
      <c r="P585" s="76">
        <v>1500.6</v>
      </c>
      <c r="Q585" s="76">
        <v>1569.74</v>
      </c>
      <c r="R585" s="76">
        <v>1642.01</v>
      </c>
      <c r="S585" s="76">
        <v>1526.56</v>
      </c>
      <c r="T585" s="76">
        <v>1453.04</v>
      </c>
      <c r="U585" s="76">
        <v>1551.09</v>
      </c>
      <c r="V585" s="76">
        <v>1529.1</v>
      </c>
      <c r="W585" s="76">
        <v>1499.14</v>
      </c>
      <c r="X585" s="76">
        <v>1557.23</v>
      </c>
      <c r="Y585" s="76">
        <v>1457.23</v>
      </c>
    </row>
    <row r="586" spans="1:26" s="6" customFormat="1" ht="44.25" hidden="1" customHeight="1" outlineLevel="1" x14ac:dyDescent="0.2">
      <c r="A586" s="54" t="s">
        <v>38</v>
      </c>
      <c r="B586" s="26">
        <v>595.40641221999999</v>
      </c>
      <c r="C586" s="26">
        <v>730.50793268999996</v>
      </c>
      <c r="D586" s="26">
        <v>809.26153971999997</v>
      </c>
      <c r="E586" s="26">
        <v>787.34185616000002</v>
      </c>
      <c r="F586" s="26">
        <v>918.51621407000005</v>
      </c>
      <c r="G586" s="26">
        <v>885.80013902999997</v>
      </c>
      <c r="H586" s="26">
        <v>834.31404525000005</v>
      </c>
      <c r="I586" s="26">
        <v>636.21536060999995</v>
      </c>
      <c r="J586" s="26">
        <v>544.06979932000002</v>
      </c>
      <c r="K586" s="26">
        <v>599.52972376000002</v>
      </c>
      <c r="L586" s="26">
        <v>508.47823204000002</v>
      </c>
      <c r="M586" s="26">
        <v>539.48689610999998</v>
      </c>
      <c r="N586" s="26">
        <v>586.80295741999998</v>
      </c>
      <c r="O586" s="26">
        <v>693.74555334000001</v>
      </c>
      <c r="P586" s="26">
        <v>702.43454982000003</v>
      </c>
      <c r="Q586" s="26">
        <v>771.57610507000004</v>
      </c>
      <c r="R586" s="26">
        <v>843.83802406999996</v>
      </c>
      <c r="S586" s="26">
        <v>728.38913926999999</v>
      </c>
      <c r="T586" s="26">
        <v>654.87144033000004</v>
      </c>
      <c r="U586" s="26">
        <v>752.92274942999995</v>
      </c>
      <c r="V586" s="26">
        <v>730.93049843999995</v>
      </c>
      <c r="W586" s="26">
        <v>700.96837528000003</v>
      </c>
      <c r="X586" s="26">
        <v>759.06300772999998</v>
      </c>
      <c r="Y586" s="26">
        <v>659.05631783000001</v>
      </c>
    </row>
    <row r="587" spans="1:26" s="6" customFormat="1" ht="38.25" hidden="1"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hidden="1" customHeight="1" outlineLevel="1" x14ac:dyDescent="0.2">
      <c r="A588" s="3" t="s">
        <v>2</v>
      </c>
      <c r="B588" s="26">
        <v>577.64</v>
      </c>
      <c r="C588" s="26">
        <v>577.64</v>
      </c>
      <c r="D588" s="26">
        <v>577.64</v>
      </c>
      <c r="E588" s="26">
        <v>577.64</v>
      </c>
      <c r="F588" s="26">
        <v>577.64</v>
      </c>
      <c r="G588" s="26">
        <v>577.64</v>
      </c>
      <c r="H588" s="26">
        <v>577.64</v>
      </c>
      <c r="I588" s="26">
        <v>577.64</v>
      </c>
      <c r="J588" s="26">
        <v>577.64</v>
      </c>
      <c r="K588" s="26">
        <v>577.64</v>
      </c>
      <c r="L588" s="26">
        <v>577.64</v>
      </c>
      <c r="M588" s="26">
        <v>577.64</v>
      </c>
      <c r="N588" s="26">
        <v>577.64</v>
      </c>
      <c r="O588" s="26">
        <v>577.64</v>
      </c>
      <c r="P588" s="26">
        <v>577.64</v>
      </c>
      <c r="Q588" s="26">
        <v>577.64</v>
      </c>
      <c r="R588" s="26">
        <v>577.64</v>
      </c>
      <c r="S588" s="26">
        <v>577.64</v>
      </c>
      <c r="T588" s="26">
        <v>577.64</v>
      </c>
      <c r="U588" s="26">
        <v>577.64</v>
      </c>
      <c r="V588" s="26">
        <v>577.64</v>
      </c>
      <c r="W588" s="26">
        <v>577.64</v>
      </c>
      <c r="X588" s="26">
        <v>577.64</v>
      </c>
      <c r="Y588" s="26">
        <v>577.64</v>
      </c>
    </row>
    <row r="589" spans="1:26" s="6" customFormat="1" ht="18.75" hidden="1" customHeight="1" outlineLevel="1" x14ac:dyDescent="0.2">
      <c r="A589" s="4" t="s">
        <v>3</v>
      </c>
      <c r="B589" s="26">
        <v>217.41</v>
      </c>
      <c r="C589" s="26">
        <v>217.41</v>
      </c>
      <c r="D589" s="26">
        <v>217.41</v>
      </c>
      <c r="E589" s="26">
        <v>217.41</v>
      </c>
      <c r="F589" s="26">
        <v>217.41</v>
      </c>
      <c r="G589" s="26">
        <v>217.41</v>
      </c>
      <c r="H589" s="26">
        <v>217.41</v>
      </c>
      <c r="I589" s="26">
        <v>217.41</v>
      </c>
      <c r="J589" s="26">
        <v>217.41</v>
      </c>
      <c r="K589" s="26">
        <v>217.41</v>
      </c>
      <c r="L589" s="26">
        <v>217.41</v>
      </c>
      <c r="M589" s="26">
        <v>217.41</v>
      </c>
      <c r="N589" s="26">
        <v>217.41</v>
      </c>
      <c r="O589" s="26">
        <v>217.41</v>
      </c>
      <c r="P589" s="26">
        <v>217.41</v>
      </c>
      <c r="Q589" s="26">
        <v>217.41</v>
      </c>
      <c r="R589" s="26">
        <v>217.41</v>
      </c>
      <c r="S589" s="26">
        <v>217.41</v>
      </c>
      <c r="T589" s="26">
        <v>217.41</v>
      </c>
      <c r="U589" s="26">
        <v>217.41</v>
      </c>
      <c r="V589" s="26">
        <v>217.41</v>
      </c>
      <c r="W589" s="26">
        <v>217.41</v>
      </c>
      <c r="X589" s="26">
        <v>217.41</v>
      </c>
      <c r="Y589" s="26">
        <v>217.41</v>
      </c>
    </row>
    <row r="590" spans="1:26" s="6" customFormat="1" ht="18.75" hidden="1" customHeight="1" outlineLevel="1" thickBot="1" x14ac:dyDescent="0.25">
      <c r="A590" s="22" t="s">
        <v>64</v>
      </c>
      <c r="B590" s="26">
        <v>3.1186847100000001</v>
      </c>
      <c r="C590" s="26">
        <v>3.1186847100000001</v>
      </c>
      <c r="D590" s="26">
        <v>3.1186847100000001</v>
      </c>
      <c r="E590" s="26">
        <v>3.1186847100000001</v>
      </c>
      <c r="F590" s="26">
        <v>3.1186847100000001</v>
      </c>
      <c r="G590" s="26">
        <v>3.1186847100000001</v>
      </c>
      <c r="H590" s="26">
        <v>3.1186847100000001</v>
      </c>
      <c r="I590" s="26">
        <v>3.1186847100000001</v>
      </c>
      <c r="J590" s="26">
        <v>3.1186847100000001</v>
      </c>
      <c r="K590" s="26">
        <v>3.1186847100000001</v>
      </c>
      <c r="L590" s="26">
        <v>3.1186847100000001</v>
      </c>
      <c r="M590" s="26">
        <v>3.1186847100000001</v>
      </c>
      <c r="N590" s="26">
        <v>3.1186847100000001</v>
      </c>
      <c r="O590" s="26">
        <v>3.1186847100000001</v>
      </c>
      <c r="P590" s="26">
        <v>3.1186847100000001</v>
      </c>
      <c r="Q590" s="26">
        <v>3.1186847100000001</v>
      </c>
      <c r="R590" s="26">
        <v>3.1186847100000001</v>
      </c>
      <c r="S590" s="26">
        <v>3.1186847100000001</v>
      </c>
      <c r="T590" s="26">
        <v>3.1186847100000001</v>
      </c>
      <c r="U590" s="26">
        <v>3.1186847100000001</v>
      </c>
      <c r="V590" s="26">
        <v>3.1186847100000001</v>
      </c>
      <c r="W590" s="26">
        <v>3.1186847100000001</v>
      </c>
      <c r="X590" s="26">
        <v>3.1186847100000001</v>
      </c>
      <c r="Y590" s="26">
        <v>3.1186847100000001</v>
      </c>
    </row>
    <row r="591" spans="1:26" s="13" customFormat="1" ht="18.75" customHeight="1" collapsed="1" thickBot="1" x14ac:dyDescent="0.25">
      <c r="A591" s="14">
        <v>3</v>
      </c>
      <c r="B591" s="76">
        <v>1567.54</v>
      </c>
      <c r="C591" s="76">
        <v>1675.45</v>
      </c>
      <c r="D591" s="76">
        <v>1828.72</v>
      </c>
      <c r="E591" s="76">
        <v>1908.77</v>
      </c>
      <c r="F591" s="76">
        <v>1883.27</v>
      </c>
      <c r="G591" s="76">
        <v>1744.66</v>
      </c>
      <c r="H591" s="76">
        <v>1720.47</v>
      </c>
      <c r="I591" s="76">
        <v>1598.17</v>
      </c>
      <c r="J591" s="76">
        <v>1456.19</v>
      </c>
      <c r="K591" s="76">
        <v>1430.01</v>
      </c>
      <c r="L591" s="76">
        <v>1390.51</v>
      </c>
      <c r="M591" s="76">
        <v>1422.66</v>
      </c>
      <c r="N591" s="76">
        <v>1431.83</v>
      </c>
      <c r="O591" s="76">
        <v>1375.3</v>
      </c>
      <c r="P591" s="76">
        <v>1525.23</v>
      </c>
      <c r="Q591" s="76">
        <v>1547.78</v>
      </c>
      <c r="R591" s="76">
        <v>1634.51</v>
      </c>
      <c r="S591" s="76">
        <v>1817.54</v>
      </c>
      <c r="T591" s="76">
        <v>1716.89</v>
      </c>
      <c r="U591" s="76">
        <v>1592.04</v>
      </c>
      <c r="V591" s="76">
        <v>1667.4</v>
      </c>
      <c r="W591" s="76">
        <v>1730.67</v>
      </c>
      <c r="X591" s="76">
        <v>1677.52</v>
      </c>
      <c r="Y591" s="76">
        <v>1707.59</v>
      </c>
    </row>
    <row r="592" spans="1:26" s="6" customFormat="1" ht="42.75" hidden="1" customHeight="1" outlineLevel="1" x14ac:dyDescent="0.2">
      <c r="A592" s="3" t="s">
        <v>38</v>
      </c>
      <c r="B592" s="26">
        <v>769.37289754999995</v>
      </c>
      <c r="C592" s="26">
        <v>877.28482321000001</v>
      </c>
      <c r="D592" s="26">
        <v>1030.55068044</v>
      </c>
      <c r="E592" s="26">
        <v>1110.6018645500001</v>
      </c>
      <c r="F592" s="26">
        <v>1085.10125021</v>
      </c>
      <c r="G592" s="26">
        <v>946.48801080999999</v>
      </c>
      <c r="H592" s="26">
        <v>922.30578872000001</v>
      </c>
      <c r="I592" s="26">
        <v>799.99911311000005</v>
      </c>
      <c r="J592" s="26">
        <v>658.02424671999995</v>
      </c>
      <c r="K592" s="26">
        <v>631.84458633999998</v>
      </c>
      <c r="L592" s="26">
        <v>592.34239520999995</v>
      </c>
      <c r="M592" s="26">
        <v>624.49126833000003</v>
      </c>
      <c r="N592" s="26">
        <v>633.66588991000003</v>
      </c>
      <c r="O592" s="26">
        <v>577.13423203000002</v>
      </c>
      <c r="P592" s="26">
        <v>727.05857033999996</v>
      </c>
      <c r="Q592" s="26">
        <v>749.61084855000001</v>
      </c>
      <c r="R592" s="26">
        <v>836.33935622000001</v>
      </c>
      <c r="S592" s="26">
        <v>1019.37176531</v>
      </c>
      <c r="T592" s="26">
        <v>918.72116434999998</v>
      </c>
      <c r="U592" s="26">
        <v>793.86827717000006</v>
      </c>
      <c r="V592" s="26">
        <v>869.22926128999995</v>
      </c>
      <c r="W592" s="26">
        <v>932.50001497999995</v>
      </c>
      <c r="X592" s="26">
        <v>879.35127231000001</v>
      </c>
      <c r="Y592" s="26">
        <v>909.41998524999997</v>
      </c>
    </row>
    <row r="593" spans="1:25" s="6" customFormat="1" ht="38.25" hidden="1"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hidden="1" customHeight="1" outlineLevel="1" x14ac:dyDescent="0.2">
      <c r="A594" s="3" t="s">
        <v>2</v>
      </c>
      <c r="B594" s="26">
        <v>577.64</v>
      </c>
      <c r="C594" s="26">
        <v>577.64</v>
      </c>
      <c r="D594" s="26">
        <v>577.64</v>
      </c>
      <c r="E594" s="26">
        <v>577.64</v>
      </c>
      <c r="F594" s="26">
        <v>577.64</v>
      </c>
      <c r="G594" s="26">
        <v>577.64</v>
      </c>
      <c r="H594" s="26">
        <v>577.64</v>
      </c>
      <c r="I594" s="26">
        <v>577.64</v>
      </c>
      <c r="J594" s="26">
        <v>577.64</v>
      </c>
      <c r="K594" s="26">
        <v>577.64</v>
      </c>
      <c r="L594" s="26">
        <v>577.64</v>
      </c>
      <c r="M594" s="26">
        <v>577.64</v>
      </c>
      <c r="N594" s="26">
        <v>577.64</v>
      </c>
      <c r="O594" s="26">
        <v>577.64</v>
      </c>
      <c r="P594" s="26">
        <v>577.64</v>
      </c>
      <c r="Q594" s="26">
        <v>577.64</v>
      </c>
      <c r="R594" s="26">
        <v>577.64</v>
      </c>
      <c r="S594" s="26">
        <v>577.64</v>
      </c>
      <c r="T594" s="26">
        <v>577.64</v>
      </c>
      <c r="U594" s="26">
        <v>577.64</v>
      </c>
      <c r="V594" s="26">
        <v>577.64</v>
      </c>
      <c r="W594" s="26">
        <v>577.64</v>
      </c>
      <c r="X594" s="26">
        <v>577.64</v>
      </c>
      <c r="Y594" s="26">
        <v>577.64</v>
      </c>
    </row>
    <row r="595" spans="1:25" s="6" customFormat="1" ht="18.75" hidden="1" customHeight="1" outlineLevel="1" x14ac:dyDescent="0.2">
      <c r="A595" s="4" t="s">
        <v>3</v>
      </c>
      <c r="B595" s="26">
        <v>217.41</v>
      </c>
      <c r="C595" s="26">
        <v>217.41</v>
      </c>
      <c r="D595" s="26">
        <v>217.41</v>
      </c>
      <c r="E595" s="26">
        <v>217.41</v>
      </c>
      <c r="F595" s="26">
        <v>217.41</v>
      </c>
      <c r="G595" s="26">
        <v>217.41</v>
      </c>
      <c r="H595" s="26">
        <v>217.41</v>
      </c>
      <c r="I595" s="26">
        <v>217.41</v>
      </c>
      <c r="J595" s="26">
        <v>217.41</v>
      </c>
      <c r="K595" s="26">
        <v>217.41</v>
      </c>
      <c r="L595" s="26">
        <v>217.41</v>
      </c>
      <c r="M595" s="26">
        <v>217.41</v>
      </c>
      <c r="N595" s="26">
        <v>217.41</v>
      </c>
      <c r="O595" s="26">
        <v>217.41</v>
      </c>
      <c r="P595" s="26">
        <v>217.41</v>
      </c>
      <c r="Q595" s="26">
        <v>217.41</v>
      </c>
      <c r="R595" s="26">
        <v>217.41</v>
      </c>
      <c r="S595" s="26">
        <v>217.41</v>
      </c>
      <c r="T595" s="26">
        <v>217.41</v>
      </c>
      <c r="U595" s="26">
        <v>217.41</v>
      </c>
      <c r="V595" s="26">
        <v>217.41</v>
      </c>
      <c r="W595" s="26">
        <v>217.41</v>
      </c>
      <c r="X595" s="26">
        <v>217.41</v>
      </c>
      <c r="Y595" s="26">
        <v>217.41</v>
      </c>
    </row>
    <row r="596" spans="1:25" s="6" customFormat="1" ht="18.75" hidden="1" customHeight="1" outlineLevel="1" thickBot="1" x14ac:dyDescent="0.25">
      <c r="A596" s="22" t="s">
        <v>64</v>
      </c>
      <c r="B596" s="26">
        <v>3.1186847100000001</v>
      </c>
      <c r="C596" s="26">
        <v>3.1186847100000001</v>
      </c>
      <c r="D596" s="26">
        <v>3.1186847100000001</v>
      </c>
      <c r="E596" s="26">
        <v>3.1186847100000001</v>
      </c>
      <c r="F596" s="26">
        <v>3.1186847100000001</v>
      </c>
      <c r="G596" s="26">
        <v>3.1186847100000001</v>
      </c>
      <c r="H596" s="26">
        <v>3.1186847100000001</v>
      </c>
      <c r="I596" s="26">
        <v>3.1186847100000001</v>
      </c>
      <c r="J596" s="26">
        <v>3.1186847100000001</v>
      </c>
      <c r="K596" s="26">
        <v>3.1186847100000001</v>
      </c>
      <c r="L596" s="26">
        <v>3.1186847100000001</v>
      </c>
      <c r="M596" s="26">
        <v>3.1186847100000001</v>
      </c>
      <c r="N596" s="26">
        <v>3.1186847100000001</v>
      </c>
      <c r="O596" s="26">
        <v>3.1186847100000001</v>
      </c>
      <c r="P596" s="26">
        <v>3.1186847100000001</v>
      </c>
      <c r="Q596" s="26">
        <v>3.1186847100000001</v>
      </c>
      <c r="R596" s="26">
        <v>3.1186847100000001</v>
      </c>
      <c r="S596" s="26">
        <v>3.1186847100000001</v>
      </c>
      <c r="T596" s="26">
        <v>3.1186847100000001</v>
      </c>
      <c r="U596" s="26">
        <v>3.1186847100000001</v>
      </c>
      <c r="V596" s="26">
        <v>3.1186847100000001</v>
      </c>
      <c r="W596" s="26">
        <v>3.1186847100000001</v>
      </c>
      <c r="X596" s="26">
        <v>3.1186847100000001</v>
      </c>
      <c r="Y596" s="26">
        <v>3.1186847100000001</v>
      </c>
    </row>
    <row r="597" spans="1:25" s="13" customFormat="1" ht="18.75" customHeight="1" collapsed="1" thickBot="1" x14ac:dyDescent="0.25">
      <c r="A597" s="14">
        <v>4</v>
      </c>
      <c r="B597" s="76">
        <v>1500.39</v>
      </c>
      <c r="C597" s="76">
        <v>1593.85</v>
      </c>
      <c r="D597" s="76">
        <v>1689.9</v>
      </c>
      <c r="E597" s="76">
        <v>1962.15</v>
      </c>
      <c r="F597" s="76">
        <v>1907.12</v>
      </c>
      <c r="G597" s="76">
        <v>2248.67</v>
      </c>
      <c r="H597" s="76">
        <v>1896.97</v>
      </c>
      <c r="I597" s="76">
        <v>1662.92</v>
      </c>
      <c r="J597" s="76">
        <v>1575.57</v>
      </c>
      <c r="K597" s="76">
        <v>1853</v>
      </c>
      <c r="L597" s="76">
        <v>1565.64</v>
      </c>
      <c r="M597" s="76">
        <v>1572.53</v>
      </c>
      <c r="N597" s="76">
        <v>1550.43</v>
      </c>
      <c r="O597" s="76">
        <v>1489.13</v>
      </c>
      <c r="P597" s="76">
        <v>1420.42</v>
      </c>
      <c r="Q597" s="76">
        <v>1450.7</v>
      </c>
      <c r="R597" s="76">
        <v>1472.82</v>
      </c>
      <c r="S597" s="76">
        <v>1417.01</v>
      </c>
      <c r="T597" s="76">
        <v>1453.38</v>
      </c>
      <c r="U597" s="76">
        <v>1505.24</v>
      </c>
      <c r="V597" s="76">
        <v>1578.79</v>
      </c>
      <c r="W597" s="76">
        <v>1673.63</v>
      </c>
      <c r="X597" s="76">
        <v>1514.57</v>
      </c>
      <c r="Y597" s="76">
        <v>1711.09</v>
      </c>
    </row>
    <row r="598" spans="1:25" s="6" customFormat="1" ht="41.25" hidden="1" customHeight="1" outlineLevel="1" x14ac:dyDescent="0.2">
      <c r="A598" s="54" t="s">
        <v>38</v>
      </c>
      <c r="B598" s="26">
        <v>702.22625892999997</v>
      </c>
      <c r="C598" s="26">
        <v>795.67668842</v>
      </c>
      <c r="D598" s="26">
        <v>891.72839076000002</v>
      </c>
      <c r="E598" s="26">
        <v>1163.9804450199999</v>
      </c>
      <c r="F598" s="26">
        <v>1108.95206738</v>
      </c>
      <c r="G598" s="26">
        <v>1450.5037559800001</v>
      </c>
      <c r="H598" s="26">
        <v>1098.80139605</v>
      </c>
      <c r="I598" s="26">
        <v>864.75279077000005</v>
      </c>
      <c r="J598" s="26">
        <v>777.40135239000006</v>
      </c>
      <c r="K598" s="26">
        <v>1054.83392039</v>
      </c>
      <c r="L598" s="26">
        <v>767.47257277999995</v>
      </c>
      <c r="M598" s="26">
        <v>774.36006226999996</v>
      </c>
      <c r="N598" s="26">
        <v>752.25766910000004</v>
      </c>
      <c r="O598" s="26">
        <v>690.95736647000001</v>
      </c>
      <c r="P598" s="26">
        <v>622.25246411000001</v>
      </c>
      <c r="Q598" s="26">
        <v>652.52649715999996</v>
      </c>
      <c r="R598" s="26">
        <v>674.64855256999999</v>
      </c>
      <c r="S598" s="26">
        <v>618.83825190000005</v>
      </c>
      <c r="T598" s="26">
        <v>655.21295866000003</v>
      </c>
      <c r="U598" s="26">
        <v>707.07146733000002</v>
      </c>
      <c r="V598" s="26">
        <v>780.61896262000005</v>
      </c>
      <c r="W598" s="26">
        <v>875.46455301000003</v>
      </c>
      <c r="X598" s="26">
        <v>716.40432857999997</v>
      </c>
      <c r="Y598" s="26">
        <v>912.91912416000002</v>
      </c>
    </row>
    <row r="599" spans="1:25" s="6" customFormat="1" ht="38.25" hidden="1"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hidden="1" customHeight="1" outlineLevel="1" x14ac:dyDescent="0.2">
      <c r="A600" s="3" t="s">
        <v>2</v>
      </c>
      <c r="B600" s="26">
        <v>577.64</v>
      </c>
      <c r="C600" s="26">
        <v>577.64</v>
      </c>
      <c r="D600" s="26">
        <v>577.64</v>
      </c>
      <c r="E600" s="26">
        <v>577.64</v>
      </c>
      <c r="F600" s="26">
        <v>577.64</v>
      </c>
      <c r="G600" s="26">
        <v>577.64</v>
      </c>
      <c r="H600" s="26">
        <v>577.64</v>
      </c>
      <c r="I600" s="26">
        <v>577.64</v>
      </c>
      <c r="J600" s="26">
        <v>577.64</v>
      </c>
      <c r="K600" s="26">
        <v>577.64</v>
      </c>
      <c r="L600" s="26">
        <v>577.64</v>
      </c>
      <c r="M600" s="26">
        <v>577.64</v>
      </c>
      <c r="N600" s="26">
        <v>577.64</v>
      </c>
      <c r="O600" s="26">
        <v>577.64</v>
      </c>
      <c r="P600" s="26">
        <v>577.64</v>
      </c>
      <c r="Q600" s="26">
        <v>577.64</v>
      </c>
      <c r="R600" s="26">
        <v>577.64</v>
      </c>
      <c r="S600" s="26">
        <v>577.64</v>
      </c>
      <c r="T600" s="26">
        <v>577.64</v>
      </c>
      <c r="U600" s="26">
        <v>577.64</v>
      </c>
      <c r="V600" s="26">
        <v>577.64</v>
      </c>
      <c r="W600" s="26">
        <v>577.64</v>
      </c>
      <c r="X600" s="26">
        <v>577.64</v>
      </c>
      <c r="Y600" s="26">
        <v>577.64</v>
      </c>
    </row>
    <row r="601" spans="1:25" s="6" customFormat="1" ht="18.75" hidden="1" customHeight="1" outlineLevel="1" x14ac:dyDescent="0.2">
      <c r="A601" s="4" t="s">
        <v>3</v>
      </c>
      <c r="B601" s="26">
        <v>217.41</v>
      </c>
      <c r="C601" s="26">
        <v>217.41</v>
      </c>
      <c r="D601" s="26">
        <v>217.41</v>
      </c>
      <c r="E601" s="26">
        <v>217.41</v>
      </c>
      <c r="F601" s="26">
        <v>217.41</v>
      </c>
      <c r="G601" s="26">
        <v>217.41</v>
      </c>
      <c r="H601" s="26">
        <v>217.41</v>
      </c>
      <c r="I601" s="26">
        <v>217.41</v>
      </c>
      <c r="J601" s="26">
        <v>217.41</v>
      </c>
      <c r="K601" s="26">
        <v>217.41</v>
      </c>
      <c r="L601" s="26">
        <v>217.41</v>
      </c>
      <c r="M601" s="26">
        <v>217.41</v>
      </c>
      <c r="N601" s="26">
        <v>217.41</v>
      </c>
      <c r="O601" s="26">
        <v>217.41</v>
      </c>
      <c r="P601" s="26">
        <v>217.41</v>
      </c>
      <c r="Q601" s="26">
        <v>217.41</v>
      </c>
      <c r="R601" s="26">
        <v>217.41</v>
      </c>
      <c r="S601" s="26">
        <v>217.41</v>
      </c>
      <c r="T601" s="26">
        <v>217.41</v>
      </c>
      <c r="U601" s="26">
        <v>217.41</v>
      </c>
      <c r="V601" s="26">
        <v>217.41</v>
      </c>
      <c r="W601" s="26">
        <v>217.41</v>
      </c>
      <c r="X601" s="26">
        <v>217.41</v>
      </c>
      <c r="Y601" s="26">
        <v>217.41</v>
      </c>
    </row>
    <row r="602" spans="1:25" s="6" customFormat="1" ht="18.75" hidden="1" customHeight="1" outlineLevel="1" thickBot="1" x14ac:dyDescent="0.25">
      <c r="A602" s="22" t="s">
        <v>64</v>
      </c>
      <c r="B602" s="26">
        <v>3.1186847100000001</v>
      </c>
      <c r="C602" s="26">
        <v>3.1186847100000001</v>
      </c>
      <c r="D602" s="26">
        <v>3.1186847100000001</v>
      </c>
      <c r="E602" s="26">
        <v>3.1186847100000001</v>
      </c>
      <c r="F602" s="26">
        <v>3.1186847100000001</v>
      </c>
      <c r="G602" s="26">
        <v>3.1186847100000001</v>
      </c>
      <c r="H602" s="26">
        <v>3.1186847100000001</v>
      </c>
      <c r="I602" s="26">
        <v>3.1186847100000001</v>
      </c>
      <c r="J602" s="26">
        <v>3.1186847100000001</v>
      </c>
      <c r="K602" s="26">
        <v>3.1186847100000001</v>
      </c>
      <c r="L602" s="26">
        <v>3.1186847100000001</v>
      </c>
      <c r="M602" s="26">
        <v>3.1186847100000001</v>
      </c>
      <c r="N602" s="26">
        <v>3.1186847100000001</v>
      </c>
      <c r="O602" s="26">
        <v>3.1186847100000001</v>
      </c>
      <c r="P602" s="26">
        <v>3.1186847100000001</v>
      </c>
      <c r="Q602" s="26">
        <v>3.1186847100000001</v>
      </c>
      <c r="R602" s="26">
        <v>3.1186847100000001</v>
      </c>
      <c r="S602" s="26">
        <v>3.1186847100000001</v>
      </c>
      <c r="T602" s="26">
        <v>3.1186847100000001</v>
      </c>
      <c r="U602" s="26">
        <v>3.1186847100000001</v>
      </c>
      <c r="V602" s="26">
        <v>3.1186847100000001</v>
      </c>
      <c r="W602" s="26">
        <v>3.1186847100000001</v>
      </c>
      <c r="X602" s="26">
        <v>3.1186847100000001</v>
      </c>
      <c r="Y602" s="26">
        <v>3.1186847100000001</v>
      </c>
    </row>
    <row r="603" spans="1:25" s="13" customFormat="1" ht="18.75" customHeight="1" collapsed="1" thickBot="1" x14ac:dyDescent="0.25">
      <c r="A603" s="14">
        <v>5</v>
      </c>
      <c r="B603" s="76">
        <v>1860.47</v>
      </c>
      <c r="C603" s="76">
        <v>2268.66</v>
      </c>
      <c r="D603" s="76">
        <v>2295.5</v>
      </c>
      <c r="E603" s="76">
        <v>2212.09</v>
      </c>
      <c r="F603" s="76">
        <v>2095.1999999999998</v>
      </c>
      <c r="G603" s="76">
        <v>1940.06</v>
      </c>
      <c r="H603" s="76">
        <v>1905.48</v>
      </c>
      <c r="I603" s="76">
        <v>1781.97</v>
      </c>
      <c r="J603" s="76">
        <v>1690.2</v>
      </c>
      <c r="K603" s="76">
        <v>1829.02</v>
      </c>
      <c r="L603" s="76">
        <v>1613.38</v>
      </c>
      <c r="M603" s="76">
        <v>1511.37</v>
      </c>
      <c r="N603" s="76">
        <v>1766.78</v>
      </c>
      <c r="O603" s="76">
        <v>1710.85</v>
      </c>
      <c r="P603" s="76">
        <v>1602.21</v>
      </c>
      <c r="Q603" s="76">
        <v>1690.44</v>
      </c>
      <c r="R603" s="76">
        <v>1688.44</v>
      </c>
      <c r="S603" s="76">
        <v>1631.54</v>
      </c>
      <c r="T603" s="76">
        <v>1646.18</v>
      </c>
      <c r="U603" s="76">
        <v>1717.11</v>
      </c>
      <c r="V603" s="76">
        <v>1747.2</v>
      </c>
      <c r="W603" s="76">
        <v>1600.88</v>
      </c>
      <c r="X603" s="76">
        <v>1669.8</v>
      </c>
      <c r="Y603" s="76">
        <v>1790.29</v>
      </c>
    </row>
    <row r="604" spans="1:25" s="6" customFormat="1" ht="41.25" hidden="1" customHeight="1" outlineLevel="1" x14ac:dyDescent="0.2">
      <c r="A604" s="3" t="s">
        <v>38</v>
      </c>
      <c r="B604" s="26">
        <v>1062.30339738</v>
      </c>
      <c r="C604" s="26">
        <v>1470.49034413</v>
      </c>
      <c r="D604" s="26">
        <v>1497.3288463900001</v>
      </c>
      <c r="E604" s="26">
        <v>1413.91750037</v>
      </c>
      <c r="F604" s="26">
        <v>1297.03573325</v>
      </c>
      <c r="G604" s="26">
        <v>1141.89017483</v>
      </c>
      <c r="H604" s="26">
        <v>1107.3111203000001</v>
      </c>
      <c r="I604" s="26">
        <v>983.79805933</v>
      </c>
      <c r="J604" s="26">
        <v>892.03076510999995</v>
      </c>
      <c r="K604" s="26">
        <v>1030.84895749</v>
      </c>
      <c r="L604" s="26">
        <v>815.21024098999999</v>
      </c>
      <c r="M604" s="26">
        <v>713.19682436999994</v>
      </c>
      <c r="N604" s="26">
        <v>968.61217950000002</v>
      </c>
      <c r="O604" s="26">
        <v>912.67833003999999</v>
      </c>
      <c r="P604" s="26">
        <v>804.03722697000001</v>
      </c>
      <c r="Q604" s="26">
        <v>892.27249658999995</v>
      </c>
      <c r="R604" s="26">
        <v>890.27205845000003</v>
      </c>
      <c r="S604" s="26">
        <v>833.36821655999995</v>
      </c>
      <c r="T604" s="26">
        <v>848.01078485000005</v>
      </c>
      <c r="U604" s="26">
        <v>918.93790308999996</v>
      </c>
      <c r="V604" s="26">
        <v>949.03579623999997</v>
      </c>
      <c r="W604" s="26">
        <v>802.70941290999997</v>
      </c>
      <c r="X604" s="26">
        <v>871.62681775999999</v>
      </c>
      <c r="Y604" s="26">
        <v>992.11964098999999</v>
      </c>
    </row>
    <row r="605" spans="1:25" s="6" customFormat="1" ht="38.25" hidden="1"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hidden="1" customHeight="1" outlineLevel="1" x14ac:dyDescent="0.2">
      <c r="A606" s="3" t="s">
        <v>2</v>
      </c>
      <c r="B606" s="26">
        <v>577.64</v>
      </c>
      <c r="C606" s="26">
        <v>577.64</v>
      </c>
      <c r="D606" s="26">
        <v>577.64</v>
      </c>
      <c r="E606" s="26">
        <v>577.64</v>
      </c>
      <c r="F606" s="26">
        <v>577.64</v>
      </c>
      <c r="G606" s="26">
        <v>577.64</v>
      </c>
      <c r="H606" s="26">
        <v>577.64</v>
      </c>
      <c r="I606" s="26">
        <v>577.64</v>
      </c>
      <c r="J606" s="26">
        <v>577.64</v>
      </c>
      <c r="K606" s="26">
        <v>577.64</v>
      </c>
      <c r="L606" s="26">
        <v>577.64</v>
      </c>
      <c r="M606" s="26">
        <v>577.64</v>
      </c>
      <c r="N606" s="26">
        <v>577.64</v>
      </c>
      <c r="O606" s="26">
        <v>577.64</v>
      </c>
      <c r="P606" s="26">
        <v>577.64</v>
      </c>
      <c r="Q606" s="26">
        <v>577.64</v>
      </c>
      <c r="R606" s="26">
        <v>577.64</v>
      </c>
      <c r="S606" s="26">
        <v>577.64</v>
      </c>
      <c r="T606" s="26">
        <v>577.64</v>
      </c>
      <c r="U606" s="26">
        <v>577.64</v>
      </c>
      <c r="V606" s="26">
        <v>577.64</v>
      </c>
      <c r="W606" s="26">
        <v>577.64</v>
      </c>
      <c r="X606" s="26">
        <v>577.64</v>
      </c>
      <c r="Y606" s="26">
        <v>577.64</v>
      </c>
    </row>
    <row r="607" spans="1:25" s="6" customFormat="1" ht="18.75" hidden="1" customHeight="1" outlineLevel="1" x14ac:dyDescent="0.2">
      <c r="A607" s="4" t="s">
        <v>3</v>
      </c>
      <c r="B607" s="26">
        <v>217.41</v>
      </c>
      <c r="C607" s="26">
        <v>217.41</v>
      </c>
      <c r="D607" s="26">
        <v>217.41</v>
      </c>
      <c r="E607" s="26">
        <v>217.41</v>
      </c>
      <c r="F607" s="26">
        <v>217.41</v>
      </c>
      <c r="G607" s="26">
        <v>217.41</v>
      </c>
      <c r="H607" s="26">
        <v>217.41</v>
      </c>
      <c r="I607" s="26">
        <v>217.41</v>
      </c>
      <c r="J607" s="26">
        <v>217.41</v>
      </c>
      <c r="K607" s="26">
        <v>217.41</v>
      </c>
      <c r="L607" s="26">
        <v>217.41</v>
      </c>
      <c r="M607" s="26">
        <v>217.41</v>
      </c>
      <c r="N607" s="26">
        <v>217.41</v>
      </c>
      <c r="O607" s="26">
        <v>217.41</v>
      </c>
      <c r="P607" s="26">
        <v>217.41</v>
      </c>
      <c r="Q607" s="26">
        <v>217.41</v>
      </c>
      <c r="R607" s="26">
        <v>217.41</v>
      </c>
      <c r="S607" s="26">
        <v>217.41</v>
      </c>
      <c r="T607" s="26">
        <v>217.41</v>
      </c>
      <c r="U607" s="26">
        <v>217.41</v>
      </c>
      <c r="V607" s="26">
        <v>217.41</v>
      </c>
      <c r="W607" s="26">
        <v>217.41</v>
      </c>
      <c r="X607" s="26">
        <v>217.41</v>
      </c>
      <c r="Y607" s="26">
        <v>217.41</v>
      </c>
    </row>
    <row r="608" spans="1:25" s="6" customFormat="1" ht="18.75" hidden="1" customHeight="1" outlineLevel="1" thickBot="1" x14ac:dyDescent="0.25">
      <c r="A608" s="22" t="s">
        <v>64</v>
      </c>
      <c r="B608" s="26">
        <v>3.1186847100000001</v>
      </c>
      <c r="C608" s="26">
        <v>3.1186847100000001</v>
      </c>
      <c r="D608" s="26">
        <v>3.1186847100000001</v>
      </c>
      <c r="E608" s="26">
        <v>3.1186847100000001</v>
      </c>
      <c r="F608" s="26">
        <v>3.1186847100000001</v>
      </c>
      <c r="G608" s="26">
        <v>3.1186847100000001</v>
      </c>
      <c r="H608" s="26">
        <v>3.1186847100000001</v>
      </c>
      <c r="I608" s="26">
        <v>3.1186847100000001</v>
      </c>
      <c r="J608" s="26">
        <v>3.1186847100000001</v>
      </c>
      <c r="K608" s="26">
        <v>3.1186847100000001</v>
      </c>
      <c r="L608" s="26">
        <v>3.1186847100000001</v>
      </c>
      <c r="M608" s="26">
        <v>3.1186847100000001</v>
      </c>
      <c r="N608" s="26">
        <v>3.1186847100000001</v>
      </c>
      <c r="O608" s="26">
        <v>3.1186847100000001</v>
      </c>
      <c r="P608" s="26">
        <v>3.1186847100000001</v>
      </c>
      <c r="Q608" s="26">
        <v>3.1186847100000001</v>
      </c>
      <c r="R608" s="26">
        <v>3.1186847100000001</v>
      </c>
      <c r="S608" s="26">
        <v>3.1186847100000001</v>
      </c>
      <c r="T608" s="26">
        <v>3.1186847100000001</v>
      </c>
      <c r="U608" s="26">
        <v>3.1186847100000001</v>
      </c>
      <c r="V608" s="26">
        <v>3.1186847100000001</v>
      </c>
      <c r="W608" s="26">
        <v>3.1186847100000001</v>
      </c>
      <c r="X608" s="26">
        <v>3.1186847100000001</v>
      </c>
      <c r="Y608" s="26">
        <v>3.1186847100000001</v>
      </c>
    </row>
    <row r="609" spans="1:25" s="13" customFormat="1" ht="18.75" customHeight="1" collapsed="1" thickBot="1" x14ac:dyDescent="0.25">
      <c r="A609" s="14">
        <v>6</v>
      </c>
      <c r="B609" s="76">
        <v>1833.05</v>
      </c>
      <c r="C609" s="76">
        <v>2128.1999999999998</v>
      </c>
      <c r="D609" s="76">
        <v>2168.13</v>
      </c>
      <c r="E609" s="76">
        <v>2069.5700000000002</v>
      </c>
      <c r="F609" s="76">
        <v>1947.22</v>
      </c>
      <c r="G609" s="76">
        <v>1864.5</v>
      </c>
      <c r="H609" s="76">
        <v>1990.45</v>
      </c>
      <c r="I609" s="76">
        <v>1632.76</v>
      </c>
      <c r="J609" s="76">
        <v>1450.57</v>
      </c>
      <c r="K609" s="76">
        <v>1543.89</v>
      </c>
      <c r="L609" s="76">
        <v>1473.66</v>
      </c>
      <c r="M609" s="76">
        <v>1516.3</v>
      </c>
      <c r="N609" s="76">
        <v>1465.12</v>
      </c>
      <c r="O609" s="76">
        <v>1615.67</v>
      </c>
      <c r="P609" s="76">
        <v>1736.21</v>
      </c>
      <c r="Q609" s="76">
        <v>1513.51</v>
      </c>
      <c r="R609" s="76">
        <v>1681.83</v>
      </c>
      <c r="S609" s="76">
        <v>1478.23</v>
      </c>
      <c r="T609" s="76">
        <v>1500.53</v>
      </c>
      <c r="U609" s="76">
        <v>1512.39</v>
      </c>
      <c r="V609" s="76">
        <v>1615.5</v>
      </c>
      <c r="W609" s="76">
        <v>1704.43</v>
      </c>
      <c r="X609" s="76">
        <v>1454.47</v>
      </c>
      <c r="Y609" s="76">
        <v>1603.78</v>
      </c>
    </row>
    <row r="610" spans="1:25" s="6" customFormat="1" ht="41.25" hidden="1" customHeight="1" outlineLevel="1" x14ac:dyDescent="0.2">
      <c r="A610" s="54" t="s">
        <v>38</v>
      </c>
      <c r="B610" s="26">
        <v>1034.8779380200001</v>
      </c>
      <c r="C610" s="26">
        <v>1330.03310012</v>
      </c>
      <c r="D610" s="26">
        <v>1369.96277687</v>
      </c>
      <c r="E610" s="26">
        <v>1271.3995901799999</v>
      </c>
      <c r="F610" s="26">
        <v>1149.0496377699999</v>
      </c>
      <c r="G610" s="26">
        <v>1066.3267590600001</v>
      </c>
      <c r="H610" s="26">
        <v>1192.28519504</v>
      </c>
      <c r="I610" s="26">
        <v>834.59542389000001</v>
      </c>
      <c r="J610" s="26">
        <v>652.39777420999997</v>
      </c>
      <c r="K610" s="26">
        <v>745.72285853999995</v>
      </c>
      <c r="L610" s="26">
        <v>675.48795290999999</v>
      </c>
      <c r="M610" s="26">
        <v>718.12733032000006</v>
      </c>
      <c r="N610" s="26">
        <v>666.95557751000001</v>
      </c>
      <c r="O610" s="26">
        <v>817.49870609000004</v>
      </c>
      <c r="P610" s="26">
        <v>938.04301823000003</v>
      </c>
      <c r="Q610" s="26">
        <v>715.34534487999997</v>
      </c>
      <c r="R610" s="26">
        <v>883.66182541000001</v>
      </c>
      <c r="S610" s="26">
        <v>680.06242812999994</v>
      </c>
      <c r="T610" s="26">
        <v>702.35695433000001</v>
      </c>
      <c r="U610" s="26">
        <v>714.22146630999998</v>
      </c>
      <c r="V610" s="26">
        <v>817.33557939000002</v>
      </c>
      <c r="W610" s="26">
        <v>906.26157232000003</v>
      </c>
      <c r="X610" s="26">
        <v>656.29696467999997</v>
      </c>
      <c r="Y610" s="26">
        <v>805.61002214999996</v>
      </c>
    </row>
    <row r="611" spans="1:25" s="6" customFormat="1" ht="38.25" hidden="1"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hidden="1" customHeight="1" outlineLevel="1" x14ac:dyDescent="0.2">
      <c r="A612" s="3" t="s">
        <v>2</v>
      </c>
      <c r="B612" s="26">
        <v>577.64</v>
      </c>
      <c r="C612" s="26">
        <v>577.64</v>
      </c>
      <c r="D612" s="26">
        <v>577.64</v>
      </c>
      <c r="E612" s="26">
        <v>577.64</v>
      </c>
      <c r="F612" s="26">
        <v>577.64</v>
      </c>
      <c r="G612" s="26">
        <v>577.64</v>
      </c>
      <c r="H612" s="26">
        <v>577.64</v>
      </c>
      <c r="I612" s="26">
        <v>577.64</v>
      </c>
      <c r="J612" s="26">
        <v>577.64</v>
      </c>
      <c r="K612" s="26">
        <v>577.64</v>
      </c>
      <c r="L612" s="26">
        <v>577.64</v>
      </c>
      <c r="M612" s="26">
        <v>577.64</v>
      </c>
      <c r="N612" s="26">
        <v>577.64</v>
      </c>
      <c r="O612" s="26">
        <v>577.64</v>
      </c>
      <c r="P612" s="26">
        <v>577.64</v>
      </c>
      <c r="Q612" s="26">
        <v>577.64</v>
      </c>
      <c r="R612" s="26">
        <v>577.64</v>
      </c>
      <c r="S612" s="26">
        <v>577.64</v>
      </c>
      <c r="T612" s="26">
        <v>577.64</v>
      </c>
      <c r="U612" s="26">
        <v>577.64</v>
      </c>
      <c r="V612" s="26">
        <v>577.64</v>
      </c>
      <c r="W612" s="26">
        <v>577.64</v>
      </c>
      <c r="X612" s="26">
        <v>577.64</v>
      </c>
      <c r="Y612" s="26">
        <v>577.64</v>
      </c>
    </row>
    <row r="613" spans="1:25" s="6" customFormat="1" ht="18.75" hidden="1" customHeight="1" outlineLevel="1" x14ac:dyDescent="0.2">
      <c r="A613" s="4" t="s">
        <v>3</v>
      </c>
      <c r="B613" s="26">
        <v>217.41</v>
      </c>
      <c r="C613" s="26">
        <v>217.41</v>
      </c>
      <c r="D613" s="26">
        <v>217.41</v>
      </c>
      <c r="E613" s="26">
        <v>217.41</v>
      </c>
      <c r="F613" s="26">
        <v>217.41</v>
      </c>
      <c r="G613" s="26">
        <v>217.41</v>
      </c>
      <c r="H613" s="26">
        <v>217.41</v>
      </c>
      <c r="I613" s="26">
        <v>217.41</v>
      </c>
      <c r="J613" s="26">
        <v>217.41</v>
      </c>
      <c r="K613" s="26">
        <v>217.41</v>
      </c>
      <c r="L613" s="26">
        <v>217.41</v>
      </c>
      <c r="M613" s="26">
        <v>217.41</v>
      </c>
      <c r="N613" s="26">
        <v>217.41</v>
      </c>
      <c r="O613" s="26">
        <v>217.41</v>
      </c>
      <c r="P613" s="26">
        <v>217.41</v>
      </c>
      <c r="Q613" s="26">
        <v>217.41</v>
      </c>
      <c r="R613" s="26">
        <v>217.41</v>
      </c>
      <c r="S613" s="26">
        <v>217.41</v>
      </c>
      <c r="T613" s="26">
        <v>217.41</v>
      </c>
      <c r="U613" s="26">
        <v>217.41</v>
      </c>
      <c r="V613" s="26">
        <v>217.41</v>
      </c>
      <c r="W613" s="26">
        <v>217.41</v>
      </c>
      <c r="X613" s="26">
        <v>217.41</v>
      </c>
      <c r="Y613" s="26">
        <v>217.41</v>
      </c>
    </row>
    <row r="614" spans="1:25" s="6" customFormat="1" ht="18.75" hidden="1" customHeight="1" outlineLevel="1" thickBot="1" x14ac:dyDescent="0.25">
      <c r="A614" s="22" t="s">
        <v>64</v>
      </c>
      <c r="B614" s="26">
        <v>3.1186847100000001</v>
      </c>
      <c r="C614" s="26">
        <v>3.1186847100000001</v>
      </c>
      <c r="D614" s="26">
        <v>3.1186847100000001</v>
      </c>
      <c r="E614" s="26">
        <v>3.1186847100000001</v>
      </c>
      <c r="F614" s="26">
        <v>3.1186847100000001</v>
      </c>
      <c r="G614" s="26">
        <v>3.1186847100000001</v>
      </c>
      <c r="H614" s="26">
        <v>3.1186847100000001</v>
      </c>
      <c r="I614" s="26">
        <v>3.1186847100000001</v>
      </c>
      <c r="J614" s="26">
        <v>3.1186847100000001</v>
      </c>
      <c r="K614" s="26">
        <v>3.1186847100000001</v>
      </c>
      <c r="L614" s="26">
        <v>3.1186847100000001</v>
      </c>
      <c r="M614" s="26">
        <v>3.1186847100000001</v>
      </c>
      <c r="N614" s="26">
        <v>3.1186847100000001</v>
      </c>
      <c r="O614" s="26">
        <v>3.1186847100000001</v>
      </c>
      <c r="P614" s="26">
        <v>3.1186847100000001</v>
      </c>
      <c r="Q614" s="26">
        <v>3.1186847100000001</v>
      </c>
      <c r="R614" s="26">
        <v>3.1186847100000001</v>
      </c>
      <c r="S614" s="26">
        <v>3.1186847100000001</v>
      </c>
      <c r="T614" s="26">
        <v>3.1186847100000001</v>
      </c>
      <c r="U614" s="26">
        <v>3.1186847100000001</v>
      </c>
      <c r="V614" s="26">
        <v>3.1186847100000001</v>
      </c>
      <c r="W614" s="26">
        <v>3.1186847100000001</v>
      </c>
      <c r="X614" s="26">
        <v>3.1186847100000001</v>
      </c>
      <c r="Y614" s="26">
        <v>3.1186847100000001</v>
      </c>
    </row>
    <row r="615" spans="1:25" s="13" customFormat="1" ht="18.75" customHeight="1" collapsed="1" thickBot="1" x14ac:dyDescent="0.25">
      <c r="A615" s="14">
        <v>7</v>
      </c>
      <c r="B615" s="76">
        <v>1745.34</v>
      </c>
      <c r="C615" s="76">
        <v>1751.34</v>
      </c>
      <c r="D615" s="76">
        <v>2023.52</v>
      </c>
      <c r="E615" s="76">
        <v>2457.67</v>
      </c>
      <c r="F615" s="76">
        <v>2045.74</v>
      </c>
      <c r="G615" s="76">
        <v>1873.26</v>
      </c>
      <c r="H615" s="76">
        <v>1761.07</v>
      </c>
      <c r="I615" s="76">
        <v>1711.23</v>
      </c>
      <c r="J615" s="76">
        <v>1579.18</v>
      </c>
      <c r="K615" s="76">
        <v>1689.54</v>
      </c>
      <c r="L615" s="76">
        <v>1496.07</v>
      </c>
      <c r="M615" s="76">
        <v>1664.85</v>
      </c>
      <c r="N615" s="76">
        <v>1407.31</v>
      </c>
      <c r="O615" s="76">
        <v>1441.87</v>
      </c>
      <c r="P615" s="76">
        <v>1524.66</v>
      </c>
      <c r="Q615" s="76">
        <v>1487.97</v>
      </c>
      <c r="R615" s="76">
        <v>1691.73</v>
      </c>
      <c r="S615" s="76">
        <v>1695.9</v>
      </c>
      <c r="T615" s="76">
        <v>1752.92</v>
      </c>
      <c r="U615" s="76">
        <v>1677.47</v>
      </c>
      <c r="V615" s="76">
        <v>1495.62</v>
      </c>
      <c r="W615" s="76">
        <v>1427.4</v>
      </c>
      <c r="X615" s="76">
        <v>1434.31</v>
      </c>
      <c r="Y615" s="76">
        <v>1555.74</v>
      </c>
    </row>
    <row r="616" spans="1:25" s="6" customFormat="1" ht="43.5" hidden="1" customHeight="1" outlineLevel="1" x14ac:dyDescent="0.2">
      <c r="A616" s="3" t="s">
        <v>38</v>
      </c>
      <c r="B616" s="26">
        <v>947.17011954999998</v>
      </c>
      <c r="C616" s="26">
        <v>953.17301080000004</v>
      </c>
      <c r="D616" s="26">
        <v>1225.3551670500001</v>
      </c>
      <c r="E616" s="26">
        <v>1659.50479561</v>
      </c>
      <c r="F616" s="26">
        <v>1247.5708843299999</v>
      </c>
      <c r="G616" s="26">
        <v>1075.09305423</v>
      </c>
      <c r="H616" s="26">
        <v>962.90298163</v>
      </c>
      <c r="I616" s="26">
        <v>913.05939709999996</v>
      </c>
      <c r="J616" s="26">
        <v>781.01279597999996</v>
      </c>
      <c r="K616" s="26">
        <v>891.36906864000002</v>
      </c>
      <c r="L616" s="26">
        <v>697.89977649000002</v>
      </c>
      <c r="M616" s="26">
        <v>866.67760242999998</v>
      </c>
      <c r="N616" s="26">
        <v>609.13835210000002</v>
      </c>
      <c r="O616" s="26">
        <v>643.69816678999996</v>
      </c>
      <c r="P616" s="26">
        <v>726.49523627999997</v>
      </c>
      <c r="Q616" s="26">
        <v>689.80621506</v>
      </c>
      <c r="R616" s="26">
        <v>893.55799290000004</v>
      </c>
      <c r="S616" s="26">
        <v>897.73006422000003</v>
      </c>
      <c r="T616" s="26">
        <v>954.75134143000002</v>
      </c>
      <c r="U616" s="26">
        <v>879.30292600999996</v>
      </c>
      <c r="V616" s="26">
        <v>697.45341808000001</v>
      </c>
      <c r="W616" s="26">
        <v>629.23601573999997</v>
      </c>
      <c r="X616" s="26">
        <v>636.13806739999995</v>
      </c>
      <c r="Y616" s="26">
        <v>757.57527959000004</v>
      </c>
    </row>
    <row r="617" spans="1:25" s="6" customFormat="1" ht="38.25" hidden="1"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hidden="1" customHeight="1" outlineLevel="1" x14ac:dyDescent="0.2">
      <c r="A618" s="3" t="s">
        <v>2</v>
      </c>
      <c r="B618" s="26">
        <v>577.64</v>
      </c>
      <c r="C618" s="26">
        <v>577.64</v>
      </c>
      <c r="D618" s="26">
        <v>577.64</v>
      </c>
      <c r="E618" s="26">
        <v>577.64</v>
      </c>
      <c r="F618" s="26">
        <v>577.64</v>
      </c>
      <c r="G618" s="26">
        <v>577.64</v>
      </c>
      <c r="H618" s="26">
        <v>577.64</v>
      </c>
      <c r="I618" s="26">
        <v>577.64</v>
      </c>
      <c r="J618" s="26">
        <v>577.64</v>
      </c>
      <c r="K618" s="26">
        <v>577.64</v>
      </c>
      <c r="L618" s="26">
        <v>577.64</v>
      </c>
      <c r="M618" s="26">
        <v>577.64</v>
      </c>
      <c r="N618" s="26">
        <v>577.64</v>
      </c>
      <c r="O618" s="26">
        <v>577.64</v>
      </c>
      <c r="P618" s="26">
        <v>577.64</v>
      </c>
      <c r="Q618" s="26">
        <v>577.64</v>
      </c>
      <c r="R618" s="26">
        <v>577.64</v>
      </c>
      <c r="S618" s="26">
        <v>577.64</v>
      </c>
      <c r="T618" s="26">
        <v>577.64</v>
      </c>
      <c r="U618" s="26">
        <v>577.64</v>
      </c>
      <c r="V618" s="26">
        <v>577.64</v>
      </c>
      <c r="W618" s="26">
        <v>577.64</v>
      </c>
      <c r="X618" s="26">
        <v>577.64</v>
      </c>
      <c r="Y618" s="26">
        <v>577.64</v>
      </c>
    </row>
    <row r="619" spans="1:25" s="6" customFormat="1" ht="18.75" hidden="1" customHeight="1" outlineLevel="1" x14ac:dyDescent="0.2">
      <c r="A619" s="4" t="s">
        <v>3</v>
      </c>
      <c r="B619" s="26">
        <v>217.41</v>
      </c>
      <c r="C619" s="26">
        <v>217.41</v>
      </c>
      <c r="D619" s="26">
        <v>217.41</v>
      </c>
      <c r="E619" s="26">
        <v>217.41</v>
      </c>
      <c r="F619" s="26">
        <v>217.41</v>
      </c>
      <c r="G619" s="26">
        <v>217.41</v>
      </c>
      <c r="H619" s="26">
        <v>217.41</v>
      </c>
      <c r="I619" s="26">
        <v>217.41</v>
      </c>
      <c r="J619" s="26">
        <v>217.41</v>
      </c>
      <c r="K619" s="26">
        <v>217.41</v>
      </c>
      <c r="L619" s="26">
        <v>217.41</v>
      </c>
      <c r="M619" s="26">
        <v>217.41</v>
      </c>
      <c r="N619" s="26">
        <v>217.41</v>
      </c>
      <c r="O619" s="26">
        <v>217.41</v>
      </c>
      <c r="P619" s="26">
        <v>217.41</v>
      </c>
      <c r="Q619" s="26">
        <v>217.41</v>
      </c>
      <c r="R619" s="26">
        <v>217.41</v>
      </c>
      <c r="S619" s="26">
        <v>217.41</v>
      </c>
      <c r="T619" s="26">
        <v>217.41</v>
      </c>
      <c r="U619" s="26">
        <v>217.41</v>
      </c>
      <c r="V619" s="26">
        <v>217.41</v>
      </c>
      <c r="W619" s="26">
        <v>217.41</v>
      </c>
      <c r="X619" s="26">
        <v>217.41</v>
      </c>
      <c r="Y619" s="26">
        <v>217.41</v>
      </c>
    </row>
    <row r="620" spans="1:25" s="6" customFormat="1" ht="18.75" hidden="1" customHeight="1" outlineLevel="1" thickBot="1" x14ac:dyDescent="0.25">
      <c r="A620" s="22" t="s">
        <v>64</v>
      </c>
      <c r="B620" s="26">
        <v>3.1186847100000001</v>
      </c>
      <c r="C620" s="26">
        <v>3.1186847100000001</v>
      </c>
      <c r="D620" s="26">
        <v>3.1186847100000001</v>
      </c>
      <c r="E620" s="26">
        <v>3.1186847100000001</v>
      </c>
      <c r="F620" s="26">
        <v>3.1186847100000001</v>
      </c>
      <c r="G620" s="26">
        <v>3.1186847100000001</v>
      </c>
      <c r="H620" s="26">
        <v>3.1186847100000001</v>
      </c>
      <c r="I620" s="26">
        <v>3.1186847100000001</v>
      </c>
      <c r="J620" s="26">
        <v>3.1186847100000001</v>
      </c>
      <c r="K620" s="26">
        <v>3.1186847100000001</v>
      </c>
      <c r="L620" s="26">
        <v>3.1186847100000001</v>
      </c>
      <c r="M620" s="26">
        <v>3.1186847100000001</v>
      </c>
      <c r="N620" s="26">
        <v>3.1186847100000001</v>
      </c>
      <c r="O620" s="26">
        <v>3.1186847100000001</v>
      </c>
      <c r="P620" s="26">
        <v>3.1186847100000001</v>
      </c>
      <c r="Q620" s="26">
        <v>3.1186847100000001</v>
      </c>
      <c r="R620" s="26">
        <v>3.1186847100000001</v>
      </c>
      <c r="S620" s="26">
        <v>3.1186847100000001</v>
      </c>
      <c r="T620" s="26">
        <v>3.1186847100000001</v>
      </c>
      <c r="U620" s="26">
        <v>3.1186847100000001</v>
      </c>
      <c r="V620" s="26">
        <v>3.1186847100000001</v>
      </c>
      <c r="W620" s="26">
        <v>3.1186847100000001</v>
      </c>
      <c r="X620" s="26">
        <v>3.1186847100000001</v>
      </c>
      <c r="Y620" s="26">
        <v>3.1186847100000001</v>
      </c>
    </row>
    <row r="621" spans="1:25" s="13" customFormat="1" ht="18.75" customHeight="1" collapsed="1" thickBot="1" x14ac:dyDescent="0.25">
      <c r="A621" s="14">
        <v>8</v>
      </c>
      <c r="B621" s="76">
        <v>1551.63</v>
      </c>
      <c r="C621" s="76">
        <v>1881.71</v>
      </c>
      <c r="D621" s="76">
        <v>1809.25</v>
      </c>
      <c r="E621" s="76">
        <v>1797.7</v>
      </c>
      <c r="F621" s="76">
        <v>1730.73</v>
      </c>
      <c r="G621" s="76">
        <v>1564.46</v>
      </c>
      <c r="H621" s="76">
        <v>1559.61</v>
      </c>
      <c r="I621" s="76">
        <v>1489.84</v>
      </c>
      <c r="J621" s="76">
        <v>1453.71</v>
      </c>
      <c r="K621" s="76">
        <v>1405.84</v>
      </c>
      <c r="L621" s="76">
        <v>1292.72</v>
      </c>
      <c r="M621" s="76">
        <v>1435.98</v>
      </c>
      <c r="N621" s="76">
        <v>1463.37</v>
      </c>
      <c r="O621" s="76">
        <v>1477.93</v>
      </c>
      <c r="P621" s="76">
        <v>1536.88</v>
      </c>
      <c r="Q621" s="76">
        <v>1440.52</v>
      </c>
      <c r="R621" s="76">
        <v>1608.08</v>
      </c>
      <c r="S621" s="76">
        <v>1426.63</v>
      </c>
      <c r="T621" s="76">
        <v>1426.51</v>
      </c>
      <c r="U621" s="76">
        <v>1446.53</v>
      </c>
      <c r="V621" s="76">
        <v>1337.17</v>
      </c>
      <c r="W621" s="76">
        <v>1299.32</v>
      </c>
      <c r="X621" s="76">
        <v>1352.02</v>
      </c>
      <c r="Y621" s="76">
        <v>1344.57</v>
      </c>
    </row>
    <row r="622" spans="1:25" s="6" customFormat="1" ht="47.25" hidden="1" customHeight="1" outlineLevel="1" x14ac:dyDescent="0.2">
      <c r="A622" s="54" t="s">
        <v>38</v>
      </c>
      <c r="B622" s="26">
        <v>753.46157479999999</v>
      </c>
      <c r="C622" s="26">
        <v>1083.53808353</v>
      </c>
      <c r="D622" s="26">
        <v>1011.07926666</v>
      </c>
      <c r="E622" s="26">
        <v>999.52695581</v>
      </c>
      <c r="F622" s="26">
        <v>932.55916926999998</v>
      </c>
      <c r="G622" s="26">
        <v>766.29107933</v>
      </c>
      <c r="H622" s="26">
        <v>761.44528814</v>
      </c>
      <c r="I622" s="26">
        <v>691.66706840999996</v>
      </c>
      <c r="J622" s="26">
        <v>655.5417023</v>
      </c>
      <c r="K622" s="26">
        <v>607.67149790999997</v>
      </c>
      <c r="L622" s="26">
        <v>494.54818867</v>
      </c>
      <c r="M622" s="26">
        <v>637.81352297000001</v>
      </c>
      <c r="N622" s="26">
        <v>665.20584593000001</v>
      </c>
      <c r="O622" s="26">
        <v>679.75817504999998</v>
      </c>
      <c r="P622" s="26">
        <v>738.71628181000005</v>
      </c>
      <c r="Q622" s="26">
        <v>642.35035877999997</v>
      </c>
      <c r="R622" s="26">
        <v>809.90848081000001</v>
      </c>
      <c r="S622" s="26">
        <v>628.46221768999999</v>
      </c>
      <c r="T622" s="26">
        <v>628.34285065999995</v>
      </c>
      <c r="U622" s="26">
        <v>648.35992431</v>
      </c>
      <c r="V622" s="26">
        <v>538.99870519000001</v>
      </c>
      <c r="W622" s="26">
        <v>501.14709095000001</v>
      </c>
      <c r="X622" s="26">
        <v>553.84741112999995</v>
      </c>
      <c r="Y622" s="26">
        <v>546.40267242000004</v>
      </c>
    </row>
    <row r="623" spans="1:25" s="6" customFormat="1" ht="38.25" hidden="1"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hidden="1" customHeight="1" outlineLevel="1" x14ac:dyDescent="0.2">
      <c r="A624" s="3" t="s">
        <v>2</v>
      </c>
      <c r="B624" s="26">
        <v>577.64</v>
      </c>
      <c r="C624" s="26">
        <v>577.64</v>
      </c>
      <c r="D624" s="26">
        <v>577.64</v>
      </c>
      <c r="E624" s="26">
        <v>577.64</v>
      </c>
      <c r="F624" s="26">
        <v>577.64</v>
      </c>
      <c r="G624" s="26">
        <v>577.64</v>
      </c>
      <c r="H624" s="26">
        <v>577.64</v>
      </c>
      <c r="I624" s="26">
        <v>577.64</v>
      </c>
      <c r="J624" s="26">
        <v>577.64</v>
      </c>
      <c r="K624" s="26">
        <v>577.64</v>
      </c>
      <c r="L624" s="26">
        <v>577.64</v>
      </c>
      <c r="M624" s="26">
        <v>577.64</v>
      </c>
      <c r="N624" s="26">
        <v>577.64</v>
      </c>
      <c r="O624" s="26">
        <v>577.64</v>
      </c>
      <c r="P624" s="26">
        <v>577.64</v>
      </c>
      <c r="Q624" s="26">
        <v>577.64</v>
      </c>
      <c r="R624" s="26">
        <v>577.64</v>
      </c>
      <c r="S624" s="26">
        <v>577.64</v>
      </c>
      <c r="T624" s="26">
        <v>577.64</v>
      </c>
      <c r="U624" s="26">
        <v>577.64</v>
      </c>
      <c r="V624" s="26">
        <v>577.64</v>
      </c>
      <c r="W624" s="26">
        <v>577.64</v>
      </c>
      <c r="X624" s="26">
        <v>577.64</v>
      </c>
      <c r="Y624" s="26">
        <v>577.64</v>
      </c>
    </row>
    <row r="625" spans="1:25" s="6" customFormat="1" ht="18.75" hidden="1" customHeight="1" outlineLevel="1" x14ac:dyDescent="0.2">
      <c r="A625" s="4" t="s">
        <v>3</v>
      </c>
      <c r="B625" s="26">
        <v>217.41</v>
      </c>
      <c r="C625" s="26">
        <v>217.41</v>
      </c>
      <c r="D625" s="26">
        <v>217.41</v>
      </c>
      <c r="E625" s="26">
        <v>217.41</v>
      </c>
      <c r="F625" s="26">
        <v>217.41</v>
      </c>
      <c r="G625" s="26">
        <v>217.41</v>
      </c>
      <c r="H625" s="26">
        <v>217.41</v>
      </c>
      <c r="I625" s="26">
        <v>217.41</v>
      </c>
      <c r="J625" s="26">
        <v>217.41</v>
      </c>
      <c r="K625" s="26">
        <v>217.41</v>
      </c>
      <c r="L625" s="26">
        <v>217.41</v>
      </c>
      <c r="M625" s="26">
        <v>217.41</v>
      </c>
      <c r="N625" s="26">
        <v>217.41</v>
      </c>
      <c r="O625" s="26">
        <v>217.41</v>
      </c>
      <c r="P625" s="26">
        <v>217.41</v>
      </c>
      <c r="Q625" s="26">
        <v>217.41</v>
      </c>
      <c r="R625" s="26">
        <v>217.41</v>
      </c>
      <c r="S625" s="26">
        <v>217.41</v>
      </c>
      <c r="T625" s="26">
        <v>217.41</v>
      </c>
      <c r="U625" s="26">
        <v>217.41</v>
      </c>
      <c r="V625" s="26">
        <v>217.41</v>
      </c>
      <c r="W625" s="26">
        <v>217.41</v>
      </c>
      <c r="X625" s="26">
        <v>217.41</v>
      </c>
      <c r="Y625" s="26">
        <v>217.41</v>
      </c>
    </row>
    <row r="626" spans="1:25" s="6" customFormat="1" ht="18.75" hidden="1" customHeight="1" outlineLevel="1" thickBot="1" x14ac:dyDescent="0.25">
      <c r="A626" s="22" t="s">
        <v>64</v>
      </c>
      <c r="B626" s="26">
        <v>3.1186847100000001</v>
      </c>
      <c r="C626" s="26">
        <v>3.1186847100000001</v>
      </c>
      <c r="D626" s="26">
        <v>3.1186847100000001</v>
      </c>
      <c r="E626" s="26">
        <v>3.1186847100000001</v>
      </c>
      <c r="F626" s="26">
        <v>3.1186847100000001</v>
      </c>
      <c r="G626" s="26">
        <v>3.1186847100000001</v>
      </c>
      <c r="H626" s="26">
        <v>3.1186847100000001</v>
      </c>
      <c r="I626" s="26">
        <v>3.1186847100000001</v>
      </c>
      <c r="J626" s="26">
        <v>3.1186847100000001</v>
      </c>
      <c r="K626" s="26">
        <v>3.1186847100000001</v>
      </c>
      <c r="L626" s="26">
        <v>3.1186847100000001</v>
      </c>
      <c r="M626" s="26">
        <v>3.1186847100000001</v>
      </c>
      <c r="N626" s="26">
        <v>3.1186847100000001</v>
      </c>
      <c r="O626" s="26">
        <v>3.1186847100000001</v>
      </c>
      <c r="P626" s="26">
        <v>3.1186847100000001</v>
      </c>
      <c r="Q626" s="26">
        <v>3.1186847100000001</v>
      </c>
      <c r="R626" s="26">
        <v>3.1186847100000001</v>
      </c>
      <c r="S626" s="26">
        <v>3.1186847100000001</v>
      </c>
      <c r="T626" s="26">
        <v>3.1186847100000001</v>
      </c>
      <c r="U626" s="26">
        <v>3.1186847100000001</v>
      </c>
      <c r="V626" s="26">
        <v>3.1186847100000001</v>
      </c>
      <c r="W626" s="26">
        <v>3.1186847100000001</v>
      </c>
      <c r="X626" s="26">
        <v>3.1186847100000001</v>
      </c>
      <c r="Y626" s="26">
        <v>3.1186847100000001</v>
      </c>
    </row>
    <row r="627" spans="1:25" s="13" customFormat="1" ht="18.75" customHeight="1" collapsed="1" thickBot="1" x14ac:dyDescent="0.25">
      <c r="A627" s="14">
        <v>9</v>
      </c>
      <c r="B627" s="76">
        <v>1407.15</v>
      </c>
      <c r="C627" s="76">
        <v>1556.33</v>
      </c>
      <c r="D627" s="76">
        <v>1614.65</v>
      </c>
      <c r="E627" s="76">
        <v>1560.15</v>
      </c>
      <c r="F627" s="76">
        <v>1578.47</v>
      </c>
      <c r="G627" s="76">
        <v>1592.32</v>
      </c>
      <c r="H627" s="76">
        <v>1587.85</v>
      </c>
      <c r="I627" s="76">
        <v>1452.15</v>
      </c>
      <c r="J627" s="76">
        <v>1359.27</v>
      </c>
      <c r="K627" s="76">
        <v>1315.28</v>
      </c>
      <c r="L627" s="76">
        <v>1305.98</v>
      </c>
      <c r="M627" s="76">
        <v>1349.21</v>
      </c>
      <c r="N627" s="76">
        <v>1278.18</v>
      </c>
      <c r="O627" s="76">
        <v>1306.31</v>
      </c>
      <c r="P627" s="76">
        <v>1220.23</v>
      </c>
      <c r="Q627" s="76">
        <v>1265.6500000000001</v>
      </c>
      <c r="R627" s="76">
        <v>1419.25</v>
      </c>
      <c r="S627" s="76">
        <v>1405.34</v>
      </c>
      <c r="T627" s="76">
        <v>1278.22</v>
      </c>
      <c r="U627" s="76">
        <v>1263.21</v>
      </c>
      <c r="V627" s="76">
        <v>1277.3499999999999</v>
      </c>
      <c r="W627" s="76">
        <v>1284.04</v>
      </c>
      <c r="X627" s="76">
        <v>1218.03</v>
      </c>
      <c r="Y627" s="76">
        <v>1333.22</v>
      </c>
    </row>
    <row r="628" spans="1:25" s="6" customFormat="1" ht="42.75" hidden="1" customHeight="1" outlineLevel="1" x14ac:dyDescent="0.2">
      <c r="A628" s="3" t="s">
        <v>38</v>
      </c>
      <c r="B628" s="26">
        <v>608.98601785000005</v>
      </c>
      <c r="C628" s="26">
        <v>758.15822619999994</v>
      </c>
      <c r="D628" s="26">
        <v>816.47729442000002</v>
      </c>
      <c r="E628" s="26">
        <v>761.97819201000004</v>
      </c>
      <c r="F628" s="26">
        <v>780.30449117000001</v>
      </c>
      <c r="G628" s="26">
        <v>794.15512489000002</v>
      </c>
      <c r="H628" s="26">
        <v>789.68375549999996</v>
      </c>
      <c r="I628" s="26">
        <v>653.98630848000005</v>
      </c>
      <c r="J628" s="26">
        <v>561.09904772000004</v>
      </c>
      <c r="K628" s="26">
        <v>517.11406537000005</v>
      </c>
      <c r="L628" s="26">
        <v>507.80760816999998</v>
      </c>
      <c r="M628" s="26">
        <v>551.03852553000002</v>
      </c>
      <c r="N628" s="26">
        <v>480.01396309</v>
      </c>
      <c r="O628" s="26">
        <v>508.14065296000001</v>
      </c>
      <c r="P628" s="26">
        <v>422.05988067999999</v>
      </c>
      <c r="Q628" s="26">
        <v>467.48134433000001</v>
      </c>
      <c r="R628" s="26">
        <v>621.08200323000005</v>
      </c>
      <c r="S628" s="26">
        <v>607.16964041000006</v>
      </c>
      <c r="T628" s="26">
        <v>480.04757882000001</v>
      </c>
      <c r="U628" s="26">
        <v>465.03730295000003</v>
      </c>
      <c r="V628" s="26">
        <v>479.17993474999997</v>
      </c>
      <c r="W628" s="26">
        <v>485.87368177000002</v>
      </c>
      <c r="X628" s="26">
        <v>419.85760895999999</v>
      </c>
      <c r="Y628" s="26">
        <v>535.05068226000003</v>
      </c>
    </row>
    <row r="629" spans="1:25" s="6" customFormat="1" ht="38.25" hidden="1"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hidden="1" customHeight="1" outlineLevel="1" x14ac:dyDescent="0.2">
      <c r="A630" s="3" t="s">
        <v>2</v>
      </c>
      <c r="B630" s="26">
        <v>577.64</v>
      </c>
      <c r="C630" s="26">
        <v>577.64</v>
      </c>
      <c r="D630" s="26">
        <v>577.64</v>
      </c>
      <c r="E630" s="26">
        <v>577.64</v>
      </c>
      <c r="F630" s="26">
        <v>577.64</v>
      </c>
      <c r="G630" s="26">
        <v>577.64</v>
      </c>
      <c r="H630" s="26">
        <v>577.64</v>
      </c>
      <c r="I630" s="26">
        <v>577.64</v>
      </c>
      <c r="J630" s="26">
        <v>577.64</v>
      </c>
      <c r="K630" s="26">
        <v>577.64</v>
      </c>
      <c r="L630" s="26">
        <v>577.64</v>
      </c>
      <c r="M630" s="26">
        <v>577.64</v>
      </c>
      <c r="N630" s="26">
        <v>577.64</v>
      </c>
      <c r="O630" s="26">
        <v>577.64</v>
      </c>
      <c r="P630" s="26">
        <v>577.64</v>
      </c>
      <c r="Q630" s="26">
        <v>577.64</v>
      </c>
      <c r="R630" s="26">
        <v>577.64</v>
      </c>
      <c r="S630" s="26">
        <v>577.64</v>
      </c>
      <c r="T630" s="26">
        <v>577.64</v>
      </c>
      <c r="U630" s="26">
        <v>577.64</v>
      </c>
      <c r="V630" s="26">
        <v>577.64</v>
      </c>
      <c r="W630" s="26">
        <v>577.64</v>
      </c>
      <c r="X630" s="26">
        <v>577.64</v>
      </c>
      <c r="Y630" s="26">
        <v>577.64</v>
      </c>
    </row>
    <row r="631" spans="1:25" s="6" customFormat="1" ht="18.75" hidden="1" customHeight="1" outlineLevel="1" x14ac:dyDescent="0.2">
      <c r="A631" s="4" t="s">
        <v>3</v>
      </c>
      <c r="B631" s="26">
        <v>217.41</v>
      </c>
      <c r="C631" s="26">
        <v>217.41</v>
      </c>
      <c r="D631" s="26">
        <v>217.41</v>
      </c>
      <c r="E631" s="26">
        <v>217.41</v>
      </c>
      <c r="F631" s="26">
        <v>217.41</v>
      </c>
      <c r="G631" s="26">
        <v>217.41</v>
      </c>
      <c r="H631" s="26">
        <v>217.41</v>
      </c>
      <c r="I631" s="26">
        <v>217.41</v>
      </c>
      <c r="J631" s="26">
        <v>217.41</v>
      </c>
      <c r="K631" s="26">
        <v>217.41</v>
      </c>
      <c r="L631" s="26">
        <v>217.41</v>
      </c>
      <c r="M631" s="26">
        <v>217.41</v>
      </c>
      <c r="N631" s="26">
        <v>217.41</v>
      </c>
      <c r="O631" s="26">
        <v>217.41</v>
      </c>
      <c r="P631" s="26">
        <v>217.41</v>
      </c>
      <c r="Q631" s="26">
        <v>217.41</v>
      </c>
      <c r="R631" s="26">
        <v>217.41</v>
      </c>
      <c r="S631" s="26">
        <v>217.41</v>
      </c>
      <c r="T631" s="26">
        <v>217.41</v>
      </c>
      <c r="U631" s="26">
        <v>217.41</v>
      </c>
      <c r="V631" s="26">
        <v>217.41</v>
      </c>
      <c r="W631" s="26">
        <v>217.41</v>
      </c>
      <c r="X631" s="26">
        <v>217.41</v>
      </c>
      <c r="Y631" s="26">
        <v>217.41</v>
      </c>
    </row>
    <row r="632" spans="1:25" s="6" customFormat="1" ht="18.75" hidden="1" customHeight="1" outlineLevel="1" thickBot="1" x14ac:dyDescent="0.25">
      <c r="A632" s="22" t="s">
        <v>64</v>
      </c>
      <c r="B632" s="26">
        <v>3.1186847100000001</v>
      </c>
      <c r="C632" s="26">
        <v>3.1186847100000001</v>
      </c>
      <c r="D632" s="26">
        <v>3.1186847100000001</v>
      </c>
      <c r="E632" s="26">
        <v>3.1186847100000001</v>
      </c>
      <c r="F632" s="26">
        <v>3.1186847100000001</v>
      </c>
      <c r="G632" s="26">
        <v>3.1186847100000001</v>
      </c>
      <c r="H632" s="26">
        <v>3.1186847100000001</v>
      </c>
      <c r="I632" s="26">
        <v>3.1186847100000001</v>
      </c>
      <c r="J632" s="26">
        <v>3.1186847100000001</v>
      </c>
      <c r="K632" s="26">
        <v>3.1186847100000001</v>
      </c>
      <c r="L632" s="26">
        <v>3.1186847100000001</v>
      </c>
      <c r="M632" s="26">
        <v>3.1186847100000001</v>
      </c>
      <c r="N632" s="26">
        <v>3.1186847100000001</v>
      </c>
      <c r="O632" s="26">
        <v>3.1186847100000001</v>
      </c>
      <c r="P632" s="26">
        <v>3.1186847100000001</v>
      </c>
      <c r="Q632" s="26">
        <v>3.1186847100000001</v>
      </c>
      <c r="R632" s="26">
        <v>3.1186847100000001</v>
      </c>
      <c r="S632" s="26">
        <v>3.1186847100000001</v>
      </c>
      <c r="T632" s="26">
        <v>3.1186847100000001</v>
      </c>
      <c r="U632" s="26">
        <v>3.1186847100000001</v>
      </c>
      <c r="V632" s="26">
        <v>3.1186847100000001</v>
      </c>
      <c r="W632" s="26">
        <v>3.1186847100000001</v>
      </c>
      <c r="X632" s="26">
        <v>3.1186847100000001</v>
      </c>
      <c r="Y632" s="26">
        <v>3.1186847100000001</v>
      </c>
    </row>
    <row r="633" spans="1:25" s="13" customFormat="1" ht="18.75" customHeight="1" collapsed="1" thickBot="1" x14ac:dyDescent="0.25">
      <c r="A633" s="14">
        <v>10</v>
      </c>
      <c r="B633" s="76">
        <v>1440.07</v>
      </c>
      <c r="C633" s="76">
        <v>1442.02</v>
      </c>
      <c r="D633" s="76">
        <v>1480.44</v>
      </c>
      <c r="E633" s="76">
        <v>1540.25</v>
      </c>
      <c r="F633" s="76">
        <v>1520.77</v>
      </c>
      <c r="G633" s="76">
        <v>1592.15</v>
      </c>
      <c r="H633" s="76">
        <v>1583.21</v>
      </c>
      <c r="I633" s="76">
        <v>1562.29</v>
      </c>
      <c r="J633" s="76">
        <v>1426.36</v>
      </c>
      <c r="K633" s="76">
        <v>1356.21</v>
      </c>
      <c r="L633" s="76">
        <v>1326.95</v>
      </c>
      <c r="M633" s="76">
        <v>1295.42</v>
      </c>
      <c r="N633" s="76">
        <v>1408.47</v>
      </c>
      <c r="O633" s="76">
        <v>1476.29</v>
      </c>
      <c r="P633" s="76">
        <v>1641.51</v>
      </c>
      <c r="Q633" s="76">
        <v>1618.39</v>
      </c>
      <c r="R633" s="76">
        <v>1417.76</v>
      </c>
      <c r="S633" s="76">
        <v>1478.17</v>
      </c>
      <c r="T633" s="76">
        <v>1325.93</v>
      </c>
      <c r="U633" s="76">
        <v>1321.84</v>
      </c>
      <c r="V633" s="76">
        <v>1457.34</v>
      </c>
      <c r="W633" s="76">
        <v>1410.42</v>
      </c>
      <c r="X633" s="76">
        <v>1498.06</v>
      </c>
      <c r="Y633" s="76">
        <v>1852.9</v>
      </c>
    </row>
    <row r="634" spans="1:25" s="6" customFormat="1" ht="43.5" hidden="1" customHeight="1" outlineLevel="1" x14ac:dyDescent="0.2">
      <c r="A634" s="54" t="s">
        <v>38</v>
      </c>
      <c r="B634" s="26">
        <v>641.89985359000002</v>
      </c>
      <c r="C634" s="26">
        <v>643.84765181</v>
      </c>
      <c r="D634" s="26">
        <v>682.27004087</v>
      </c>
      <c r="E634" s="26">
        <v>742.08178420000002</v>
      </c>
      <c r="F634" s="26">
        <v>722.59645681999996</v>
      </c>
      <c r="G634" s="26">
        <v>793.98203505000004</v>
      </c>
      <c r="H634" s="26">
        <v>785.04404890000001</v>
      </c>
      <c r="I634" s="26">
        <v>764.11810490000005</v>
      </c>
      <c r="J634" s="26">
        <v>628.18980586999999</v>
      </c>
      <c r="K634" s="26">
        <v>558.03910011000005</v>
      </c>
      <c r="L634" s="26">
        <v>528.78076279000004</v>
      </c>
      <c r="M634" s="26">
        <v>497.24905461999998</v>
      </c>
      <c r="N634" s="26">
        <v>610.30275454000002</v>
      </c>
      <c r="O634" s="26">
        <v>678.12219645000005</v>
      </c>
      <c r="P634" s="26">
        <v>843.34468053000001</v>
      </c>
      <c r="Q634" s="26">
        <v>820.22301907999997</v>
      </c>
      <c r="R634" s="26">
        <v>619.59436625000001</v>
      </c>
      <c r="S634" s="26">
        <v>680.00541664000002</v>
      </c>
      <c r="T634" s="26">
        <v>527.76243900999998</v>
      </c>
      <c r="U634" s="26">
        <v>523.67385297999999</v>
      </c>
      <c r="V634" s="26">
        <v>659.16710164000006</v>
      </c>
      <c r="W634" s="26">
        <v>612.25065152000002</v>
      </c>
      <c r="X634" s="26">
        <v>699.89476534000005</v>
      </c>
      <c r="Y634" s="26">
        <v>1054.7345452899999</v>
      </c>
    </row>
    <row r="635" spans="1:25" s="6" customFormat="1" ht="38.25" hidden="1"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hidden="1" customHeight="1" outlineLevel="1" x14ac:dyDescent="0.2">
      <c r="A636" s="3" t="s">
        <v>2</v>
      </c>
      <c r="B636" s="26">
        <v>577.64</v>
      </c>
      <c r="C636" s="26">
        <v>577.64</v>
      </c>
      <c r="D636" s="26">
        <v>577.64</v>
      </c>
      <c r="E636" s="26">
        <v>577.64</v>
      </c>
      <c r="F636" s="26">
        <v>577.64</v>
      </c>
      <c r="G636" s="26">
        <v>577.64</v>
      </c>
      <c r="H636" s="26">
        <v>577.64</v>
      </c>
      <c r="I636" s="26">
        <v>577.64</v>
      </c>
      <c r="J636" s="26">
        <v>577.64</v>
      </c>
      <c r="K636" s="26">
        <v>577.64</v>
      </c>
      <c r="L636" s="26">
        <v>577.64</v>
      </c>
      <c r="M636" s="26">
        <v>577.64</v>
      </c>
      <c r="N636" s="26">
        <v>577.64</v>
      </c>
      <c r="O636" s="26">
        <v>577.64</v>
      </c>
      <c r="P636" s="26">
        <v>577.64</v>
      </c>
      <c r="Q636" s="26">
        <v>577.64</v>
      </c>
      <c r="R636" s="26">
        <v>577.64</v>
      </c>
      <c r="S636" s="26">
        <v>577.64</v>
      </c>
      <c r="T636" s="26">
        <v>577.64</v>
      </c>
      <c r="U636" s="26">
        <v>577.64</v>
      </c>
      <c r="V636" s="26">
        <v>577.64</v>
      </c>
      <c r="W636" s="26">
        <v>577.64</v>
      </c>
      <c r="X636" s="26">
        <v>577.64</v>
      </c>
      <c r="Y636" s="26">
        <v>577.64</v>
      </c>
    </row>
    <row r="637" spans="1:25" s="6" customFormat="1" ht="18.75" hidden="1" customHeight="1" outlineLevel="1" x14ac:dyDescent="0.2">
      <c r="A637" s="4" t="s">
        <v>3</v>
      </c>
      <c r="B637" s="26">
        <v>217.41</v>
      </c>
      <c r="C637" s="26">
        <v>217.41</v>
      </c>
      <c r="D637" s="26">
        <v>217.41</v>
      </c>
      <c r="E637" s="26">
        <v>217.41</v>
      </c>
      <c r="F637" s="26">
        <v>217.41</v>
      </c>
      <c r="G637" s="26">
        <v>217.41</v>
      </c>
      <c r="H637" s="26">
        <v>217.41</v>
      </c>
      <c r="I637" s="26">
        <v>217.41</v>
      </c>
      <c r="J637" s="26">
        <v>217.41</v>
      </c>
      <c r="K637" s="26">
        <v>217.41</v>
      </c>
      <c r="L637" s="26">
        <v>217.41</v>
      </c>
      <c r="M637" s="26">
        <v>217.41</v>
      </c>
      <c r="N637" s="26">
        <v>217.41</v>
      </c>
      <c r="O637" s="26">
        <v>217.41</v>
      </c>
      <c r="P637" s="26">
        <v>217.41</v>
      </c>
      <c r="Q637" s="26">
        <v>217.41</v>
      </c>
      <c r="R637" s="26">
        <v>217.41</v>
      </c>
      <c r="S637" s="26">
        <v>217.41</v>
      </c>
      <c r="T637" s="26">
        <v>217.41</v>
      </c>
      <c r="U637" s="26">
        <v>217.41</v>
      </c>
      <c r="V637" s="26">
        <v>217.41</v>
      </c>
      <c r="W637" s="26">
        <v>217.41</v>
      </c>
      <c r="X637" s="26">
        <v>217.41</v>
      </c>
      <c r="Y637" s="26">
        <v>217.41</v>
      </c>
    </row>
    <row r="638" spans="1:25" s="6" customFormat="1" ht="18.75" hidden="1" customHeight="1" outlineLevel="1" thickBot="1" x14ac:dyDescent="0.25">
      <c r="A638" s="22" t="s">
        <v>64</v>
      </c>
      <c r="B638" s="26">
        <v>3.1186847100000001</v>
      </c>
      <c r="C638" s="26">
        <v>3.1186847100000001</v>
      </c>
      <c r="D638" s="26">
        <v>3.1186847100000001</v>
      </c>
      <c r="E638" s="26">
        <v>3.1186847100000001</v>
      </c>
      <c r="F638" s="26">
        <v>3.1186847100000001</v>
      </c>
      <c r="G638" s="26">
        <v>3.1186847100000001</v>
      </c>
      <c r="H638" s="26">
        <v>3.1186847100000001</v>
      </c>
      <c r="I638" s="26">
        <v>3.1186847100000001</v>
      </c>
      <c r="J638" s="26">
        <v>3.1186847100000001</v>
      </c>
      <c r="K638" s="26">
        <v>3.1186847100000001</v>
      </c>
      <c r="L638" s="26">
        <v>3.1186847100000001</v>
      </c>
      <c r="M638" s="26">
        <v>3.1186847100000001</v>
      </c>
      <c r="N638" s="26">
        <v>3.1186847100000001</v>
      </c>
      <c r="O638" s="26">
        <v>3.1186847100000001</v>
      </c>
      <c r="P638" s="26">
        <v>3.1186847100000001</v>
      </c>
      <c r="Q638" s="26">
        <v>3.1186847100000001</v>
      </c>
      <c r="R638" s="26">
        <v>3.1186847100000001</v>
      </c>
      <c r="S638" s="26">
        <v>3.1186847100000001</v>
      </c>
      <c r="T638" s="26">
        <v>3.1186847100000001</v>
      </c>
      <c r="U638" s="26">
        <v>3.1186847100000001</v>
      </c>
      <c r="V638" s="26">
        <v>3.1186847100000001</v>
      </c>
      <c r="W638" s="26">
        <v>3.1186847100000001</v>
      </c>
      <c r="X638" s="26">
        <v>3.1186847100000001</v>
      </c>
      <c r="Y638" s="26">
        <v>3.1186847100000001</v>
      </c>
    </row>
    <row r="639" spans="1:25" s="13" customFormat="1" ht="18.75" customHeight="1" collapsed="1" thickBot="1" x14ac:dyDescent="0.25">
      <c r="A639" s="14">
        <v>11</v>
      </c>
      <c r="B639" s="76">
        <v>1707.63</v>
      </c>
      <c r="C639" s="76">
        <v>1626.99</v>
      </c>
      <c r="D639" s="76">
        <v>1818.17</v>
      </c>
      <c r="E639" s="76">
        <v>1774.24</v>
      </c>
      <c r="F639" s="76">
        <v>1616.61</v>
      </c>
      <c r="G639" s="76">
        <v>1562.06</v>
      </c>
      <c r="H639" s="76">
        <v>1779.48</v>
      </c>
      <c r="I639" s="76">
        <v>1875.27</v>
      </c>
      <c r="J639" s="76">
        <v>1665.01</v>
      </c>
      <c r="K639" s="76">
        <v>1582.66</v>
      </c>
      <c r="L639" s="76">
        <v>1666.76</v>
      </c>
      <c r="M639" s="76">
        <v>1509.55</v>
      </c>
      <c r="N639" s="76">
        <v>1417.97</v>
      </c>
      <c r="O639" s="76">
        <v>1387.25</v>
      </c>
      <c r="P639" s="76">
        <v>1394.58</v>
      </c>
      <c r="Q639" s="76">
        <v>1551.4</v>
      </c>
      <c r="R639" s="76">
        <v>1405.89</v>
      </c>
      <c r="S639" s="76">
        <v>1476.09</v>
      </c>
      <c r="T639" s="76">
        <v>1473.01</v>
      </c>
      <c r="U639" s="76">
        <v>1297.17</v>
      </c>
      <c r="V639" s="76">
        <v>1701.52</v>
      </c>
      <c r="W639" s="76">
        <v>1517.23</v>
      </c>
      <c r="X639" s="76">
        <v>1459.75</v>
      </c>
      <c r="Y639" s="76">
        <v>1618.61</v>
      </c>
    </row>
    <row r="640" spans="1:25" s="6" customFormat="1" ht="51" hidden="1" outlineLevel="1" x14ac:dyDescent="0.2">
      <c r="A640" s="3" t="s">
        <v>38</v>
      </c>
      <c r="B640" s="26">
        <v>909.45982699000001</v>
      </c>
      <c r="C640" s="26">
        <v>828.81831951000004</v>
      </c>
      <c r="D640" s="26">
        <v>1020.00393458</v>
      </c>
      <c r="E640" s="26">
        <v>976.07607316999997</v>
      </c>
      <c r="F640" s="26">
        <v>818.44359396000004</v>
      </c>
      <c r="G640" s="26">
        <v>763.88845850999996</v>
      </c>
      <c r="H640" s="26">
        <v>981.31569919000003</v>
      </c>
      <c r="I640" s="26">
        <v>1077.1023476</v>
      </c>
      <c r="J640" s="26">
        <v>866.83989334</v>
      </c>
      <c r="K640" s="26">
        <v>784.49532276000002</v>
      </c>
      <c r="L640" s="26">
        <v>868.58719280000003</v>
      </c>
      <c r="M640" s="26">
        <v>711.38093402000004</v>
      </c>
      <c r="N640" s="26">
        <v>619.80277493999995</v>
      </c>
      <c r="O640" s="26">
        <v>589.07786195999995</v>
      </c>
      <c r="P640" s="26">
        <v>596.41035883999996</v>
      </c>
      <c r="Q640" s="26">
        <v>753.23507876999997</v>
      </c>
      <c r="R640" s="26">
        <v>607.72436790999996</v>
      </c>
      <c r="S640" s="26">
        <v>677.92549412999995</v>
      </c>
      <c r="T640" s="26">
        <v>674.84238500000004</v>
      </c>
      <c r="U640" s="26">
        <v>498.99923239999998</v>
      </c>
      <c r="V640" s="26">
        <v>903.35088039000004</v>
      </c>
      <c r="W640" s="26">
        <v>719.06038019000005</v>
      </c>
      <c r="X640" s="26">
        <v>661.58586323999998</v>
      </c>
      <c r="Y640" s="26">
        <v>820.43862431000002</v>
      </c>
    </row>
    <row r="641" spans="1:25" s="6" customFormat="1" ht="38.25" hidden="1"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hidden="1" customHeight="1" outlineLevel="1" x14ac:dyDescent="0.2">
      <c r="A642" s="3" t="s">
        <v>2</v>
      </c>
      <c r="B642" s="26">
        <v>577.64</v>
      </c>
      <c r="C642" s="26">
        <v>577.64</v>
      </c>
      <c r="D642" s="26">
        <v>577.64</v>
      </c>
      <c r="E642" s="26">
        <v>577.64</v>
      </c>
      <c r="F642" s="26">
        <v>577.64</v>
      </c>
      <c r="G642" s="26">
        <v>577.64</v>
      </c>
      <c r="H642" s="26">
        <v>577.64</v>
      </c>
      <c r="I642" s="26">
        <v>577.64</v>
      </c>
      <c r="J642" s="26">
        <v>577.64</v>
      </c>
      <c r="K642" s="26">
        <v>577.64</v>
      </c>
      <c r="L642" s="26">
        <v>577.64</v>
      </c>
      <c r="M642" s="26">
        <v>577.64</v>
      </c>
      <c r="N642" s="26">
        <v>577.64</v>
      </c>
      <c r="O642" s="26">
        <v>577.64</v>
      </c>
      <c r="P642" s="26">
        <v>577.64</v>
      </c>
      <c r="Q642" s="26">
        <v>577.64</v>
      </c>
      <c r="R642" s="26">
        <v>577.64</v>
      </c>
      <c r="S642" s="26">
        <v>577.64</v>
      </c>
      <c r="T642" s="26">
        <v>577.64</v>
      </c>
      <c r="U642" s="26">
        <v>577.64</v>
      </c>
      <c r="V642" s="26">
        <v>577.64</v>
      </c>
      <c r="W642" s="26">
        <v>577.64</v>
      </c>
      <c r="X642" s="26">
        <v>577.64</v>
      </c>
      <c r="Y642" s="26">
        <v>577.64</v>
      </c>
    </row>
    <row r="643" spans="1:25" s="6" customFormat="1" ht="18.75" hidden="1" customHeight="1" outlineLevel="1" x14ac:dyDescent="0.2">
      <c r="A643" s="4" t="s">
        <v>3</v>
      </c>
      <c r="B643" s="26">
        <v>217.41</v>
      </c>
      <c r="C643" s="26">
        <v>217.41</v>
      </c>
      <c r="D643" s="26">
        <v>217.41</v>
      </c>
      <c r="E643" s="26">
        <v>217.41</v>
      </c>
      <c r="F643" s="26">
        <v>217.41</v>
      </c>
      <c r="G643" s="26">
        <v>217.41</v>
      </c>
      <c r="H643" s="26">
        <v>217.41</v>
      </c>
      <c r="I643" s="26">
        <v>217.41</v>
      </c>
      <c r="J643" s="26">
        <v>217.41</v>
      </c>
      <c r="K643" s="26">
        <v>217.41</v>
      </c>
      <c r="L643" s="26">
        <v>217.41</v>
      </c>
      <c r="M643" s="26">
        <v>217.41</v>
      </c>
      <c r="N643" s="26">
        <v>217.41</v>
      </c>
      <c r="O643" s="26">
        <v>217.41</v>
      </c>
      <c r="P643" s="26">
        <v>217.41</v>
      </c>
      <c r="Q643" s="26">
        <v>217.41</v>
      </c>
      <c r="R643" s="26">
        <v>217.41</v>
      </c>
      <c r="S643" s="26">
        <v>217.41</v>
      </c>
      <c r="T643" s="26">
        <v>217.41</v>
      </c>
      <c r="U643" s="26">
        <v>217.41</v>
      </c>
      <c r="V643" s="26">
        <v>217.41</v>
      </c>
      <c r="W643" s="26">
        <v>217.41</v>
      </c>
      <c r="X643" s="26">
        <v>217.41</v>
      </c>
      <c r="Y643" s="26">
        <v>217.41</v>
      </c>
    </row>
    <row r="644" spans="1:25" s="6" customFormat="1" ht="18.75" hidden="1" customHeight="1" outlineLevel="1" thickBot="1" x14ac:dyDescent="0.25">
      <c r="A644" s="22" t="s">
        <v>64</v>
      </c>
      <c r="B644" s="26">
        <v>3.1186847100000001</v>
      </c>
      <c r="C644" s="26">
        <v>3.1186847100000001</v>
      </c>
      <c r="D644" s="26">
        <v>3.1186847100000001</v>
      </c>
      <c r="E644" s="26">
        <v>3.1186847100000001</v>
      </c>
      <c r="F644" s="26">
        <v>3.1186847100000001</v>
      </c>
      <c r="G644" s="26">
        <v>3.1186847100000001</v>
      </c>
      <c r="H644" s="26">
        <v>3.1186847100000001</v>
      </c>
      <c r="I644" s="26">
        <v>3.1186847100000001</v>
      </c>
      <c r="J644" s="26">
        <v>3.1186847100000001</v>
      </c>
      <c r="K644" s="26">
        <v>3.1186847100000001</v>
      </c>
      <c r="L644" s="26">
        <v>3.1186847100000001</v>
      </c>
      <c r="M644" s="26">
        <v>3.1186847100000001</v>
      </c>
      <c r="N644" s="26">
        <v>3.1186847100000001</v>
      </c>
      <c r="O644" s="26">
        <v>3.1186847100000001</v>
      </c>
      <c r="P644" s="26">
        <v>3.1186847100000001</v>
      </c>
      <c r="Q644" s="26">
        <v>3.1186847100000001</v>
      </c>
      <c r="R644" s="26">
        <v>3.1186847100000001</v>
      </c>
      <c r="S644" s="26">
        <v>3.1186847100000001</v>
      </c>
      <c r="T644" s="26">
        <v>3.1186847100000001</v>
      </c>
      <c r="U644" s="26">
        <v>3.1186847100000001</v>
      </c>
      <c r="V644" s="26">
        <v>3.1186847100000001</v>
      </c>
      <c r="W644" s="26">
        <v>3.1186847100000001</v>
      </c>
      <c r="X644" s="26">
        <v>3.1186847100000001</v>
      </c>
      <c r="Y644" s="26">
        <v>3.1186847100000001</v>
      </c>
    </row>
    <row r="645" spans="1:25" s="13" customFormat="1" ht="18.75" customHeight="1" collapsed="1" thickBot="1" x14ac:dyDescent="0.25">
      <c r="A645" s="14">
        <v>12</v>
      </c>
      <c r="B645" s="76">
        <v>1563.37</v>
      </c>
      <c r="C645" s="76">
        <v>1830.03</v>
      </c>
      <c r="D645" s="76">
        <v>1860.84</v>
      </c>
      <c r="E645" s="76">
        <v>1667.28</v>
      </c>
      <c r="F645" s="76">
        <v>1817.83</v>
      </c>
      <c r="G645" s="76">
        <v>1587.2</v>
      </c>
      <c r="H645" s="76">
        <v>1497.54</v>
      </c>
      <c r="I645" s="76">
        <v>1564.13</v>
      </c>
      <c r="J645" s="76">
        <v>1449.91</v>
      </c>
      <c r="K645" s="76">
        <v>1672.06</v>
      </c>
      <c r="L645" s="76">
        <v>1575.29</v>
      </c>
      <c r="M645" s="76">
        <v>1529.25</v>
      </c>
      <c r="N645" s="76">
        <v>1419.89</v>
      </c>
      <c r="O645" s="76">
        <v>1452.09</v>
      </c>
      <c r="P645" s="76">
        <v>1524.48</v>
      </c>
      <c r="Q645" s="76">
        <v>1633.54</v>
      </c>
      <c r="R645" s="76">
        <v>1602.11</v>
      </c>
      <c r="S645" s="76">
        <v>1491.97</v>
      </c>
      <c r="T645" s="76">
        <v>1730.59</v>
      </c>
      <c r="U645" s="76">
        <v>1407.13</v>
      </c>
      <c r="V645" s="76">
        <v>1503.77</v>
      </c>
      <c r="W645" s="76">
        <v>1336.03</v>
      </c>
      <c r="X645" s="76">
        <v>1327.55</v>
      </c>
      <c r="Y645" s="76">
        <v>1551.41</v>
      </c>
    </row>
    <row r="646" spans="1:25" s="6" customFormat="1" ht="51" hidden="1" outlineLevel="1" x14ac:dyDescent="0.2">
      <c r="A646" s="54" t="s">
        <v>38</v>
      </c>
      <c r="B646" s="26">
        <v>765.20469392999996</v>
      </c>
      <c r="C646" s="26">
        <v>1031.8575393900001</v>
      </c>
      <c r="D646" s="26">
        <v>1062.66693025</v>
      </c>
      <c r="E646" s="26">
        <v>869.11566760000005</v>
      </c>
      <c r="F646" s="26">
        <v>1019.65642564</v>
      </c>
      <c r="G646" s="26">
        <v>789.02919981000002</v>
      </c>
      <c r="H646" s="26">
        <v>699.37393049000002</v>
      </c>
      <c r="I646" s="26">
        <v>765.95810834999997</v>
      </c>
      <c r="J646" s="26">
        <v>651.74287378999998</v>
      </c>
      <c r="K646" s="26">
        <v>873.89019077</v>
      </c>
      <c r="L646" s="26">
        <v>777.12236086999997</v>
      </c>
      <c r="M646" s="26">
        <v>731.08086135999997</v>
      </c>
      <c r="N646" s="26">
        <v>621.72424738999996</v>
      </c>
      <c r="O646" s="26">
        <v>653.92455278</v>
      </c>
      <c r="P646" s="26">
        <v>726.31598761999999</v>
      </c>
      <c r="Q646" s="26">
        <v>835.37402280000003</v>
      </c>
      <c r="R646" s="26">
        <v>803.94273212999997</v>
      </c>
      <c r="S646" s="26">
        <v>693.80076654000004</v>
      </c>
      <c r="T646" s="26">
        <v>932.42360593000001</v>
      </c>
      <c r="U646" s="26">
        <v>608.95906430000002</v>
      </c>
      <c r="V646" s="26">
        <v>705.60359131999996</v>
      </c>
      <c r="W646" s="26">
        <v>537.86139709999998</v>
      </c>
      <c r="X646" s="26">
        <v>529.38145255999996</v>
      </c>
      <c r="Y646" s="26">
        <v>753.24580231000004</v>
      </c>
    </row>
    <row r="647" spans="1:25" s="6" customFormat="1" ht="38.25" hidden="1"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hidden="1" customHeight="1" outlineLevel="1" x14ac:dyDescent="0.2">
      <c r="A648" s="3" t="s">
        <v>2</v>
      </c>
      <c r="B648" s="26">
        <v>577.64</v>
      </c>
      <c r="C648" s="26">
        <v>577.64</v>
      </c>
      <c r="D648" s="26">
        <v>577.64</v>
      </c>
      <c r="E648" s="26">
        <v>577.64</v>
      </c>
      <c r="F648" s="26">
        <v>577.64</v>
      </c>
      <c r="G648" s="26">
        <v>577.64</v>
      </c>
      <c r="H648" s="26">
        <v>577.64</v>
      </c>
      <c r="I648" s="26">
        <v>577.64</v>
      </c>
      <c r="J648" s="26">
        <v>577.64</v>
      </c>
      <c r="K648" s="26">
        <v>577.64</v>
      </c>
      <c r="L648" s="26">
        <v>577.64</v>
      </c>
      <c r="M648" s="26">
        <v>577.64</v>
      </c>
      <c r="N648" s="26">
        <v>577.64</v>
      </c>
      <c r="O648" s="26">
        <v>577.64</v>
      </c>
      <c r="P648" s="26">
        <v>577.64</v>
      </c>
      <c r="Q648" s="26">
        <v>577.64</v>
      </c>
      <c r="R648" s="26">
        <v>577.64</v>
      </c>
      <c r="S648" s="26">
        <v>577.64</v>
      </c>
      <c r="T648" s="26">
        <v>577.64</v>
      </c>
      <c r="U648" s="26">
        <v>577.64</v>
      </c>
      <c r="V648" s="26">
        <v>577.64</v>
      </c>
      <c r="W648" s="26">
        <v>577.64</v>
      </c>
      <c r="X648" s="26">
        <v>577.64</v>
      </c>
      <c r="Y648" s="26">
        <v>577.64</v>
      </c>
    </row>
    <row r="649" spans="1:25" s="6" customFormat="1" ht="18.75" hidden="1" customHeight="1" outlineLevel="1" x14ac:dyDescent="0.2">
      <c r="A649" s="4" t="s">
        <v>3</v>
      </c>
      <c r="B649" s="26">
        <v>217.41</v>
      </c>
      <c r="C649" s="26">
        <v>217.41</v>
      </c>
      <c r="D649" s="26">
        <v>217.41</v>
      </c>
      <c r="E649" s="26">
        <v>217.41</v>
      </c>
      <c r="F649" s="26">
        <v>217.41</v>
      </c>
      <c r="G649" s="26">
        <v>217.41</v>
      </c>
      <c r="H649" s="26">
        <v>217.41</v>
      </c>
      <c r="I649" s="26">
        <v>217.41</v>
      </c>
      <c r="J649" s="26">
        <v>217.41</v>
      </c>
      <c r="K649" s="26">
        <v>217.41</v>
      </c>
      <c r="L649" s="26">
        <v>217.41</v>
      </c>
      <c r="M649" s="26">
        <v>217.41</v>
      </c>
      <c r="N649" s="26">
        <v>217.41</v>
      </c>
      <c r="O649" s="26">
        <v>217.41</v>
      </c>
      <c r="P649" s="26">
        <v>217.41</v>
      </c>
      <c r="Q649" s="26">
        <v>217.41</v>
      </c>
      <c r="R649" s="26">
        <v>217.41</v>
      </c>
      <c r="S649" s="26">
        <v>217.41</v>
      </c>
      <c r="T649" s="26">
        <v>217.41</v>
      </c>
      <c r="U649" s="26">
        <v>217.41</v>
      </c>
      <c r="V649" s="26">
        <v>217.41</v>
      </c>
      <c r="W649" s="26">
        <v>217.41</v>
      </c>
      <c r="X649" s="26">
        <v>217.41</v>
      </c>
      <c r="Y649" s="26">
        <v>217.41</v>
      </c>
    </row>
    <row r="650" spans="1:25" s="6" customFormat="1" ht="18.75" hidden="1" customHeight="1" outlineLevel="1" thickBot="1" x14ac:dyDescent="0.25">
      <c r="A650" s="22" t="s">
        <v>64</v>
      </c>
      <c r="B650" s="26">
        <v>3.1186847100000001</v>
      </c>
      <c r="C650" s="26">
        <v>3.1186847100000001</v>
      </c>
      <c r="D650" s="26">
        <v>3.1186847100000001</v>
      </c>
      <c r="E650" s="26">
        <v>3.1186847100000001</v>
      </c>
      <c r="F650" s="26">
        <v>3.1186847100000001</v>
      </c>
      <c r="G650" s="26">
        <v>3.1186847100000001</v>
      </c>
      <c r="H650" s="26">
        <v>3.1186847100000001</v>
      </c>
      <c r="I650" s="26">
        <v>3.1186847100000001</v>
      </c>
      <c r="J650" s="26">
        <v>3.1186847100000001</v>
      </c>
      <c r="K650" s="26">
        <v>3.1186847100000001</v>
      </c>
      <c r="L650" s="26">
        <v>3.1186847100000001</v>
      </c>
      <c r="M650" s="26">
        <v>3.1186847100000001</v>
      </c>
      <c r="N650" s="26">
        <v>3.1186847100000001</v>
      </c>
      <c r="O650" s="26">
        <v>3.1186847100000001</v>
      </c>
      <c r="P650" s="26">
        <v>3.1186847100000001</v>
      </c>
      <c r="Q650" s="26">
        <v>3.1186847100000001</v>
      </c>
      <c r="R650" s="26">
        <v>3.1186847100000001</v>
      </c>
      <c r="S650" s="26">
        <v>3.1186847100000001</v>
      </c>
      <c r="T650" s="26">
        <v>3.1186847100000001</v>
      </c>
      <c r="U650" s="26">
        <v>3.1186847100000001</v>
      </c>
      <c r="V650" s="26">
        <v>3.1186847100000001</v>
      </c>
      <c r="W650" s="26">
        <v>3.1186847100000001</v>
      </c>
      <c r="X650" s="26">
        <v>3.1186847100000001</v>
      </c>
      <c r="Y650" s="26">
        <v>3.1186847100000001</v>
      </c>
    </row>
    <row r="651" spans="1:25" s="13" customFormat="1" ht="18.75" customHeight="1" collapsed="1" thickBot="1" x14ac:dyDescent="0.25">
      <c r="A651" s="14">
        <v>13</v>
      </c>
      <c r="B651" s="76">
        <v>1585.12</v>
      </c>
      <c r="C651" s="76">
        <v>1626.32</v>
      </c>
      <c r="D651" s="76">
        <v>2042.76</v>
      </c>
      <c r="E651" s="76">
        <v>1914.54</v>
      </c>
      <c r="F651" s="76">
        <v>1632.14</v>
      </c>
      <c r="G651" s="76">
        <v>1992.28</v>
      </c>
      <c r="H651" s="76">
        <v>1732.19</v>
      </c>
      <c r="I651" s="76">
        <v>1738.46</v>
      </c>
      <c r="J651" s="76">
        <v>1600.32</v>
      </c>
      <c r="K651" s="76">
        <v>1891.27</v>
      </c>
      <c r="L651" s="76">
        <v>1680.22</v>
      </c>
      <c r="M651" s="76">
        <v>1706.02</v>
      </c>
      <c r="N651" s="76">
        <v>1593.73</v>
      </c>
      <c r="O651" s="76">
        <v>1673.52</v>
      </c>
      <c r="P651" s="76">
        <v>1626.18</v>
      </c>
      <c r="Q651" s="76">
        <v>1474.88</v>
      </c>
      <c r="R651" s="76">
        <v>1485.11</v>
      </c>
      <c r="S651" s="76">
        <v>1491.16</v>
      </c>
      <c r="T651" s="76">
        <v>1572.15</v>
      </c>
      <c r="U651" s="76">
        <v>1599.93</v>
      </c>
      <c r="V651" s="76">
        <v>1805.02</v>
      </c>
      <c r="W651" s="76">
        <v>1649.45</v>
      </c>
      <c r="X651" s="76">
        <v>1622.94</v>
      </c>
      <c r="Y651" s="76">
        <v>1692.4</v>
      </c>
    </row>
    <row r="652" spans="1:25" s="6" customFormat="1" ht="51" hidden="1" outlineLevel="1" x14ac:dyDescent="0.2">
      <c r="A652" s="3" t="s">
        <v>38</v>
      </c>
      <c r="B652" s="26">
        <v>786.95503163000001</v>
      </c>
      <c r="C652" s="26">
        <v>828.14671741999996</v>
      </c>
      <c r="D652" s="26">
        <v>1244.5921191100001</v>
      </c>
      <c r="E652" s="26">
        <v>1116.37323713</v>
      </c>
      <c r="F652" s="26">
        <v>833.97608691999994</v>
      </c>
      <c r="G652" s="26">
        <v>1194.1155678800001</v>
      </c>
      <c r="H652" s="26">
        <v>934.01995337999995</v>
      </c>
      <c r="I652" s="26">
        <v>940.28659053000001</v>
      </c>
      <c r="J652" s="26">
        <v>802.15367005999997</v>
      </c>
      <c r="K652" s="26">
        <v>1093.10329054</v>
      </c>
      <c r="L652" s="26">
        <v>882.04711603999999</v>
      </c>
      <c r="M652" s="26">
        <v>907.85387950999996</v>
      </c>
      <c r="N652" s="26">
        <v>795.56398879999995</v>
      </c>
      <c r="O652" s="26">
        <v>875.34633529999996</v>
      </c>
      <c r="P652" s="26">
        <v>828.01119618999996</v>
      </c>
      <c r="Q652" s="26">
        <v>676.71363757999995</v>
      </c>
      <c r="R652" s="26">
        <v>686.94036929000004</v>
      </c>
      <c r="S652" s="26">
        <v>692.99420307000003</v>
      </c>
      <c r="T652" s="26">
        <v>773.98040637999998</v>
      </c>
      <c r="U652" s="26">
        <v>801.75893755000004</v>
      </c>
      <c r="V652" s="26">
        <v>1006.85445239</v>
      </c>
      <c r="W652" s="26">
        <v>851.27979930000004</v>
      </c>
      <c r="X652" s="26">
        <v>824.77602253999999</v>
      </c>
      <c r="Y652" s="26">
        <v>894.23401455999999</v>
      </c>
    </row>
    <row r="653" spans="1:25" s="6" customFormat="1" ht="38.25" hidden="1"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hidden="1" customHeight="1" outlineLevel="1" x14ac:dyDescent="0.2">
      <c r="A654" s="3" t="s">
        <v>2</v>
      </c>
      <c r="B654" s="26">
        <v>577.64</v>
      </c>
      <c r="C654" s="26">
        <v>577.64</v>
      </c>
      <c r="D654" s="26">
        <v>577.64</v>
      </c>
      <c r="E654" s="26">
        <v>577.64</v>
      </c>
      <c r="F654" s="26">
        <v>577.64</v>
      </c>
      <c r="G654" s="26">
        <v>577.64</v>
      </c>
      <c r="H654" s="26">
        <v>577.64</v>
      </c>
      <c r="I654" s="26">
        <v>577.64</v>
      </c>
      <c r="J654" s="26">
        <v>577.64</v>
      </c>
      <c r="K654" s="26">
        <v>577.64</v>
      </c>
      <c r="L654" s="26">
        <v>577.64</v>
      </c>
      <c r="M654" s="26">
        <v>577.64</v>
      </c>
      <c r="N654" s="26">
        <v>577.64</v>
      </c>
      <c r="O654" s="26">
        <v>577.64</v>
      </c>
      <c r="P654" s="26">
        <v>577.64</v>
      </c>
      <c r="Q654" s="26">
        <v>577.64</v>
      </c>
      <c r="R654" s="26">
        <v>577.64</v>
      </c>
      <c r="S654" s="26">
        <v>577.64</v>
      </c>
      <c r="T654" s="26">
        <v>577.64</v>
      </c>
      <c r="U654" s="26">
        <v>577.64</v>
      </c>
      <c r="V654" s="26">
        <v>577.64</v>
      </c>
      <c r="W654" s="26">
        <v>577.64</v>
      </c>
      <c r="X654" s="26">
        <v>577.64</v>
      </c>
      <c r="Y654" s="26">
        <v>577.64</v>
      </c>
    </row>
    <row r="655" spans="1:25" s="6" customFormat="1" ht="18.75" hidden="1" customHeight="1" outlineLevel="1" x14ac:dyDescent="0.2">
      <c r="A655" s="4" t="s">
        <v>3</v>
      </c>
      <c r="B655" s="26">
        <v>217.41</v>
      </c>
      <c r="C655" s="26">
        <v>217.41</v>
      </c>
      <c r="D655" s="26">
        <v>217.41</v>
      </c>
      <c r="E655" s="26">
        <v>217.41</v>
      </c>
      <c r="F655" s="26">
        <v>217.41</v>
      </c>
      <c r="G655" s="26">
        <v>217.41</v>
      </c>
      <c r="H655" s="26">
        <v>217.41</v>
      </c>
      <c r="I655" s="26">
        <v>217.41</v>
      </c>
      <c r="J655" s="26">
        <v>217.41</v>
      </c>
      <c r="K655" s="26">
        <v>217.41</v>
      </c>
      <c r="L655" s="26">
        <v>217.41</v>
      </c>
      <c r="M655" s="26">
        <v>217.41</v>
      </c>
      <c r="N655" s="26">
        <v>217.41</v>
      </c>
      <c r="O655" s="26">
        <v>217.41</v>
      </c>
      <c r="P655" s="26">
        <v>217.41</v>
      </c>
      <c r="Q655" s="26">
        <v>217.41</v>
      </c>
      <c r="R655" s="26">
        <v>217.41</v>
      </c>
      <c r="S655" s="26">
        <v>217.41</v>
      </c>
      <c r="T655" s="26">
        <v>217.41</v>
      </c>
      <c r="U655" s="26">
        <v>217.41</v>
      </c>
      <c r="V655" s="26">
        <v>217.41</v>
      </c>
      <c r="W655" s="26">
        <v>217.41</v>
      </c>
      <c r="X655" s="26">
        <v>217.41</v>
      </c>
      <c r="Y655" s="26">
        <v>217.41</v>
      </c>
    </row>
    <row r="656" spans="1:25" s="6" customFormat="1" ht="18.75" hidden="1" customHeight="1" outlineLevel="1" thickBot="1" x14ac:dyDescent="0.25">
      <c r="A656" s="22" t="s">
        <v>64</v>
      </c>
      <c r="B656" s="26">
        <v>3.1186847100000001</v>
      </c>
      <c r="C656" s="26">
        <v>3.1186847100000001</v>
      </c>
      <c r="D656" s="26">
        <v>3.1186847100000001</v>
      </c>
      <c r="E656" s="26">
        <v>3.1186847100000001</v>
      </c>
      <c r="F656" s="26">
        <v>3.1186847100000001</v>
      </c>
      <c r="G656" s="26">
        <v>3.1186847100000001</v>
      </c>
      <c r="H656" s="26">
        <v>3.1186847100000001</v>
      </c>
      <c r="I656" s="26">
        <v>3.1186847100000001</v>
      </c>
      <c r="J656" s="26">
        <v>3.1186847100000001</v>
      </c>
      <c r="K656" s="26">
        <v>3.1186847100000001</v>
      </c>
      <c r="L656" s="26">
        <v>3.1186847100000001</v>
      </c>
      <c r="M656" s="26">
        <v>3.1186847100000001</v>
      </c>
      <c r="N656" s="26">
        <v>3.1186847100000001</v>
      </c>
      <c r="O656" s="26">
        <v>3.1186847100000001</v>
      </c>
      <c r="P656" s="26">
        <v>3.1186847100000001</v>
      </c>
      <c r="Q656" s="26">
        <v>3.1186847100000001</v>
      </c>
      <c r="R656" s="26">
        <v>3.1186847100000001</v>
      </c>
      <c r="S656" s="26">
        <v>3.1186847100000001</v>
      </c>
      <c r="T656" s="26">
        <v>3.1186847100000001</v>
      </c>
      <c r="U656" s="26">
        <v>3.1186847100000001</v>
      </c>
      <c r="V656" s="26">
        <v>3.1186847100000001</v>
      </c>
      <c r="W656" s="26">
        <v>3.1186847100000001</v>
      </c>
      <c r="X656" s="26">
        <v>3.1186847100000001</v>
      </c>
      <c r="Y656" s="26">
        <v>3.1186847100000001</v>
      </c>
    </row>
    <row r="657" spans="1:25" s="13" customFormat="1" ht="18.75" customHeight="1" collapsed="1" thickBot="1" x14ac:dyDescent="0.25">
      <c r="A657" s="14">
        <v>14</v>
      </c>
      <c r="B657" s="76">
        <v>1884.65</v>
      </c>
      <c r="C657" s="76">
        <v>1918.69</v>
      </c>
      <c r="D657" s="76">
        <v>2320.56</v>
      </c>
      <c r="E657" s="76">
        <v>2129.87</v>
      </c>
      <c r="F657" s="76">
        <v>1756.48</v>
      </c>
      <c r="G657" s="76">
        <v>1860.11</v>
      </c>
      <c r="H657" s="76">
        <v>1794.72</v>
      </c>
      <c r="I657" s="76">
        <v>1613.56</v>
      </c>
      <c r="J657" s="76">
        <v>1525.2</v>
      </c>
      <c r="K657" s="76">
        <v>1555.46</v>
      </c>
      <c r="L657" s="76">
        <v>1652.32</v>
      </c>
      <c r="M657" s="76">
        <v>1440.62</v>
      </c>
      <c r="N657" s="76">
        <v>1399.42</v>
      </c>
      <c r="O657" s="76">
        <v>1308.0899999999999</v>
      </c>
      <c r="P657" s="76">
        <v>1334.63</v>
      </c>
      <c r="Q657" s="76">
        <v>1275.51</v>
      </c>
      <c r="R657" s="76">
        <v>1260.24</v>
      </c>
      <c r="S657" s="76">
        <v>1310.53</v>
      </c>
      <c r="T657" s="76">
        <v>1295.6300000000001</v>
      </c>
      <c r="U657" s="76">
        <v>1362.15</v>
      </c>
      <c r="V657" s="76">
        <v>1391.85</v>
      </c>
      <c r="W657" s="76">
        <v>1392.95</v>
      </c>
      <c r="X657" s="76">
        <v>1381.55</v>
      </c>
      <c r="Y657" s="76">
        <v>1439.86</v>
      </c>
    </row>
    <row r="658" spans="1:25" s="6" customFormat="1" ht="51" hidden="1" outlineLevel="1" x14ac:dyDescent="0.2">
      <c r="A658" s="54" t="s">
        <v>38</v>
      </c>
      <c r="B658" s="26">
        <v>1086.4789194299999</v>
      </c>
      <c r="C658" s="26">
        <v>1120.52263008</v>
      </c>
      <c r="D658" s="26">
        <v>1522.38730214</v>
      </c>
      <c r="E658" s="26">
        <v>1331.7042700300001</v>
      </c>
      <c r="F658" s="26">
        <v>958.31437707999999</v>
      </c>
      <c r="G658" s="26">
        <v>1061.93657932</v>
      </c>
      <c r="H658" s="26">
        <v>996.55423959999996</v>
      </c>
      <c r="I658" s="26">
        <v>815.39038901000004</v>
      </c>
      <c r="J658" s="26">
        <v>727.03347456999995</v>
      </c>
      <c r="K658" s="26">
        <v>757.28776257000004</v>
      </c>
      <c r="L658" s="26">
        <v>854.14698190000001</v>
      </c>
      <c r="M658" s="26">
        <v>642.44923120999999</v>
      </c>
      <c r="N658" s="26">
        <v>601.25097943000003</v>
      </c>
      <c r="O658" s="26">
        <v>509.92336062999999</v>
      </c>
      <c r="P658" s="26">
        <v>536.46184957000003</v>
      </c>
      <c r="Q658" s="26">
        <v>477.33693333999997</v>
      </c>
      <c r="R658" s="26">
        <v>462.07598588000002</v>
      </c>
      <c r="S658" s="26">
        <v>512.35637741999994</v>
      </c>
      <c r="T658" s="26">
        <v>497.45906695000002</v>
      </c>
      <c r="U658" s="26">
        <v>563.97681505000003</v>
      </c>
      <c r="V658" s="26">
        <v>593.68161285999997</v>
      </c>
      <c r="W658" s="26">
        <v>594.78466159000004</v>
      </c>
      <c r="X658" s="26">
        <v>583.37941321000005</v>
      </c>
      <c r="Y658" s="26">
        <v>641.69471121000004</v>
      </c>
    </row>
    <row r="659" spans="1:25" s="6" customFormat="1" ht="38.25" hidden="1"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hidden="1" customHeight="1" outlineLevel="1" x14ac:dyDescent="0.2">
      <c r="A660" s="3" t="s">
        <v>2</v>
      </c>
      <c r="B660" s="26">
        <v>577.64</v>
      </c>
      <c r="C660" s="26">
        <v>577.64</v>
      </c>
      <c r="D660" s="26">
        <v>577.64</v>
      </c>
      <c r="E660" s="26">
        <v>577.64</v>
      </c>
      <c r="F660" s="26">
        <v>577.64</v>
      </c>
      <c r="G660" s="26">
        <v>577.64</v>
      </c>
      <c r="H660" s="26">
        <v>577.64</v>
      </c>
      <c r="I660" s="26">
        <v>577.64</v>
      </c>
      <c r="J660" s="26">
        <v>577.64</v>
      </c>
      <c r="K660" s="26">
        <v>577.64</v>
      </c>
      <c r="L660" s="26">
        <v>577.64</v>
      </c>
      <c r="M660" s="26">
        <v>577.64</v>
      </c>
      <c r="N660" s="26">
        <v>577.64</v>
      </c>
      <c r="O660" s="26">
        <v>577.64</v>
      </c>
      <c r="P660" s="26">
        <v>577.64</v>
      </c>
      <c r="Q660" s="26">
        <v>577.64</v>
      </c>
      <c r="R660" s="26">
        <v>577.64</v>
      </c>
      <c r="S660" s="26">
        <v>577.64</v>
      </c>
      <c r="T660" s="26">
        <v>577.64</v>
      </c>
      <c r="U660" s="26">
        <v>577.64</v>
      </c>
      <c r="V660" s="26">
        <v>577.64</v>
      </c>
      <c r="W660" s="26">
        <v>577.64</v>
      </c>
      <c r="X660" s="26">
        <v>577.64</v>
      </c>
      <c r="Y660" s="26">
        <v>577.64</v>
      </c>
    </row>
    <row r="661" spans="1:25" s="6" customFormat="1" ht="18.75" hidden="1" customHeight="1" outlineLevel="1" x14ac:dyDescent="0.2">
      <c r="A661" s="4" t="s">
        <v>3</v>
      </c>
      <c r="B661" s="26">
        <v>217.41</v>
      </c>
      <c r="C661" s="26">
        <v>217.41</v>
      </c>
      <c r="D661" s="26">
        <v>217.41</v>
      </c>
      <c r="E661" s="26">
        <v>217.41</v>
      </c>
      <c r="F661" s="26">
        <v>217.41</v>
      </c>
      <c r="G661" s="26">
        <v>217.41</v>
      </c>
      <c r="H661" s="26">
        <v>217.41</v>
      </c>
      <c r="I661" s="26">
        <v>217.41</v>
      </c>
      <c r="J661" s="26">
        <v>217.41</v>
      </c>
      <c r="K661" s="26">
        <v>217.41</v>
      </c>
      <c r="L661" s="26">
        <v>217.41</v>
      </c>
      <c r="M661" s="26">
        <v>217.41</v>
      </c>
      <c r="N661" s="26">
        <v>217.41</v>
      </c>
      <c r="O661" s="26">
        <v>217.41</v>
      </c>
      <c r="P661" s="26">
        <v>217.41</v>
      </c>
      <c r="Q661" s="26">
        <v>217.41</v>
      </c>
      <c r="R661" s="26">
        <v>217.41</v>
      </c>
      <c r="S661" s="26">
        <v>217.41</v>
      </c>
      <c r="T661" s="26">
        <v>217.41</v>
      </c>
      <c r="U661" s="26">
        <v>217.41</v>
      </c>
      <c r="V661" s="26">
        <v>217.41</v>
      </c>
      <c r="W661" s="26">
        <v>217.41</v>
      </c>
      <c r="X661" s="26">
        <v>217.41</v>
      </c>
      <c r="Y661" s="26">
        <v>217.41</v>
      </c>
    </row>
    <row r="662" spans="1:25" s="6" customFormat="1" ht="18.75" hidden="1" customHeight="1" outlineLevel="1" thickBot="1" x14ac:dyDescent="0.25">
      <c r="A662" s="22" t="s">
        <v>64</v>
      </c>
      <c r="B662" s="26">
        <v>3.1186847100000001</v>
      </c>
      <c r="C662" s="26">
        <v>3.1186847100000001</v>
      </c>
      <c r="D662" s="26">
        <v>3.1186847100000001</v>
      </c>
      <c r="E662" s="26">
        <v>3.1186847100000001</v>
      </c>
      <c r="F662" s="26">
        <v>3.1186847100000001</v>
      </c>
      <c r="G662" s="26">
        <v>3.1186847100000001</v>
      </c>
      <c r="H662" s="26">
        <v>3.1186847100000001</v>
      </c>
      <c r="I662" s="26">
        <v>3.1186847100000001</v>
      </c>
      <c r="J662" s="26">
        <v>3.1186847100000001</v>
      </c>
      <c r="K662" s="26">
        <v>3.1186847100000001</v>
      </c>
      <c r="L662" s="26">
        <v>3.1186847100000001</v>
      </c>
      <c r="M662" s="26">
        <v>3.1186847100000001</v>
      </c>
      <c r="N662" s="26">
        <v>3.1186847100000001</v>
      </c>
      <c r="O662" s="26">
        <v>3.1186847100000001</v>
      </c>
      <c r="P662" s="26">
        <v>3.1186847100000001</v>
      </c>
      <c r="Q662" s="26">
        <v>3.1186847100000001</v>
      </c>
      <c r="R662" s="26">
        <v>3.1186847100000001</v>
      </c>
      <c r="S662" s="26">
        <v>3.1186847100000001</v>
      </c>
      <c r="T662" s="26">
        <v>3.1186847100000001</v>
      </c>
      <c r="U662" s="26">
        <v>3.1186847100000001</v>
      </c>
      <c r="V662" s="26">
        <v>3.1186847100000001</v>
      </c>
      <c r="W662" s="26">
        <v>3.1186847100000001</v>
      </c>
      <c r="X662" s="26">
        <v>3.1186847100000001</v>
      </c>
      <c r="Y662" s="26">
        <v>3.1186847100000001</v>
      </c>
    </row>
    <row r="663" spans="1:25" s="13" customFormat="1" ht="18.75" customHeight="1" collapsed="1" thickBot="1" x14ac:dyDescent="0.25">
      <c r="A663" s="14">
        <v>15</v>
      </c>
      <c r="B663" s="76">
        <v>1507.8</v>
      </c>
      <c r="C663" s="76">
        <v>1930</v>
      </c>
      <c r="D663" s="76">
        <v>1992.16</v>
      </c>
      <c r="E663" s="76">
        <v>2088.41</v>
      </c>
      <c r="F663" s="76">
        <v>1780.84</v>
      </c>
      <c r="G663" s="76">
        <v>1611.83</v>
      </c>
      <c r="H663" s="76">
        <v>1524.16</v>
      </c>
      <c r="I663" s="76">
        <v>1400.74</v>
      </c>
      <c r="J663" s="76">
        <v>1323.74</v>
      </c>
      <c r="K663" s="76">
        <v>1346.23</v>
      </c>
      <c r="L663" s="76">
        <v>1340.63</v>
      </c>
      <c r="M663" s="76">
        <v>1285.5999999999999</v>
      </c>
      <c r="N663" s="76">
        <v>1362.98</v>
      </c>
      <c r="O663" s="76">
        <v>1289.48</v>
      </c>
      <c r="P663" s="76">
        <v>1300.27</v>
      </c>
      <c r="Q663" s="76">
        <v>1343.13</v>
      </c>
      <c r="R663" s="76">
        <v>1388.84</v>
      </c>
      <c r="S663" s="76">
        <v>1522.6</v>
      </c>
      <c r="T663" s="76">
        <v>1543.99</v>
      </c>
      <c r="U663" s="76">
        <v>1531.94</v>
      </c>
      <c r="V663" s="76">
        <v>1368.13</v>
      </c>
      <c r="W663" s="76">
        <v>1250.44</v>
      </c>
      <c r="X663" s="76">
        <v>1348.54</v>
      </c>
      <c r="Y663" s="76">
        <v>1432.52</v>
      </c>
    </row>
    <row r="664" spans="1:25" s="6" customFormat="1" ht="51" hidden="1" outlineLevel="1" x14ac:dyDescent="0.2">
      <c r="A664" s="3" t="s">
        <v>38</v>
      </c>
      <c r="B664" s="26">
        <v>709.62794033</v>
      </c>
      <c r="C664" s="26">
        <v>1131.83630739</v>
      </c>
      <c r="D664" s="26">
        <v>1193.9947851699999</v>
      </c>
      <c r="E664" s="26">
        <v>1290.2435194899999</v>
      </c>
      <c r="F664" s="26">
        <v>982.67038771</v>
      </c>
      <c r="G664" s="26">
        <v>813.66029437999998</v>
      </c>
      <c r="H664" s="26">
        <v>725.98917236</v>
      </c>
      <c r="I664" s="26">
        <v>602.56954538000002</v>
      </c>
      <c r="J664" s="26">
        <v>525.57542935000004</v>
      </c>
      <c r="K664" s="26">
        <v>548.06098757999996</v>
      </c>
      <c r="L664" s="26">
        <v>542.46069140999998</v>
      </c>
      <c r="M664" s="26">
        <v>487.43158195000001</v>
      </c>
      <c r="N664" s="26">
        <v>564.81269979000001</v>
      </c>
      <c r="O664" s="26">
        <v>491.31584906000001</v>
      </c>
      <c r="P664" s="26">
        <v>502.10309495000001</v>
      </c>
      <c r="Q664" s="26">
        <v>544.96631422999997</v>
      </c>
      <c r="R664" s="26">
        <v>590.67597795999995</v>
      </c>
      <c r="S664" s="26">
        <v>724.43320593999999</v>
      </c>
      <c r="T664" s="26">
        <v>745.82110426999998</v>
      </c>
      <c r="U664" s="26">
        <v>733.76667611000005</v>
      </c>
      <c r="V664" s="26">
        <v>569.96489312999995</v>
      </c>
      <c r="W664" s="26">
        <v>452.27034369</v>
      </c>
      <c r="X664" s="26">
        <v>550.37073112999997</v>
      </c>
      <c r="Y664" s="26">
        <v>634.34761487000003</v>
      </c>
    </row>
    <row r="665" spans="1:25" s="6" customFormat="1" ht="38.25" hidden="1"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hidden="1" customHeight="1" outlineLevel="1" x14ac:dyDescent="0.2">
      <c r="A666" s="3" t="s">
        <v>2</v>
      </c>
      <c r="B666" s="26">
        <v>577.64</v>
      </c>
      <c r="C666" s="26">
        <v>577.64</v>
      </c>
      <c r="D666" s="26">
        <v>577.64</v>
      </c>
      <c r="E666" s="26">
        <v>577.64</v>
      </c>
      <c r="F666" s="26">
        <v>577.64</v>
      </c>
      <c r="G666" s="26">
        <v>577.64</v>
      </c>
      <c r="H666" s="26">
        <v>577.64</v>
      </c>
      <c r="I666" s="26">
        <v>577.64</v>
      </c>
      <c r="J666" s="26">
        <v>577.64</v>
      </c>
      <c r="K666" s="26">
        <v>577.64</v>
      </c>
      <c r="L666" s="26">
        <v>577.64</v>
      </c>
      <c r="M666" s="26">
        <v>577.64</v>
      </c>
      <c r="N666" s="26">
        <v>577.64</v>
      </c>
      <c r="O666" s="26">
        <v>577.64</v>
      </c>
      <c r="P666" s="26">
        <v>577.64</v>
      </c>
      <c r="Q666" s="26">
        <v>577.64</v>
      </c>
      <c r="R666" s="26">
        <v>577.64</v>
      </c>
      <c r="S666" s="26">
        <v>577.64</v>
      </c>
      <c r="T666" s="26">
        <v>577.64</v>
      </c>
      <c r="U666" s="26">
        <v>577.64</v>
      </c>
      <c r="V666" s="26">
        <v>577.64</v>
      </c>
      <c r="W666" s="26">
        <v>577.64</v>
      </c>
      <c r="X666" s="26">
        <v>577.64</v>
      </c>
      <c r="Y666" s="26">
        <v>577.64</v>
      </c>
    </row>
    <row r="667" spans="1:25" s="6" customFormat="1" ht="18.75" hidden="1" customHeight="1" outlineLevel="1" x14ac:dyDescent="0.2">
      <c r="A667" s="4" t="s">
        <v>3</v>
      </c>
      <c r="B667" s="26">
        <v>217.41</v>
      </c>
      <c r="C667" s="26">
        <v>217.41</v>
      </c>
      <c r="D667" s="26">
        <v>217.41</v>
      </c>
      <c r="E667" s="26">
        <v>217.41</v>
      </c>
      <c r="F667" s="26">
        <v>217.41</v>
      </c>
      <c r="G667" s="26">
        <v>217.41</v>
      </c>
      <c r="H667" s="26">
        <v>217.41</v>
      </c>
      <c r="I667" s="26">
        <v>217.41</v>
      </c>
      <c r="J667" s="26">
        <v>217.41</v>
      </c>
      <c r="K667" s="26">
        <v>217.41</v>
      </c>
      <c r="L667" s="26">
        <v>217.41</v>
      </c>
      <c r="M667" s="26">
        <v>217.41</v>
      </c>
      <c r="N667" s="26">
        <v>217.41</v>
      </c>
      <c r="O667" s="26">
        <v>217.41</v>
      </c>
      <c r="P667" s="26">
        <v>217.41</v>
      </c>
      <c r="Q667" s="26">
        <v>217.41</v>
      </c>
      <c r="R667" s="26">
        <v>217.41</v>
      </c>
      <c r="S667" s="26">
        <v>217.41</v>
      </c>
      <c r="T667" s="26">
        <v>217.41</v>
      </c>
      <c r="U667" s="26">
        <v>217.41</v>
      </c>
      <c r="V667" s="26">
        <v>217.41</v>
      </c>
      <c r="W667" s="26">
        <v>217.41</v>
      </c>
      <c r="X667" s="26">
        <v>217.41</v>
      </c>
      <c r="Y667" s="26">
        <v>217.41</v>
      </c>
    </row>
    <row r="668" spans="1:25" s="6" customFormat="1" ht="18.75" hidden="1" customHeight="1" outlineLevel="1" thickBot="1" x14ac:dyDescent="0.25">
      <c r="A668" s="22" t="s">
        <v>64</v>
      </c>
      <c r="B668" s="26">
        <v>3.1186847100000001</v>
      </c>
      <c r="C668" s="26">
        <v>3.1186847100000001</v>
      </c>
      <c r="D668" s="26">
        <v>3.1186847100000001</v>
      </c>
      <c r="E668" s="26">
        <v>3.1186847100000001</v>
      </c>
      <c r="F668" s="26">
        <v>3.1186847100000001</v>
      </c>
      <c r="G668" s="26">
        <v>3.1186847100000001</v>
      </c>
      <c r="H668" s="26">
        <v>3.1186847100000001</v>
      </c>
      <c r="I668" s="26">
        <v>3.1186847100000001</v>
      </c>
      <c r="J668" s="26">
        <v>3.1186847100000001</v>
      </c>
      <c r="K668" s="26">
        <v>3.1186847100000001</v>
      </c>
      <c r="L668" s="26">
        <v>3.1186847100000001</v>
      </c>
      <c r="M668" s="26">
        <v>3.1186847100000001</v>
      </c>
      <c r="N668" s="26">
        <v>3.1186847100000001</v>
      </c>
      <c r="O668" s="26">
        <v>3.1186847100000001</v>
      </c>
      <c r="P668" s="26">
        <v>3.1186847100000001</v>
      </c>
      <c r="Q668" s="26">
        <v>3.1186847100000001</v>
      </c>
      <c r="R668" s="26">
        <v>3.1186847100000001</v>
      </c>
      <c r="S668" s="26">
        <v>3.1186847100000001</v>
      </c>
      <c r="T668" s="26">
        <v>3.1186847100000001</v>
      </c>
      <c r="U668" s="26">
        <v>3.1186847100000001</v>
      </c>
      <c r="V668" s="26">
        <v>3.1186847100000001</v>
      </c>
      <c r="W668" s="26">
        <v>3.1186847100000001</v>
      </c>
      <c r="X668" s="26">
        <v>3.1186847100000001</v>
      </c>
      <c r="Y668" s="26">
        <v>3.1186847100000001</v>
      </c>
    </row>
    <row r="669" spans="1:25" s="13" customFormat="1" ht="18.75" customHeight="1" collapsed="1" thickBot="1" x14ac:dyDescent="0.25">
      <c r="A669" s="14">
        <v>16</v>
      </c>
      <c r="B669" s="76">
        <v>1431.34</v>
      </c>
      <c r="C669" s="76">
        <v>1543.82</v>
      </c>
      <c r="D669" s="76">
        <v>1608.52</v>
      </c>
      <c r="E669" s="76">
        <v>1783.03</v>
      </c>
      <c r="F669" s="76">
        <v>1846.36</v>
      </c>
      <c r="G669" s="76">
        <v>1662.02</v>
      </c>
      <c r="H669" s="76">
        <v>1654.63</v>
      </c>
      <c r="I669" s="76">
        <v>1412.4</v>
      </c>
      <c r="J669" s="76">
        <v>1315.92</v>
      </c>
      <c r="K669" s="76">
        <v>1272.43</v>
      </c>
      <c r="L669" s="76">
        <v>1206.92</v>
      </c>
      <c r="M669" s="76">
        <v>1218.32</v>
      </c>
      <c r="N669" s="76">
        <v>1216.98</v>
      </c>
      <c r="O669" s="76">
        <v>1246.46</v>
      </c>
      <c r="P669" s="76">
        <v>1219.1099999999999</v>
      </c>
      <c r="Q669" s="76">
        <v>1215.54</v>
      </c>
      <c r="R669" s="76">
        <v>1284.78</v>
      </c>
      <c r="S669" s="76">
        <v>1347.17</v>
      </c>
      <c r="T669" s="76">
        <v>1367.62</v>
      </c>
      <c r="U669" s="76">
        <v>1288.82</v>
      </c>
      <c r="V669" s="76">
        <v>1260.5999999999999</v>
      </c>
      <c r="W669" s="76">
        <v>1206</v>
      </c>
      <c r="X669" s="76">
        <v>1280.4000000000001</v>
      </c>
      <c r="Y669" s="76">
        <v>1429.46</v>
      </c>
    </row>
    <row r="670" spans="1:25" s="6" customFormat="1" ht="42.75" hidden="1" customHeight="1" outlineLevel="1" x14ac:dyDescent="0.2">
      <c r="A670" s="54" t="s">
        <v>38</v>
      </c>
      <c r="B670" s="26">
        <v>633.17390019000004</v>
      </c>
      <c r="C670" s="26">
        <v>745.64640077000001</v>
      </c>
      <c r="D670" s="26">
        <v>810.34664275</v>
      </c>
      <c r="E670" s="26">
        <v>984.86272749</v>
      </c>
      <c r="F670" s="26">
        <v>1048.1948092</v>
      </c>
      <c r="G670" s="26">
        <v>863.85221143000001</v>
      </c>
      <c r="H670" s="26">
        <v>856.46230481999999</v>
      </c>
      <c r="I670" s="26">
        <v>614.22807444</v>
      </c>
      <c r="J670" s="26">
        <v>517.74915000999999</v>
      </c>
      <c r="K670" s="26">
        <v>474.26232482</v>
      </c>
      <c r="L670" s="26">
        <v>408.75584594999998</v>
      </c>
      <c r="M670" s="26">
        <v>420.14768879000002</v>
      </c>
      <c r="N670" s="26">
        <v>418.81314282</v>
      </c>
      <c r="O670" s="26">
        <v>448.29030039000003</v>
      </c>
      <c r="P670" s="26">
        <v>420.94137082999998</v>
      </c>
      <c r="Q670" s="26">
        <v>417.37183426000001</v>
      </c>
      <c r="R670" s="26">
        <v>486.61605019000001</v>
      </c>
      <c r="S670" s="26">
        <v>549.00336565999999</v>
      </c>
      <c r="T670" s="26">
        <v>569.44810237000002</v>
      </c>
      <c r="U670" s="26">
        <v>490.65112384999998</v>
      </c>
      <c r="V670" s="26">
        <v>462.42831396999998</v>
      </c>
      <c r="W670" s="26">
        <v>407.83149304</v>
      </c>
      <c r="X670" s="26">
        <v>482.22691047000001</v>
      </c>
      <c r="Y670" s="26">
        <v>631.28633667999998</v>
      </c>
    </row>
    <row r="671" spans="1:25" s="6" customFormat="1" ht="38.25" hidden="1"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hidden="1" customHeight="1" outlineLevel="1" x14ac:dyDescent="0.2">
      <c r="A672" s="3" t="s">
        <v>2</v>
      </c>
      <c r="B672" s="26">
        <v>577.64</v>
      </c>
      <c r="C672" s="26">
        <v>577.64</v>
      </c>
      <c r="D672" s="26">
        <v>577.64</v>
      </c>
      <c r="E672" s="26">
        <v>577.64</v>
      </c>
      <c r="F672" s="26">
        <v>577.64</v>
      </c>
      <c r="G672" s="26">
        <v>577.64</v>
      </c>
      <c r="H672" s="26">
        <v>577.64</v>
      </c>
      <c r="I672" s="26">
        <v>577.64</v>
      </c>
      <c r="J672" s="26">
        <v>577.64</v>
      </c>
      <c r="K672" s="26">
        <v>577.64</v>
      </c>
      <c r="L672" s="26">
        <v>577.64</v>
      </c>
      <c r="M672" s="26">
        <v>577.64</v>
      </c>
      <c r="N672" s="26">
        <v>577.64</v>
      </c>
      <c r="O672" s="26">
        <v>577.64</v>
      </c>
      <c r="P672" s="26">
        <v>577.64</v>
      </c>
      <c r="Q672" s="26">
        <v>577.64</v>
      </c>
      <c r="R672" s="26">
        <v>577.64</v>
      </c>
      <c r="S672" s="26">
        <v>577.64</v>
      </c>
      <c r="T672" s="26">
        <v>577.64</v>
      </c>
      <c r="U672" s="26">
        <v>577.64</v>
      </c>
      <c r="V672" s="26">
        <v>577.64</v>
      </c>
      <c r="W672" s="26">
        <v>577.64</v>
      </c>
      <c r="X672" s="26">
        <v>577.64</v>
      </c>
      <c r="Y672" s="26">
        <v>577.64</v>
      </c>
    </row>
    <row r="673" spans="1:25" s="6" customFormat="1" ht="18.75" hidden="1" customHeight="1" outlineLevel="1" x14ac:dyDescent="0.2">
      <c r="A673" s="4" t="s">
        <v>3</v>
      </c>
      <c r="B673" s="26">
        <v>217.41</v>
      </c>
      <c r="C673" s="26">
        <v>217.41</v>
      </c>
      <c r="D673" s="26">
        <v>217.41</v>
      </c>
      <c r="E673" s="26">
        <v>217.41</v>
      </c>
      <c r="F673" s="26">
        <v>217.41</v>
      </c>
      <c r="G673" s="26">
        <v>217.41</v>
      </c>
      <c r="H673" s="26">
        <v>217.41</v>
      </c>
      <c r="I673" s="26">
        <v>217.41</v>
      </c>
      <c r="J673" s="26">
        <v>217.41</v>
      </c>
      <c r="K673" s="26">
        <v>217.41</v>
      </c>
      <c r="L673" s="26">
        <v>217.41</v>
      </c>
      <c r="M673" s="26">
        <v>217.41</v>
      </c>
      <c r="N673" s="26">
        <v>217.41</v>
      </c>
      <c r="O673" s="26">
        <v>217.41</v>
      </c>
      <c r="P673" s="26">
        <v>217.41</v>
      </c>
      <c r="Q673" s="26">
        <v>217.41</v>
      </c>
      <c r="R673" s="26">
        <v>217.41</v>
      </c>
      <c r="S673" s="26">
        <v>217.41</v>
      </c>
      <c r="T673" s="26">
        <v>217.41</v>
      </c>
      <c r="U673" s="26">
        <v>217.41</v>
      </c>
      <c r="V673" s="26">
        <v>217.41</v>
      </c>
      <c r="W673" s="26">
        <v>217.41</v>
      </c>
      <c r="X673" s="26">
        <v>217.41</v>
      </c>
      <c r="Y673" s="26">
        <v>217.41</v>
      </c>
    </row>
    <row r="674" spans="1:25" s="6" customFormat="1" ht="18.75" hidden="1" customHeight="1" outlineLevel="1" thickBot="1" x14ac:dyDescent="0.25">
      <c r="A674" s="22" t="s">
        <v>64</v>
      </c>
      <c r="B674" s="26">
        <v>3.1186847100000001</v>
      </c>
      <c r="C674" s="26">
        <v>3.1186847100000001</v>
      </c>
      <c r="D674" s="26">
        <v>3.1186847100000001</v>
      </c>
      <c r="E674" s="26">
        <v>3.1186847100000001</v>
      </c>
      <c r="F674" s="26">
        <v>3.1186847100000001</v>
      </c>
      <c r="G674" s="26">
        <v>3.1186847100000001</v>
      </c>
      <c r="H674" s="26">
        <v>3.1186847100000001</v>
      </c>
      <c r="I674" s="26">
        <v>3.1186847100000001</v>
      </c>
      <c r="J674" s="26">
        <v>3.1186847100000001</v>
      </c>
      <c r="K674" s="26">
        <v>3.1186847100000001</v>
      </c>
      <c r="L674" s="26">
        <v>3.1186847100000001</v>
      </c>
      <c r="M674" s="26">
        <v>3.1186847100000001</v>
      </c>
      <c r="N674" s="26">
        <v>3.1186847100000001</v>
      </c>
      <c r="O674" s="26">
        <v>3.1186847100000001</v>
      </c>
      <c r="P674" s="26">
        <v>3.1186847100000001</v>
      </c>
      <c r="Q674" s="26">
        <v>3.1186847100000001</v>
      </c>
      <c r="R674" s="26">
        <v>3.1186847100000001</v>
      </c>
      <c r="S674" s="26">
        <v>3.1186847100000001</v>
      </c>
      <c r="T674" s="26">
        <v>3.1186847100000001</v>
      </c>
      <c r="U674" s="26">
        <v>3.1186847100000001</v>
      </c>
      <c r="V674" s="26">
        <v>3.1186847100000001</v>
      </c>
      <c r="W674" s="26">
        <v>3.1186847100000001</v>
      </c>
      <c r="X674" s="26">
        <v>3.1186847100000001</v>
      </c>
      <c r="Y674" s="26">
        <v>3.1186847100000001</v>
      </c>
    </row>
    <row r="675" spans="1:25" s="13" customFormat="1" ht="18.75" customHeight="1" collapsed="1" thickBot="1" x14ac:dyDescent="0.25">
      <c r="A675" s="14">
        <v>17</v>
      </c>
      <c r="B675" s="76">
        <v>1499.5</v>
      </c>
      <c r="C675" s="76">
        <v>1556.31</v>
      </c>
      <c r="D675" s="76">
        <v>1621.01</v>
      </c>
      <c r="E675" s="76">
        <v>1582.99</v>
      </c>
      <c r="F675" s="76">
        <v>1466.8</v>
      </c>
      <c r="G675" s="76">
        <v>1481.88</v>
      </c>
      <c r="H675" s="76">
        <v>1410.71</v>
      </c>
      <c r="I675" s="76">
        <v>1332.55</v>
      </c>
      <c r="J675" s="76">
        <v>1326.91</v>
      </c>
      <c r="K675" s="76">
        <v>1266.48</v>
      </c>
      <c r="L675" s="76">
        <v>1301.52</v>
      </c>
      <c r="M675" s="76">
        <v>1317.01</v>
      </c>
      <c r="N675" s="76">
        <v>1312.51</v>
      </c>
      <c r="O675" s="76">
        <v>1305.48</v>
      </c>
      <c r="P675" s="76">
        <v>1387.46</v>
      </c>
      <c r="Q675" s="76">
        <v>1422.91</v>
      </c>
      <c r="R675" s="76">
        <v>1403.45</v>
      </c>
      <c r="S675" s="76">
        <v>1340.46</v>
      </c>
      <c r="T675" s="76">
        <v>1345.15</v>
      </c>
      <c r="U675" s="76">
        <v>1351.94</v>
      </c>
      <c r="V675" s="76">
        <v>1200.58</v>
      </c>
      <c r="W675" s="76">
        <v>1186.01</v>
      </c>
      <c r="X675" s="76">
        <v>1345.3</v>
      </c>
      <c r="Y675" s="76">
        <v>1385.34</v>
      </c>
    </row>
    <row r="676" spans="1:25" s="6" customFormat="1" ht="38.25" hidden="1" customHeight="1" outlineLevel="1" x14ac:dyDescent="0.2">
      <c r="A676" s="3" t="s">
        <v>38</v>
      </c>
      <c r="B676" s="26">
        <v>701.33324603000005</v>
      </c>
      <c r="C676" s="26">
        <v>758.14591034</v>
      </c>
      <c r="D676" s="26">
        <v>822.84350726000002</v>
      </c>
      <c r="E676" s="26">
        <v>784.81936799000005</v>
      </c>
      <c r="F676" s="26">
        <v>668.63441847000001</v>
      </c>
      <c r="G676" s="26">
        <v>683.70771018000005</v>
      </c>
      <c r="H676" s="26">
        <v>612.53945822000003</v>
      </c>
      <c r="I676" s="26">
        <v>534.37968894000005</v>
      </c>
      <c r="J676" s="26">
        <v>528.74352580000004</v>
      </c>
      <c r="K676" s="26">
        <v>468.30981556</v>
      </c>
      <c r="L676" s="26">
        <v>503.34720604</v>
      </c>
      <c r="M676" s="26">
        <v>518.83637686999998</v>
      </c>
      <c r="N676" s="26">
        <v>514.34341233999999</v>
      </c>
      <c r="O676" s="26">
        <v>507.31255872000003</v>
      </c>
      <c r="P676" s="26">
        <v>589.29212686999995</v>
      </c>
      <c r="Q676" s="26">
        <v>624.73750170999995</v>
      </c>
      <c r="R676" s="26">
        <v>605.28081143999998</v>
      </c>
      <c r="S676" s="26">
        <v>542.29125921000002</v>
      </c>
      <c r="T676" s="26">
        <v>546.98272486999997</v>
      </c>
      <c r="U676" s="26">
        <v>553.77085474</v>
      </c>
      <c r="V676" s="26">
        <v>402.41224951999999</v>
      </c>
      <c r="W676" s="26">
        <v>387.84204517000001</v>
      </c>
      <c r="X676" s="26">
        <v>547.13132429999996</v>
      </c>
      <c r="Y676" s="26">
        <v>587.16837366000004</v>
      </c>
    </row>
    <row r="677" spans="1:25" s="6" customFormat="1" ht="39.75" hidden="1"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hidden="1" customHeight="1" outlineLevel="1" x14ac:dyDescent="0.2">
      <c r="A678" s="3" t="s">
        <v>2</v>
      </c>
      <c r="B678" s="26">
        <v>577.64</v>
      </c>
      <c r="C678" s="26">
        <v>577.64</v>
      </c>
      <c r="D678" s="26">
        <v>577.64</v>
      </c>
      <c r="E678" s="26">
        <v>577.64</v>
      </c>
      <c r="F678" s="26">
        <v>577.64</v>
      </c>
      <c r="G678" s="26">
        <v>577.64</v>
      </c>
      <c r="H678" s="26">
        <v>577.64</v>
      </c>
      <c r="I678" s="26">
        <v>577.64</v>
      </c>
      <c r="J678" s="26">
        <v>577.64</v>
      </c>
      <c r="K678" s="26">
        <v>577.64</v>
      </c>
      <c r="L678" s="26">
        <v>577.64</v>
      </c>
      <c r="M678" s="26">
        <v>577.64</v>
      </c>
      <c r="N678" s="26">
        <v>577.64</v>
      </c>
      <c r="O678" s="26">
        <v>577.64</v>
      </c>
      <c r="P678" s="26">
        <v>577.64</v>
      </c>
      <c r="Q678" s="26">
        <v>577.64</v>
      </c>
      <c r="R678" s="26">
        <v>577.64</v>
      </c>
      <c r="S678" s="26">
        <v>577.64</v>
      </c>
      <c r="T678" s="26">
        <v>577.64</v>
      </c>
      <c r="U678" s="26">
        <v>577.64</v>
      </c>
      <c r="V678" s="26">
        <v>577.64</v>
      </c>
      <c r="W678" s="26">
        <v>577.64</v>
      </c>
      <c r="X678" s="26">
        <v>577.64</v>
      </c>
      <c r="Y678" s="26">
        <v>577.64</v>
      </c>
    </row>
    <row r="679" spans="1:25" s="6" customFormat="1" ht="18.75" hidden="1" customHeight="1" outlineLevel="1" x14ac:dyDescent="0.2">
      <c r="A679" s="4" t="s">
        <v>3</v>
      </c>
      <c r="B679" s="26">
        <v>217.41</v>
      </c>
      <c r="C679" s="26">
        <v>217.41</v>
      </c>
      <c r="D679" s="26">
        <v>217.41</v>
      </c>
      <c r="E679" s="26">
        <v>217.41</v>
      </c>
      <c r="F679" s="26">
        <v>217.41</v>
      </c>
      <c r="G679" s="26">
        <v>217.41</v>
      </c>
      <c r="H679" s="26">
        <v>217.41</v>
      </c>
      <c r="I679" s="26">
        <v>217.41</v>
      </c>
      <c r="J679" s="26">
        <v>217.41</v>
      </c>
      <c r="K679" s="26">
        <v>217.41</v>
      </c>
      <c r="L679" s="26">
        <v>217.41</v>
      </c>
      <c r="M679" s="26">
        <v>217.41</v>
      </c>
      <c r="N679" s="26">
        <v>217.41</v>
      </c>
      <c r="O679" s="26">
        <v>217.41</v>
      </c>
      <c r="P679" s="26">
        <v>217.41</v>
      </c>
      <c r="Q679" s="26">
        <v>217.41</v>
      </c>
      <c r="R679" s="26">
        <v>217.41</v>
      </c>
      <c r="S679" s="26">
        <v>217.41</v>
      </c>
      <c r="T679" s="26">
        <v>217.41</v>
      </c>
      <c r="U679" s="26">
        <v>217.41</v>
      </c>
      <c r="V679" s="26">
        <v>217.41</v>
      </c>
      <c r="W679" s="26">
        <v>217.41</v>
      </c>
      <c r="X679" s="26">
        <v>217.41</v>
      </c>
      <c r="Y679" s="26">
        <v>217.41</v>
      </c>
    </row>
    <row r="680" spans="1:25" s="6" customFormat="1" ht="18.75" hidden="1" customHeight="1" outlineLevel="1" thickBot="1" x14ac:dyDescent="0.25">
      <c r="A680" s="22" t="s">
        <v>64</v>
      </c>
      <c r="B680" s="26">
        <v>3.1186847100000001</v>
      </c>
      <c r="C680" s="26">
        <v>3.1186847100000001</v>
      </c>
      <c r="D680" s="26">
        <v>3.1186847100000001</v>
      </c>
      <c r="E680" s="26">
        <v>3.1186847100000001</v>
      </c>
      <c r="F680" s="26">
        <v>3.1186847100000001</v>
      </c>
      <c r="G680" s="26">
        <v>3.1186847100000001</v>
      </c>
      <c r="H680" s="26">
        <v>3.1186847100000001</v>
      </c>
      <c r="I680" s="26">
        <v>3.1186847100000001</v>
      </c>
      <c r="J680" s="26">
        <v>3.1186847100000001</v>
      </c>
      <c r="K680" s="26">
        <v>3.1186847100000001</v>
      </c>
      <c r="L680" s="26">
        <v>3.1186847100000001</v>
      </c>
      <c r="M680" s="26">
        <v>3.1186847100000001</v>
      </c>
      <c r="N680" s="26">
        <v>3.1186847100000001</v>
      </c>
      <c r="O680" s="26">
        <v>3.1186847100000001</v>
      </c>
      <c r="P680" s="26">
        <v>3.1186847100000001</v>
      </c>
      <c r="Q680" s="26">
        <v>3.1186847100000001</v>
      </c>
      <c r="R680" s="26">
        <v>3.1186847100000001</v>
      </c>
      <c r="S680" s="26">
        <v>3.1186847100000001</v>
      </c>
      <c r="T680" s="26">
        <v>3.1186847100000001</v>
      </c>
      <c r="U680" s="26">
        <v>3.1186847100000001</v>
      </c>
      <c r="V680" s="26">
        <v>3.1186847100000001</v>
      </c>
      <c r="W680" s="26">
        <v>3.1186847100000001</v>
      </c>
      <c r="X680" s="26">
        <v>3.1186847100000001</v>
      </c>
      <c r="Y680" s="26">
        <v>3.1186847100000001</v>
      </c>
    </row>
    <row r="681" spans="1:25" s="13" customFormat="1" ht="18.75" customHeight="1" collapsed="1" thickBot="1" x14ac:dyDescent="0.25">
      <c r="A681" s="15">
        <v>18</v>
      </c>
      <c r="B681" s="76">
        <v>1489.17</v>
      </c>
      <c r="C681" s="76">
        <v>1675.11</v>
      </c>
      <c r="D681" s="76">
        <v>1597.5</v>
      </c>
      <c r="E681" s="76">
        <v>1459.87</v>
      </c>
      <c r="F681" s="76">
        <v>1527.79</v>
      </c>
      <c r="G681" s="76">
        <v>1562.49</v>
      </c>
      <c r="H681" s="76">
        <v>1553.21</v>
      </c>
      <c r="I681" s="76">
        <v>1379.97</v>
      </c>
      <c r="J681" s="76">
        <v>1308.3</v>
      </c>
      <c r="K681" s="76">
        <v>1229.3599999999999</v>
      </c>
      <c r="L681" s="76">
        <v>1216.81</v>
      </c>
      <c r="M681" s="76">
        <v>1417.33</v>
      </c>
      <c r="N681" s="76">
        <v>1447.52</v>
      </c>
      <c r="O681" s="76">
        <v>1555.5</v>
      </c>
      <c r="P681" s="76">
        <v>1521.58</v>
      </c>
      <c r="Q681" s="76">
        <v>1493.44</v>
      </c>
      <c r="R681" s="76">
        <v>1422.52</v>
      </c>
      <c r="S681" s="76">
        <v>1424.57</v>
      </c>
      <c r="T681" s="76">
        <v>1540.26</v>
      </c>
      <c r="U681" s="76">
        <v>1670.67</v>
      </c>
      <c r="V681" s="76">
        <v>1735.47</v>
      </c>
      <c r="W681" s="76">
        <v>1540.49</v>
      </c>
      <c r="X681" s="76">
        <v>1619.61</v>
      </c>
      <c r="Y681" s="76">
        <v>1365.38</v>
      </c>
    </row>
    <row r="682" spans="1:25" s="6" customFormat="1" ht="51" hidden="1" outlineLevel="1" x14ac:dyDescent="0.2">
      <c r="A682" s="3" t="s">
        <v>38</v>
      </c>
      <c r="B682" s="26">
        <v>691.00071280999998</v>
      </c>
      <c r="C682" s="26">
        <v>876.94210499999997</v>
      </c>
      <c r="D682" s="26">
        <v>799.33530048</v>
      </c>
      <c r="E682" s="26">
        <v>661.70384752999996</v>
      </c>
      <c r="F682" s="26">
        <v>729.61671086000001</v>
      </c>
      <c r="G682" s="26">
        <v>764.32069188000003</v>
      </c>
      <c r="H682" s="26">
        <v>755.04292115999999</v>
      </c>
      <c r="I682" s="26">
        <v>581.80413632</v>
      </c>
      <c r="J682" s="26">
        <v>510.12640977000001</v>
      </c>
      <c r="K682" s="26">
        <v>431.19385841000002</v>
      </c>
      <c r="L682" s="26">
        <v>418.64187924999999</v>
      </c>
      <c r="M682" s="26">
        <v>619.16544567000005</v>
      </c>
      <c r="N682" s="26">
        <v>649.35220772000002</v>
      </c>
      <c r="O682" s="26">
        <v>757.33474325999998</v>
      </c>
      <c r="P682" s="26">
        <v>723.41444664000005</v>
      </c>
      <c r="Q682" s="26">
        <v>695.26820931999998</v>
      </c>
      <c r="R682" s="26">
        <v>624.35024854999995</v>
      </c>
      <c r="S682" s="26">
        <v>626.40079693999996</v>
      </c>
      <c r="T682" s="26">
        <v>742.09116328000005</v>
      </c>
      <c r="U682" s="26">
        <v>872.49684679999996</v>
      </c>
      <c r="V682" s="26">
        <v>937.30583235999995</v>
      </c>
      <c r="W682" s="26">
        <v>742.31657046999999</v>
      </c>
      <c r="X682" s="26">
        <v>821.43683178000003</v>
      </c>
      <c r="Y682" s="26">
        <v>567.21518637999998</v>
      </c>
    </row>
    <row r="683" spans="1:25" s="6" customFormat="1" ht="38.25" hidden="1"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hidden="1" customHeight="1" outlineLevel="1" x14ac:dyDescent="0.2">
      <c r="A684" s="3" t="s">
        <v>2</v>
      </c>
      <c r="B684" s="26">
        <v>577.64</v>
      </c>
      <c r="C684" s="26">
        <v>577.64</v>
      </c>
      <c r="D684" s="26">
        <v>577.64</v>
      </c>
      <c r="E684" s="26">
        <v>577.64</v>
      </c>
      <c r="F684" s="26">
        <v>577.64</v>
      </c>
      <c r="G684" s="26">
        <v>577.64</v>
      </c>
      <c r="H684" s="26">
        <v>577.64</v>
      </c>
      <c r="I684" s="26">
        <v>577.64</v>
      </c>
      <c r="J684" s="26">
        <v>577.64</v>
      </c>
      <c r="K684" s="26">
        <v>577.64</v>
      </c>
      <c r="L684" s="26">
        <v>577.64</v>
      </c>
      <c r="M684" s="26">
        <v>577.64</v>
      </c>
      <c r="N684" s="26">
        <v>577.64</v>
      </c>
      <c r="O684" s="26">
        <v>577.64</v>
      </c>
      <c r="P684" s="26">
        <v>577.64</v>
      </c>
      <c r="Q684" s="26">
        <v>577.64</v>
      </c>
      <c r="R684" s="26">
        <v>577.64</v>
      </c>
      <c r="S684" s="26">
        <v>577.64</v>
      </c>
      <c r="T684" s="26">
        <v>577.64</v>
      </c>
      <c r="U684" s="26">
        <v>577.64</v>
      </c>
      <c r="V684" s="26">
        <v>577.64</v>
      </c>
      <c r="W684" s="26">
        <v>577.64</v>
      </c>
      <c r="X684" s="26">
        <v>577.64</v>
      </c>
      <c r="Y684" s="26">
        <v>577.64</v>
      </c>
    </row>
    <row r="685" spans="1:25" s="6" customFormat="1" ht="18.75" hidden="1" customHeight="1" outlineLevel="1" x14ac:dyDescent="0.2">
      <c r="A685" s="4" t="s">
        <v>3</v>
      </c>
      <c r="B685" s="26">
        <v>217.41</v>
      </c>
      <c r="C685" s="26">
        <v>217.41</v>
      </c>
      <c r="D685" s="26">
        <v>217.41</v>
      </c>
      <c r="E685" s="26">
        <v>217.41</v>
      </c>
      <c r="F685" s="26">
        <v>217.41</v>
      </c>
      <c r="G685" s="26">
        <v>217.41</v>
      </c>
      <c r="H685" s="26">
        <v>217.41</v>
      </c>
      <c r="I685" s="26">
        <v>217.41</v>
      </c>
      <c r="J685" s="26">
        <v>217.41</v>
      </c>
      <c r="K685" s="26">
        <v>217.41</v>
      </c>
      <c r="L685" s="26">
        <v>217.41</v>
      </c>
      <c r="M685" s="26">
        <v>217.41</v>
      </c>
      <c r="N685" s="26">
        <v>217.41</v>
      </c>
      <c r="O685" s="26">
        <v>217.41</v>
      </c>
      <c r="P685" s="26">
        <v>217.41</v>
      </c>
      <c r="Q685" s="26">
        <v>217.41</v>
      </c>
      <c r="R685" s="26">
        <v>217.41</v>
      </c>
      <c r="S685" s="26">
        <v>217.41</v>
      </c>
      <c r="T685" s="26">
        <v>217.41</v>
      </c>
      <c r="U685" s="26">
        <v>217.41</v>
      </c>
      <c r="V685" s="26">
        <v>217.41</v>
      </c>
      <c r="W685" s="26">
        <v>217.41</v>
      </c>
      <c r="X685" s="26">
        <v>217.41</v>
      </c>
      <c r="Y685" s="26">
        <v>217.41</v>
      </c>
    </row>
    <row r="686" spans="1:25" s="6" customFormat="1" ht="18.75" hidden="1" customHeight="1" outlineLevel="1" thickBot="1" x14ac:dyDescent="0.25">
      <c r="A686" s="22" t="s">
        <v>64</v>
      </c>
      <c r="B686" s="26">
        <v>3.1186847100000001</v>
      </c>
      <c r="C686" s="26">
        <v>3.1186847100000001</v>
      </c>
      <c r="D686" s="26">
        <v>3.1186847100000001</v>
      </c>
      <c r="E686" s="26">
        <v>3.1186847100000001</v>
      </c>
      <c r="F686" s="26">
        <v>3.1186847100000001</v>
      </c>
      <c r="G686" s="26">
        <v>3.1186847100000001</v>
      </c>
      <c r="H686" s="26">
        <v>3.1186847100000001</v>
      </c>
      <c r="I686" s="26">
        <v>3.1186847100000001</v>
      </c>
      <c r="J686" s="26">
        <v>3.1186847100000001</v>
      </c>
      <c r="K686" s="26">
        <v>3.1186847100000001</v>
      </c>
      <c r="L686" s="26">
        <v>3.1186847100000001</v>
      </c>
      <c r="M686" s="26">
        <v>3.1186847100000001</v>
      </c>
      <c r="N686" s="26">
        <v>3.1186847100000001</v>
      </c>
      <c r="O686" s="26">
        <v>3.1186847100000001</v>
      </c>
      <c r="P686" s="26">
        <v>3.1186847100000001</v>
      </c>
      <c r="Q686" s="26">
        <v>3.1186847100000001</v>
      </c>
      <c r="R686" s="26">
        <v>3.1186847100000001</v>
      </c>
      <c r="S686" s="26">
        <v>3.1186847100000001</v>
      </c>
      <c r="T686" s="26">
        <v>3.1186847100000001</v>
      </c>
      <c r="U686" s="26">
        <v>3.1186847100000001</v>
      </c>
      <c r="V686" s="26">
        <v>3.1186847100000001</v>
      </c>
      <c r="W686" s="26">
        <v>3.1186847100000001</v>
      </c>
      <c r="X686" s="26">
        <v>3.1186847100000001</v>
      </c>
      <c r="Y686" s="26">
        <v>3.1186847100000001</v>
      </c>
    </row>
    <row r="687" spans="1:25" s="13" customFormat="1" ht="18.75" customHeight="1" collapsed="1" thickBot="1" x14ac:dyDescent="0.25">
      <c r="A687" s="14">
        <v>19</v>
      </c>
      <c r="B687" s="76">
        <v>1516.83</v>
      </c>
      <c r="C687" s="76">
        <v>1781.37</v>
      </c>
      <c r="D687" s="76">
        <v>1608.52</v>
      </c>
      <c r="E687" s="76">
        <v>1575.13</v>
      </c>
      <c r="F687" s="76">
        <v>1744.72</v>
      </c>
      <c r="G687" s="76">
        <v>1533.43</v>
      </c>
      <c r="H687" s="76">
        <v>1527.23</v>
      </c>
      <c r="I687" s="76">
        <v>1439.63</v>
      </c>
      <c r="J687" s="76">
        <v>1372.43</v>
      </c>
      <c r="K687" s="76">
        <v>1584.63</v>
      </c>
      <c r="L687" s="76">
        <v>1475.47</v>
      </c>
      <c r="M687" s="76">
        <v>1378.07</v>
      </c>
      <c r="N687" s="76">
        <v>1365.8</v>
      </c>
      <c r="O687" s="76">
        <v>1407.88</v>
      </c>
      <c r="P687" s="76">
        <v>1639.33</v>
      </c>
      <c r="Q687" s="76">
        <v>1625.95</v>
      </c>
      <c r="R687" s="76">
        <v>1723.23</v>
      </c>
      <c r="S687" s="76">
        <v>1688.45</v>
      </c>
      <c r="T687" s="76">
        <v>1803.64</v>
      </c>
      <c r="U687" s="76">
        <v>1735.09</v>
      </c>
      <c r="V687" s="76">
        <v>1678.88</v>
      </c>
      <c r="W687" s="76">
        <v>1573.82</v>
      </c>
      <c r="X687" s="76">
        <v>1443.72</v>
      </c>
      <c r="Y687" s="76">
        <v>1422.2</v>
      </c>
    </row>
    <row r="688" spans="1:25" s="6" customFormat="1" ht="51" hidden="1" outlineLevel="1" x14ac:dyDescent="0.2">
      <c r="A688" s="54" t="s">
        <v>38</v>
      </c>
      <c r="B688" s="26">
        <v>718.66260218000002</v>
      </c>
      <c r="C688" s="26">
        <v>983.20444083999996</v>
      </c>
      <c r="D688" s="26">
        <v>810.34927202999995</v>
      </c>
      <c r="E688" s="26">
        <v>776.96355287999995</v>
      </c>
      <c r="F688" s="26">
        <v>946.55368839000005</v>
      </c>
      <c r="G688" s="26">
        <v>735.25980720999996</v>
      </c>
      <c r="H688" s="26">
        <v>729.06433833000006</v>
      </c>
      <c r="I688" s="26">
        <v>641.46306558000003</v>
      </c>
      <c r="J688" s="26">
        <v>574.26289745999998</v>
      </c>
      <c r="K688" s="26">
        <v>786.45827493000002</v>
      </c>
      <c r="L688" s="26">
        <v>677.30006981999998</v>
      </c>
      <c r="M688" s="26">
        <v>579.90020637999999</v>
      </c>
      <c r="N688" s="26">
        <v>567.63512501000002</v>
      </c>
      <c r="O688" s="26">
        <v>609.71242053000003</v>
      </c>
      <c r="P688" s="26">
        <v>841.15738399999998</v>
      </c>
      <c r="Q688" s="26">
        <v>827.78414836000002</v>
      </c>
      <c r="R688" s="26">
        <v>925.06395484999996</v>
      </c>
      <c r="S688" s="26">
        <v>890.27863046000004</v>
      </c>
      <c r="T688" s="26">
        <v>1005.47400105</v>
      </c>
      <c r="U688" s="26">
        <v>936.91910730999996</v>
      </c>
      <c r="V688" s="26">
        <v>880.71096188000001</v>
      </c>
      <c r="W688" s="26">
        <v>775.65526233000003</v>
      </c>
      <c r="X688" s="26">
        <v>645.55080545999999</v>
      </c>
      <c r="Y688" s="26">
        <v>624.02768719999995</v>
      </c>
    </row>
    <row r="689" spans="1:25" s="6" customFormat="1" ht="38.25" hidden="1"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hidden="1" customHeight="1" outlineLevel="1" x14ac:dyDescent="0.2">
      <c r="A690" s="3" t="s">
        <v>2</v>
      </c>
      <c r="B690" s="26">
        <v>577.64</v>
      </c>
      <c r="C690" s="26">
        <v>577.64</v>
      </c>
      <c r="D690" s="26">
        <v>577.64</v>
      </c>
      <c r="E690" s="26">
        <v>577.64</v>
      </c>
      <c r="F690" s="26">
        <v>577.64</v>
      </c>
      <c r="G690" s="26">
        <v>577.64</v>
      </c>
      <c r="H690" s="26">
        <v>577.64</v>
      </c>
      <c r="I690" s="26">
        <v>577.64</v>
      </c>
      <c r="J690" s="26">
        <v>577.64</v>
      </c>
      <c r="K690" s="26">
        <v>577.64</v>
      </c>
      <c r="L690" s="26">
        <v>577.64</v>
      </c>
      <c r="M690" s="26">
        <v>577.64</v>
      </c>
      <c r="N690" s="26">
        <v>577.64</v>
      </c>
      <c r="O690" s="26">
        <v>577.64</v>
      </c>
      <c r="P690" s="26">
        <v>577.64</v>
      </c>
      <c r="Q690" s="26">
        <v>577.64</v>
      </c>
      <c r="R690" s="26">
        <v>577.64</v>
      </c>
      <c r="S690" s="26">
        <v>577.64</v>
      </c>
      <c r="T690" s="26">
        <v>577.64</v>
      </c>
      <c r="U690" s="26">
        <v>577.64</v>
      </c>
      <c r="V690" s="26">
        <v>577.64</v>
      </c>
      <c r="W690" s="26">
        <v>577.64</v>
      </c>
      <c r="X690" s="26">
        <v>577.64</v>
      </c>
      <c r="Y690" s="26">
        <v>577.64</v>
      </c>
    </row>
    <row r="691" spans="1:25" s="6" customFormat="1" ht="18.75" hidden="1" customHeight="1" outlineLevel="1" x14ac:dyDescent="0.2">
      <c r="A691" s="4" t="s">
        <v>3</v>
      </c>
      <c r="B691" s="26">
        <v>217.41</v>
      </c>
      <c r="C691" s="26">
        <v>217.41</v>
      </c>
      <c r="D691" s="26">
        <v>217.41</v>
      </c>
      <c r="E691" s="26">
        <v>217.41</v>
      </c>
      <c r="F691" s="26">
        <v>217.41</v>
      </c>
      <c r="G691" s="26">
        <v>217.41</v>
      </c>
      <c r="H691" s="26">
        <v>217.41</v>
      </c>
      <c r="I691" s="26">
        <v>217.41</v>
      </c>
      <c r="J691" s="26">
        <v>217.41</v>
      </c>
      <c r="K691" s="26">
        <v>217.41</v>
      </c>
      <c r="L691" s="26">
        <v>217.41</v>
      </c>
      <c r="M691" s="26">
        <v>217.41</v>
      </c>
      <c r="N691" s="26">
        <v>217.41</v>
      </c>
      <c r="O691" s="26">
        <v>217.41</v>
      </c>
      <c r="P691" s="26">
        <v>217.41</v>
      </c>
      <c r="Q691" s="26">
        <v>217.41</v>
      </c>
      <c r="R691" s="26">
        <v>217.41</v>
      </c>
      <c r="S691" s="26">
        <v>217.41</v>
      </c>
      <c r="T691" s="26">
        <v>217.41</v>
      </c>
      <c r="U691" s="26">
        <v>217.41</v>
      </c>
      <c r="V691" s="26">
        <v>217.41</v>
      </c>
      <c r="W691" s="26">
        <v>217.41</v>
      </c>
      <c r="X691" s="26">
        <v>217.41</v>
      </c>
      <c r="Y691" s="26">
        <v>217.41</v>
      </c>
    </row>
    <row r="692" spans="1:25" s="6" customFormat="1" ht="18.75" hidden="1" customHeight="1" outlineLevel="1" thickBot="1" x14ac:dyDescent="0.25">
      <c r="A692" s="22" t="s">
        <v>64</v>
      </c>
      <c r="B692" s="26">
        <v>3.1186847100000001</v>
      </c>
      <c r="C692" s="26">
        <v>3.1186847100000001</v>
      </c>
      <c r="D692" s="26">
        <v>3.1186847100000001</v>
      </c>
      <c r="E692" s="26">
        <v>3.1186847100000001</v>
      </c>
      <c r="F692" s="26">
        <v>3.1186847100000001</v>
      </c>
      <c r="G692" s="26">
        <v>3.1186847100000001</v>
      </c>
      <c r="H692" s="26">
        <v>3.1186847100000001</v>
      </c>
      <c r="I692" s="26">
        <v>3.1186847100000001</v>
      </c>
      <c r="J692" s="26">
        <v>3.1186847100000001</v>
      </c>
      <c r="K692" s="26">
        <v>3.1186847100000001</v>
      </c>
      <c r="L692" s="26">
        <v>3.1186847100000001</v>
      </c>
      <c r="M692" s="26">
        <v>3.1186847100000001</v>
      </c>
      <c r="N692" s="26">
        <v>3.1186847100000001</v>
      </c>
      <c r="O692" s="26">
        <v>3.1186847100000001</v>
      </c>
      <c r="P692" s="26">
        <v>3.1186847100000001</v>
      </c>
      <c r="Q692" s="26">
        <v>3.1186847100000001</v>
      </c>
      <c r="R692" s="26">
        <v>3.1186847100000001</v>
      </c>
      <c r="S692" s="26">
        <v>3.1186847100000001</v>
      </c>
      <c r="T692" s="26">
        <v>3.1186847100000001</v>
      </c>
      <c r="U692" s="26">
        <v>3.1186847100000001</v>
      </c>
      <c r="V692" s="26">
        <v>3.1186847100000001</v>
      </c>
      <c r="W692" s="26">
        <v>3.1186847100000001</v>
      </c>
      <c r="X692" s="26">
        <v>3.1186847100000001</v>
      </c>
      <c r="Y692" s="26">
        <v>3.1186847100000001</v>
      </c>
    </row>
    <row r="693" spans="1:25" s="13" customFormat="1" ht="18.75" customHeight="1" collapsed="1" thickBot="1" x14ac:dyDescent="0.25">
      <c r="A693" s="14">
        <v>20</v>
      </c>
      <c r="B693" s="76">
        <v>1417.15</v>
      </c>
      <c r="C693" s="76">
        <v>1653.04</v>
      </c>
      <c r="D693" s="76">
        <v>1648.81</v>
      </c>
      <c r="E693" s="76">
        <v>1754.04</v>
      </c>
      <c r="F693" s="76">
        <v>1879.21</v>
      </c>
      <c r="G693" s="76">
        <v>1674.25</v>
      </c>
      <c r="H693" s="76">
        <v>1498.74</v>
      </c>
      <c r="I693" s="76">
        <v>1482.21</v>
      </c>
      <c r="J693" s="76">
        <v>1415.09</v>
      </c>
      <c r="K693" s="76">
        <v>1411.74</v>
      </c>
      <c r="L693" s="76">
        <v>1547.5</v>
      </c>
      <c r="M693" s="76">
        <v>1377.75</v>
      </c>
      <c r="N693" s="76">
        <v>1559.66</v>
      </c>
      <c r="O693" s="76">
        <v>1389.73</v>
      </c>
      <c r="P693" s="76">
        <v>1265.23</v>
      </c>
      <c r="Q693" s="76">
        <v>1296.3599999999999</v>
      </c>
      <c r="R693" s="76">
        <v>1267.19</v>
      </c>
      <c r="S693" s="76">
        <v>1303.8900000000001</v>
      </c>
      <c r="T693" s="76">
        <v>1397.12</v>
      </c>
      <c r="U693" s="76">
        <v>1372.49</v>
      </c>
      <c r="V693" s="76">
        <v>1339.82</v>
      </c>
      <c r="W693" s="76">
        <v>1298.3</v>
      </c>
      <c r="X693" s="76">
        <v>1459.46</v>
      </c>
      <c r="Y693" s="76">
        <v>1409.95</v>
      </c>
    </row>
    <row r="694" spans="1:25" s="6" customFormat="1" ht="51" hidden="1" outlineLevel="1" x14ac:dyDescent="0.2">
      <c r="A694" s="3" t="s">
        <v>38</v>
      </c>
      <c r="B694" s="26">
        <v>618.97856605000004</v>
      </c>
      <c r="C694" s="26">
        <v>854.86860788000001</v>
      </c>
      <c r="D694" s="26">
        <v>850.64020703000006</v>
      </c>
      <c r="E694" s="26">
        <v>955.87568361000001</v>
      </c>
      <c r="F694" s="26">
        <v>1081.04017084</v>
      </c>
      <c r="G694" s="26">
        <v>876.08249126999999</v>
      </c>
      <c r="H694" s="26">
        <v>700.57101938999995</v>
      </c>
      <c r="I694" s="26">
        <v>684.04190300000005</v>
      </c>
      <c r="J694" s="26">
        <v>616.92108164000001</v>
      </c>
      <c r="K694" s="26">
        <v>613.57012722000002</v>
      </c>
      <c r="L694" s="26">
        <v>749.33564665999995</v>
      </c>
      <c r="M694" s="26">
        <v>579.58483997999997</v>
      </c>
      <c r="N694" s="26">
        <v>761.49368097000001</v>
      </c>
      <c r="O694" s="26">
        <v>591.55807129000004</v>
      </c>
      <c r="P694" s="26">
        <v>467.05778189</v>
      </c>
      <c r="Q694" s="26">
        <v>498.18864001999998</v>
      </c>
      <c r="R694" s="26">
        <v>469.01673040999998</v>
      </c>
      <c r="S694" s="26">
        <v>505.71959592000002</v>
      </c>
      <c r="T694" s="26">
        <v>598.95015828999999</v>
      </c>
      <c r="U694" s="26">
        <v>574.32521373999998</v>
      </c>
      <c r="V694" s="26">
        <v>541.65083034999998</v>
      </c>
      <c r="W694" s="26">
        <v>500.13110739000001</v>
      </c>
      <c r="X694" s="26">
        <v>661.29435941999998</v>
      </c>
      <c r="Y694" s="26">
        <v>611.78602950000004</v>
      </c>
    </row>
    <row r="695" spans="1:25" s="6" customFormat="1" ht="38.25" hidden="1"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hidden="1" customHeight="1" outlineLevel="1" x14ac:dyDescent="0.2">
      <c r="A696" s="3" t="s">
        <v>2</v>
      </c>
      <c r="B696" s="26">
        <v>577.64</v>
      </c>
      <c r="C696" s="26">
        <v>577.64</v>
      </c>
      <c r="D696" s="26">
        <v>577.64</v>
      </c>
      <c r="E696" s="26">
        <v>577.64</v>
      </c>
      <c r="F696" s="26">
        <v>577.64</v>
      </c>
      <c r="G696" s="26">
        <v>577.64</v>
      </c>
      <c r="H696" s="26">
        <v>577.64</v>
      </c>
      <c r="I696" s="26">
        <v>577.64</v>
      </c>
      <c r="J696" s="26">
        <v>577.64</v>
      </c>
      <c r="K696" s="26">
        <v>577.64</v>
      </c>
      <c r="L696" s="26">
        <v>577.64</v>
      </c>
      <c r="M696" s="26">
        <v>577.64</v>
      </c>
      <c r="N696" s="26">
        <v>577.64</v>
      </c>
      <c r="O696" s="26">
        <v>577.64</v>
      </c>
      <c r="P696" s="26">
        <v>577.64</v>
      </c>
      <c r="Q696" s="26">
        <v>577.64</v>
      </c>
      <c r="R696" s="26">
        <v>577.64</v>
      </c>
      <c r="S696" s="26">
        <v>577.64</v>
      </c>
      <c r="T696" s="26">
        <v>577.64</v>
      </c>
      <c r="U696" s="26">
        <v>577.64</v>
      </c>
      <c r="V696" s="26">
        <v>577.64</v>
      </c>
      <c r="W696" s="26">
        <v>577.64</v>
      </c>
      <c r="X696" s="26">
        <v>577.64</v>
      </c>
      <c r="Y696" s="26">
        <v>577.64</v>
      </c>
    </row>
    <row r="697" spans="1:25" s="6" customFormat="1" ht="18.75" hidden="1" customHeight="1" outlineLevel="1" x14ac:dyDescent="0.2">
      <c r="A697" s="4" t="s">
        <v>3</v>
      </c>
      <c r="B697" s="26">
        <v>217.41</v>
      </c>
      <c r="C697" s="26">
        <v>217.41</v>
      </c>
      <c r="D697" s="26">
        <v>217.41</v>
      </c>
      <c r="E697" s="26">
        <v>217.41</v>
      </c>
      <c r="F697" s="26">
        <v>217.41</v>
      </c>
      <c r="G697" s="26">
        <v>217.41</v>
      </c>
      <c r="H697" s="26">
        <v>217.41</v>
      </c>
      <c r="I697" s="26">
        <v>217.41</v>
      </c>
      <c r="J697" s="26">
        <v>217.41</v>
      </c>
      <c r="K697" s="26">
        <v>217.41</v>
      </c>
      <c r="L697" s="26">
        <v>217.41</v>
      </c>
      <c r="M697" s="26">
        <v>217.41</v>
      </c>
      <c r="N697" s="26">
        <v>217.41</v>
      </c>
      <c r="O697" s="26">
        <v>217.41</v>
      </c>
      <c r="P697" s="26">
        <v>217.41</v>
      </c>
      <c r="Q697" s="26">
        <v>217.41</v>
      </c>
      <c r="R697" s="26">
        <v>217.41</v>
      </c>
      <c r="S697" s="26">
        <v>217.41</v>
      </c>
      <c r="T697" s="26">
        <v>217.41</v>
      </c>
      <c r="U697" s="26">
        <v>217.41</v>
      </c>
      <c r="V697" s="26">
        <v>217.41</v>
      </c>
      <c r="W697" s="26">
        <v>217.41</v>
      </c>
      <c r="X697" s="26">
        <v>217.41</v>
      </c>
      <c r="Y697" s="26">
        <v>217.41</v>
      </c>
    </row>
    <row r="698" spans="1:25" s="6" customFormat="1" ht="18.75" hidden="1" customHeight="1" outlineLevel="1" thickBot="1" x14ac:dyDescent="0.25">
      <c r="A698" s="22" t="s">
        <v>64</v>
      </c>
      <c r="B698" s="26">
        <v>3.1186847100000001</v>
      </c>
      <c r="C698" s="26">
        <v>3.1186847100000001</v>
      </c>
      <c r="D698" s="26">
        <v>3.1186847100000001</v>
      </c>
      <c r="E698" s="26">
        <v>3.1186847100000001</v>
      </c>
      <c r="F698" s="26">
        <v>3.1186847100000001</v>
      </c>
      <c r="G698" s="26">
        <v>3.1186847100000001</v>
      </c>
      <c r="H698" s="26">
        <v>3.1186847100000001</v>
      </c>
      <c r="I698" s="26">
        <v>3.1186847100000001</v>
      </c>
      <c r="J698" s="26">
        <v>3.1186847100000001</v>
      </c>
      <c r="K698" s="26">
        <v>3.1186847100000001</v>
      </c>
      <c r="L698" s="26">
        <v>3.1186847100000001</v>
      </c>
      <c r="M698" s="26">
        <v>3.1186847100000001</v>
      </c>
      <c r="N698" s="26">
        <v>3.1186847100000001</v>
      </c>
      <c r="O698" s="26">
        <v>3.1186847100000001</v>
      </c>
      <c r="P698" s="26">
        <v>3.1186847100000001</v>
      </c>
      <c r="Q698" s="26">
        <v>3.1186847100000001</v>
      </c>
      <c r="R698" s="26">
        <v>3.1186847100000001</v>
      </c>
      <c r="S698" s="26">
        <v>3.1186847100000001</v>
      </c>
      <c r="T698" s="26">
        <v>3.1186847100000001</v>
      </c>
      <c r="U698" s="26">
        <v>3.1186847100000001</v>
      </c>
      <c r="V698" s="26">
        <v>3.1186847100000001</v>
      </c>
      <c r="W698" s="26">
        <v>3.1186847100000001</v>
      </c>
      <c r="X698" s="26">
        <v>3.1186847100000001</v>
      </c>
      <c r="Y698" s="26">
        <v>3.1186847100000001</v>
      </c>
    </row>
    <row r="699" spans="1:25" s="13" customFormat="1" ht="18.75" customHeight="1" collapsed="1" thickBot="1" x14ac:dyDescent="0.25">
      <c r="A699" s="14">
        <v>21</v>
      </c>
      <c r="B699" s="76">
        <v>1582.95</v>
      </c>
      <c r="C699" s="76">
        <v>1799.69</v>
      </c>
      <c r="D699" s="76">
        <v>1606.41</v>
      </c>
      <c r="E699" s="76">
        <v>1473.89</v>
      </c>
      <c r="F699" s="76">
        <v>1694.69</v>
      </c>
      <c r="G699" s="76">
        <v>1648.24</v>
      </c>
      <c r="H699" s="76">
        <v>1430.15</v>
      </c>
      <c r="I699" s="76">
        <v>1493.18</v>
      </c>
      <c r="J699" s="76">
        <v>1409.84</v>
      </c>
      <c r="K699" s="76">
        <v>1599.88</v>
      </c>
      <c r="L699" s="76">
        <v>1441.99</v>
      </c>
      <c r="M699" s="76">
        <v>1486.22</v>
      </c>
      <c r="N699" s="76">
        <v>1338.96</v>
      </c>
      <c r="O699" s="76">
        <v>1322.2</v>
      </c>
      <c r="P699" s="76">
        <v>1413.42</v>
      </c>
      <c r="Q699" s="76">
        <v>1432.3</v>
      </c>
      <c r="R699" s="76">
        <v>1401.04</v>
      </c>
      <c r="S699" s="76">
        <v>1402.75</v>
      </c>
      <c r="T699" s="76">
        <v>1401.11</v>
      </c>
      <c r="U699" s="76">
        <v>1529.07</v>
      </c>
      <c r="V699" s="76">
        <v>1436.09</v>
      </c>
      <c r="W699" s="76">
        <v>1329.99</v>
      </c>
      <c r="X699" s="76">
        <v>1436.04</v>
      </c>
      <c r="Y699" s="76">
        <v>1635.5</v>
      </c>
    </row>
    <row r="700" spans="1:25" s="6" customFormat="1" ht="51" hidden="1" outlineLevel="1" x14ac:dyDescent="0.2">
      <c r="A700" s="54" t="s">
        <v>38</v>
      </c>
      <c r="B700" s="26">
        <v>784.78341746000001</v>
      </c>
      <c r="C700" s="26">
        <v>1001.52023201</v>
      </c>
      <c r="D700" s="26">
        <v>808.24284052999997</v>
      </c>
      <c r="E700" s="26">
        <v>675.71972156000004</v>
      </c>
      <c r="F700" s="26">
        <v>896.52229552999995</v>
      </c>
      <c r="G700" s="26">
        <v>850.07095946000004</v>
      </c>
      <c r="H700" s="26">
        <v>631.98142629999995</v>
      </c>
      <c r="I700" s="26">
        <v>695.01359043000002</v>
      </c>
      <c r="J700" s="26">
        <v>611.67628351999997</v>
      </c>
      <c r="K700" s="26">
        <v>801.71165609000002</v>
      </c>
      <c r="L700" s="26">
        <v>643.81913614999996</v>
      </c>
      <c r="M700" s="26">
        <v>688.04645991999996</v>
      </c>
      <c r="N700" s="26">
        <v>540.79364644999998</v>
      </c>
      <c r="O700" s="26">
        <v>524.03315120000002</v>
      </c>
      <c r="P700" s="26">
        <v>615.24875642999996</v>
      </c>
      <c r="Q700" s="26">
        <v>634.13440247000005</v>
      </c>
      <c r="R700" s="26">
        <v>602.86981853999998</v>
      </c>
      <c r="S700" s="26">
        <v>604.58191980000004</v>
      </c>
      <c r="T700" s="26">
        <v>602.94341034000001</v>
      </c>
      <c r="U700" s="26">
        <v>730.90527723000002</v>
      </c>
      <c r="V700" s="26">
        <v>637.92190017999997</v>
      </c>
      <c r="W700" s="26">
        <v>531.81845012999997</v>
      </c>
      <c r="X700" s="26">
        <v>637.87412152000002</v>
      </c>
      <c r="Y700" s="26">
        <v>837.33314036000002</v>
      </c>
    </row>
    <row r="701" spans="1:25" s="6" customFormat="1" ht="38.25" hidden="1"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hidden="1" customHeight="1" outlineLevel="1" x14ac:dyDescent="0.2">
      <c r="A702" s="3" t="s">
        <v>2</v>
      </c>
      <c r="B702" s="26">
        <v>577.64</v>
      </c>
      <c r="C702" s="26">
        <v>577.64</v>
      </c>
      <c r="D702" s="26">
        <v>577.64</v>
      </c>
      <c r="E702" s="26">
        <v>577.64</v>
      </c>
      <c r="F702" s="26">
        <v>577.64</v>
      </c>
      <c r="G702" s="26">
        <v>577.64</v>
      </c>
      <c r="H702" s="26">
        <v>577.64</v>
      </c>
      <c r="I702" s="26">
        <v>577.64</v>
      </c>
      <c r="J702" s="26">
        <v>577.64</v>
      </c>
      <c r="K702" s="26">
        <v>577.64</v>
      </c>
      <c r="L702" s="26">
        <v>577.64</v>
      </c>
      <c r="M702" s="26">
        <v>577.64</v>
      </c>
      <c r="N702" s="26">
        <v>577.64</v>
      </c>
      <c r="O702" s="26">
        <v>577.64</v>
      </c>
      <c r="P702" s="26">
        <v>577.64</v>
      </c>
      <c r="Q702" s="26">
        <v>577.64</v>
      </c>
      <c r="R702" s="26">
        <v>577.64</v>
      </c>
      <c r="S702" s="26">
        <v>577.64</v>
      </c>
      <c r="T702" s="26">
        <v>577.64</v>
      </c>
      <c r="U702" s="26">
        <v>577.64</v>
      </c>
      <c r="V702" s="26">
        <v>577.64</v>
      </c>
      <c r="W702" s="26">
        <v>577.64</v>
      </c>
      <c r="X702" s="26">
        <v>577.64</v>
      </c>
      <c r="Y702" s="26">
        <v>577.64</v>
      </c>
    </row>
    <row r="703" spans="1:25" s="6" customFormat="1" ht="18.75" hidden="1" customHeight="1" outlineLevel="1" x14ac:dyDescent="0.2">
      <c r="A703" s="4" t="s">
        <v>3</v>
      </c>
      <c r="B703" s="26">
        <v>217.41</v>
      </c>
      <c r="C703" s="26">
        <v>217.41</v>
      </c>
      <c r="D703" s="26">
        <v>217.41</v>
      </c>
      <c r="E703" s="26">
        <v>217.41</v>
      </c>
      <c r="F703" s="26">
        <v>217.41</v>
      </c>
      <c r="G703" s="26">
        <v>217.41</v>
      </c>
      <c r="H703" s="26">
        <v>217.41</v>
      </c>
      <c r="I703" s="26">
        <v>217.41</v>
      </c>
      <c r="J703" s="26">
        <v>217.41</v>
      </c>
      <c r="K703" s="26">
        <v>217.41</v>
      </c>
      <c r="L703" s="26">
        <v>217.41</v>
      </c>
      <c r="M703" s="26">
        <v>217.41</v>
      </c>
      <c r="N703" s="26">
        <v>217.41</v>
      </c>
      <c r="O703" s="26">
        <v>217.41</v>
      </c>
      <c r="P703" s="26">
        <v>217.41</v>
      </c>
      <c r="Q703" s="26">
        <v>217.41</v>
      </c>
      <c r="R703" s="26">
        <v>217.41</v>
      </c>
      <c r="S703" s="26">
        <v>217.41</v>
      </c>
      <c r="T703" s="26">
        <v>217.41</v>
      </c>
      <c r="U703" s="26">
        <v>217.41</v>
      </c>
      <c r="V703" s="26">
        <v>217.41</v>
      </c>
      <c r="W703" s="26">
        <v>217.41</v>
      </c>
      <c r="X703" s="26">
        <v>217.41</v>
      </c>
      <c r="Y703" s="26">
        <v>217.41</v>
      </c>
    </row>
    <row r="704" spans="1:25" s="6" customFormat="1" ht="18.75" hidden="1" customHeight="1" outlineLevel="1" thickBot="1" x14ac:dyDescent="0.25">
      <c r="A704" s="22" t="s">
        <v>64</v>
      </c>
      <c r="B704" s="26">
        <v>3.1186847100000001</v>
      </c>
      <c r="C704" s="26">
        <v>3.1186847100000001</v>
      </c>
      <c r="D704" s="26">
        <v>3.1186847100000001</v>
      </c>
      <c r="E704" s="26">
        <v>3.1186847100000001</v>
      </c>
      <c r="F704" s="26">
        <v>3.1186847100000001</v>
      </c>
      <c r="G704" s="26">
        <v>3.1186847100000001</v>
      </c>
      <c r="H704" s="26">
        <v>3.1186847100000001</v>
      </c>
      <c r="I704" s="26">
        <v>3.1186847100000001</v>
      </c>
      <c r="J704" s="26">
        <v>3.1186847100000001</v>
      </c>
      <c r="K704" s="26">
        <v>3.1186847100000001</v>
      </c>
      <c r="L704" s="26">
        <v>3.1186847100000001</v>
      </c>
      <c r="M704" s="26">
        <v>3.1186847100000001</v>
      </c>
      <c r="N704" s="26">
        <v>3.1186847100000001</v>
      </c>
      <c r="O704" s="26">
        <v>3.1186847100000001</v>
      </c>
      <c r="P704" s="26">
        <v>3.1186847100000001</v>
      </c>
      <c r="Q704" s="26">
        <v>3.1186847100000001</v>
      </c>
      <c r="R704" s="26">
        <v>3.1186847100000001</v>
      </c>
      <c r="S704" s="26">
        <v>3.1186847100000001</v>
      </c>
      <c r="T704" s="26">
        <v>3.1186847100000001</v>
      </c>
      <c r="U704" s="26">
        <v>3.1186847100000001</v>
      </c>
      <c r="V704" s="26">
        <v>3.1186847100000001</v>
      </c>
      <c r="W704" s="26">
        <v>3.1186847100000001</v>
      </c>
      <c r="X704" s="26">
        <v>3.1186847100000001</v>
      </c>
      <c r="Y704" s="26">
        <v>3.1186847100000001</v>
      </c>
    </row>
    <row r="705" spans="1:25" s="13" customFormat="1" ht="18.75" customHeight="1" collapsed="1" thickBot="1" x14ac:dyDescent="0.25">
      <c r="A705" s="14">
        <v>22</v>
      </c>
      <c r="B705" s="76">
        <v>1659.6</v>
      </c>
      <c r="C705" s="76">
        <v>1723.01</v>
      </c>
      <c r="D705" s="76">
        <v>1665.97</v>
      </c>
      <c r="E705" s="76">
        <v>1561.13</v>
      </c>
      <c r="F705" s="76">
        <v>1724.29</v>
      </c>
      <c r="G705" s="76">
        <v>1712.29</v>
      </c>
      <c r="H705" s="76">
        <v>1702.65</v>
      </c>
      <c r="I705" s="76">
        <v>1608.11</v>
      </c>
      <c r="J705" s="76">
        <v>1548.83</v>
      </c>
      <c r="K705" s="76">
        <v>1595.99</v>
      </c>
      <c r="L705" s="76">
        <v>1399.7</v>
      </c>
      <c r="M705" s="76">
        <v>1370.91</v>
      </c>
      <c r="N705" s="76">
        <v>1388.01</v>
      </c>
      <c r="O705" s="76">
        <v>1394.89</v>
      </c>
      <c r="P705" s="76">
        <v>1338.89</v>
      </c>
      <c r="Q705" s="76">
        <v>1380.17</v>
      </c>
      <c r="R705" s="76">
        <v>1418.37</v>
      </c>
      <c r="S705" s="76">
        <v>1387.48</v>
      </c>
      <c r="T705" s="76">
        <v>1347.11</v>
      </c>
      <c r="U705" s="76">
        <v>1440.6</v>
      </c>
      <c r="V705" s="76">
        <v>1489.59</v>
      </c>
      <c r="W705" s="76">
        <v>1504.86</v>
      </c>
      <c r="X705" s="76">
        <v>1500.09</v>
      </c>
      <c r="Y705" s="76">
        <v>1507.08</v>
      </c>
    </row>
    <row r="706" spans="1:25" s="6" customFormat="1" ht="51" hidden="1" outlineLevel="1" x14ac:dyDescent="0.2">
      <c r="A706" s="3" t="s">
        <v>38</v>
      </c>
      <c r="B706" s="26">
        <v>861.42763424999998</v>
      </c>
      <c r="C706" s="26">
        <v>924.84510240999998</v>
      </c>
      <c r="D706" s="26">
        <v>867.80169450000005</v>
      </c>
      <c r="E706" s="26">
        <v>762.95721519999995</v>
      </c>
      <c r="F706" s="26">
        <v>926.11940149999998</v>
      </c>
      <c r="G706" s="26">
        <v>914.11919229</v>
      </c>
      <c r="H706" s="26">
        <v>904.47915603000001</v>
      </c>
      <c r="I706" s="26">
        <v>809.94075939000004</v>
      </c>
      <c r="J706" s="26">
        <v>750.65660996999998</v>
      </c>
      <c r="K706" s="26">
        <v>797.81674399999997</v>
      </c>
      <c r="L706" s="26">
        <v>601.53240570000003</v>
      </c>
      <c r="M706" s="26">
        <v>572.74016167000002</v>
      </c>
      <c r="N706" s="26">
        <v>589.84300065000002</v>
      </c>
      <c r="O706" s="26">
        <v>596.71991604000004</v>
      </c>
      <c r="P706" s="26">
        <v>540.71936083000003</v>
      </c>
      <c r="Q706" s="26">
        <v>581.99941185</v>
      </c>
      <c r="R706" s="26">
        <v>620.19863128999998</v>
      </c>
      <c r="S706" s="26">
        <v>589.31035329999997</v>
      </c>
      <c r="T706" s="26">
        <v>548.93794557000001</v>
      </c>
      <c r="U706" s="26">
        <v>642.42756258999998</v>
      </c>
      <c r="V706" s="26">
        <v>691.42027965</v>
      </c>
      <c r="W706" s="26">
        <v>706.68907201000002</v>
      </c>
      <c r="X706" s="26">
        <v>701.91781127000002</v>
      </c>
      <c r="Y706" s="26">
        <v>708.90766596000003</v>
      </c>
    </row>
    <row r="707" spans="1:25" s="6" customFormat="1" ht="38.25" hidden="1"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hidden="1" customHeight="1" outlineLevel="1" x14ac:dyDescent="0.2">
      <c r="A708" s="3" t="s">
        <v>2</v>
      </c>
      <c r="B708" s="26">
        <v>577.64</v>
      </c>
      <c r="C708" s="26">
        <v>577.64</v>
      </c>
      <c r="D708" s="26">
        <v>577.64</v>
      </c>
      <c r="E708" s="26">
        <v>577.64</v>
      </c>
      <c r="F708" s="26">
        <v>577.64</v>
      </c>
      <c r="G708" s="26">
        <v>577.64</v>
      </c>
      <c r="H708" s="26">
        <v>577.64</v>
      </c>
      <c r="I708" s="26">
        <v>577.64</v>
      </c>
      <c r="J708" s="26">
        <v>577.64</v>
      </c>
      <c r="K708" s="26">
        <v>577.64</v>
      </c>
      <c r="L708" s="26">
        <v>577.64</v>
      </c>
      <c r="M708" s="26">
        <v>577.64</v>
      </c>
      <c r="N708" s="26">
        <v>577.64</v>
      </c>
      <c r="O708" s="26">
        <v>577.64</v>
      </c>
      <c r="P708" s="26">
        <v>577.64</v>
      </c>
      <c r="Q708" s="26">
        <v>577.64</v>
      </c>
      <c r="R708" s="26">
        <v>577.64</v>
      </c>
      <c r="S708" s="26">
        <v>577.64</v>
      </c>
      <c r="T708" s="26">
        <v>577.64</v>
      </c>
      <c r="U708" s="26">
        <v>577.64</v>
      </c>
      <c r="V708" s="26">
        <v>577.64</v>
      </c>
      <c r="W708" s="26">
        <v>577.64</v>
      </c>
      <c r="X708" s="26">
        <v>577.64</v>
      </c>
      <c r="Y708" s="26">
        <v>577.64</v>
      </c>
    </row>
    <row r="709" spans="1:25" s="6" customFormat="1" ht="18.75" hidden="1" customHeight="1" outlineLevel="1" x14ac:dyDescent="0.2">
      <c r="A709" s="4" t="s">
        <v>3</v>
      </c>
      <c r="B709" s="26">
        <v>217.41</v>
      </c>
      <c r="C709" s="26">
        <v>217.41</v>
      </c>
      <c r="D709" s="26">
        <v>217.41</v>
      </c>
      <c r="E709" s="26">
        <v>217.41</v>
      </c>
      <c r="F709" s="26">
        <v>217.41</v>
      </c>
      <c r="G709" s="26">
        <v>217.41</v>
      </c>
      <c r="H709" s="26">
        <v>217.41</v>
      </c>
      <c r="I709" s="26">
        <v>217.41</v>
      </c>
      <c r="J709" s="26">
        <v>217.41</v>
      </c>
      <c r="K709" s="26">
        <v>217.41</v>
      </c>
      <c r="L709" s="26">
        <v>217.41</v>
      </c>
      <c r="M709" s="26">
        <v>217.41</v>
      </c>
      <c r="N709" s="26">
        <v>217.41</v>
      </c>
      <c r="O709" s="26">
        <v>217.41</v>
      </c>
      <c r="P709" s="26">
        <v>217.41</v>
      </c>
      <c r="Q709" s="26">
        <v>217.41</v>
      </c>
      <c r="R709" s="26">
        <v>217.41</v>
      </c>
      <c r="S709" s="26">
        <v>217.41</v>
      </c>
      <c r="T709" s="26">
        <v>217.41</v>
      </c>
      <c r="U709" s="26">
        <v>217.41</v>
      </c>
      <c r="V709" s="26">
        <v>217.41</v>
      </c>
      <c r="W709" s="26">
        <v>217.41</v>
      </c>
      <c r="X709" s="26">
        <v>217.41</v>
      </c>
      <c r="Y709" s="26">
        <v>217.41</v>
      </c>
    </row>
    <row r="710" spans="1:25" s="6" customFormat="1" ht="18.75" hidden="1" customHeight="1" outlineLevel="1" thickBot="1" x14ac:dyDescent="0.25">
      <c r="A710" s="22" t="s">
        <v>64</v>
      </c>
      <c r="B710" s="26">
        <v>3.1186847100000001</v>
      </c>
      <c r="C710" s="26">
        <v>3.1186847100000001</v>
      </c>
      <c r="D710" s="26">
        <v>3.1186847100000001</v>
      </c>
      <c r="E710" s="26">
        <v>3.1186847100000001</v>
      </c>
      <c r="F710" s="26">
        <v>3.1186847100000001</v>
      </c>
      <c r="G710" s="26">
        <v>3.1186847100000001</v>
      </c>
      <c r="H710" s="26">
        <v>3.1186847100000001</v>
      </c>
      <c r="I710" s="26">
        <v>3.1186847100000001</v>
      </c>
      <c r="J710" s="26">
        <v>3.1186847100000001</v>
      </c>
      <c r="K710" s="26">
        <v>3.1186847100000001</v>
      </c>
      <c r="L710" s="26">
        <v>3.1186847100000001</v>
      </c>
      <c r="M710" s="26">
        <v>3.1186847100000001</v>
      </c>
      <c r="N710" s="26">
        <v>3.1186847100000001</v>
      </c>
      <c r="O710" s="26">
        <v>3.1186847100000001</v>
      </c>
      <c r="P710" s="26">
        <v>3.1186847100000001</v>
      </c>
      <c r="Q710" s="26">
        <v>3.1186847100000001</v>
      </c>
      <c r="R710" s="26">
        <v>3.1186847100000001</v>
      </c>
      <c r="S710" s="26">
        <v>3.1186847100000001</v>
      </c>
      <c r="T710" s="26">
        <v>3.1186847100000001</v>
      </c>
      <c r="U710" s="26">
        <v>3.1186847100000001</v>
      </c>
      <c r="V710" s="26">
        <v>3.1186847100000001</v>
      </c>
      <c r="W710" s="26">
        <v>3.1186847100000001</v>
      </c>
      <c r="X710" s="26">
        <v>3.1186847100000001</v>
      </c>
      <c r="Y710" s="26">
        <v>3.1186847100000001</v>
      </c>
    </row>
    <row r="711" spans="1:25" s="13" customFormat="1" ht="18.75" customHeight="1" collapsed="1" thickBot="1" x14ac:dyDescent="0.25">
      <c r="A711" s="14">
        <v>23</v>
      </c>
      <c r="B711" s="76">
        <v>1454.56</v>
      </c>
      <c r="C711" s="76">
        <v>1599.23</v>
      </c>
      <c r="D711" s="76">
        <v>1487.85</v>
      </c>
      <c r="E711" s="76">
        <v>1564.96</v>
      </c>
      <c r="F711" s="76">
        <v>1519.52</v>
      </c>
      <c r="G711" s="76">
        <v>1454.69</v>
      </c>
      <c r="H711" s="76">
        <v>1368.09</v>
      </c>
      <c r="I711" s="76">
        <v>1342.54</v>
      </c>
      <c r="J711" s="76">
        <v>1358.19</v>
      </c>
      <c r="K711" s="76">
        <v>1372.43</v>
      </c>
      <c r="L711" s="76">
        <v>1460.68</v>
      </c>
      <c r="M711" s="76">
        <v>1458.61</v>
      </c>
      <c r="N711" s="76">
        <v>1448.99</v>
      </c>
      <c r="O711" s="76">
        <v>1361.13</v>
      </c>
      <c r="P711" s="76">
        <v>1405.85</v>
      </c>
      <c r="Q711" s="76">
        <v>1387.79</v>
      </c>
      <c r="R711" s="76">
        <v>1413.89</v>
      </c>
      <c r="S711" s="76">
        <v>1390.64</v>
      </c>
      <c r="T711" s="76">
        <v>1372.43</v>
      </c>
      <c r="U711" s="76">
        <v>1407.72</v>
      </c>
      <c r="V711" s="76">
        <v>1364.88</v>
      </c>
      <c r="W711" s="76">
        <v>1350.41</v>
      </c>
      <c r="X711" s="76">
        <v>1453.45</v>
      </c>
      <c r="Y711" s="76">
        <v>1571.71</v>
      </c>
    </row>
    <row r="712" spans="1:25" s="6" customFormat="1" ht="51" hidden="1" outlineLevel="1" x14ac:dyDescent="0.2">
      <c r="A712" s="54" t="s">
        <v>38</v>
      </c>
      <c r="B712" s="26">
        <v>656.38938430999997</v>
      </c>
      <c r="C712" s="26">
        <v>801.06384753999998</v>
      </c>
      <c r="D712" s="26">
        <v>689.67673333000005</v>
      </c>
      <c r="E712" s="26">
        <v>766.78974015999995</v>
      </c>
      <c r="F712" s="26">
        <v>721.35091885999998</v>
      </c>
      <c r="G712" s="26">
        <v>656.51835240000003</v>
      </c>
      <c r="H712" s="26">
        <v>569.92510573000004</v>
      </c>
      <c r="I712" s="26">
        <v>544.36716686</v>
      </c>
      <c r="J712" s="26">
        <v>560.02626167999995</v>
      </c>
      <c r="K712" s="26">
        <v>574.26177228999995</v>
      </c>
      <c r="L712" s="26">
        <v>662.50739374</v>
      </c>
      <c r="M712" s="26">
        <v>660.44155854999997</v>
      </c>
      <c r="N712" s="26">
        <v>650.82012258999998</v>
      </c>
      <c r="O712" s="26">
        <v>562.96270465999999</v>
      </c>
      <c r="P712" s="26">
        <v>607.67873388999999</v>
      </c>
      <c r="Q712" s="26">
        <v>589.62238386000001</v>
      </c>
      <c r="R712" s="26">
        <v>615.71876655999995</v>
      </c>
      <c r="S712" s="26">
        <v>592.47173932999999</v>
      </c>
      <c r="T712" s="26">
        <v>574.26241632000006</v>
      </c>
      <c r="U712" s="26">
        <v>609.55125169999997</v>
      </c>
      <c r="V712" s="26">
        <v>566.71135862999995</v>
      </c>
      <c r="W712" s="26">
        <v>552.24018494999996</v>
      </c>
      <c r="X712" s="26">
        <v>655.28071657999999</v>
      </c>
      <c r="Y712" s="26">
        <v>773.54623556000001</v>
      </c>
    </row>
    <row r="713" spans="1:25" s="6" customFormat="1" ht="38.25" hidden="1"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hidden="1" customHeight="1" outlineLevel="1" x14ac:dyDescent="0.2">
      <c r="A714" s="3" t="s">
        <v>2</v>
      </c>
      <c r="B714" s="26">
        <v>577.64</v>
      </c>
      <c r="C714" s="26">
        <v>577.64</v>
      </c>
      <c r="D714" s="26">
        <v>577.64</v>
      </c>
      <c r="E714" s="26">
        <v>577.64</v>
      </c>
      <c r="F714" s="26">
        <v>577.64</v>
      </c>
      <c r="G714" s="26">
        <v>577.64</v>
      </c>
      <c r="H714" s="26">
        <v>577.64</v>
      </c>
      <c r="I714" s="26">
        <v>577.64</v>
      </c>
      <c r="J714" s="26">
        <v>577.64</v>
      </c>
      <c r="K714" s="26">
        <v>577.64</v>
      </c>
      <c r="L714" s="26">
        <v>577.64</v>
      </c>
      <c r="M714" s="26">
        <v>577.64</v>
      </c>
      <c r="N714" s="26">
        <v>577.64</v>
      </c>
      <c r="O714" s="26">
        <v>577.64</v>
      </c>
      <c r="P714" s="26">
        <v>577.64</v>
      </c>
      <c r="Q714" s="26">
        <v>577.64</v>
      </c>
      <c r="R714" s="26">
        <v>577.64</v>
      </c>
      <c r="S714" s="26">
        <v>577.64</v>
      </c>
      <c r="T714" s="26">
        <v>577.64</v>
      </c>
      <c r="U714" s="26">
        <v>577.64</v>
      </c>
      <c r="V714" s="26">
        <v>577.64</v>
      </c>
      <c r="W714" s="26">
        <v>577.64</v>
      </c>
      <c r="X714" s="26">
        <v>577.64</v>
      </c>
      <c r="Y714" s="26">
        <v>577.64</v>
      </c>
    </row>
    <row r="715" spans="1:25" s="6" customFormat="1" ht="18.75" hidden="1" customHeight="1" outlineLevel="1" x14ac:dyDescent="0.2">
      <c r="A715" s="4" t="s">
        <v>3</v>
      </c>
      <c r="B715" s="26">
        <v>217.41</v>
      </c>
      <c r="C715" s="26">
        <v>217.41</v>
      </c>
      <c r="D715" s="26">
        <v>217.41</v>
      </c>
      <c r="E715" s="26">
        <v>217.41</v>
      </c>
      <c r="F715" s="26">
        <v>217.41</v>
      </c>
      <c r="G715" s="26">
        <v>217.41</v>
      </c>
      <c r="H715" s="26">
        <v>217.41</v>
      </c>
      <c r="I715" s="26">
        <v>217.41</v>
      </c>
      <c r="J715" s="26">
        <v>217.41</v>
      </c>
      <c r="K715" s="26">
        <v>217.41</v>
      </c>
      <c r="L715" s="26">
        <v>217.41</v>
      </c>
      <c r="M715" s="26">
        <v>217.41</v>
      </c>
      <c r="N715" s="26">
        <v>217.41</v>
      </c>
      <c r="O715" s="26">
        <v>217.41</v>
      </c>
      <c r="P715" s="26">
        <v>217.41</v>
      </c>
      <c r="Q715" s="26">
        <v>217.41</v>
      </c>
      <c r="R715" s="26">
        <v>217.41</v>
      </c>
      <c r="S715" s="26">
        <v>217.41</v>
      </c>
      <c r="T715" s="26">
        <v>217.41</v>
      </c>
      <c r="U715" s="26">
        <v>217.41</v>
      </c>
      <c r="V715" s="26">
        <v>217.41</v>
      </c>
      <c r="W715" s="26">
        <v>217.41</v>
      </c>
      <c r="X715" s="26">
        <v>217.41</v>
      </c>
      <c r="Y715" s="26">
        <v>217.41</v>
      </c>
    </row>
    <row r="716" spans="1:25" s="6" customFormat="1" ht="18.75" hidden="1" customHeight="1" outlineLevel="1" thickBot="1" x14ac:dyDescent="0.25">
      <c r="A716" s="22" t="s">
        <v>64</v>
      </c>
      <c r="B716" s="26">
        <v>3.1186847100000001</v>
      </c>
      <c r="C716" s="26">
        <v>3.1186847100000001</v>
      </c>
      <c r="D716" s="26">
        <v>3.1186847100000001</v>
      </c>
      <c r="E716" s="26">
        <v>3.1186847100000001</v>
      </c>
      <c r="F716" s="26">
        <v>3.1186847100000001</v>
      </c>
      <c r="G716" s="26">
        <v>3.1186847100000001</v>
      </c>
      <c r="H716" s="26">
        <v>3.1186847100000001</v>
      </c>
      <c r="I716" s="26">
        <v>3.1186847100000001</v>
      </c>
      <c r="J716" s="26">
        <v>3.1186847100000001</v>
      </c>
      <c r="K716" s="26">
        <v>3.1186847100000001</v>
      </c>
      <c r="L716" s="26">
        <v>3.1186847100000001</v>
      </c>
      <c r="M716" s="26">
        <v>3.1186847100000001</v>
      </c>
      <c r="N716" s="26">
        <v>3.1186847100000001</v>
      </c>
      <c r="O716" s="26">
        <v>3.1186847100000001</v>
      </c>
      <c r="P716" s="26">
        <v>3.1186847100000001</v>
      </c>
      <c r="Q716" s="26">
        <v>3.1186847100000001</v>
      </c>
      <c r="R716" s="26">
        <v>3.1186847100000001</v>
      </c>
      <c r="S716" s="26">
        <v>3.1186847100000001</v>
      </c>
      <c r="T716" s="26">
        <v>3.1186847100000001</v>
      </c>
      <c r="U716" s="26">
        <v>3.1186847100000001</v>
      </c>
      <c r="V716" s="26">
        <v>3.1186847100000001</v>
      </c>
      <c r="W716" s="26">
        <v>3.1186847100000001</v>
      </c>
      <c r="X716" s="26">
        <v>3.1186847100000001</v>
      </c>
      <c r="Y716" s="26">
        <v>3.1186847100000001</v>
      </c>
    </row>
    <row r="717" spans="1:25" s="13" customFormat="1" ht="18.75" customHeight="1" collapsed="1" thickBot="1" x14ac:dyDescent="0.25">
      <c r="A717" s="14">
        <v>24</v>
      </c>
      <c r="B717" s="76">
        <v>1559.62</v>
      </c>
      <c r="C717" s="76">
        <v>1904.15</v>
      </c>
      <c r="D717" s="76">
        <v>1718.26</v>
      </c>
      <c r="E717" s="76">
        <v>1773.76</v>
      </c>
      <c r="F717" s="76">
        <v>1626.66</v>
      </c>
      <c r="G717" s="76">
        <v>1589.39</v>
      </c>
      <c r="H717" s="76">
        <v>1582.76</v>
      </c>
      <c r="I717" s="76">
        <v>1524.57</v>
      </c>
      <c r="J717" s="76">
        <v>1578.27</v>
      </c>
      <c r="K717" s="76">
        <v>1489.15</v>
      </c>
      <c r="L717" s="76">
        <v>1441.06</v>
      </c>
      <c r="M717" s="76">
        <v>1429.16</v>
      </c>
      <c r="N717" s="76">
        <v>1392.09</v>
      </c>
      <c r="O717" s="76">
        <v>1354.55</v>
      </c>
      <c r="P717" s="76">
        <v>1357.74</v>
      </c>
      <c r="Q717" s="76">
        <v>1325.91</v>
      </c>
      <c r="R717" s="76">
        <v>1333.05</v>
      </c>
      <c r="S717" s="76">
        <v>1456.13</v>
      </c>
      <c r="T717" s="76">
        <v>1654.37</v>
      </c>
      <c r="U717" s="76">
        <v>1741.25</v>
      </c>
      <c r="V717" s="76">
        <v>1678.15</v>
      </c>
      <c r="W717" s="76">
        <v>1512.89</v>
      </c>
      <c r="X717" s="76">
        <v>1397.21</v>
      </c>
      <c r="Y717" s="76">
        <v>1375.28</v>
      </c>
    </row>
    <row r="718" spans="1:25" s="6" customFormat="1" ht="51" hidden="1" outlineLevel="1" x14ac:dyDescent="0.2">
      <c r="A718" s="54" t="s">
        <v>38</v>
      </c>
      <c r="B718" s="26">
        <v>761.44740824999997</v>
      </c>
      <c r="C718" s="26">
        <v>1105.98130606</v>
      </c>
      <c r="D718" s="26">
        <v>920.08893209999997</v>
      </c>
      <c r="E718" s="26">
        <v>975.59277971999995</v>
      </c>
      <c r="F718" s="26">
        <v>828.48758481000004</v>
      </c>
      <c r="G718" s="26">
        <v>791.22487683999998</v>
      </c>
      <c r="H718" s="26">
        <v>784.58983576000003</v>
      </c>
      <c r="I718" s="26">
        <v>726.40497049999999</v>
      </c>
      <c r="J718" s="26">
        <v>780.10576945000003</v>
      </c>
      <c r="K718" s="26">
        <v>690.98001494000005</v>
      </c>
      <c r="L718" s="26">
        <v>642.88859414000001</v>
      </c>
      <c r="M718" s="26">
        <v>630.99060724000003</v>
      </c>
      <c r="N718" s="26">
        <v>593.92236822999996</v>
      </c>
      <c r="O718" s="26">
        <v>556.37843497999995</v>
      </c>
      <c r="P718" s="26">
        <v>559.57006989000001</v>
      </c>
      <c r="Q718" s="26">
        <v>527.74133495000001</v>
      </c>
      <c r="R718" s="26">
        <v>534.88104968000005</v>
      </c>
      <c r="S718" s="26">
        <v>657.96078078999994</v>
      </c>
      <c r="T718" s="26">
        <v>856.19778937000001</v>
      </c>
      <c r="U718" s="26">
        <v>943.07831611999995</v>
      </c>
      <c r="V718" s="26">
        <v>879.98000837999996</v>
      </c>
      <c r="W718" s="26">
        <v>714.71774427000003</v>
      </c>
      <c r="X718" s="26">
        <v>599.04150499000002</v>
      </c>
      <c r="Y718" s="26">
        <v>577.11025927000003</v>
      </c>
    </row>
    <row r="719" spans="1:25" s="6" customFormat="1" ht="38.25" hidden="1"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hidden="1" customHeight="1" outlineLevel="1" x14ac:dyDescent="0.2">
      <c r="A720" s="3" t="s">
        <v>2</v>
      </c>
      <c r="B720" s="26">
        <v>577.64</v>
      </c>
      <c r="C720" s="26">
        <v>577.64</v>
      </c>
      <c r="D720" s="26">
        <v>577.64</v>
      </c>
      <c r="E720" s="26">
        <v>577.64</v>
      </c>
      <c r="F720" s="26">
        <v>577.64</v>
      </c>
      <c r="G720" s="26">
        <v>577.64</v>
      </c>
      <c r="H720" s="26">
        <v>577.64</v>
      </c>
      <c r="I720" s="26">
        <v>577.64</v>
      </c>
      <c r="J720" s="26">
        <v>577.64</v>
      </c>
      <c r="K720" s="26">
        <v>577.64</v>
      </c>
      <c r="L720" s="26">
        <v>577.64</v>
      </c>
      <c r="M720" s="26">
        <v>577.64</v>
      </c>
      <c r="N720" s="26">
        <v>577.64</v>
      </c>
      <c r="O720" s="26">
        <v>577.64</v>
      </c>
      <c r="P720" s="26">
        <v>577.64</v>
      </c>
      <c r="Q720" s="26">
        <v>577.64</v>
      </c>
      <c r="R720" s="26">
        <v>577.64</v>
      </c>
      <c r="S720" s="26">
        <v>577.64</v>
      </c>
      <c r="T720" s="26">
        <v>577.64</v>
      </c>
      <c r="U720" s="26">
        <v>577.64</v>
      </c>
      <c r="V720" s="26">
        <v>577.64</v>
      </c>
      <c r="W720" s="26">
        <v>577.64</v>
      </c>
      <c r="X720" s="26">
        <v>577.64</v>
      </c>
      <c r="Y720" s="26">
        <v>577.64</v>
      </c>
    </row>
    <row r="721" spans="1:25" s="6" customFormat="1" ht="18.75" hidden="1" customHeight="1" outlineLevel="1" x14ac:dyDescent="0.2">
      <c r="A721" s="4" t="s">
        <v>3</v>
      </c>
      <c r="B721" s="26">
        <v>217.41</v>
      </c>
      <c r="C721" s="26">
        <v>217.41</v>
      </c>
      <c r="D721" s="26">
        <v>217.41</v>
      </c>
      <c r="E721" s="26">
        <v>217.41</v>
      </c>
      <c r="F721" s="26">
        <v>217.41</v>
      </c>
      <c r="G721" s="26">
        <v>217.41</v>
      </c>
      <c r="H721" s="26">
        <v>217.41</v>
      </c>
      <c r="I721" s="26">
        <v>217.41</v>
      </c>
      <c r="J721" s="26">
        <v>217.41</v>
      </c>
      <c r="K721" s="26">
        <v>217.41</v>
      </c>
      <c r="L721" s="26">
        <v>217.41</v>
      </c>
      <c r="M721" s="26">
        <v>217.41</v>
      </c>
      <c r="N721" s="26">
        <v>217.41</v>
      </c>
      <c r="O721" s="26">
        <v>217.41</v>
      </c>
      <c r="P721" s="26">
        <v>217.41</v>
      </c>
      <c r="Q721" s="26">
        <v>217.41</v>
      </c>
      <c r="R721" s="26">
        <v>217.41</v>
      </c>
      <c r="S721" s="26">
        <v>217.41</v>
      </c>
      <c r="T721" s="26">
        <v>217.41</v>
      </c>
      <c r="U721" s="26">
        <v>217.41</v>
      </c>
      <c r="V721" s="26">
        <v>217.41</v>
      </c>
      <c r="W721" s="26">
        <v>217.41</v>
      </c>
      <c r="X721" s="26">
        <v>217.41</v>
      </c>
      <c r="Y721" s="26">
        <v>217.41</v>
      </c>
    </row>
    <row r="722" spans="1:25" s="6" customFormat="1" ht="18.75" hidden="1" customHeight="1" outlineLevel="1" thickBot="1" x14ac:dyDescent="0.25">
      <c r="A722" s="22" t="s">
        <v>64</v>
      </c>
      <c r="B722" s="26">
        <v>3.1186847100000001</v>
      </c>
      <c r="C722" s="26">
        <v>3.1186847100000001</v>
      </c>
      <c r="D722" s="26">
        <v>3.1186847100000001</v>
      </c>
      <c r="E722" s="26">
        <v>3.1186847100000001</v>
      </c>
      <c r="F722" s="26">
        <v>3.1186847100000001</v>
      </c>
      <c r="G722" s="26">
        <v>3.1186847100000001</v>
      </c>
      <c r="H722" s="26">
        <v>3.1186847100000001</v>
      </c>
      <c r="I722" s="26">
        <v>3.1186847100000001</v>
      </c>
      <c r="J722" s="26">
        <v>3.1186847100000001</v>
      </c>
      <c r="K722" s="26">
        <v>3.1186847100000001</v>
      </c>
      <c r="L722" s="26">
        <v>3.1186847100000001</v>
      </c>
      <c r="M722" s="26">
        <v>3.1186847100000001</v>
      </c>
      <c r="N722" s="26">
        <v>3.1186847100000001</v>
      </c>
      <c r="O722" s="26">
        <v>3.1186847100000001</v>
      </c>
      <c r="P722" s="26">
        <v>3.1186847100000001</v>
      </c>
      <c r="Q722" s="26">
        <v>3.1186847100000001</v>
      </c>
      <c r="R722" s="26">
        <v>3.1186847100000001</v>
      </c>
      <c r="S722" s="26">
        <v>3.1186847100000001</v>
      </c>
      <c r="T722" s="26">
        <v>3.1186847100000001</v>
      </c>
      <c r="U722" s="26">
        <v>3.1186847100000001</v>
      </c>
      <c r="V722" s="26">
        <v>3.1186847100000001</v>
      </c>
      <c r="W722" s="26">
        <v>3.1186847100000001</v>
      </c>
      <c r="X722" s="26">
        <v>3.1186847100000001</v>
      </c>
      <c r="Y722" s="26">
        <v>3.1186847100000001</v>
      </c>
    </row>
    <row r="723" spans="1:25" s="13" customFormat="1" ht="18.75" customHeight="1" collapsed="1" thickBot="1" x14ac:dyDescent="0.25">
      <c r="A723" s="14">
        <v>25</v>
      </c>
      <c r="B723" s="76">
        <v>1373.22</v>
      </c>
      <c r="C723" s="76">
        <v>1536.37</v>
      </c>
      <c r="D723" s="76">
        <v>1554.71</v>
      </c>
      <c r="E723" s="76">
        <v>1550.9</v>
      </c>
      <c r="F723" s="76">
        <v>1644.11</v>
      </c>
      <c r="G723" s="76">
        <v>1708.17</v>
      </c>
      <c r="H723" s="76">
        <v>1538.07</v>
      </c>
      <c r="I723" s="76">
        <v>1547.51</v>
      </c>
      <c r="J723" s="76">
        <v>1527.32</v>
      </c>
      <c r="K723" s="76">
        <v>1455.2</v>
      </c>
      <c r="L723" s="76">
        <v>1397.23</v>
      </c>
      <c r="M723" s="76">
        <v>1445.94</v>
      </c>
      <c r="N723" s="76">
        <v>1434.5</v>
      </c>
      <c r="O723" s="76">
        <v>1431.93</v>
      </c>
      <c r="P723" s="76">
        <v>1475.39</v>
      </c>
      <c r="Q723" s="76">
        <v>1539.6</v>
      </c>
      <c r="R723" s="76">
        <v>1447.72</v>
      </c>
      <c r="S723" s="76">
        <v>1432.05</v>
      </c>
      <c r="T723" s="76">
        <v>1398.74</v>
      </c>
      <c r="U723" s="76">
        <v>1444.52</v>
      </c>
      <c r="V723" s="76">
        <v>1588.48</v>
      </c>
      <c r="W723" s="76">
        <v>1504.43</v>
      </c>
      <c r="X723" s="76">
        <v>1584.27</v>
      </c>
      <c r="Y723" s="76">
        <v>1729.55</v>
      </c>
    </row>
    <row r="724" spans="1:25" s="6" customFormat="1" ht="48" hidden="1" customHeight="1" outlineLevel="1" x14ac:dyDescent="0.2">
      <c r="A724" s="3" t="s">
        <v>38</v>
      </c>
      <c r="B724" s="26">
        <v>575.05326207999997</v>
      </c>
      <c r="C724" s="26">
        <v>738.19813649000002</v>
      </c>
      <c r="D724" s="26">
        <v>756.53908525999998</v>
      </c>
      <c r="E724" s="26">
        <v>752.72905549999996</v>
      </c>
      <c r="F724" s="26">
        <v>845.94394382999997</v>
      </c>
      <c r="G724" s="26">
        <v>910.00371288999997</v>
      </c>
      <c r="H724" s="26">
        <v>739.89650541000003</v>
      </c>
      <c r="I724" s="26">
        <v>749.34511118</v>
      </c>
      <c r="J724" s="26">
        <v>729.15612639000005</v>
      </c>
      <c r="K724" s="26">
        <v>657.03489768999998</v>
      </c>
      <c r="L724" s="26">
        <v>599.06226643000002</v>
      </c>
      <c r="M724" s="26">
        <v>647.76876162999997</v>
      </c>
      <c r="N724" s="26">
        <v>636.33290873999999</v>
      </c>
      <c r="O724" s="26">
        <v>633.75647277999997</v>
      </c>
      <c r="P724" s="26">
        <v>677.22271582999997</v>
      </c>
      <c r="Q724" s="26">
        <v>741.42883974999995</v>
      </c>
      <c r="R724" s="26">
        <v>649.55371699</v>
      </c>
      <c r="S724" s="26">
        <v>633.87838783999996</v>
      </c>
      <c r="T724" s="26">
        <v>600.57455743000003</v>
      </c>
      <c r="U724" s="26">
        <v>646.35380559999999</v>
      </c>
      <c r="V724" s="26">
        <v>790.30762747999995</v>
      </c>
      <c r="W724" s="26">
        <v>706.26352300999997</v>
      </c>
      <c r="X724" s="26">
        <v>786.10191546999999</v>
      </c>
      <c r="Y724" s="26">
        <v>931.37795042000005</v>
      </c>
    </row>
    <row r="725" spans="1:25" s="6" customFormat="1" ht="38.25" hidden="1"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hidden="1" customHeight="1" outlineLevel="1" x14ac:dyDescent="0.2">
      <c r="A726" s="3" t="s">
        <v>2</v>
      </c>
      <c r="B726" s="26">
        <v>577.64</v>
      </c>
      <c r="C726" s="26">
        <v>577.64</v>
      </c>
      <c r="D726" s="26">
        <v>577.64</v>
      </c>
      <c r="E726" s="26">
        <v>577.64</v>
      </c>
      <c r="F726" s="26">
        <v>577.64</v>
      </c>
      <c r="G726" s="26">
        <v>577.64</v>
      </c>
      <c r="H726" s="26">
        <v>577.64</v>
      </c>
      <c r="I726" s="26">
        <v>577.64</v>
      </c>
      <c r="J726" s="26">
        <v>577.64</v>
      </c>
      <c r="K726" s="26">
        <v>577.64</v>
      </c>
      <c r="L726" s="26">
        <v>577.64</v>
      </c>
      <c r="M726" s="26">
        <v>577.64</v>
      </c>
      <c r="N726" s="26">
        <v>577.64</v>
      </c>
      <c r="O726" s="26">
        <v>577.64</v>
      </c>
      <c r="P726" s="26">
        <v>577.64</v>
      </c>
      <c r="Q726" s="26">
        <v>577.64</v>
      </c>
      <c r="R726" s="26">
        <v>577.64</v>
      </c>
      <c r="S726" s="26">
        <v>577.64</v>
      </c>
      <c r="T726" s="26">
        <v>577.64</v>
      </c>
      <c r="U726" s="26">
        <v>577.64</v>
      </c>
      <c r="V726" s="26">
        <v>577.64</v>
      </c>
      <c r="W726" s="26">
        <v>577.64</v>
      </c>
      <c r="X726" s="26">
        <v>577.64</v>
      </c>
      <c r="Y726" s="26">
        <v>577.64</v>
      </c>
    </row>
    <row r="727" spans="1:25" s="6" customFormat="1" ht="18.75" hidden="1" customHeight="1" outlineLevel="1" x14ac:dyDescent="0.2">
      <c r="A727" s="4" t="s">
        <v>3</v>
      </c>
      <c r="B727" s="26">
        <v>217.41</v>
      </c>
      <c r="C727" s="26">
        <v>217.41</v>
      </c>
      <c r="D727" s="26">
        <v>217.41</v>
      </c>
      <c r="E727" s="26">
        <v>217.41</v>
      </c>
      <c r="F727" s="26">
        <v>217.41</v>
      </c>
      <c r="G727" s="26">
        <v>217.41</v>
      </c>
      <c r="H727" s="26">
        <v>217.41</v>
      </c>
      <c r="I727" s="26">
        <v>217.41</v>
      </c>
      <c r="J727" s="26">
        <v>217.41</v>
      </c>
      <c r="K727" s="26">
        <v>217.41</v>
      </c>
      <c r="L727" s="26">
        <v>217.41</v>
      </c>
      <c r="M727" s="26">
        <v>217.41</v>
      </c>
      <c r="N727" s="26">
        <v>217.41</v>
      </c>
      <c r="O727" s="26">
        <v>217.41</v>
      </c>
      <c r="P727" s="26">
        <v>217.41</v>
      </c>
      <c r="Q727" s="26">
        <v>217.41</v>
      </c>
      <c r="R727" s="26">
        <v>217.41</v>
      </c>
      <c r="S727" s="26">
        <v>217.41</v>
      </c>
      <c r="T727" s="26">
        <v>217.41</v>
      </c>
      <c r="U727" s="26">
        <v>217.41</v>
      </c>
      <c r="V727" s="26">
        <v>217.41</v>
      </c>
      <c r="W727" s="26">
        <v>217.41</v>
      </c>
      <c r="X727" s="26">
        <v>217.41</v>
      </c>
      <c r="Y727" s="26">
        <v>217.41</v>
      </c>
    </row>
    <row r="728" spans="1:25" s="6" customFormat="1" ht="18.75" hidden="1" customHeight="1" outlineLevel="1" thickBot="1" x14ac:dyDescent="0.25">
      <c r="A728" s="22" t="s">
        <v>64</v>
      </c>
      <c r="B728" s="26">
        <v>3.1186847100000001</v>
      </c>
      <c r="C728" s="26">
        <v>3.1186847100000001</v>
      </c>
      <c r="D728" s="26">
        <v>3.1186847100000001</v>
      </c>
      <c r="E728" s="26">
        <v>3.1186847100000001</v>
      </c>
      <c r="F728" s="26">
        <v>3.1186847100000001</v>
      </c>
      <c r="G728" s="26">
        <v>3.1186847100000001</v>
      </c>
      <c r="H728" s="26">
        <v>3.1186847100000001</v>
      </c>
      <c r="I728" s="26">
        <v>3.1186847100000001</v>
      </c>
      <c r="J728" s="26">
        <v>3.1186847100000001</v>
      </c>
      <c r="K728" s="26">
        <v>3.1186847100000001</v>
      </c>
      <c r="L728" s="26">
        <v>3.1186847100000001</v>
      </c>
      <c r="M728" s="26">
        <v>3.1186847100000001</v>
      </c>
      <c r="N728" s="26">
        <v>3.1186847100000001</v>
      </c>
      <c r="O728" s="26">
        <v>3.1186847100000001</v>
      </c>
      <c r="P728" s="26">
        <v>3.1186847100000001</v>
      </c>
      <c r="Q728" s="26">
        <v>3.1186847100000001</v>
      </c>
      <c r="R728" s="26">
        <v>3.1186847100000001</v>
      </c>
      <c r="S728" s="26">
        <v>3.1186847100000001</v>
      </c>
      <c r="T728" s="26">
        <v>3.1186847100000001</v>
      </c>
      <c r="U728" s="26">
        <v>3.1186847100000001</v>
      </c>
      <c r="V728" s="26">
        <v>3.1186847100000001</v>
      </c>
      <c r="W728" s="26">
        <v>3.1186847100000001</v>
      </c>
      <c r="X728" s="26">
        <v>3.1186847100000001</v>
      </c>
      <c r="Y728" s="26">
        <v>3.1186847100000001</v>
      </c>
    </row>
    <row r="729" spans="1:25" s="13" customFormat="1" ht="18.75" customHeight="1" collapsed="1" thickBot="1" x14ac:dyDescent="0.25">
      <c r="A729" s="15">
        <v>26</v>
      </c>
      <c r="B729" s="76">
        <v>1632.63</v>
      </c>
      <c r="C729" s="76">
        <v>1792.49</v>
      </c>
      <c r="D729" s="76">
        <v>1685.94</v>
      </c>
      <c r="E729" s="76">
        <v>1635.44</v>
      </c>
      <c r="F729" s="76">
        <v>1744.28</v>
      </c>
      <c r="G729" s="76">
        <v>1702.52</v>
      </c>
      <c r="H729" s="76">
        <v>1612.83</v>
      </c>
      <c r="I729" s="76">
        <v>1511.1</v>
      </c>
      <c r="J729" s="76">
        <v>1450.66</v>
      </c>
      <c r="K729" s="76">
        <v>1472.1</v>
      </c>
      <c r="L729" s="76">
        <v>1524.34</v>
      </c>
      <c r="M729" s="76">
        <v>1430.2</v>
      </c>
      <c r="N729" s="76">
        <v>1581.02</v>
      </c>
      <c r="O729" s="76">
        <v>1577.93</v>
      </c>
      <c r="P729" s="76">
        <v>1348.42</v>
      </c>
      <c r="Q729" s="76">
        <v>1493.35</v>
      </c>
      <c r="R729" s="76">
        <v>1451.62</v>
      </c>
      <c r="S729" s="76">
        <v>1446.84</v>
      </c>
      <c r="T729" s="76">
        <v>1581.25</v>
      </c>
      <c r="U729" s="76">
        <v>1420.54</v>
      </c>
      <c r="V729" s="76">
        <v>1421.5</v>
      </c>
      <c r="W729" s="76">
        <v>1425.33</v>
      </c>
      <c r="X729" s="76">
        <v>1438.86</v>
      </c>
      <c r="Y729" s="76">
        <v>1841.08</v>
      </c>
    </row>
    <row r="730" spans="1:25" s="6" customFormat="1" ht="51" hidden="1" outlineLevel="1" x14ac:dyDescent="0.2">
      <c r="A730" s="3" t="s">
        <v>38</v>
      </c>
      <c r="B730" s="26">
        <v>834.46195621000004</v>
      </c>
      <c r="C730" s="26">
        <v>994.31739672000003</v>
      </c>
      <c r="D730" s="26">
        <v>887.77103038999996</v>
      </c>
      <c r="E730" s="26">
        <v>837.26975385000003</v>
      </c>
      <c r="F730" s="26">
        <v>946.11208367999996</v>
      </c>
      <c r="G730" s="26">
        <v>904.35587973999998</v>
      </c>
      <c r="H730" s="26">
        <v>814.66237599999999</v>
      </c>
      <c r="I730" s="26">
        <v>712.92728724999995</v>
      </c>
      <c r="J730" s="26">
        <v>652.49320255999999</v>
      </c>
      <c r="K730" s="26">
        <v>673.93422548000001</v>
      </c>
      <c r="L730" s="26">
        <v>726.17122529000005</v>
      </c>
      <c r="M730" s="26">
        <v>632.03328537000004</v>
      </c>
      <c r="N730" s="26">
        <v>782.85352853999996</v>
      </c>
      <c r="O730" s="26">
        <v>779.76439229000005</v>
      </c>
      <c r="P730" s="26">
        <v>550.25336394999999</v>
      </c>
      <c r="Q730" s="26">
        <v>695.17834128000004</v>
      </c>
      <c r="R730" s="26">
        <v>653.45558119999998</v>
      </c>
      <c r="S730" s="26">
        <v>648.67196650000005</v>
      </c>
      <c r="T730" s="26">
        <v>783.08467294000002</v>
      </c>
      <c r="U730" s="26">
        <v>622.37160858000004</v>
      </c>
      <c r="V730" s="26">
        <v>623.32722737999995</v>
      </c>
      <c r="W730" s="26">
        <v>627.16353223999999</v>
      </c>
      <c r="X730" s="26">
        <v>640.69030194000004</v>
      </c>
      <c r="Y730" s="26">
        <v>1042.9158413299999</v>
      </c>
    </row>
    <row r="731" spans="1:25" s="6" customFormat="1" ht="38.25" hidden="1"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hidden="1" customHeight="1" outlineLevel="1" x14ac:dyDescent="0.2">
      <c r="A732" s="3" t="s">
        <v>2</v>
      </c>
      <c r="B732" s="26">
        <v>577.64</v>
      </c>
      <c r="C732" s="26">
        <v>577.64</v>
      </c>
      <c r="D732" s="26">
        <v>577.64</v>
      </c>
      <c r="E732" s="26">
        <v>577.64</v>
      </c>
      <c r="F732" s="26">
        <v>577.64</v>
      </c>
      <c r="G732" s="26">
        <v>577.64</v>
      </c>
      <c r="H732" s="26">
        <v>577.64</v>
      </c>
      <c r="I732" s="26">
        <v>577.64</v>
      </c>
      <c r="J732" s="26">
        <v>577.64</v>
      </c>
      <c r="K732" s="26">
        <v>577.64</v>
      </c>
      <c r="L732" s="26">
        <v>577.64</v>
      </c>
      <c r="M732" s="26">
        <v>577.64</v>
      </c>
      <c r="N732" s="26">
        <v>577.64</v>
      </c>
      <c r="O732" s="26">
        <v>577.64</v>
      </c>
      <c r="P732" s="26">
        <v>577.64</v>
      </c>
      <c r="Q732" s="26">
        <v>577.64</v>
      </c>
      <c r="R732" s="26">
        <v>577.64</v>
      </c>
      <c r="S732" s="26">
        <v>577.64</v>
      </c>
      <c r="T732" s="26">
        <v>577.64</v>
      </c>
      <c r="U732" s="26">
        <v>577.64</v>
      </c>
      <c r="V732" s="26">
        <v>577.64</v>
      </c>
      <c r="W732" s="26">
        <v>577.64</v>
      </c>
      <c r="X732" s="26">
        <v>577.64</v>
      </c>
      <c r="Y732" s="26">
        <v>577.64</v>
      </c>
    </row>
    <row r="733" spans="1:25" s="6" customFormat="1" ht="18.75" hidden="1" customHeight="1" outlineLevel="1" x14ac:dyDescent="0.2">
      <c r="A733" s="4" t="s">
        <v>3</v>
      </c>
      <c r="B733" s="26">
        <v>217.41</v>
      </c>
      <c r="C733" s="26">
        <v>217.41</v>
      </c>
      <c r="D733" s="26">
        <v>217.41</v>
      </c>
      <c r="E733" s="26">
        <v>217.41</v>
      </c>
      <c r="F733" s="26">
        <v>217.41</v>
      </c>
      <c r="G733" s="26">
        <v>217.41</v>
      </c>
      <c r="H733" s="26">
        <v>217.41</v>
      </c>
      <c r="I733" s="26">
        <v>217.41</v>
      </c>
      <c r="J733" s="26">
        <v>217.41</v>
      </c>
      <c r="K733" s="26">
        <v>217.41</v>
      </c>
      <c r="L733" s="26">
        <v>217.41</v>
      </c>
      <c r="M733" s="26">
        <v>217.41</v>
      </c>
      <c r="N733" s="26">
        <v>217.41</v>
      </c>
      <c r="O733" s="26">
        <v>217.41</v>
      </c>
      <c r="P733" s="26">
        <v>217.41</v>
      </c>
      <c r="Q733" s="26">
        <v>217.41</v>
      </c>
      <c r="R733" s="26">
        <v>217.41</v>
      </c>
      <c r="S733" s="26">
        <v>217.41</v>
      </c>
      <c r="T733" s="26">
        <v>217.41</v>
      </c>
      <c r="U733" s="26">
        <v>217.41</v>
      </c>
      <c r="V733" s="26">
        <v>217.41</v>
      </c>
      <c r="W733" s="26">
        <v>217.41</v>
      </c>
      <c r="X733" s="26">
        <v>217.41</v>
      </c>
      <c r="Y733" s="26">
        <v>217.41</v>
      </c>
    </row>
    <row r="734" spans="1:25" s="6" customFormat="1" ht="18.75" hidden="1" customHeight="1" outlineLevel="1" thickBot="1" x14ac:dyDescent="0.25">
      <c r="A734" s="22" t="s">
        <v>64</v>
      </c>
      <c r="B734" s="26">
        <v>3.1186847100000001</v>
      </c>
      <c r="C734" s="26">
        <v>3.1186847100000001</v>
      </c>
      <c r="D734" s="26">
        <v>3.1186847100000001</v>
      </c>
      <c r="E734" s="26">
        <v>3.1186847100000001</v>
      </c>
      <c r="F734" s="26">
        <v>3.1186847100000001</v>
      </c>
      <c r="G734" s="26">
        <v>3.1186847100000001</v>
      </c>
      <c r="H734" s="26">
        <v>3.1186847100000001</v>
      </c>
      <c r="I734" s="26">
        <v>3.1186847100000001</v>
      </c>
      <c r="J734" s="26">
        <v>3.1186847100000001</v>
      </c>
      <c r="K734" s="26">
        <v>3.1186847100000001</v>
      </c>
      <c r="L734" s="26">
        <v>3.1186847100000001</v>
      </c>
      <c r="M734" s="26">
        <v>3.1186847100000001</v>
      </c>
      <c r="N734" s="26">
        <v>3.1186847100000001</v>
      </c>
      <c r="O734" s="26">
        <v>3.1186847100000001</v>
      </c>
      <c r="P734" s="26">
        <v>3.1186847100000001</v>
      </c>
      <c r="Q734" s="26">
        <v>3.1186847100000001</v>
      </c>
      <c r="R734" s="26">
        <v>3.1186847100000001</v>
      </c>
      <c r="S734" s="26">
        <v>3.1186847100000001</v>
      </c>
      <c r="T734" s="26">
        <v>3.1186847100000001</v>
      </c>
      <c r="U734" s="26">
        <v>3.1186847100000001</v>
      </c>
      <c r="V734" s="26">
        <v>3.1186847100000001</v>
      </c>
      <c r="W734" s="26">
        <v>3.1186847100000001</v>
      </c>
      <c r="X734" s="26">
        <v>3.1186847100000001</v>
      </c>
      <c r="Y734" s="26">
        <v>3.1186847100000001</v>
      </c>
    </row>
    <row r="735" spans="1:25" s="13" customFormat="1" ht="18.75" customHeight="1" collapsed="1" thickBot="1" x14ac:dyDescent="0.25">
      <c r="A735" s="14">
        <v>27</v>
      </c>
      <c r="B735" s="76">
        <v>1833.28</v>
      </c>
      <c r="C735" s="76">
        <v>1953.94</v>
      </c>
      <c r="D735" s="76">
        <v>1929.38</v>
      </c>
      <c r="E735" s="76">
        <v>1654.95</v>
      </c>
      <c r="F735" s="76">
        <v>1893.12</v>
      </c>
      <c r="G735" s="76">
        <v>1670.71</v>
      </c>
      <c r="H735" s="76">
        <v>1532.85</v>
      </c>
      <c r="I735" s="76">
        <v>1699.97</v>
      </c>
      <c r="J735" s="76">
        <v>1503.44</v>
      </c>
      <c r="K735" s="76">
        <v>1448.19</v>
      </c>
      <c r="L735" s="76">
        <v>1444.26</v>
      </c>
      <c r="M735" s="76">
        <v>1420</v>
      </c>
      <c r="N735" s="76">
        <v>1362.32</v>
      </c>
      <c r="O735" s="76">
        <v>1664.11</v>
      </c>
      <c r="P735" s="76">
        <v>1544.74</v>
      </c>
      <c r="Q735" s="76">
        <v>1428.51</v>
      </c>
      <c r="R735" s="76">
        <v>1669.38</v>
      </c>
      <c r="S735" s="76">
        <v>1450.16</v>
      </c>
      <c r="T735" s="76">
        <v>1287.46</v>
      </c>
      <c r="U735" s="76">
        <v>1345.92</v>
      </c>
      <c r="V735" s="76">
        <v>1359.28</v>
      </c>
      <c r="W735" s="76">
        <v>1352.67</v>
      </c>
      <c r="X735" s="76">
        <v>1393.1</v>
      </c>
      <c r="Y735" s="76">
        <v>1585.36</v>
      </c>
    </row>
    <row r="736" spans="1:25" s="6" customFormat="1" ht="51" hidden="1" outlineLevel="1" x14ac:dyDescent="0.2">
      <c r="A736" s="54" t="s">
        <v>38</v>
      </c>
      <c r="B736" s="26">
        <v>1035.11521657</v>
      </c>
      <c r="C736" s="26">
        <v>1155.77191924</v>
      </c>
      <c r="D736" s="26">
        <v>1131.2106886700001</v>
      </c>
      <c r="E736" s="26">
        <v>856.78023874999997</v>
      </c>
      <c r="F736" s="26">
        <v>1094.95615202</v>
      </c>
      <c r="G736" s="26">
        <v>872.53886506000003</v>
      </c>
      <c r="H736" s="26">
        <v>734.67658515000005</v>
      </c>
      <c r="I736" s="26">
        <v>901.80532426000002</v>
      </c>
      <c r="J736" s="26">
        <v>705.26940789000002</v>
      </c>
      <c r="K736" s="26">
        <v>650.02028624000002</v>
      </c>
      <c r="L736" s="26">
        <v>646.09255063000001</v>
      </c>
      <c r="M736" s="26">
        <v>621.82799456999999</v>
      </c>
      <c r="N736" s="26">
        <v>564.15282774000002</v>
      </c>
      <c r="O736" s="26">
        <v>865.93887021</v>
      </c>
      <c r="P736" s="26">
        <v>746.56996785000001</v>
      </c>
      <c r="Q736" s="26">
        <v>630.34492569999998</v>
      </c>
      <c r="R736" s="26">
        <v>871.21469377999995</v>
      </c>
      <c r="S736" s="26">
        <v>651.98984326000004</v>
      </c>
      <c r="T736" s="26">
        <v>489.29179993999998</v>
      </c>
      <c r="U736" s="26">
        <v>547.75381107999999</v>
      </c>
      <c r="V736" s="26">
        <v>561.11527061000004</v>
      </c>
      <c r="W736" s="26">
        <v>554.49669462999998</v>
      </c>
      <c r="X736" s="26">
        <v>594.93593181999995</v>
      </c>
      <c r="Y736" s="26">
        <v>787.19612015999996</v>
      </c>
    </row>
    <row r="737" spans="1:25" s="6" customFormat="1" ht="38.25" hidden="1"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hidden="1" customHeight="1" outlineLevel="1" x14ac:dyDescent="0.2">
      <c r="A738" s="3" t="s">
        <v>2</v>
      </c>
      <c r="B738" s="26">
        <v>577.64</v>
      </c>
      <c r="C738" s="26">
        <v>577.64</v>
      </c>
      <c r="D738" s="26">
        <v>577.64</v>
      </c>
      <c r="E738" s="26">
        <v>577.64</v>
      </c>
      <c r="F738" s="26">
        <v>577.64</v>
      </c>
      <c r="G738" s="26">
        <v>577.64</v>
      </c>
      <c r="H738" s="26">
        <v>577.64</v>
      </c>
      <c r="I738" s="26">
        <v>577.64</v>
      </c>
      <c r="J738" s="26">
        <v>577.64</v>
      </c>
      <c r="K738" s="26">
        <v>577.64</v>
      </c>
      <c r="L738" s="26">
        <v>577.64</v>
      </c>
      <c r="M738" s="26">
        <v>577.64</v>
      </c>
      <c r="N738" s="26">
        <v>577.64</v>
      </c>
      <c r="O738" s="26">
        <v>577.64</v>
      </c>
      <c r="P738" s="26">
        <v>577.64</v>
      </c>
      <c r="Q738" s="26">
        <v>577.64</v>
      </c>
      <c r="R738" s="26">
        <v>577.64</v>
      </c>
      <c r="S738" s="26">
        <v>577.64</v>
      </c>
      <c r="T738" s="26">
        <v>577.64</v>
      </c>
      <c r="U738" s="26">
        <v>577.64</v>
      </c>
      <c r="V738" s="26">
        <v>577.64</v>
      </c>
      <c r="W738" s="26">
        <v>577.64</v>
      </c>
      <c r="X738" s="26">
        <v>577.64</v>
      </c>
      <c r="Y738" s="26">
        <v>577.64</v>
      </c>
    </row>
    <row r="739" spans="1:25" s="6" customFormat="1" ht="18.75" hidden="1" customHeight="1" outlineLevel="1" x14ac:dyDescent="0.2">
      <c r="A739" s="4" t="s">
        <v>3</v>
      </c>
      <c r="B739" s="26">
        <v>217.41</v>
      </c>
      <c r="C739" s="26">
        <v>217.41</v>
      </c>
      <c r="D739" s="26">
        <v>217.41</v>
      </c>
      <c r="E739" s="26">
        <v>217.41</v>
      </c>
      <c r="F739" s="26">
        <v>217.41</v>
      </c>
      <c r="G739" s="26">
        <v>217.41</v>
      </c>
      <c r="H739" s="26">
        <v>217.41</v>
      </c>
      <c r="I739" s="26">
        <v>217.41</v>
      </c>
      <c r="J739" s="26">
        <v>217.41</v>
      </c>
      <c r="K739" s="26">
        <v>217.41</v>
      </c>
      <c r="L739" s="26">
        <v>217.41</v>
      </c>
      <c r="M739" s="26">
        <v>217.41</v>
      </c>
      <c r="N739" s="26">
        <v>217.41</v>
      </c>
      <c r="O739" s="26">
        <v>217.41</v>
      </c>
      <c r="P739" s="26">
        <v>217.41</v>
      </c>
      <c r="Q739" s="26">
        <v>217.41</v>
      </c>
      <c r="R739" s="26">
        <v>217.41</v>
      </c>
      <c r="S739" s="26">
        <v>217.41</v>
      </c>
      <c r="T739" s="26">
        <v>217.41</v>
      </c>
      <c r="U739" s="26">
        <v>217.41</v>
      </c>
      <c r="V739" s="26">
        <v>217.41</v>
      </c>
      <c r="W739" s="26">
        <v>217.41</v>
      </c>
      <c r="X739" s="26">
        <v>217.41</v>
      </c>
      <c r="Y739" s="26">
        <v>217.41</v>
      </c>
    </row>
    <row r="740" spans="1:25" s="6" customFormat="1" ht="18.75" hidden="1" customHeight="1" outlineLevel="1" thickBot="1" x14ac:dyDescent="0.25">
      <c r="A740" s="22" t="s">
        <v>64</v>
      </c>
      <c r="B740" s="26">
        <v>3.1186847100000001</v>
      </c>
      <c r="C740" s="26">
        <v>3.1186847100000001</v>
      </c>
      <c r="D740" s="26">
        <v>3.1186847100000001</v>
      </c>
      <c r="E740" s="26">
        <v>3.1186847100000001</v>
      </c>
      <c r="F740" s="26">
        <v>3.1186847100000001</v>
      </c>
      <c r="G740" s="26">
        <v>3.1186847100000001</v>
      </c>
      <c r="H740" s="26">
        <v>3.1186847100000001</v>
      </c>
      <c r="I740" s="26">
        <v>3.1186847100000001</v>
      </c>
      <c r="J740" s="26">
        <v>3.1186847100000001</v>
      </c>
      <c r="K740" s="26">
        <v>3.1186847100000001</v>
      </c>
      <c r="L740" s="26">
        <v>3.1186847100000001</v>
      </c>
      <c r="M740" s="26">
        <v>3.1186847100000001</v>
      </c>
      <c r="N740" s="26">
        <v>3.1186847100000001</v>
      </c>
      <c r="O740" s="26">
        <v>3.1186847100000001</v>
      </c>
      <c r="P740" s="26">
        <v>3.1186847100000001</v>
      </c>
      <c r="Q740" s="26">
        <v>3.1186847100000001</v>
      </c>
      <c r="R740" s="26">
        <v>3.1186847100000001</v>
      </c>
      <c r="S740" s="26">
        <v>3.1186847100000001</v>
      </c>
      <c r="T740" s="26">
        <v>3.1186847100000001</v>
      </c>
      <c r="U740" s="26">
        <v>3.1186847100000001</v>
      </c>
      <c r="V740" s="26">
        <v>3.1186847100000001</v>
      </c>
      <c r="W740" s="26">
        <v>3.1186847100000001</v>
      </c>
      <c r="X740" s="26">
        <v>3.1186847100000001</v>
      </c>
      <c r="Y740" s="26">
        <v>3.1186847100000001</v>
      </c>
    </row>
    <row r="741" spans="1:25" s="13" customFormat="1" ht="18.75" customHeight="1" collapsed="1" thickBot="1" x14ac:dyDescent="0.25">
      <c r="A741" s="14">
        <v>28</v>
      </c>
      <c r="B741" s="76">
        <v>1590.32</v>
      </c>
      <c r="C741" s="76">
        <v>1704.01</v>
      </c>
      <c r="D741" s="76">
        <v>1836.27</v>
      </c>
      <c r="E741" s="76">
        <v>1615.25</v>
      </c>
      <c r="F741" s="76">
        <v>1927.17</v>
      </c>
      <c r="G741" s="76">
        <v>1844.22</v>
      </c>
      <c r="H741" s="76">
        <v>1639.75</v>
      </c>
      <c r="I741" s="76">
        <v>1619.01</v>
      </c>
      <c r="J741" s="76">
        <v>1537.52</v>
      </c>
      <c r="K741" s="76">
        <v>1374.09</v>
      </c>
      <c r="L741" s="76">
        <v>1382.38</v>
      </c>
      <c r="M741" s="76">
        <v>1445</v>
      </c>
      <c r="N741" s="76">
        <v>1416.01</v>
      </c>
      <c r="O741" s="76">
        <v>1474.48</v>
      </c>
      <c r="P741" s="76">
        <v>1408.48</v>
      </c>
      <c r="Q741" s="76">
        <v>1675.08</v>
      </c>
      <c r="R741" s="76">
        <v>1679.35</v>
      </c>
      <c r="S741" s="76">
        <v>1615.43</v>
      </c>
      <c r="T741" s="76">
        <v>1684.24</v>
      </c>
      <c r="U741" s="76">
        <v>1556.86</v>
      </c>
      <c r="V741" s="76">
        <v>1677.32</v>
      </c>
      <c r="W741" s="76">
        <v>1482.91</v>
      </c>
      <c r="X741" s="76">
        <v>1548.05</v>
      </c>
      <c r="Y741" s="76">
        <v>1862.95</v>
      </c>
    </row>
    <row r="742" spans="1:25" s="6" customFormat="1" ht="51" hidden="1" outlineLevel="1" x14ac:dyDescent="0.2">
      <c r="A742" s="54" t="s">
        <v>38</v>
      </c>
      <c r="B742" s="26">
        <v>792.14786461000006</v>
      </c>
      <c r="C742" s="26">
        <v>905.84629284000005</v>
      </c>
      <c r="D742" s="26">
        <v>1038.10234593</v>
      </c>
      <c r="E742" s="26">
        <v>817.07634908</v>
      </c>
      <c r="F742" s="26">
        <v>1129.0037602800001</v>
      </c>
      <c r="G742" s="26">
        <v>1046.0528491499999</v>
      </c>
      <c r="H742" s="26">
        <v>841.57754731</v>
      </c>
      <c r="I742" s="26">
        <v>820.84138144999997</v>
      </c>
      <c r="J742" s="26">
        <v>739.35469541999998</v>
      </c>
      <c r="K742" s="26">
        <v>575.92501303999995</v>
      </c>
      <c r="L742" s="26">
        <v>584.20636195999998</v>
      </c>
      <c r="M742" s="26">
        <v>646.82799381999996</v>
      </c>
      <c r="N742" s="26">
        <v>617.84013264999999</v>
      </c>
      <c r="O742" s="26">
        <v>676.31252189999998</v>
      </c>
      <c r="P742" s="26">
        <v>610.30728742999997</v>
      </c>
      <c r="Q742" s="26">
        <v>876.90689910000003</v>
      </c>
      <c r="R742" s="26">
        <v>881.18431876</v>
      </c>
      <c r="S742" s="26">
        <v>817.26165188000004</v>
      </c>
      <c r="T742" s="26">
        <v>886.07587804000002</v>
      </c>
      <c r="U742" s="26">
        <v>758.69026227999996</v>
      </c>
      <c r="V742" s="26">
        <v>879.15316930999995</v>
      </c>
      <c r="W742" s="26">
        <v>684.73972561999994</v>
      </c>
      <c r="X742" s="26">
        <v>749.87744772999997</v>
      </c>
      <c r="Y742" s="26">
        <v>1064.7856906300001</v>
      </c>
    </row>
    <row r="743" spans="1:25" s="6" customFormat="1" ht="38.25" hidden="1"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hidden="1" customHeight="1" outlineLevel="1" x14ac:dyDescent="0.2">
      <c r="A744" s="3" t="s">
        <v>2</v>
      </c>
      <c r="B744" s="26">
        <v>577.64</v>
      </c>
      <c r="C744" s="26">
        <v>577.64</v>
      </c>
      <c r="D744" s="26">
        <v>577.64</v>
      </c>
      <c r="E744" s="26">
        <v>577.64</v>
      </c>
      <c r="F744" s="26">
        <v>577.64</v>
      </c>
      <c r="G744" s="26">
        <v>577.64</v>
      </c>
      <c r="H744" s="26">
        <v>577.64</v>
      </c>
      <c r="I744" s="26">
        <v>577.64</v>
      </c>
      <c r="J744" s="26">
        <v>577.64</v>
      </c>
      <c r="K744" s="26">
        <v>577.64</v>
      </c>
      <c r="L744" s="26">
        <v>577.64</v>
      </c>
      <c r="M744" s="26">
        <v>577.64</v>
      </c>
      <c r="N744" s="26">
        <v>577.64</v>
      </c>
      <c r="O744" s="26">
        <v>577.64</v>
      </c>
      <c r="P744" s="26">
        <v>577.64</v>
      </c>
      <c r="Q744" s="26">
        <v>577.64</v>
      </c>
      <c r="R744" s="26">
        <v>577.64</v>
      </c>
      <c r="S744" s="26">
        <v>577.64</v>
      </c>
      <c r="T744" s="26">
        <v>577.64</v>
      </c>
      <c r="U744" s="26">
        <v>577.64</v>
      </c>
      <c r="V744" s="26">
        <v>577.64</v>
      </c>
      <c r="W744" s="26">
        <v>577.64</v>
      </c>
      <c r="X744" s="26">
        <v>577.64</v>
      </c>
      <c r="Y744" s="26">
        <v>577.64</v>
      </c>
    </row>
    <row r="745" spans="1:25" s="6" customFormat="1" ht="18.75" hidden="1" customHeight="1" outlineLevel="1" x14ac:dyDescent="0.2">
      <c r="A745" s="4" t="s">
        <v>3</v>
      </c>
      <c r="B745" s="26">
        <v>217.41</v>
      </c>
      <c r="C745" s="26">
        <v>217.41</v>
      </c>
      <c r="D745" s="26">
        <v>217.41</v>
      </c>
      <c r="E745" s="26">
        <v>217.41</v>
      </c>
      <c r="F745" s="26">
        <v>217.41</v>
      </c>
      <c r="G745" s="26">
        <v>217.41</v>
      </c>
      <c r="H745" s="26">
        <v>217.41</v>
      </c>
      <c r="I745" s="26">
        <v>217.41</v>
      </c>
      <c r="J745" s="26">
        <v>217.41</v>
      </c>
      <c r="K745" s="26">
        <v>217.41</v>
      </c>
      <c r="L745" s="26">
        <v>217.41</v>
      </c>
      <c r="M745" s="26">
        <v>217.41</v>
      </c>
      <c r="N745" s="26">
        <v>217.41</v>
      </c>
      <c r="O745" s="26">
        <v>217.41</v>
      </c>
      <c r="P745" s="26">
        <v>217.41</v>
      </c>
      <c r="Q745" s="26">
        <v>217.41</v>
      </c>
      <c r="R745" s="26">
        <v>217.41</v>
      </c>
      <c r="S745" s="26">
        <v>217.41</v>
      </c>
      <c r="T745" s="26">
        <v>217.41</v>
      </c>
      <c r="U745" s="26">
        <v>217.41</v>
      </c>
      <c r="V745" s="26">
        <v>217.41</v>
      </c>
      <c r="W745" s="26">
        <v>217.41</v>
      </c>
      <c r="X745" s="26">
        <v>217.41</v>
      </c>
      <c r="Y745" s="26">
        <v>217.41</v>
      </c>
    </row>
    <row r="746" spans="1:25" s="6" customFormat="1" ht="18.75" hidden="1" customHeight="1" outlineLevel="1" thickBot="1" x14ac:dyDescent="0.25">
      <c r="A746" s="22" t="s">
        <v>64</v>
      </c>
      <c r="B746" s="26">
        <v>3.1186847100000001</v>
      </c>
      <c r="C746" s="26">
        <v>3.1186847100000001</v>
      </c>
      <c r="D746" s="26">
        <v>3.1186847100000001</v>
      </c>
      <c r="E746" s="26">
        <v>3.1186847100000001</v>
      </c>
      <c r="F746" s="26">
        <v>3.1186847100000001</v>
      </c>
      <c r="G746" s="26">
        <v>3.1186847100000001</v>
      </c>
      <c r="H746" s="26">
        <v>3.1186847100000001</v>
      </c>
      <c r="I746" s="26">
        <v>3.1186847100000001</v>
      </c>
      <c r="J746" s="26">
        <v>3.1186847100000001</v>
      </c>
      <c r="K746" s="26">
        <v>3.1186847100000001</v>
      </c>
      <c r="L746" s="26">
        <v>3.1186847100000001</v>
      </c>
      <c r="M746" s="26">
        <v>3.1186847100000001</v>
      </c>
      <c r="N746" s="26">
        <v>3.1186847100000001</v>
      </c>
      <c r="O746" s="26">
        <v>3.1186847100000001</v>
      </c>
      <c r="P746" s="26">
        <v>3.1186847100000001</v>
      </c>
      <c r="Q746" s="26">
        <v>3.1186847100000001</v>
      </c>
      <c r="R746" s="26">
        <v>3.1186847100000001</v>
      </c>
      <c r="S746" s="26">
        <v>3.1186847100000001</v>
      </c>
      <c r="T746" s="26">
        <v>3.1186847100000001</v>
      </c>
      <c r="U746" s="26">
        <v>3.1186847100000001</v>
      </c>
      <c r="V746" s="26">
        <v>3.1186847100000001</v>
      </c>
      <c r="W746" s="26">
        <v>3.1186847100000001</v>
      </c>
      <c r="X746" s="26">
        <v>3.1186847100000001</v>
      </c>
      <c r="Y746" s="26">
        <v>3.1186847100000001</v>
      </c>
    </row>
    <row r="747" spans="1:25" s="13" customFormat="1" ht="18.75" customHeight="1" collapsed="1" thickBot="1" x14ac:dyDescent="0.25">
      <c r="A747" s="14">
        <v>29</v>
      </c>
      <c r="B747" s="76">
        <v>1700.77</v>
      </c>
      <c r="C747" s="76">
        <v>1763.28</v>
      </c>
      <c r="D747" s="76">
        <v>2095.5</v>
      </c>
      <c r="E747" s="76">
        <v>1697.93</v>
      </c>
      <c r="F747" s="76">
        <v>1924.31</v>
      </c>
      <c r="G747" s="76">
        <v>1843.31</v>
      </c>
      <c r="H747" s="76">
        <v>1691.62</v>
      </c>
      <c r="I747" s="76">
        <v>1795.71</v>
      </c>
      <c r="J747" s="76">
        <v>1726.89</v>
      </c>
      <c r="K747" s="76">
        <v>1857.96</v>
      </c>
      <c r="L747" s="76">
        <v>1738.12</v>
      </c>
      <c r="M747" s="76">
        <v>1593.28</v>
      </c>
      <c r="N747" s="76">
        <v>1425.29</v>
      </c>
      <c r="O747" s="76">
        <v>1455.35</v>
      </c>
      <c r="P747" s="76">
        <v>1415.01</v>
      </c>
      <c r="Q747" s="76">
        <v>1457.28</v>
      </c>
      <c r="R747" s="76">
        <v>1653.51</v>
      </c>
      <c r="S747" s="76">
        <v>1585.32</v>
      </c>
      <c r="T747" s="76">
        <v>1285.74</v>
      </c>
      <c r="U747" s="76">
        <v>1317.52</v>
      </c>
      <c r="V747" s="76">
        <v>1336.75</v>
      </c>
      <c r="W747" s="76">
        <v>1363.17</v>
      </c>
      <c r="X747" s="76">
        <v>1418.5</v>
      </c>
      <c r="Y747" s="76">
        <v>1591.49</v>
      </c>
    </row>
    <row r="748" spans="1:25" s="6" customFormat="1" ht="51" hidden="1" outlineLevel="1" x14ac:dyDescent="0.2">
      <c r="A748" s="3" t="s">
        <v>38</v>
      </c>
      <c r="B748" s="26">
        <v>902.60125059999996</v>
      </c>
      <c r="C748" s="26">
        <v>965.11379959999999</v>
      </c>
      <c r="D748" s="26">
        <v>1297.3301052899999</v>
      </c>
      <c r="E748" s="26">
        <v>899.75935049999998</v>
      </c>
      <c r="F748" s="26">
        <v>1126.1426307300001</v>
      </c>
      <c r="G748" s="26">
        <v>1045.14626699</v>
      </c>
      <c r="H748" s="26">
        <v>893.45595587000003</v>
      </c>
      <c r="I748" s="26">
        <v>997.54440340999997</v>
      </c>
      <c r="J748" s="26">
        <v>928.72424761000002</v>
      </c>
      <c r="K748" s="26">
        <v>1059.7956507700001</v>
      </c>
      <c r="L748" s="26">
        <v>939.95064740999999</v>
      </c>
      <c r="M748" s="26">
        <v>795.11586602</v>
      </c>
      <c r="N748" s="26">
        <v>627.12146729000006</v>
      </c>
      <c r="O748" s="26">
        <v>657.17781763999994</v>
      </c>
      <c r="P748" s="26">
        <v>616.83982202000004</v>
      </c>
      <c r="Q748" s="26">
        <v>659.11323605999996</v>
      </c>
      <c r="R748" s="26">
        <v>855.34488165000005</v>
      </c>
      <c r="S748" s="26">
        <v>787.14888111000005</v>
      </c>
      <c r="T748" s="26">
        <v>487.57058365</v>
      </c>
      <c r="U748" s="26">
        <v>519.35406771999999</v>
      </c>
      <c r="V748" s="26">
        <v>538.57736833000001</v>
      </c>
      <c r="W748" s="26">
        <v>565.00405859</v>
      </c>
      <c r="X748" s="26">
        <v>620.32861231000004</v>
      </c>
      <c r="Y748" s="26">
        <v>793.31943879999994</v>
      </c>
    </row>
    <row r="749" spans="1:25" s="6" customFormat="1" ht="38.25" hidden="1"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hidden="1" customHeight="1" outlineLevel="1" x14ac:dyDescent="0.2">
      <c r="A750" s="3" t="s">
        <v>2</v>
      </c>
      <c r="B750" s="26">
        <v>577.64</v>
      </c>
      <c r="C750" s="26">
        <v>577.64</v>
      </c>
      <c r="D750" s="26">
        <v>577.64</v>
      </c>
      <c r="E750" s="26">
        <v>577.64</v>
      </c>
      <c r="F750" s="26">
        <v>577.64</v>
      </c>
      <c r="G750" s="26">
        <v>577.64</v>
      </c>
      <c r="H750" s="26">
        <v>577.64</v>
      </c>
      <c r="I750" s="26">
        <v>577.64</v>
      </c>
      <c r="J750" s="26">
        <v>577.64</v>
      </c>
      <c r="K750" s="26">
        <v>577.64</v>
      </c>
      <c r="L750" s="26">
        <v>577.64</v>
      </c>
      <c r="M750" s="26">
        <v>577.64</v>
      </c>
      <c r="N750" s="26">
        <v>577.64</v>
      </c>
      <c r="O750" s="26">
        <v>577.64</v>
      </c>
      <c r="P750" s="26">
        <v>577.64</v>
      </c>
      <c r="Q750" s="26">
        <v>577.64</v>
      </c>
      <c r="R750" s="26">
        <v>577.64</v>
      </c>
      <c r="S750" s="26">
        <v>577.64</v>
      </c>
      <c r="T750" s="26">
        <v>577.64</v>
      </c>
      <c r="U750" s="26">
        <v>577.64</v>
      </c>
      <c r="V750" s="26">
        <v>577.64</v>
      </c>
      <c r="W750" s="26">
        <v>577.64</v>
      </c>
      <c r="X750" s="26">
        <v>577.64</v>
      </c>
      <c r="Y750" s="26">
        <v>577.64</v>
      </c>
    </row>
    <row r="751" spans="1:25" s="6" customFormat="1" ht="18.75" hidden="1" customHeight="1" outlineLevel="1" x14ac:dyDescent="0.2">
      <c r="A751" s="4" t="s">
        <v>3</v>
      </c>
      <c r="B751" s="26">
        <v>217.41</v>
      </c>
      <c r="C751" s="26">
        <v>217.41</v>
      </c>
      <c r="D751" s="26">
        <v>217.41</v>
      </c>
      <c r="E751" s="26">
        <v>217.41</v>
      </c>
      <c r="F751" s="26">
        <v>217.41</v>
      </c>
      <c r="G751" s="26">
        <v>217.41</v>
      </c>
      <c r="H751" s="26">
        <v>217.41</v>
      </c>
      <c r="I751" s="26">
        <v>217.41</v>
      </c>
      <c r="J751" s="26">
        <v>217.41</v>
      </c>
      <c r="K751" s="26">
        <v>217.41</v>
      </c>
      <c r="L751" s="26">
        <v>217.41</v>
      </c>
      <c r="M751" s="26">
        <v>217.41</v>
      </c>
      <c r="N751" s="26">
        <v>217.41</v>
      </c>
      <c r="O751" s="26">
        <v>217.41</v>
      </c>
      <c r="P751" s="26">
        <v>217.41</v>
      </c>
      <c r="Q751" s="26">
        <v>217.41</v>
      </c>
      <c r="R751" s="26">
        <v>217.41</v>
      </c>
      <c r="S751" s="26">
        <v>217.41</v>
      </c>
      <c r="T751" s="26">
        <v>217.41</v>
      </c>
      <c r="U751" s="26">
        <v>217.41</v>
      </c>
      <c r="V751" s="26">
        <v>217.41</v>
      </c>
      <c r="W751" s="26">
        <v>217.41</v>
      </c>
      <c r="X751" s="26">
        <v>217.41</v>
      </c>
      <c r="Y751" s="26">
        <v>217.41</v>
      </c>
    </row>
    <row r="752" spans="1:25" s="6" customFormat="1" ht="18.75" hidden="1" customHeight="1" outlineLevel="1" thickBot="1" x14ac:dyDescent="0.25">
      <c r="A752" s="22" t="s">
        <v>64</v>
      </c>
      <c r="B752" s="26">
        <v>3.1186847100000001</v>
      </c>
      <c r="C752" s="26">
        <v>3.1186847100000001</v>
      </c>
      <c r="D752" s="26">
        <v>3.1186847100000001</v>
      </c>
      <c r="E752" s="26">
        <v>3.1186847100000001</v>
      </c>
      <c r="F752" s="26">
        <v>3.1186847100000001</v>
      </c>
      <c r="G752" s="26">
        <v>3.1186847100000001</v>
      </c>
      <c r="H752" s="26">
        <v>3.1186847100000001</v>
      </c>
      <c r="I752" s="26">
        <v>3.1186847100000001</v>
      </c>
      <c r="J752" s="26">
        <v>3.1186847100000001</v>
      </c>
      <c r="K752" s="26">
        <v>3.1186847100000001</v>
      </c>
      <c r="L752" s="26">
        <v>3.1186847100000001</v>
      </c>
      <c r="M752" s="26">
        <v>3.1186847100000001</v>
      </c>
      <c r="N752" s="26">
        <v>3.1186847100000001</v>
      </c>
      <c r="O752" s="26">
        <v>3.1186847100000001</v>
      </c>
      <c r="P752" s="26">
        <v>3.1186847100000001</v>
      </c>
      <c r="Q752" s="26">
        <v>3.1186847100000001</v>
      </c>
      <c r="R752" s="26">
        <v>3.1186847100000001</v>
      </c>
      <c r="S752" s="26">
        <v>3.1186847100000001</v>
      </c>
      <c r="T752" s="26">
        <v>3.1186847100000001</v>
      </c>
      <c r="U752" s="26">
        <v>3.1186847100000001</v>
      </c>
      <c r="V752" s="26">
        <v>3.1186847100000001</v>
      </c>
      <c r="W752" s="26">
        <v>3.1186847100000001</v>
      </c>
      <c r="X752" s="26">
        <v>3.1186847100000001</v>
      </c>
      <c r="Y752" s="26">
        <v>3.1186847100000001</v>
      </c>
    </row>
    <row r="753" spans="1:26" s="13" customFormat="1" ht="18.75" customHeight="1" collapsed="1" thickBot="1" x14ac:dyDescent="0.25">
      <c r="A753" s="15">
        <v>30</v>
      </c>
      <c r="B753" s="76">
        <v>1676.32</v>
      </c>
      <c r="C753" s="76">
        <v>1825.41</v>
      </c>
      <c r="D753" s="76">
        <v>1706.32</v>
      </c>
      <c r="E753" s="76">
        <v>1824.8</v>
      </c>
      <c r="F753" s="76">
        <v>1814.49</v>
      </c>
      <c r="G753" s="76">
        <v>1712.53</v>
      </c>
      <c r="H753" s="76">
        <v>1663.88</v>
      </c>
      <c r="I753" s="76">
        <v>1612.82</v>
      </c>
      <c r="J753" s="76">
        <v>1525.49</v>
      </c>
      <c r="K753" s="76">
        <v>1510.28</v>
      </c>
      <c r="L753" s="76">
        <v>1685.74</v>
      </c>
      <c r="M753" s="76">
        <v>1676.23</v>
      </c>
      <c r="N753" s="76">
        <v>1595.31</v>
      </c>
      <c r="O753" s="76">
        <v>1637.78</v>
      </c>
      <c r="P753" s="76">
        <v>1589.95</v>
      </c>
      <c r="Q753" s="76">
        <v>1486.21</v>
      </c>
      <c r="R753" s="76">
        <v>1474.07</v>
      </c>
      <c r="S753" s="76">
        <v>1430.06</v>
      </c>
      <c r="T753" s="76">
        <v>1506.58</v>
      </c>
      <c r="U753" s="76">
        <v>1619.84</v>
      </c>
      <c r="V753" s="76">
        <v>1557.61</v>
      </c>
      <c r="W753" s="76">
        <v>1678.13</v>
      </c>
      <c r="X753" s="76">
        <v>1438.13</v>
      </c>
      <c r="Y753" s="76">
        <v>1443.29</v>
      </c>
    </row>
    <row r="754" spans="1:26" s="6" customFormat="1" ht="51" hidden="1" outlineLevel="1" x14ac:dyDescent="0.2">
      <c r="A754" s="3" t="s">
        <v>38</v>
      </c>
      <c r="B754" s="26">
        <v>878.14940938999996</v>
      </c>
      <c r="C754" s="26">
        <v>1027.23634595</v>
      </c>
      <c r="D754" s="26">
        <v>908.15248179000002</v>
      </c>
      <c r="E754" s="26">
        <v>1026.62847885</v>
      </c>
      <c r="F754" s="26">
        <v>1016.32008154</v>
      </c>
      <c r="G754" s="26">
        <v>914.36122546000001</v>
      </c>
      <c r="H754" s="26">
        <v>865.71417026999995</v>
      </c>
      <c r="I754" s="26">
        <v>814.64803516999996</v>
      </c>
      <c r="J754" s="26">
        <v>727.32005893999997</v>
      </c>
      <c r="K754" s="26">
        <v>712.10866786999998</v>
      </c>
      <c r="L754" s="26">
        <v>887.56692713999996</v>
      </c>
      <c r="M754" s="26">
        <v>878.06195171000002</v>
      </c>
      <c r="N754" s="26">
        <v>797.14450395999995</v>
      </c>
      <c r="O754" s="26">
        <v>839.60958267000001</v>
      </c>
      <c r="P754" s="26">
        <v>791.78482455000005</v>
      </c>
      <c r="Q754" s="26">
        <v>688.03672143999995</v>
      </c>
      <c r="R754" s="26">
        <v>675.89791359000003</v>
      </c>
      <c r="S754" s="26">
        <v>631.89363493999997</v>
      </c>
      <c r="T754" s="26">
        <v>708.41387381000004</v>
      </c>
      <c r="U754" s="26">
        <v>821.67088272000001</v>
      </c>
      <c r="V754" s="26">
        <v>759.43917266000005</v>
      </c>
      <c r="W754" s="26">
        <v>879.95979973999999</v>
      </c>
      <c r="X754" s="26">
        <v>639.96575307000001</v>
      </c>
      <c r="Y754" s="26">
        <v>645.11666972</v>
      </c>
    </row>
    <row r="755" spans="1:26" s="6" customFormat="1" ht="38.25" hidden="1"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hidden="1" customHeight="1" outlineLevel="1" x14ac:dyDescent="0.2">
      <c r="A756" s="3" t="s">
        <v>2</v>
      </c>
      <c r="B756" s="26">
        <v>577.64</v>
      </c>
      <c r="C756" s="26">
        <v>577.64</v>
      </c>
      <c r="D756" s="26">
        <v>577.64</v>
      </c>
      <c r="E756" s="26">
        <v>577.64</v>
      </c>
      <c r="F756" s="26">
        <v>577.64</v>
      </c>
      <c r="G756" s="26">
        <v>577.64</v>
      </c>
      <c r="H756" s="26">
        <v>577.64</v>
      </c>
      <c r="I756" s="26">
        <v>577.64</v>
      </c>
      <c r="J756" s="26">
        <v>577.64</v>
      </c>
      <c r="K756" s="26">
        <v>577.64</v>
      </c>
      <c r="L756" s="26">
        <v>577.64</v>
      </c>
      <c r="M756" s="26">
        <v>577.64</v>
      </c>
      <c r="N756" s="26">
        <v>577.64</v>
      </c>
      <c r="O756" s="26">
        <v>577.64</v>
      </c>
      <c r="P756" s="26">
        <v>577.64</v>
      </c>
      <c r="Q756" s="26">
        <v>577.64</v>
      </c>
      <c r="R756" s="26">
        <v>577.64</v>
      </c>
      <c r="S756" s="26">
        <v>577.64</v>
      </c>
      <c r="T756" s="26">
        <v>577.64</v>
      </c>
      <c r="U756" s="26">
        <v>577.64</v>
      </c>
      <c r="V756" s="26">
        <v>577.64</v>
      </c>
      <c r="W756" s="26">
        <v>577.64</v>
      </c>
      <c r="X756" s="26">
        <v>577.64</v>
      </c>
      <c r="Y756" s="26">
        <v>577.64</v>
      </c>
    </row>
    <row r="757" spans="1:26" s="6" customFormat="1" ht="18.75" hidden="1" customHeight="1" outlineLevel="1" x14ac:dyDescent="0.2">
      <c r="A757" s="4" t="s">
        <v>3</v>
      </c>
      <c r="B757" s="26">
        <v>217.41</v>
      </c>
      <c r="C757" s="26">
        <v>217.41</v>
      </c>
      <c r="D757" s="26">
        <v>217.41</v>
      </c>
      <c r="E757" s="26">
        <v>217.41</v>
      </c>
      <c r="F757" s="26">
        <v>217.41</v>
      </c>
      <c r="G757" s="26">
        <v>217.41</v>
      </c>
      <c r="H757" s="26">
        <v>217.41</v>
      </c>
      <c r="I757" s="26">
        <v>217.41</v>
      </c>
      <c r="J757" s="26">
        <v>217.41</v>
      </c>
      <c r="K757" s="26">
        <v>217.41</v>
      </c>
      <c r="L757" s="26">
        <v>217.41</v>
      </c>
      <c r="M757" s="26">
        <v>217.41</v>
      </c>
      <c r="N757" s="26">
        <v>217.41</v>
      </c>
      <c r="O757" s="26">
        <v>217.41</v>
      </c>
      <c r="P757" s="26">
        <v>217.41</v>
      </c>
      <c r="Q757" s="26">
        <v>217.41</v>
      </c>
      <c r="R757" s="26">
        <v>217.41</v>
      </c>
      <c r="S757" s="26">
        <v>217.41</v>
      </c>
      <c r="T757" s="26">
        <v>217.41</v>
      </c>
      <c r="U757" s="26">
        <v>217.41</v>
      </c>
      <c r="V757" s="26">
        <v>217.41</v>
      </c>
      <c r="W757" s="26">
        <v>217.41</v>
      </c>
      <c r="X757" s="26">
        <v>217.41</v>
      </c>
      <c r="Y757" s="26">
        <v>217.41</v>
      </c>
    </row>
    <row r="758" spans="1:26" s="6" customFormat="1" ht="18.75" hidden="1" customHeight="1" outlineLevel="1" thickBot="1" x14ac:dyDescent="0.25">
      <c r="A758" s="22" t="s">
        <v>64</v>
      </c>
      <c r="B758" s="26">
        <v>3.1186847100000001</v>
      </c>
      <c r="C758" s="26">
        <v>3.1186847100000001</v>
      </c>
      <c r="D758" s="26">
        <v>3.1186847100000001</v>
      </c>
      <c r="E758" s="26">
        <v>3.1186847100000001</v>
      </c>
      <c r="F758" s="26">
        <v>3.1186847100000001</v>
      </c>
      <c r="G758" s="26">
        <v>3.1186847100000001</v>
      </c>
      <c r="H758" s="26">
        <v>3.1186847100000001</v>
      </c>
      <c r="I758" s="26">
        <v>3.1186847100000001</v>
      </c>
      <c r="J758" s="26">
        <v>3.1186847100000001</v>
      </c>
      <c r="K758" s="26">
        <v>3.1186847100000001</v>
      </c>
      <c r="L758" s="26">
        <v>3.1186847100000001</v>
      </c>
      <c r="M758" s="26">
        <v>3.1186847100000001</v>
      </c>
      <c r="N758" s="26">
        <v>3.1186847100000001</v>
      </c>
      <c r="O758" s="26">
        <v>3.1186847100000001</v>
      </c>
      <c r="P758" s="26">
        <v>3.1186847100000001</v>
      </c>
      <c r="Q758" s="26">
        <v>3.1186847100000001</v>
      </c>
      <c r="R758" s="26">
        <v>3.1186847100000001</v>
      </c>
      <c r="S758" s="26">
        <v>3.1186847100000001</v>
      </c>
      <c r="T758" s="26">
        <v>3.1186847100000001</v>
      </c>
      <c r="U758" s="26">
        <v>3.1186847100000001</v>
      </c>
      <c r="V758" s="26">
        <v>3.1186847100000001</v>
      </c>
      <c r="W758" s="26">
        <v>3.1186847100000001</v>
      </c>
      <c r="X758" s="26">
        <v>3.1186847100000001</v>
      </c>
      <c r="Y758" s="26">
        <v>3.1186847100000001</v>
      </c>
    </row>
    <row r="759" spans="1:26" s="13" customFormat="1" ht="18.75" hidden="1" customHeight="1" collapsed="1" thickBot="1" x14ac:dyDescent="0.25">
      <c r="A759" s="14">
        <v>31</v>
      </c>
      <c r="B759" s="76">
        <v>798.17</v>
      </c>
      <c r="C759" s="76">
        <v>798.17</v>
      </c>
      <c r="D759" s="76">
        <v>798.17</v>
      </c>
      <c r="E759" s="76">
        <v>798.17</v>
      </c>
      <c r="F759" s="76">
        <v>798.17</v>
      </c>
      <c r="G759" s="76">
        <v>798.17</v>
      </c>
      <c r="H759" s="76">
        <v>798.17</v>
      </c>
      <c r="I759" s="76">
        <v>798.17</v>
      </c>
      <c r="J759" s="76">
        <v>798.17</v>
      </c>
      <c r="K759" s="76">
        <v>798.17</v>
      </c>
      <c r="L759" s="76">
        <v>798.17</v>
      </c>
      <c r="M759" s="76">
        <v>798.17</v>
      </c>
      <c r="N759" s="76">
        <v>798.17</v>
      </c>
      <c r="O759" s="76">
        <v>798.17</v>
      </c>
      <c r="P759" s="76">
        <v>798.17</v>
      </c>
      <c r="Q759" s="76">
        <v>798.17</v>
      </c>
      <c r="R759" s="76">
        <v>798.17</v>
      </c>
      <c r="S759" s="76">
        <v>798.17</v>
      </c>
      <c r="T759" s="76">
        <v>798.17</v>
      </c>
      <c r="U759" s="76">
        <v>798.17</v>
      </c>
      <c r="V759" s="76">
        <v>798.17</v>
      </c>
      <c r="W759" s="76">
        <v>798.17</v>
      </c>
      <c r="X759" s="76">
        <v>798.17</v>
      </c>
      <c r="Y759" s="76">
        <v>798.17</v>
      </c>
    </row>
    <row r="760" spans="1:26" s="6" customFormat="1" ht="51" hidden="1" outlineLevel="1" x14ac:dyDescent="0.2">
      <c r="A760" s="54" t="s">
        <v>38</v>
      </c>
      <c r="B760" s="26">
        <v>0</v>
      </c>
      <c r="C760" s="26">
        <v>0</v>
      </c>
      <c r="D760" s="26">
        <v>0</v>
      </c>
      <c r="E760" s="26">
        <v>0</v>
      </c>
      <c r="F760" s="26">
        <v>0</v>
      </c>
      <c r="G760" s="26">
        <v>0</v>
      </c>
      <c r="H760" s="26">
        <v>0</v>
      </c>
      <c r="I760" s="26">
        <v>0</v>
      </c>
      <c r="J760" s="26">
        <v>0</v>
      </c>
      <c r="K760" s="26">
        <v>0</v>
      </c>
      <c r="L760" s="26">
        <v>0</v>
      </c>
      <c r="M760" s="26">
        <v>0</v>
      </c>
      <c r="N760" s="26">
        <v>0</v>
      </c>
      <c r="O760" s="26">
        <v>0</v>
      </c>
      <c r="P760" s="26">
        <v>0</v>
      </c>
      <c r="Q760" s="26">
        <v>0</v>
      </c>
      <c r="R760" s="26">
        <v>0</v>
      </c>
      <c r="S760" s="26">
        <v>0</v>
      </c>
      <c r="T760" s="26">
        <v>0</v>
      </c>
      <c r="U760" s="26">
        <v>0</v>
      </c>
      <c r="V760" s="26">
        <v>0</v>
      </c>
      <c r="W760" s="26">
        <v>0</v>
      </c>
      <c r="X760" s="26">
        <v>0</v>
      </c>
      <c r="Y760" s="26">
        <v>0</v>
      </c>
    </row>
    <row r="761" spans="1:26" s="6" customFormat="1" ht="38.25" hidden="1"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hidden="1" customHeight="1" outlineLevel="1" x14ac:dyDescent="0.2">
      <c r="A762" s="3" t="s">
        <v>2</v>
      </c>
      <c r="B762" s="26">
        <v>577.64</v>
      </c>
      <c r="C762" s="26">
        <v>577.64</v>
      </c>
      <c r="D762" s="26">
        <v>577.64</v>
      </c>
      <c r="E762" s="26">
        <v>577.64</v>
      </c>
      <c r="F762" s="26">
        <v>577.64</v>
      </c>
      <c r="G762" s="26">
        <v>577.64</v>
      </c>
      <c r="H762" s="26">
        <v>577.64</v>
      </c>
      <c r="I762" s="26">
        <v>577.64</v>
      </c>
      <c r="J762" s="26">
        <v>577.64</v>
      </c>
      <c r="K762" s="26">
        <v>577.64</v>
      </c>
      <c r="L762" s="26">
        <v>577.64</v>
      </c>
      <c r="M762" s="26">
        <v>577.64</v>
      </c>
      <c r="N762" s="26">
        <v>577.64</v>
      </c>
      <c r="O762" s="26">
        <v>577.64</v>
      </c>
      <c r="P762" s="26">
        <v>577.64</v>
      </c>
      <c r="Q762" s="26">
        <v>577.64</v>
      </c>
      <c r="R762" s="26">
        <v>577.64</v>
      </c>
      <c r="S762" s="26">
        <v>577.64</v>
      </c>
      <c r="T762" s="26">
        <v>577.64</v>
      </c>
      <c r="U762" s="26">
        <v>577.64</v>
      </c>
      <c r="V762" s="26">
        <v>577.64</v>
      </c>
      <c r="W762" s="26">
        <v>577.64</v>
      </c>
      <c r="X762" s="26">
        <v>577.64</v>
      </c>
      <c r="Y762" s="26">
        <v>577.64</v>
      </c>
    </row>
    <row r="763" spans="1:26" s="6" customFormat="1" ht="18.75" hidden="1" customHeight="1" outlineLevel="1" x14ac:dyDescent="0.2">
      <c r="A763" s="4" t="s">
        <v>3</v>
      </c>
      <c r="B763" s="26">
        <v>217.41</v>
      </c>
      <c r="C763" s="26">
        <v>217.41</v>
      </c>
      <c r="D763" s="26">
        <v>217.41</v>
      </c>
      <c r="E763" s="26">
        <v>217.41</v>
      </c>
      <c r="F763" s="26">
        <v>217.41</v>
      </c>
      <c r="G763" s="26">
        <v>217.41</v>
      </c>
      <c r="H763" s="26">
        <v>217.41</v>
      </c>
      <c r="I763" s="26">
        <v>217.41</v>
      </c>
      <c r="J763" s="26">
        <v>217.41</v>
      </c>
      <c r="K763" s="26">
        <v>217.41</v>
      </c>
      <c r="L763" s="26">
        <v>217.41</v>
      </c>
      <c r="M763" s="26">
        <v>217.41</v>
      </c>
      <c r="N763" s="26">
        <v>217.41</v>
      </c>
      <c r="O763" s="26">
        <v>217.41</v>
      </c>
      <c r="P763" s="26">
        <v>217.41</v>
      </c>
      <c r="Q763" s="26">
        <v>217.41</v>
      </c>
      <c r="R763" s="26">
        <v>217.41</v>
      </c>
      <c r="S763" s="26">
        <v>217.41</v>
      </c>
      <c r="T763" s="26">
        <v>217.41</v>
      </c>
      <c r="U763" s="26">
        <v>217.41</v>
      </c>
      <c r="V763" s="26">
        <v>217.41</v>
      </c>
      <c r="W763" s="26">
        <v>217.41</v>
      </c>
      <c r="X763" s="26">
        <v>217.41</v>
      </c>
      <c r="Y763" s="26">
        <v>217.41</v>
      </c>
    </row>
    <row r="764" spans="1:26" s="6" customFormat="1" ht="18.75" hidden="1" customHeight="1" outlineLevel="1" thickBot="1" x14ac:dyDescent="0.25">
      <c r="A764" s="22" t="s">
        <v>64</v>
      </c>
      <c r="B764" s="26">
        <v>3.1186847100000001</v>
      </c>
      <c r="C764" s="26">
        <v>3.1186847100000001</v>
      </c>
      <c r="D764" s="26">
        <v>3.1186847100000001</v>
      </c>
      <c r="E764" s="26">
        <v>3.1186847100000001</v>
      </c>
      <c r="F764" s="26">
        <v>3.1186847100000001</v>
      </c>
      <c r="G764" s="26">
        <v>3.1186847100000001</v>
      </c>
      <c r="H764" s="26">
        <v>3.1186847100000001</v>
      </c>
      <c r="I764" s="26">
        <v>3.1186847100000001</v>
      </c>
      <c r="J764" s="26">
        <v>3.1186847100000001</v>
      </c>
      <c r="K764" s="26">
        <v>3.1186847100000001</v>
      </c>
      <c r="L764" s="26">
        <v>3.1186847100000001</v>
      </c>
      <c r="M764" s="26">
        <v>3.1186847100000001</v>
      </c>
      <c r="N764" s="26">
        <v>3.1186847100000001</v>
      </c>
      <c r="O764" s="26">
        <v>3.1186847100000001</v>
      </c>
      <c r="P764" s="26">
        <v>3.1186847100000001</v>
      </c>
      <c r="Q764" s="26">
        <v>3.1186847100000001</v>
      </c>
      <c r="R764" s="26">
        <v>3.1186847100000001</v>
      </c>
      <c r="S764" s="26">
        <v>3.1186847100000001</v>
      </c>
      <c r="T764" s="26">
        <v>3.1186847100000001</v>
      </c>
      <c r="U764" s="26">
        <v>3.1186847100000001</v>
      </c>
      <c r="V764" s="26">
        <v>3.1186847100000001</v>
      </c>
      <c r="W764" s="26">
        <v>3.1186847100000001</v>
      </c>
      <c r="X764" s="26">
        <v>3.1186847100000001</v>
      </c>
      <c r="Y764" s="26">
        <v>3.1186847100000001</v>
      </c>
    </row>
    <row r="765" spans="1:26" collapsed="1" x14ac:dyDescent="0.2">
      <c r="A765" s="8"/>
      <c r="Y765" s="8"/>
    </row>
    <row r="766" spans="1:26" x14ac:dyDescent="0.2">
      <c r="A766" s="21"/>
      <c r="Y766" s="21"/>
    </row>
    <row r="767" spans="1:26" s="6" customFormat="1" ht="30.75" customHeight="1" x14ac:dyDescent="0.25">
      <c r="A767" s="167" t="s">
        <v>112</v>
      </c>
      <c r="B767" s="167"/>
      <c r="C767" s="167"/>
      <c r="D767" s="167"/>
      <c r="E767" s="167"/>
      <c r="F767" s="167"/>
      <c r="G767" s="167"/>
      <c r="H767" s="167"/>
      <c r="I767" s="167"/>
      <c r="J767" s="167"/>
      <c r="K767" s="167"/>
      <c r="L767" s="167"/>
      <c r="M767" s="167"/>
      <c r="N767" s="167"/>
      <c r="O767" s="167"/>
      <c r="P767" s="167"/>
      <c r="Q767" s="167"/>
      <c r="R767" s="167"/>
      <c r="S767" s="167"/>
      <c r="T767" s="167"/>
      <c r="U767" s="167"/>
      <c r="V767" s="167"/>
      <c r="W767" s="167"/>
      <c r="X767" s="167"/>
      <c r="Y767" s="167"/>
      <c r="Z767" s="11">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3">
      <c r="A769" s="133" t="s">
        <v>31</v>
      </c>
      <c r="B769" s="135" t="s">
        <v>32</v>
      </c>
      <c r="C769" s="136"/>
      <c r="D769" s="136"/>
      <c r="E769" s="136"/>
      <c r="F769" s="136"/>
      <c r="G769" s="136"/>
      <c r="H769" s="136"/>
      <c r="I769" s="136"/>
      <c r="J769" s="136"/>
      <c r="K769" s="136"/>
      <c r="L769" s="136"/>
      <c r="M769" s="136"/>
      <c r="N769" s="136"/>
      <c r="O769" s="136"/>
      <c r="P769" s="136"/>
      <c r="Q769" s="136"/>
      <c r="R769" s="136"/>
      <c r="S769" s="136"/>
      <c r="T769" s="136"/>
      <c r="U769" s="136"/>
      <c r="V769" s="136"/>
      <c r="W769" s="136"/>
      <c r="X769" s="136"/>
      <c r="Y769" s="137"/>
      <c r="Z769" s="11">
        <v>1</v>
      </c>
    </row>
    <row r="770" spans="1:26" s="6" customFormat="1" ht="39" customHeight="1" thickBot="1" x14ac:dyDescent="0.25">
      <c r="A770" s="134"/>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row>
    <row r="771" spans="1:26" s="13" customFormat="1" ht="18.75" customHeight="1" thickBot="1" x14ac:dyDescent="0.25">
      <c r="A771" s="14">
        <v>1</v>
      </c>
      <c r="B771" s="76">
        <v>958.73</v>
      </c>
      <c r="C771" s="76">
        <v>1101.81</v>
      </c>
      <c r="D771" s="76">
        <v>1062.83</v>
      </c>
      <c r="E771" s="76">
        <v>1156.8399999999999</v>
      </c>
      <c r="F771" s="76">
        <v>1117.68</v>
      </c>
      <c r="G771" s="76">
        <v>1173.8900000000001</v>
      </c>
      <c r="H771" s="76">
        <v>1178.6099999999999</v>
      </c>
      <c r="I771" s="76">
        <v>965.27</v>
      </c>
      <c r="J771" s="76">
        <v>825.69</v>
      </c>
      <c r="K771" s="76">
        <v>832.48</v>
      </c>
      <c r="L771" s="76">
        <v>873.32</v>
      </c>
      <c r="M771" s="76">
        <v>882.52</v>
      </c>
      <c r="N771" s="76">
        <v>792.76</v>
      </c>
      <c r="O771" s="76">
        <v>822.44</v>
      </c>
      <c r="P771" s="76">
        <v>861.24</v>
      </c>
      <c r="Q771" s="76">
        <v>870.96</v>
      </c>
      <c r="R771" s="76">
        <v>823.95</v>
      </c>
      <c r="S771" s="76">
        <v>862.37</v>
      </c>
      <c r="T771" s="76">
        <v>998.08</v>
      </c>
      <c r="U771" s="76">
        <v>973.19</v>
      </c>
      <c r="V771" s="76">
        <v>1074.51</v>
      </c>
      <c r="W771" s="76">
        <v>1060.55</v>
      </c>
      <c r="X771" s="76">
        <v>936.48</v>
      </c>
      <c r="Y771" s="76">
        <v>968.39</v>
      </c>
    </row>
    <row r="772" spans="1:26" s="7" customFormat="1" ht="42.75" hidden="1" customHeight="1" outlineLevel="1" x14ac:dyDescent="0.2">
      <c r="A772" s="3" t="s">
        <v>38</v>
      </c>
      <c r="B772" s="26">
        <v>649.10394177000001</v>
      </c>
      <c r="C772" s="26">
        <v>792.19285788000002</v>
      </c>
      <c r="D772" s="26">
        <v>753.21261503000005</v>
      </c>
      <c r="E772" s="26">
        <v>847.21890708000001</v>
      </c>
      <c r="F772" s="26">
        <v>808.05811554000002</v>
      </c>
      <c r="G772" s="26">
        <v>864.27017314</v>
      </c>
      <c r="H772" s="26">
        <v>868.99094313000001</v>
      </c>
      <c r="I772" s="26">
        <v>655.65272274999995</v>
      </c>
      <c r="J772" s="26">
        <v>516.06584405000001</v>
      </c>
      <c r="K772" s="26">
        <v>522.85575003999998</v>
      </c>
      <c r="L772" s="26">
        <v>563.70181317000004</v>
      </c>
      <c r="M772" s="26">
        <v>572.89769689000002</v>
      </c>
      <c r="N772" s="26">
        <v>483.13454888000001</v>
      </c>
      <c r="O772" s="26">
        <v>512.81552567999995</v>
      </c>
      <c r="P772" s="26">
        <v>551.62167926999996</v>
      </c>
      <c r="Q772" s="26">
        <v>561.33530788999997</v>
      </c>
      <c r="R772" s="26">
        <v>514.32351275999997</v>
      </c>
      <c r="S772" s="26">
        <v>552.74374550000005</v>
      </c>
      <c r="T772" s="26">
        <v>688.45862599999998</v>
      </c>
      <c r="U772" s="26">
        <v>663.56990953000002</v>
      </c>
      <c r="V772" s="26">
        <v>764.88665193999998</v>
      </c>
      <c r="W772" s="26">
        <v>750.92890963000002</v>
      </c>
      <c r="X772" s="26">
        <v>626.85555667000006</v>
      </c>
      <c r="Y772" s="26">
        <v>658.76821328999995</v>
      </c>
    </row>
    <row r="773" spans="1:26" s="7" customFormat="1" ht="38.25" hidden="1"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hidden="1" customHeight="1" outlineLevel="1" x14ac:dyDescent="0.2">
      <c r="A774" s="3" t="s">
        <v>2</v>
      </c>
      <c r="B774" s="26">
        <v>89.092872000000014</v>
      </c>
      <c r="C774" s="26">
        <v>89.092872000000014</v>
      </c>
      <c r="D774" s="26">
        <v>89.092872000000014</v>
      </c>
      <c r="E774" s="26">
        <v>89.092872000000014</v>
      </c>
      <c r="F774" s="26">
        <v>89.092872000000014</v>
      </c>
      <c r="G774" s="26">
        <v>89.092872000000014</v>
      </c>
      <c r="H774" s="26">
        <v>89.092872000000014</v>
      </c>
      <c r="I774" s="26">
        <v>89.092872000000014</v>
      </c>
      <c r="J774" s="26">
        <v>89.092872000000014</v>
      </c>
      <c r="K774" s="26">
        <v>89.092872000000014</v>
      </c>
      <c r="L774" s="26">
        <v>89.092872000000014</v>
      </c>
      <c r="M774" s="26">
        <v>89.092872000000014</v>
      </c>
      <c r="N774" s="26">
        <v>89.092872000000014</v>
      </c>
      <c r="O774" s="26">
        <v>89.092872000000014</v>
      </c>
      <c r="P774" s="26">
        <v>89.092872000000014</v>
      </c>
      <c r="Q774" s="26">
        <v>89.092872000000014</v>
      </c>
      <c r="R774" s="26">
        <v>89.092872000000014</v>
      </c>
      <c r="S774" s="26">
        <v>89.092872000000014</v>
      </c>
      <c r="T774" s="26">
        <v>89.092872000000014</v>
      </c>
      <c r="U774" s="26">
        <v>89.092872000000014</v>
      </c>
      <c r="V774" s="26">
        <v>89.092872000000014</v>
      </c>
      <c r="W774" s="26">
        <v>89.092872000000014</v>
      </c>
      <c r="X774" s="26">
        <v>89.092872000000014</v>
      </c>
      <c r="Y774" s="26">
        <v>89.092872000000014</v>
      </c>
    </row>
    <row r="775" spans="1:26" s="7" customFormat="1" ht="18.75" hidden="1" customHeight="1" outlineLevel="1" x14ac:dyDescent="0.2">
      <c r="A775" s="4" t="s">
        <v>3</v>
      </c>
      <c r="B775" s="26">
        <v>217.41</v>
      </c>
      <c r="C775" s="26">
        <v>217.41</v>
      </c>
      <c r="D775" s="26">
        <v>217.41</v>
      </c>
      <c r="E775" s="26">
        <v>217.41</v>
      </c>
      <c r="F775" s="26">
        <v>217.41</v>
      </c>
      <c r="G775" s="26">
        <v>217.41</v>
      </c>
      <c r="H775" s="26">
        <v>217.41</v>
      </c>
      <c r="I775" s="26">
        <v>217.41</v>
      </c>
      <c r="J775" s="26">
        <v>217.41</v>
      </c>
      <c r="K775" s="26">
        <v>217.41</v>
      </c>
      <c r="L775" s="26">
        <v>217.41</v>
      </c>
      <c r="M775" s="26">
        <v>217.41</v>
      </c>
      <c r="N775" s="26">
        <v>217.41</v>
      </c>
      <c r="O775" s="26">
        <v>217.41</v>
      </c>
      <c r="P775" s="26">
        <v>217.41</v>
      </c>
      <c r="Q775" s="26">
        <v>217.41</v>
      </c>
      <c r="R775" s="26">
        <v>217.41</v>
      </c>
      <c r="S775" s="26">
        <v>217.41</v>
      </c>
      <c r="T775" s="26">
        <v>217.41</v>
      </c>
      <c r="U775" s="26">
        <v>217.41</v>
      </c>
      <c r="V775" s="26">
        <v>217.41</v>
      </c>
      <c r="W775" s="26">
        <v>217.41</v>
      </c>
      <c r="X775" s="26">
        <v>217.41</v>
      </c>
      <c r="Y775" s="26">
        <v>217.41</v>
      </c>
    </row>
    <row r="776" spans="1:26" s="7" customFormat="1" ht="18.75" hidden="1" customHeight="1" outlineLevel="1" thickBot="1" x14ac:dyDescent="0.25">
      <c r="A776" s="22" t="s">
        <v>64</v>
      </c>
      <c r="B776" s="26">
        <v>3.1186847100000001</v>
      </c>
      <c r="C776" s="26">
        <v>3.1186847100000001</v>
      </c>
      <c r="D776" s="26">
        <v>3.1186847100000001</v>
      </c>
      <c r="E776" s="26">
        <v>3.1186847100000001</v>
      </c>
      <c r="F776" s="26">
        <v>3.1186847100000001</v>
      </c>
      <c r="G776" s="26">
        <v>3.1186847100000001</v>
      </c>
      <c r="H776" s="26">
        <v>3.1186847100000001</v>
      </c>
      <c r="I776" s="26">
        <v>3.1186847100000001</v>
      </c>
      <c r="J776" s="26">
        <v>3.1186847100000001</v>
      </c>
      <c r="K776" s="26">
        <v>3.1186847100000001</v>
      </c>
      <c r="L776" s="26">
        <v>3.1186847100000001</v>
      </c>
      <c r="M776" s="26">
        <v>3.1186847100000001</v>
      </c>
      <c r="N776" s="26">
        <v>3.1186847100000001</v>
      </c>
      <c r="O776" s="26">
        <v>3.1186847100000001</v>
      </c>
      <c r="P776" s="26">
        <v>3.1186847100000001</v>
      </c>
      <c r="Q776" s="26">
        <v>3.1186847100000001</v>
      </c>
      <c r="R776" s="26">
        <v>3.1186847100000001</v>
      </c>
      <c r="S776" s="26">
        <v>3.1186847100000001</v>
      </c>
      <c r="T776" s="26">
        <v>3.1186847100000001</v>
      </c>
      <c r="U776" s="26">
        <v>3.1186847100000001</v>
      </c>
      <c r="V776" s="26">
        <v>3.1186847100000001</v>
      </c>
      <c r="W776" s="26">
        <v>3.1186847100000001</v>
      </c>
      <c r="X776" s="26">
        <v>3.1186847100000001</v>
      </c>
      <c r="Y776" s="26">
        <v>3.1186847100000001</v>
      </c>
    </row>
    <row r="777" spans="1:26" s="13" customFormat="1" ht="18.75" customHeight="1" collapsed="1" thickBot="1" x14ac:dyDescent="0.25">
      <c r="A777" s="14">
        <v>2</v>
      </c>
      <c r="B777" s="76">
        <v>905.03</v>
      </c>
      <c r="C777" s="76">
        <v>1040.1300000000001</v>
      </c>
      <c r="D777" s="76">
        <v>1118.8800000000001</v>
      </c>
      <c r="E777" s="76">
        <v>1096.96</v>
      </c>
      <c r="F777" s="76">
        <v>1228.1400000000001</v>
      </c>
      <c r="G777" s="76">
        <v>1195.42</v>
      </c>
      <c r="H777" s="76">
        <v>1143.94</v>
      </c>
      <c r="I777" s="76">
        <v>945.84</v>
      </c>
      <c r="J777" s="76">
        <v>853.69</v>
      </c>
      <c r="K777" s="76">
        <v>909.15</v>
      </c>
      <c r="L777" s="76">
        <v>818.1</v>
      </c>
      <c r="M777" s="76">
        <v>849.11</v>
      </c>
      <c r="N777" s="76">
        <v>896.42</v>
      </c>
      <c r="O777" s="76">
        <v>1003.37</v>
      </c>
      <c r="P777" s="76">
        <v>1012.06</v>
      </c>
      <c r="Q777" s="76">
        <v>1081.2</v>
      </c>
      <c r="R777" s="76">
        <v>1153.46</v>
      </c>
      <c r="S777" s="76">
        <v>1038.01</v>
      </c>
      <c r="T777" s="76">
        <v>964.49</v>
      </c>
      <c r="U777" s="76">
        <v>1062.54</v>
      </c>
      <c r="V777" s="76">
        <v>1040.55</v>
      </c>
      <c r="W777" s="76">
        <v>1010.59</v>
      </c>
      <c r="X777" s="76">
        <v>1068.68</v>
      </c>
      <c r="Y777" s="76">
        <v>968.68</v>
      </c>
    </row>
    <row r="778" spans="1:26" s="6" customFormat="1" ht="44.25" hidden="1" customHeight="1" outlineLevel="1" x14ac:dyDescent="0.2">
      <c r="A778" s="54" t="s">
        <v>38</v>
      </c>
      <c r="B778" s="26">
        <v>595.40641221999999</v>
      </c>
      <c r="C778" s="26">
        <v>730.50793268999996</v>
      </c>
      <c r="D778" s="26">
        <v>809.26153971999997</v>
      </c>
      <c r="E778" s="26">
        <v>787.34185616000002</v>
      </c>
      <c r="F778" s="26">
        <v>918.51621407000005</v>
      </c>
      <c r="G778" s="26">
        <v>885.80013902999997</v>
      </c>
      <c r="H778" s="26">
        <v>834.31404525000005</v>
      </c>
      <c r="I778" s="26">
        <v>636.21536060999995</v>
      </c>
      <c r="J778" s="26">
        <v>544.06979932000002</v>
      </c>
      <c r="K778" s="26">
        <v>599.52972376000002</v>
      </c>
      <c r="L778" s="26">
        <v>508.47823204000002</v>
      </c>
      <c r="M778" s="26">
        <v>539.48689610999998</v>
      </c>
      <c r="N778" s="26">
        <v>586.80295741999998</v>
      </c>
      <c r="O778" s="26">
        <v>693.74555334000001</v>
      </c>
      <c r="P778" s="26">
        <v>702.43454982000003</v>
      </c>
      <c r="Q778" s="26">
        <v>771.57610507000004</v>
      </c>
      <c r="R778" s="26">
        <v>843.83802406999996</v>
      </c>
      <c r="S778" s="26">
        <v>728.38913926999999</v>
      </c>
      <c r="T778" s="26">
        <v>654.87144033000004</v>
      </c>
      <c r="U778" s="26">
        <v>752.92274942999995</v>
      </c>
      <c r="V778" s="26">
        <v>730.93049843999995</v>
      </c>
      <c r="W778" s="26">
        <v>700.96837528000003</v>
      </c>
      <c r="X778" s="26">
        <v>759.06300772999998</v>
      </c>
      <c r="Y778" s="26">
        <v>659.05631783000001</v>
      </c>
    </row>
    <row r="779" spans="1:26" s="6" customFormat="1" ht="38.25" hidden="1"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hidden="1" customHeight="1" outlineLevel="1" x14ac:dyDescent="0.2">
      <c r="A780" s="3" t="s">
        <v>2</v>
      </c>
      <c r="B780" s="26">
        <v>89.092872000000014</v>
      </c>
      <c r="C780" s="26">
        <v>89.092872000000014</v>
      </c>
      <c r="D780" s="26">
        <v>89.092872000000014</v>
      </c>
      <c r="E780" s="26">
        <v>89.092872000000014</v>
      </c>
      <c r="F780" s="26">
        <v>89.092872000000014</v>
      </c>
      <c r="G780" s="26">
        <v>89.092872000000014</v>
      </c>
      <c r="H780" s="26">
        <v>89.092872000000014</v>
      </c>
      <c r="I780" s="26">
        <v>89.092872000000014</v>
      </c>
      <c r="J780" s="26">
        <v>89.092872000000014</v>
      </c>
      <c r="K780" s="26">
        <v>89.092872000000014</v>
      </c>
      <c r="L780" s="26">
        <v>89.092872000000014</v>
      </c>
      <c r="M780" s="26">
        <v>89.092872000000014</v>
      </c>
      <c r="N780" s="26">
        <v>89.092872000000014</v>
      </c>
      <c r="O780" s="26">
        <v>89.092872000000014</v>
      </c>
      <c r="P780" s="26">
        <v>89.092872000000014</v>
      </c>
      <c r="Q780" s="26">
        <v>89.092872000000014</v>
      </c>
      <c r="R780" s="26">
        <v>89.092872000000014</v>
      </c>
      <c r="S780" s="26">
        <v>89.092872000000014</v>
      </c>
      <c r="T780" s="26">
        <v>89.092872000000014</v>
      </c>
      <c r="U780" s="26">
        <v>89.092872000000014</v>
      </c>
      <c r="V780" s="26">
        <v>89.092872000000014</v>
      </c>
      <c r="W780" s="26">
        <v>89.092872000000014</v>
      </c>
      <c r="X780" s="26">
        <v>89.092872000000014</v>
      </c>
      <c r="Y780" s="26">
        <v>89.092872000000014</v>
      </c>
    </row>
    <row r="781" spans="1:26" s="6" customFormat="1" ht="18.75" hidden="1" customHeight="1" outlineLevel="1" x14ac:dyDescent="0.2">
      <c r="A781" s="4" t="s">
        <v>3</v>
      </c>
      <c r="B781" s="26">
        <v>217.41</v>
      </c>
      <c r="C781" s="26">
        <v>217.41</v>
      </c>
      <c r="D781" s="26">
        <v>217.41</v>
      </c>
      <c r="E781" s="26">
        <v>217.41</v>
      </c>
      <c r="F781" s="26">
        <v>217.41</v>
      </c>
      <c r="G781" s="26">
        <v>217.41</v>
      </c>
      <c r="H781" s="26">
        <v>217.41</v>
      </c>
      <c r="I781" s="26">
        <v>217.41</v>
      </c>
      <c r="J781" s="26">
        <v>217.41</v>
      </c>
      <c r="K781" s="26">
        <v>217.41</v>
      </c>
      <c r="L781" s="26">
        <v>217.41</v>
      </c>
      <c r="M781" s="26">
        <v>217.41</v>
      </c>
      <c r="N781" s="26">
        <v>217.41</v>
      </c>
      <c r="O781" s="26">
        <v>217.41</v>
      </c>
      <c r="P781" s="26">
        <v>217.41</v>
      </c>
      <c r="Q781" s="26">
        <v>217.41</v>
      </c>
      <c r="R781" s="26">
        <v>217.41</v>
      </c>
      <c r="S781" s="26">
        <v>217.41</v>
      </c>
      <c r="T781" s="26">
        <v>217.41</v>
      </c>
      <c r="U781" s="26">
        <v>217.41</v>
      </c>
      <c r="V781" s="26">
        <v>217.41</v>
      </c>
      <c r="W781" s="26">
        <v>217.41</v>
      </c>
      <c r="X781" s="26">
        <v>217.41</v>
      </c>
      <c r="Y781" s="26">
        <v>217.41</v>
      </c>
    </row>
    <row r="782" spans="1:26" s="6" customFormat="1" ht="18.75" hidden="1" customHeight="1" outlineLevel="1" thickBot="1" x14ac:dyDescent="0.25">
      <c r="A782" s="22" t="s">
        <v>64</v>
      </c>
      <c r="B782" s="26">
        <v>3.1186847100000001</v>
      </c>
      <c r="C782" s="26">
        <v>3.1186847100000001</v>
      </c>
      <c r="D782" s="26">
        <v>3.1186847100000001</v>
      </c>
      <c r="E782" s="26">
        <v>3.1186847100000001</v>
      </c>
      <c r="F782" s="26">
        <v>3.1186847100000001</v>
      </c>
      <c r="G782" s="26">
        <v>3.1186847100000001</v>
      </c>
      <c r="H782" s="26">
        <v>3.1186847100000001</v>
      </c>
      <c r="I782" s="26">
        <v>3.1186847100000001</v>
      </c>
      <c r="J782" s="26">
        <v>3.1186847100000001</v>
      </c>
      <c r="K782" s="26">
        <v>3.1186847100000001</v>
      </c>
      <c r="L782" s="26">
        <v>3.1186847100000001</v>
      </c>
      <c r="M782" s="26">
        <v>3.1186847100000001</v>
      </c>
      <c r="N782" s="26">
        <v>3.1186847100000001</v>
      </c>
      <c r="O782" s="26">
        <v>3.1186847100000001</v>
      </c>
      <c r="P782" s="26">
        <v>3.1186847100000001</v>
      </c>
      <c r="Q782" s="26">
        <v>3.1186847100000001</v>
      </c>
      <c r="R782" s="26">
        <v>3.1186847100000001</v>
      </c>
      <c r="S782" s="26">
        <v>3.1186847100000001</v>
      </c>
      <c r="T782" s="26">
        <v>3.1186847100000001</v>
      </c>
      <c r="U782" s="26">
        <v>3.1186847100000001</v>
      </c>
      <c r="V782" s="26">
        <v>3.1186847100000001</v>
      </c>
      <c r="W782" s="26">
        <v>3.1186847100000001</v>
      </c>
      <c r="X782" s="26">
        <v>3.1186847100000001</v>
      </c>
      <c r="Y782" s="26">
        <v>3.1186847100000001</v>
      </c>
    </row>
    <row r="783" spans="1:26" s="13" customFormat="1" ht="18.75" customHeight="1" collapsed="1" thickBot="1" x14ac:dyDescent="0.25">
      <c r="A783" s="14">
        <v>3</v>
      </c>
      <c r="B783" s="76">
        <v>1078.99</v>
      </c>
      <c r="C783" s="76">
        <v>1186.9100000000001</v>
      </c>
      <c r="D783" s="76">
        <v>1340.17</v>
      </c>
      <c r="E783" s="76">
        <v>1420.22</v>
      </c>
      <c r="F783" s="76">
        <v>1394.72</v>
      </c>
      <c r="G783" s="76">
        <v>1256.1099999999999</v>
      </c>
      <c r="H783" s="76">
        <v>1231.93</v>
      </c>
      <c r="I783" s="76">
        <v>1109.6199999999999</v>
      </c>
      <c r="J783" s="76">
        <v>967.65</v>
      </c>
      <c r="K783" s="76">
        <v>941.47</v>
      </c>
      <c r="L783" s="76">
        <v>901.96</v>
      </c>
      <c r="M783" s="76">
        <v>934.11</v>
      </c>
      <c r="N783" s="76">
        <v>943.29</v>
      </c>
      <c r="O783" s="76">
        <v>886.76</v>
      </c>
      <c r="P783" s="76">
        <v>1036.68</v>
      </c>
      <c r="Q783" s="76">
        <v>1059.23</v>
      </c>
      <c r="R783" s="76">
        <v>1145.96</v>
      </c>
      <c r="S783" s="76">
        <v>1328.99</v>
      </c>
      <c r="T783" s="76">
        <v>1228.3399999999999</v>
      </c>
      <c r="U783" s="76">
        <v>1103.49</v>
      </c>
      <c r="V783" s="76">
        <v>1178.8499999999999</v>
      </c>
      <c r="W783" s="76">
        <v>1242.1199999999999</v>
      </c>
      <c r="X783" s="76">
        <v>1188.97</v>
      </c>
      <c r="Y783" s="76">
        <v>1219.04</v>
      </c>
    </row>
    <row r="784" spans="1:26" s="6" customFormat="1" ht="42.75" hidden="1" customHeight="1" outlineLevel="1" x14ac:dyDescent="0.2">
      <c r="A784" s="3" t="s">
        <v>38</v>
      </c>
      <c r="B784" s="26">
        <v>769.37289754999995</v>
      </c>
      <c r="C784" s="26">
        <v>877.28482321000001</v>
      </c>
      <c r="D784" s="26">
        <v>1030.55068044</v>
      </c>
      <c r="E784" s="26">
        <v>1110.6018645500001</v>
      </c>
      <c r="F784" s="26">
        <v>1085.10125021</v>
      </c>
      <c r="G784" s="26">
        <v>946.48801080999999</v>
      </c>
      <c r="H784" s="26">
        <v>922.30578872000001</v>
      </c>
      <c r="I784" s="26">
        <v>799.99911311000005</v>
      </c>
      <c r="J784" s="26">
        <v>658.02424671999995</v>
      </c>
      <c r="K784" s="26">
        <v>631.84458633999998</v>
      </c>
      <c r="L784" s="26">
        <v>592.34239520999995</v>
      </c>
      <c r="M784" s="26">
        <v>624.49126833000003</v>
      </c>
      <c r="N784" s="26">
        <v>633.66588991000003</v>
      </c>
      <c r="O784" s="26">
        <v>577.13423203000002</v>
      </c>
      <c r="P784" s="26">
        <v>727.05857033999996</v>
      </c>
      <c r="Q784" s="26">
        <v>749.61084855000001</v>
      </c>
      <c r="R784" s="26">
        <v>836.33935622000001</v>
      </c>
      <c r="S784" s="26">
        <v>1019.37176531</v>
      </c>
      <c r="T784" s="26">
        <v>918.72116434999998</v>
      </c>
      <c r="U784" s="26">
        <v>793.86827717000006</v>
      </c>
      <c r="V784" s="26">
        <v>869.22926128999995</v>
      </c>
      <c r="W784" s="26">
        <v>932.50001497999995</v>
      </c>
      <c r="X784" s="26">
        <v>879.35127231000001</v>
      </c>
      <c r="Y784" s="26">
        <v>909.41998524999997</v>
      </c>
    </row>
    <row r="785" spans="1:25" s="6" customFormat="1" ht="38.25" hidden="1"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hidden="1" customHeight="1" outlineLevel="1" x14ac:dyDescent="0.2">
      <c r="A786" s="3" t="s">
        <v>2</v>
      </c>
      <c r="B786" s="26">
        <v>89.092872000000014</v>
      </c>
      <c r="C786" s="26">
        <v>89.092872000000014</v>
      </c>
      <c r="D786" s="26">
        <v>89.092872000000014</v>
      </c>
      <c r="E786" s="26">
        <v>89.092872000000014</v>
      </c>
      <c r="F786" s="26">
        <v>89.092872000000014</v>
      </c>
      <c r="G786" s="26">
        <v>89.092872000000014</v>
      </c>
      <c r="H786" s="26">
        <v>89.092872000000014</v>
      </c>
      <c r="I786" s="26">
        <v>89.092872000000014</v>
      </c>
      <c r="J786" s="26">
        <v>89.092872000000014</v>
      </c>
      <c r="K786" s="26">
        <v>89.092872000000014</v>
      </c>
      <c r="L786" s="26">
        <v>89.092872000000014</v>
      </c>
      <c r="M786" s="26">
        <v>89.092872000000014</v>
      </c>
      <c r="N786" s="26">
        <v>89.092872000000014</v>
      </c>
      <c r="O786" s="26">
        <v>89.092872000000014</v>
      </c>
      <c r="P786" s="26">
        <v>89.092872000000014</v>
      </c>
      <c r="Q786" s="26">
        <v>89.092872000000014</v>
      </c>
      <c r="R786" s="26">
        <v>89.092872000000014</v>
      </c>
      <c r="S786" s="26">
        <v>89.092872000000014</v>
      </c>
      <c r="T786" s="26">
        <v>89.092872000000014</v>
      </c>
      <c r="U786" s="26">
        <v>89.092872000000014</v>
      </c>
      <c r="V786" s="26">
        <v>89.092872000000014</v>
      </c>
      <c r="W786" s="26">
        <v>89.092872000000014</v>
      </c>
      <c r="X786" s="26">
        <v>89.092872000000014</v>
      </c>
      <c r="Y786" s="26">
        <v>89.092872000000014</v>
      </c>
    </row>
    <row r="787" spans="1:25" s="6" customFormat="1" ht="18.75" hidden="1" customHeight="1" outlineLevel="1" x14ac:dyDescent="0.2">
      <c r="A787" s="4" t="s">
        <v>3</v>
      </c>
      <c r="B787" s="26">
        <v>217.41</v>
      </c>
      <c r="C787" s="26">
        <v>217.41</v>
      </c>
      <c r="D787" s="26">
        <v>217.41</v>
      </c>
      <c r="E787" s="26">
        <v>217.41</v>
      </c>
      <c r="F787" s="26">
        <v>217.41</v>
      </c>
      <c r="G787" s="26">
        <v>217.41</v>
      </c>
      <c r="H787" s="26">
        <v>217.41</v>
      </c>
      <c r="I787" s="26">
        <v>217.41</v>
      </c>
      <c r="J787" s="26">
        <v>217.41</v>
      </c>
      <c r="K787" s="26">
        <v>217.41</v>
      </c>
      <c r="L787" s="26">
        <v>217.41</v>
      </c>
      <c r="M787" s="26">
        <v>217.41</v>
      </c>
      <c r="N787" s="26">
        <v>217.41</v>
      </c>
      <c r="O787" s="26">
        <v>217.41</v>
      </c>
      <c r="P787" s="26">
        <v>217.41</v>
      </c>
      <c r="Q787" s="26">
        <v>217.41</v>
      </c>
      <c r="R787" s="26">
        <v>217.41</v>
      </c>
      <c r="S787" s="26">
        <v>217.41</v>
      </c>
      <c r="T787" s="26">
        <v>217.41</v>
      </c>
      <c r="U787" s="26">
        <v>217.41</v>
      </c>
      <c r="V787" s="26">
        <v>217.41</v>
      </c>
      <c r="W787" s="26">
        <v>217.41</v>
      </c>
      <c r="X787" s="26">
        <v>217.41</v>
      </c>
      <c r="Y787" s="26">
        <v>217.41</v>
      </c>
    </row>
    <row r="788" spans="1:25" s="6" customFormat="1" ht="18.75" hidden="1" customHeight="1" outlineLevel="1" thickBot="1" x14ac:dyDescent="0.25">
      <c r="A788" s="22" t="s">
        <v>64</v>
      </c>
      <c r="B788" s="26">
        <v>3.1186847100000001</v>
      </c>
      <c r="C788" s="26">
        <v>3.1186847100000001</v>
      </c>
      <c r="D788" s="26">
        <v>3.1186847100000001</v>
      </c>
      <c r="E788" s="26">
        <v>3.1186847100000001</v>
      </c>
      <c r="F788" s="26">
        <v>3.1186847100000001</v>
      </c>
      <c r="G788" s="26">
        <v>3.1186847100000001</v>
      </c>
      <c r="H788" s="26">
        <v>3.1186847100000001</v>
      </c>
      <c r="I788" s="26">
        <v>3.1186847100000001</v>
      </c>
      <c r="J788" s="26">
        <v>3.1186847100000001</v>
      </c>
      <c r="K788" s="26">
        <v>3.1186847100000001</v>
      </c>
      <c r="L788" s="26">
        <v>3.1186847100000001</v>
      </c>
      <c r="M788" s="26">
        <v>3.1186847100000001</v>
      </c>
      <c r="N788" s="26">
        <v>3.1186847100000001</v>
      </c>
      <c r="O788" s="26">
        <v>3.1186847100000001</v>
      </c>
      <c r="P788" s="26">
        <v>3.1186847100000001</v>
      </c>
      <c r="Q788" s="26">
        <v>3.1186847100000001</v>
      </c>
      <c r="R788" s="26">
        <v>3.1186847100000001</v>
      </c>
      <c r="S788" s="26">
        <v>3.1186847100000001</v>
      </c>
      <c r="T788" s="26">
        <v>3.1186847100000001</v>
      </c>
      <c r="U788" s="26">
        <v>3.1186847100000001</v>
      </c>
      <c r="V788" s="26">
        <v>3.1186847100000001</v>
      </c>
      <c r="W788" s="26">
        <v>3.1186847100000001</v>
      </c>
      <c r="X788" s="26">
        <v>3.1186847100000001</v>
      </c>
      <c r="Y788" s="26">
        <v>3.1186847100000001</v>
      </c>
    </row>
    <row r="789" spans="1:25" s="13" customFormat="1" ht="18.75" customHeight="1" collapsed="1" thickBot="1" x14ac:dyDescent="0.25">
      <c r="A789" s="14">
        <v>4</v>
      </c>
      <c r="B789" s="76">
        <v>1011.85</v>
      </c>
      <c r="C789" s="76">
        <v>1105.3</v>
      </c>
      <c r="D789" s="76">
        <v>1201.3499999999999</v>
      </c>
      <c r="E789" s="76">
        <v>1473.6</v>
      </c>
      <c r="F789" s="76">
        <v>1418.57</v>
      </c>
      <c r="G789" s="76">
        <v>1760.13</v>
      </c>
      <c r="H789" s="76">
        <v>1408.42</v>
      </c>
      <c r="I789" s="76">
        <v>1174.3699999999999</v>
      </c>
      <c r="J789" s="76">
        <v>1087.02</v>
      </c>
      <c r="K789" s="76">
        <v>1364.46</v>
      </c>
      <c r="L789" s="76">
        <v>1077.0899999999999</v>
      </c>
      <c r="M789" s="76">
        <v>1083.98</v>
      </c>
      <c r="N789" s="76">
        <v>1061.8800000000001</v>
      </c>
      <c r="O789" s="76">
        <v>1000.58</v>
      </c>
      <c r="P789" s="76">
        <v>931.87</v>
      </c>
      <c r="Q789" s="76">
        <v>962.15</v>
      </c>
      <c r="R789" s="76">
        <v>984.27</v>
      </c>
      <c r="S789" s="76">
        <v>928.46</v>
      </c>
      <c r="T789" s="76">
        <v>964.83</v>
      </c>
      <c r="U789" s="76">
        <v>1016.69</v>
      </c>
      <c r="V789" s="76">
        <v>1090.24</v>
      </c>
      <c r="W789" s="76">
        <v>1185.0899999999999</v>
      </c>
      <c r="X789" s="76">
        <v>1026.03</v>
      </c>
      <c r="Y789" s="76">
        <v>1222.54</v>
      </c>
    </row>
    <row r="790" spans="1:25" s="6" customFormat="1" ht="41.25" hidden="1" customHeight="1" outlineLevel="1" x14ac:dyDescent="0.2">
      <c r="A790" s="54" t="s">
        <v>38</v>
      </c>
      <c r="B790" s="26">
        <v>702.22625892999997</v>
      </c>
      <c r="C790" s="26">
        <v>795.67668842</v>
      </c>
      <c r="D790" s="26">
        <v>891.72839076000002</v>
      </c>
      <c r="E790" s="26">
        <v>1163.9804450199999</v>
      </c>
      <c r="F790" s="26">
        <v>1108.95206738</v>
      </c>
      <c r="G790" s="26">
        <v>1450.5037559800001</v>
      </c>
      <c r="H790" s="26">
        <v>1098.80139605</v>
      </c>
      <c r="I790" s="26">
        <v>864.75279077000005</v>
      </c>
      <c r="J790" s="26">
        <v>777.40135239000006</v>
      </c>
      <c r="K790" s="26">
        <v>1054.83392039</v>
      </c>
      <c r="L790" s="26">
        <v>767.47257277999995</v>
      </c>
      <c r="M790" s="26">
        <v>774.36006226999996</v>
      </c>
      <c r="N790" s="26">
        <v>752.25766910000004</v>
      </c>
      <c r="O790" s="26">
        <v>690.95736647000001</v>
      </c>
      <c r="P790" s="26">
        <v>622.25246411000001</v>
      </c>
      <c r="Q790" s="26">
        <v>652.52649715999996</v>
      </c>
      <c r="R790" s="26">
        <v>674.64855256999999</v>
      </c>
      <c r="S790" s="26">
        <v>618.83825190000005</v>
      </c>
      <c r="T790" s="26">
        <v>655.21295866000003</v>
      </c>
      <c r="U790" s="26">
        <v>707.07146733000002</v>
      </c>
      <c r="V790" s="26">
        <v>780.61896262000005</v>
      </c>
      <c r="W790" s="26">
        <v>875.46455301000003</v>
      </c>
      <c r="X790" s="26">
        <v>716.40432857999997</v>
      </c>
      <c r="Y790" s="26">
        <v>912.91912416000002</v>
      </c>
    </row>
    <row r="791" spans="1:25" s="6" customFormat="1" ht="38.25" hidden="1"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hidden="1" customHeight="1" outlineLevel="1" x14ac:dyDescent="0.2">
      <c r="A792" s="3" t="s">
        <v>2</v>
      </c>
      <c r="B792" s="26">
        <v>89.092872000000014</v>
      </c>
      <c r="C792" s="26">
        <v>89.092872000000014</v>
      </c>
      <c r="D792" s="26">
        <v>89.092872000000014</v>
      </c>
      <c r="E792" s="26">
        <v>89.092872000000014</v>
      </c>
      <c r="F792" s="26">
        <v>89.092872000000014</v>
      </c>
      <c r="G792" s="26">
        <v>89.092872000000014</v>
      </c>
      <c r="H792" s="26">
        <v>89.092872000000014</v>
      </c>
      <c r="I792" s="26">
        <v>89.092872000000014</v>
      </c>
      <c r="J792" s="26">
        <v>89.092872000000014</v>
      </c>
      <c r="K792" s="26">
        <v>89.092872000000014</v>
      </c>
      <c r="L792" s="26">
        <v>89.092872000000014</v>
      </c>
      <c r="M792" s="26">
        <v>89.092872000000014</v>
      </c>
      <c r="N792" s="26">
        <v>89.092872000000014</v>
      </c>
      <c r="O792" s="26">
        <v>89.092872000000014</v>
      </c>
      <c r="P792" s="26">
        <v>89.092872000000014</v>
      </c>
      <c r="Q792" s="26">
        <v>89.092872000000014</v>
      </c>
      <c r="R792" s="26">
        <v>89.092872000000014</v>
      </c>
      <c r="S792" s="26">
        <v>89.092872000000014</v>
      </c>
      <c r="T792" s="26">
        <v>89.092872000000014</v>
      </c>
      <c r="U792" s="26">
        <v>89.092872000000014</v>
      </c>
      <c r="V792" s="26">
        <v>89.092872000000014</v>
      </c>
      <c r="W792" s="26">
        <v>89.092872000000014</v>
      </c>
      <c r="X792" s="26">
        <v>89.092872000000014</v>
      </c>
      <c r="Y792" s="26">
        <v>89.092872000000014</v>
      </c>
    </row>
    <row r="793" spans="1:25" s="6" customFormat="1" ht="18.75" hidden="1" customHeight="1" outlineLevel="1" x14ac:dyDescent="0.2">
      <c r="A793" s="4" t="s">
        <v>3</v>
      </c>
      <c r="B793" s="26">
        <v>217.41</v>
      </c>
      <c r="C793" s="26">
        <v>217.41</v>
      </c>
      <c r="D793" s="26">
        <v>217.41</v>
      </c>
      <c r="E793" s="26">
        <v>217.41</v>
      </c>
      <c r="F793" s="26">
        <v>217.41</v>
      </c>
      <c r="G793" s="26">
        <v>217.41</v>
      </c>
      <c r="H793" s="26">
        <v>217.41</v>
      </c>
      <c r="I793" s="26">
        <v>217.41</v>
      </c>
      <c r="J793" s="26">
        <v>217.41</v>
      </c>
      <c r="K793" s="26">
        <v>217.41</v>
      </c>
      <c r="L793" s="26">
        <v>217.41</v>
      </c>
      <c r="M793" s="26">
        <v>217.41</v>
      </c>
      <c r="N793" s="26">
        <v>217.41</v>
      </c>
      <c r="O793" s="26">
        <v>217.41</v>
      </c>
      <c r="P793" s="26">
        <v>217.41</v>
      </c>
      <c r="Q793" s="26">
        <v>217.41</v>
      </c>
      <c r="R793" s="26">
        <v>217.41</v>
      </c>
      <c r="S793" s="26">
        <v>217.41</v>
      </c>
      <c r="T793" s="26">
        <v>217.41</v>
      </c>
      <c r="U793" s="26">
        <v>217.41</v>
      </c>
      <c r="V793" s="26">
        <v>217.41</v>
      </c>
      <c r="W793" s="26">
        <v>217.41</v>
      </c>
      <c r="X793" s="26">
        <v>217.41</v>
      </c>
      <c r="Y793" s="26">
        <v>217.41</v>
      </c>
    </row>
    <row r="794" spans="1:25" s="6" customFormat="1" ht="18.75" hidden="1" customHeight="1" outlineLevel="1" thickBot="1" x14ac:dyDescent="0.25">
      <c r="A794" s="22" t="s">
        <v>64</v>
      </c>
      <c r="B794" s="26">
        <v>3.1186847100000001</v>
      </c>
      <c r="C794" s="26">
        <v>3.1186847100000001</v>
      </c>
      <c r="D794" s="26">
        <v>3.1186847100000001</v>
      </c>
      <c r="E794" s="26">
        <v>3.1186847100000001</v>
      </c>
      <c r="F794" s="26">
        <v>3.1186847100000001</v>
      </c>
      <c r="G794" s="26">
        <v>3.1186847100000001</v>
      </c>
      <c r="H794" s="26">
        <v>3.1186847100000001</v>
      </c>
      <c r="I794" s="26">
        <v>3.1186847100000001</v>
      </c>
      <c r="J794" s="26">
        <v>3.1186847100000001</v>
      </c>
      <c r="K794" s="26">
        <v>3.1186847100000001</v>
      </c>
      <c r="L794" s="26">
        <v>3.1186847100000001</v>
      </c>
      <c r="M794" s="26">
        <v>3.1186847100000001</v>
      </c>
      <c r="N794" s="26">
        <v>3.1186847100000001</v>
      </c>
      <c r="O794" s="26">
        <v>3.1186847100000001</v>
      </c>
      <c r="P794" s="26">
        <v>3.1186847100000001</v>
      </c>
      <c r="Q794" s="26">
        <v>3.1186847100000001</v>
      </c>
      <c r="R794" s="26">
        <v>3.1186847100000001</v>
      </c>
      <c r="S794" s="26">
        <v>3.1186847100000001</v>
      </c>
      <c r="T794" s="26">
        <v>3.1186847100000001</v>
      </c>
      <c r="U794" s="26">
        <v>3.1186847100000001</v>
      </c>
      <c r="V794" s="26">
        <v>3.1186847100000001</v>
      </c>
      <c r="W794" s="26">
        <v>3.1186847100000001</v>
      </c>
      <c r="X794" s="26">
        <v>3.1186847100000001</v>
      </c>
      <c r="Y794" s="26">
        <v>3.1186847100000001</v>
      </c>
    </row>
    <row r="795" spans="1:25" s="13" customFormat="1" ht="18.75" customHeight="1" collapsed="1" thickBot="1" x14ac:dyDescent="0.25">
      <c r="A795" s="14">
        <v>5</v>
      </c>
      <c r="B795" s="76">
        <v>1371.92</v>
      </c>
      <c r="C795" s="76">
        <v>1780.11</v>
      </c>
      <c r="D795" s="76">
        <v>1806.95</v>
      </c>
      <c r="E795" s="76">
        <v>1723.54</v>
      </c>
      <c r="F795" s="76">
        <v>1606.66</v>
      </c>
      <c r="G795" s="76">
        <v>1451.51</v>
      </c>
      <c r="H795" s="76">
        <v>1416.93</v>
      </c>
      <c r="I795" s="76">
        <v>1293.42</v>
      </c>
      <c r="J795" s="76">
        <v>1201.6500000000001</v>
      </c>
      <c r="K795" s="76">
        <v>1340.47</v>
      </c>
      <c r="L795" s="76">
        <v>1124.83</v>
      </c>
      <c r="M795" s="76">
        <v>1022.82</v>
      </c>
      <c r="N795" s="76">
        <v>1278.23</v>
      </c>
      <c r="O795" s="76">
        <v>1222.3</v>
      </c>
      <c r="P795" s="76">
        <v>1113.6600000000001</v>
      </c>
      <c r="Q795" s="76">
        <v>1201.8900000000001</v>
      </c>
      <c r="R795" s="76">
        <v>1199.8900000000001</v>
      </c>
      <c r="S795" s="76">
        <v>1142.99</v>
      </c>
      <c r="T795" s="76">
        <v>1157.6300000000001</v>
      </c>
      <c r="U795" s="76">
        <v>1228.56</v>
      </c>
      <c r="V795" s="76">
        <v>1258.6600000000001</v>
      </c>
      <c r="W795" s="76">
        <v>1112.33</v>
      </c>
      <c r="X795" s="76">
        <v>1181.25</v>
      </c>
      <c r="Y795" s="76">
        <v>1301.74</v>
      </c>
    </row>
    <row r="796" spans="1:25" s="6" customFormat="1" ht="41.25" hidden="1" customHeight="1" outlineLevel="1" x14ac:dyDescent="0.2">
      <c r="A796" s="3" t="s">
        <v>38</v>
      </c>
      <c r="B796" s="26">
        <v>1062.30339738</v>
      </c>
      <c r="C796" s="26">
        <v>1470.49034413</v>
      </c>
      <c r="D796" s="26">
        <v>1497.3288463900001</v>
      </c>
      <c r="E796" s="26">
        <v>1413.91750037</v>
      </c>
      <c r="F796" s="26">
        <v>1297.03573325</v>
      </c>
      <c r="G796" s="26">
        <v>1141.89017483</v>
      </c>
      <c r="H796" s="26">
        <v>1107.3111203000001</v>
      </c>
      <c r="I796" s="26">
        <v>983.79805933</v>
      </c>
      <c r="J796" s="26">
        <v>892.03076510999995</v>
      </c>
      <c r="K796" s="26">
        <v>1030.84895749</v>
      </c>
      <c r="L796" s="26">
        <v>815.21024098999999</v>
      </c>
      <c r="M796" s="26">
        <v>713.19682436999994</v>
      </c>
      <c r="N796" s="26">
        <v>968.61217950000002</v>
      </c>
      <c r="O796" s="26">
        <v>912.67833003999999</v>
      </c>
      <c r="P796" s="26">
        <v>804.03722697000001</v>
      </c>
      <c r="Q796" s="26">
        <v>892.27249658999995</v>
      </c>
      <c r="R796" s="26">
        <v>890.27205845000003</v>
      </c>
      <c r="S796" s="26">
        <v>833.36821655999995</v>
      </c>
      <c r="T796" s="26">
        <v>848.01078485000005</v>
      </c>
      <c r="U796" s="26">
        <v>918.93790308999996</v>
      </c>
      <c r="V796" s="26">
        <v>949.03579623999997</v>
      </c>
      <c r="W796" s="26">
        <v>802.70941290999997</v>
      </c>
      <c r="X796" s="26">
        <v>871.62681775999999</v>
      </c>
      <c r="Y796" s="26">
        <v>992.11964098999999</v>
      </c>
    </row>
    <row r="797" spans="1:25" s="6" customFormat="1" ht="38.25" hidden="1"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hidden="1" customHeight="1" outlineLevel="1" x14ac:dyDescent="0.2">
      <c r="A798" s="3" t="s">
        <v>2</v>
      </c>
      <c r="B798" s="26">
        <v>89.092872000000014</v>
      </c>
      <c r="C798" s="26">
        <v>89.092872000000014</v>
      </c>
      <c r="D798" s="26">
        <v>89.092872000000014</v>
      </c>
      <c r="E798" s="26">
        <v>89.092872000000014</v>
      </c>
      <c r="F798" s="26">
        <v>89.092872000000014</v>
      </c>
      <c r="G798" s="26">
        <v>89.092872000000014</v>
      </c>
      <c r="H798" s="26">
        <v>89.092872000000014</v>
      </c>
      <c r="I798" s="26">
        <v>89.092872000000014</v>
      </c>
      <c r="J798" s="26">
        <v>89.092872000000014</v>
      </c>
      <c r="K798" s="26">
        <v>89.092872000000014</v>
      </c>
      <c r="L798" s="26">
        <v>89.092872000000014</v>
      </c>
      <c r="M798" s="26">
        <v>89.092872000000014</v>
      </c>
      <c r="N798" s="26">
        <v>89.092872000000014</v>
      </c>
      <c r="O798" s="26">
        <v>89.092872000000014</v>
      </c>
      <c r="P798" s="26">
        <v>89.092872000000014</v>
      </c>
      <c r="Q798" s="26">
        <v>89.092872000000014</v>
      </c>
      <c r="R798" s="26">
        <v>89.092872000000014</v>
      </c>
      <c r="S798" s="26">
        <v>89.092872000000014</v>
      </c>
      <c r="T798" s="26">
        <v>89.092872000000014</v>
      </c>
      <c r="U798" s="26">
        <v>89.092872000000014</v>
      </c>
      <c r="V798" s="26">
        <v>89.092872000000014</v>
      </c>
      <c r="W798" s="26">
        <v>89.092872000000014</v>
      </c>
      <c r="X798" s="26">
        <v>89.092872000000014</v>
      </c>
      <c r="Y798" s="26">
        <v>89.092872000000014</v>
      </c>
    </row>
    <row r="799" spans="1:25" s="6" customFormat="1" ht="18.75" hidden="1" customHeight="1" outlineLevel="1" x14ac:dyDescent="0.2">
      <c r="A799" s="4" t="s">
        <v>3</v>
      </c>
      <c r="B799" s="26">
        <v>217.41</v>
      </c>
      <c r="C799" s="26">
        <v>217.41</v>
      </c>
      <c r="D799" s="26">
        <v>217.41</v>
      </c>
      <c r="E799" s="26">
        <v>217.41</v>
      </c>
      <c r="F799" s="26">
        <v>217.41</v>
      </c>
      <c r="G799" s="26">
        <v>217.41</v>
      </c>
      <c r="H799" s="26">
        <v>217.41</v>
      </c>
      <c r="I799" s="26">
        <v>217.41</v>
      </c>
      <c r="J799" s="26">
        <v>217.41</v>
      </c>
      <c r="K799" s="26">
        <v>217.41</v>
      </c>
      <c r="L799" s="26">
        <v>217.41</v>
      </c>
      <c r="M799" s="26">
        <v>217.41</v>
      </c>
      <c r="N799" s="26">
        <v>217.41</v>
      </c>
      <c r="O799" s="26">
        <v>217.41</v>
      </c>
      <c r="P799" s="26">
        <v>217.41</v>
      </c>
      <c r="Q799" s="26">
        <v>217.41</v>
      </c>
      <c r="R799" s="26">
        <v>217.41</v>
      </c>
      <c r="S799" s="26">
        <v>217.41</v>
      </c>
      <c r="T799" s="26">
        <v>217.41</v>
      </c>
      <c r="U799" s="26">
        <v>217.41</v>
      </c>
      <c r="V799" s="26">
        <v>217.41</v>
      </c>
      <c r="W799" s="26">
        <v>217.41</v>
      </c>
      <c r="X799" s="26">
        <v>217.41</v>
      </c>
      <c r="Y799" s="26">
        <v>217.41</v>
      </c>
    </row>
    <row r="800" spans="1:25" s="6" customFormat="1" ht="18.75" hidden="1" customHeight="1" outlineLevel="1" thickBot="1" x14ac:dyDescent="0.25">
      <c r="A800" s="22" t="s">
        <v>64</v>
      </c>
      <c r="B800" s="26">
        <v>3.1186847100000001</v>
      </c>
      <c r="C800" s="26">
        <v>3.1186847100000001</v>
      </c>
      <c r="D800" s="26">
        <v>3.1186847100000001</v>
      </c>
      <c r="E800" s="26">
        <v>3.1186847100000001</v>
      </c>
      <c r="F800" s="26">
        <v>3.1186847100000001</v>
      </c>
      <c r="G800" s="26">
        <v>3.1186847100000001</v>
      </c>
      <c r="H800" s="26">
        <v>3.1186847100000001</v>
      </c>
      <c r="I800" s="26">
        <v>3.1186847100000001</v>
      </c>
      <c r="J800" s="26">
        <v>3.1186847100000001</v>
      </c>
      <c r="K800" s="26">
        <v>3.1186847100000001</v>
      </c>
      <c r="L800" s="26">
        <v>3.1186847100000001</v>
      </c>
      <c r="M800" s="26">
        <v>3.1186847100000001</v>
      </c>
      <c r="N800" s="26">
        <v>3.1186847100000001</v>
      </c>
      <c r="O800" s="26">
        <v>3.1186847100000001</v>
      </c>
      <c r="P800" s="26">
        <v>3.1186847100000001</v>
      </c>
      <c r="Q800" s="26">
        <v>3.1186847100000001</v>
      </c>
      <c r="R800" s="26">
        <v>3.1186847100000001</v>
      </c>
      <c r="S800" s="26">
        <v>3.1186847100000001</v>
      </c>
      <c r="T800" s="26">
        <v>3.1186847100000001</v>
      </c>
      <c r="U800" s="26">
        <v>3.1186847100000001</v>
      </c>
      <c r="V800" s="26">
        <v>3.1186847100000001</v>
      </c>
      <c r="W800" s="26">
        <v>3.1186847100000001</v>
      </c>
      <c r="X800" s="26">
        <v>3.1186847100000001</v>
      </c>
      <c r="Y800" s="26">
        <v>3.1186847100000001</v>
      </c>
    </row>
    <row r="801" spans="1:25" s="13" customFormat="1" ht="18.75" customHeight="1" collapsed="1" thickBot="1" x14ac:dyDescent="0.25">
      <c r="A801" s="14">
        <v>6</v>
      </c>
      <c r="B801" s="76">
        <v>1344.5</v>
      </c>
      <c r="C801" s="76">
        <v>1639.65</v>
      </c>
      <c r="D801" s="76">
        <v>1679.58</v>
      </c>
      <c r="E801" s="76">
        <v>1581.02</v>
      </c>
      <c r="F801" s="76">
        <v>1458.67</v>
      </c>
      <c r="G801" s="76">
        <v>1375.95</v>
      </c>
      <c r="H801" s="76">
        <v>1501.91</v>
      </c>
      <c r="I801" s="76">
        <v>1144.22</v>
      </c>
      <c r="J801" s="76">
        <v>962.02</v>
      </c>
      <c r="K801" s="76">
        <v>1055.3399999999999</v>
      </c>
      <c r="L801" s="76">
        <v>985.11</v>
      </c>
      <c r="M801" s="76">
        <v>1027.75</v>
      </c>
      <c r="N801" s="76">
        <v>976.58</v>
      </c>
      <c r="O801" s="76">
        <v>1127.1199999999999</v>
      </c>
      <c r="P801" s="76">
        <v>1247.6600000000001</v>
      </c>
      <c r="Q801" s="76">
        <v>1024.97</v>
      </c>
      <c r="R801" s="76">
        <v>1193.28</v>
      </c>
      <c r="S801" s="76">
        <v>989.68</v>
      </c>
      <c r="T801" s="76">
        <v>1011.98</v>
      </c>
      <c r="U801" s="76">
        <v>1023.84</v>
      </c>
      <c r="V801" s="76">
        <v>1126.96</v>
      </c>
      <c r="W801" s="76">
        <v>1215.8800000000001</v>
      </c>
      <c r="X801" s="76">
        <v>965.92</v>
      </c>
      <c r="Y801" s="76">
        <v>1115.23</v>
      </c>
    </row>
    <row r="802" spans="1:25" s="6" customFormat="1" ht="41.25" hidden="1" customHeight="1" outlineLevel="1" x14ac:dyDescent="0.2">
      <c r="A802" s="54" t="s">
        <v>38</v>
      </c>
      <c r="B802" s="26">
        <v>1034.8779380200001</v>
      </c>
      <c r="C802" s="26">
        <v>1330.03310012</v>
      </c>
      <c r="D802" s="26">
        <v>1369.96277687</v>
      </c>
      <c r="E802" s="26">
        <v>1271.3995901799999</v>
      </c>
      <c r="F802" s="26">
        <v>1149.0496377699999</v>
      </c>
      <c r="G802" s="26">
        <v>1066.3267590600001</v>
      </c>
      <c r="H802" s="26">
        <v>1192.28519504</v>
      </c>
      <c r="I802" s="26">
        <v>834.59542389000001</v>
      </c>
      <c r="J802" s="26">
        <v>652.39777420999997</v>
      </c>
      <c r="K802" s="26">
        <v>745.72285853999995</v>
      </c>
      <c r="L802" s="26">
        <v>675.48795290999999</v>
      </c>
      <c r="M802" s="26">
        <v>718.12733032000006</v>
      </c>
      <c r="N802" s="26">
        <v>666.95557751000001</v>
      </c>
      <c r="O802" s="26">
        <v>817.49870609000004</v>
      </c>
      <c r="P802" s="26">
        <v>938.04301823000003</v>
      </c>
      <c r="Q802" s="26">
        <v>715.34534487999997</v>
      </c>
      <c r="R802" s="26">
        <v>883.66182541000001</v>
      </c>
      <c r="S802" s="26">
        <v>680.06242812999994</v>
      </c>
      <c r="T802" s="26">
        <v>702.35695433000001</v>
      </c>
      <c r="U802" s="26">
        <v>714.22146630999998</v>
      </c>
      <c r="V802" s="26">
        <v>817.33557939000002</v>
      </c>
      <c r="W802" s="26">
        <v>906.26157232000003</v>
      </c>
      <c r="X802" s="26">
        <v>656.29696467999997</v>
      </c>
      <c r="Y802" s="26">
        <v>805.61002214999996</v>
      </c>
    </row>
    <row r="803" spans="1:25" s="6" customFormat="1" ht="38.25" hidden="1"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hidden="1" customHeight="1" outlineLevel="1" x14ac:dyDescent="0.2">
      <c r="A804" s="3" t="s">
        <v>2</v>
      </c>
      <c r="B804" s="26">
        <v>89.092872000000014</v>
      </c>
      <c r="C804" s="26">
        <v>89.092872000000014</v>
      </c>
      <c r="D804" s="26">
        <v>89.092872000000014</v>
      </c>
      <c r="E804" s="26">
        <v>89.092872000000014</v>
      </c>
      <c r="F804" s="26">
        <v>89.092872000000014</v>
      </c>
      <c r="G804" s="26">
        <v>89.092872000000014</v>
      </c>
      <c r="H804" s="26">
        <v>89.092872000000014</v>
      </c>
      <c r="I804" s="26">
        <v>89.092872000000014</v>
      </c>
      <c r="J804" s="26">
        <v>89.092872000000014</v>
      </c>
      <c r="K804" s="26">
        <v>89.092872000000014</v>
      </c>
      <c r="L804" s="26">
        <v>89.092872000000014</v>
      </c>
      <c r="M804" s="26">
        <v>89.092872000000014</v>
      </c>
      <c r="N804" s="26">
        <v>89.092872000000014</v>
      </c>
      <c r="O804" s="26">
        <v>89.092872000000014</v>
      </c>
      <c r="P804" s="26">
        <v>89.092872000000014</v>
      </c>
      <c r="Q804" s="26">
        <v>89.092872000000014</v>
      </c>
      <c r="R804" s="26">
        <v>89.092872000000014</v>
      </c>
      <c r="S804" s="26">
        <v>89.092872000000014</v>
      </c>
      <c r="T804" s="26">
        <v>89.092872000000014</v>
      </c>
      <c r="U804" s="26">
        <v>89.092872000000014</v>
      </c>
      <c r="V804" s="26">
        <v>89.092872000000014</v>
      </c>
      <c r="W804" s="26">
        <v>89.092872000000014</v>
      </c>
      <c r="X804" s="26">
        <v>89.092872000000014</v>
      </c>
      <c r="Y804" s="26">
        <v>89.092872000000014</v>
      </c>
    </row>
    <row r="805" spans="1:25" s="6" customFormat="1" ht="18.75" hidden="1" customHeight="1" outlineLevel="1" x14ac:dyDescent="0.2">
      <c r="A805" s="4" t="s">
        <v>3</v>
      </c>
      <c r="B805" s="26">
        <v>217.41</v>
      </c>
      <c r="C805" s="26">
        <v>217.41</v>
      </c>
      <c r="D805" s="26">
        <v>217.41</v>
      </c>
      <c r="E805" s="26">
        <v>217.41</v>
      </c>
      <c r="F805" s="26">
        <v>217.41</v>
      </c>
      <c r="G805" s="26">
        <v>217.41</v>
      </c>
      <c r="H805" s="26">
        <v>217.41</v>
      </c>
      <c r="I805" s="26">
        <v>217.41</v>
      </c>
      <c r="J805" s="26">
        <v>217.41</v>
      </c>
      <c r="K805" s="26">
        <v>217.41</v>
      </c>
      <c r="L805" s="26">
        <v>217.41</v>
      </c>
      <c r="M805" s="26">
        <v>217.41</v>
      </c>
      <c r="N805" s="26">
        <v>217.41</v>
      </c>
      <c r="O805" s="26">
        <v>217.41</v>
      </c>
      <c r="P805" s="26">
        <v>217.41</v>
      </c>
      <c r="Q805" s="26">
        <v>217.41</v>
      </c>
      <c r="R805" s="26">
        <v>217.41</v>
      </c>
      <c r="S805" s="26">
        <v>217.41</v>
      </c>
      <c r="T805" s="26">
        <v>217.41</v>
      </c>
      <c r="U805" s="26">
        <v>217.41</v>
      </c>
      <c r="V805" s="26">
        <v>217.41</v>
      </c>
      <c r="W805" s="26">
        <v>217.41</v>
      </c>
      <c r="X805" s="26">
        <v>217.41</v>
      </c>
      <c r="Y805" s="26">
        <v>217.41</v>
      </c>
    </row>
    <row r="806" spans="1:25" s="6" customFormat="1" ht="18.75" hidden="1" customHeight="1" outlineLevel="1" thickBot="1" x14ac:dyDescent="0.25">
      <c r="A806" s="22" t="s">
        <v>64</v>
      </c>
      <c r="B806" s="26">
        <v>3.1186847100000001</v>
      </c>
      <c r="C806" s="26">
        <v>3.1186847100000001</v>
      </c>
      <c r="D806" s="26">
        <v>3.1186847100000001</v>
      </c>
      <c r="E806" s="26">
        <v>3.1186847100000001</v>
      </c>
      <c r="F806" s="26">
        <v>3.1186847100000001</v>
      </c>
      <c r="G806" s="26">
        <v>3.1186847100000001</v>
      </c>
      <c r="H806" s="26">
        <v>3.1186847100000001</v>
      </c>
      <c r="I806" s="26">
        <v>3.1186847100000001</v>
      </c>
      <c r="J806" s="26">
        <v>3.1186847100000001</v>
      </c>
      <c r="K806" s="26">
        <v>3.1186847100000001</v>
      </c>
      <c r="L806" s="26">
        <v>3.1186847100000001</v>
      </c>
      <c r="M806" s="26">
        <v>3.1186847100000001</v>
      </c>
      <c r="N806" s="26">
        <v>3.1186847100000001</v>
      </c>
      <c r="O806" s="26">
        <v>3.1186847100000001</v>
      </c>
      <c r="P806" s="26">
        <v>3.1186847100000001</v>
      </c>
      <c r="Q806" s="26">
        <v>3.1186847100000001</v>
      </c>
      <c r="R806" s="26">
        <v>3.1186847100000001</v>
      </c>
      <c r="S806" s="26">
        <v>3.1186847100000001</v>
      </c>
      <c r="T806" s="26">
        <v>3.1186847100000001</v>
      </c>
      <c r="U806" s="26">
        <v>3.1186847100000001</v>
      </c>
      <c r="V806" s="26">
        <v>3.1186847100000001</v>
      </c>
      <c r="W806" s="26">
        <v>3.1186847100000001</v>
      </c>
      <c r="X806" s="26">
        <v>3.1186847100000001</v>
      </c>
      <c r="Y806" s="26">
        <v>3.1186847100000001</v>
      </c>
    </row>
    <row r="807" spans="1:25" s="13" customFormat="1" ht="18.75" customHeight="1" collapsed="1" thickBot="1" x14ac:dyDescent="0.25">
      <c r="A807" s="14">
        <v>7</v>
      </c>
      <c r="B807" s="76">
        <v>1256.79</v>
      </c>
      <c r="C807" s="76">
        <v>1262.79</v>
      </c>
      <c r="D807" s="76">
        <v>1534.98</v>
      </c>
      <c r="E807" s="76">
        <v>1969.13</v>
      </c>
      <c r="F807" s="76">
        <v>1557.19</v>
      </c>
      <c r="G807" s="76">
        <v>1384.71</v>
      </c>
      <c r="H807" s="76">
        <v>1272.52</v>
      </c>
      <c r="I807" s="76">
        <v>1222.68</v>
      </c>
      <c r="J807" s="76">
        <v>1090.6300000000001</v>
      </c>
      <c r="K807" s="76">
        <v>1200.99</v>
      </c>
      <c r="L807" s="76">
        <v>1007.52</v>
      </c>
      <c r="M807" s="76">
        <v>1176.3</v>
      </c>
      <c r="N807" s="76">
        <v>918.76</v>
      </c>
      <c r="O807" s="76">
        <v>953.32</v>
      </c>
      <c r="P807" s="76">
        <v>1036.1199999999999</v>
      </c>
      <c r="Q807" s="76">
        <v>999.43</v>
      </c>
      <c r="R807" s="76">
        <v>1203.18</v>
      </c>
      <c r="S807" s="76">
        <v>1207.3499999999999</v>
      </c>
      <c r="T807" s="76">
        <v>1264.3699999999999</v>
      </c>
      <c r="U807" s="76">
        <v>1188.92</v>
      </c>
      <c r="V807" s="76">
        <v>1007.07</v>
      </c>
      <c r="W807" s="76">
        <v>938.86</v>
      </c>
      <c r="X807" s="76">
        <v>945.76</v>
      </c>
      <c r="Y807" s="76">
        <v>1067.2</v>
      </c>
    </row>
    <row r="808" spans="1:25" s="6" customFormat="1" ht="43.5" hidden="1" customHeight="1" outlineLevel="1" x14ac:dyDescent="0.2">
      <c r="A808" s="3" t="s">
        <v>38</v>
      </c>
      <c r="B808" s="26">
        <v>947.17011954999998</v>
      </c>
      <c r="C808" s="26">
        <v>953.17301080000004</v>
      </c>
      <c r="D808" s="26">
        <v>1225.3551670500001</v>
      </c>
      <c r="E808" s="26">
        <v>1659.50479561</v>
      </c>
      <c r="F808" s="26">
        <v>1247.5708843299999</v>
      </c>
      <c r="G808" s="26">
        <v>1075.09305423</v>
      </c>
      <c r="H808" s="26">
        <v>962.90298163</v>
      </c>
      <c r="I808" s="26">
        <v>913.05939709999996</v>
      </c>
      <c r="J808" s="26">
        <v>781.01279597999996</v>
      </c>
      <c r="K808" s="26">
        <v>891.36906864000002</v>
      </c>
      <c r="L808" s="26">
        <v>697.89977649000002</v>
      </c>
      <c r="M808" s="26">
        <v>866.67760242999998</v>
      </c>
      <c r="N808" s="26">
        <v>609.13835210000002</v>
      </c>
      <c r="O808" s="26">
        <v>643.69816678999996</v>
      </c>
      <c r="P808" s="26">
        <v>726.49523627999997</v>
      </c>
      <c r="Q808" s="26">
        <v>689.80621506</v>
      </c>
      <c r="R808" s="26">
        <v>893.55799290000004</v>
      </c>
      <c r="S808" s="26">
        <v>897.73006422000003</v>
      </c>
      <c r="T808" s="26">
        <v>954.75134143000002</v>
      </c>
      <c r="U808" s="26">
        <v>879.30292600999996</v>
      </c>
      <c r="V808" s="26">
        <v>697.45341808000001</v>
      </c>
      <c r="W808" s="26">
        <v>629.23601573999997</v>
      </c>
      <c r="X808" s="26">
        <v>636.13806739999995</v>
      </c>
      <c r="Y808" s="26">
        <v>757.57527959000004</v>
      </c>
    </row>
    <row r="809" spans="1:25" s="6" customFormat="1" ht="38.25" hidden="1"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hidden="1" customHeight="1" outlineLevel="1" x14ac:dyDescent="0.2">
      <c r="A810" s="3" t="s">
        <v>2</v>
      </c>
      <c r="B810" s="26">
        <v>89.092872000000014</v>
      </c>
      <c r="C810" s="26">
        <v>89.092872000000014</v>
      </c>
      <c r="D810" s="26">
        <v>89.092872000000014</v>
      </c>
      <c r="E810" s="26">
        <v>89.092872000000014</v>
      </c>
      <c r="F810" s="26">
        <v>89.092872000000014</v>
      </c>
      <c r="G810" s="26">
        <v>89.092872000000014</v>
      </c>
      <c r="H810" s="26">
        <v>89.092872000000014</v>
      </c>
      <c r="I810" s="26">
        <v>89.092872000000014</v>
      </c>
      <c r="J810" s="26">
        <v>89.092872000000014</v>
      </c>
      <c r="K810" s="26">
        <v>89.092872000000014</v>
      </c>
      <c r="L810" s="26">
        <v>89.092872000000014</v>
      </c>
      <c r="M810" s="26">
        <v>89.092872000000014</v>
      </c>
      <c r="N810" s="26">
        <v>89.092872000000014</v>
      </c>
      <c r="O810" s="26">
        <v>89.092872000000014</v>
      </c>
      <c r="P810" s="26">
        <v>89.092872000000014</v>
      </c>
      <c r="Q810" s="26">
        <v>89.092872000000014</v>
      </c>
      <c r="R810" s="26">
        <v>89.092872000000014</v>
      </c>
      <c r="S810" s="26">
        <v>89.092872000000014</v>
      </c>
      <c r="T810" s="26">
        <v>89.092872000000014</v>
      </c>
      <c r="U810" s="26">
        <v>89.092872000000014</v>
      </c>
      <c r="V810" s="26">
        <v>89.092872000000014</v>
      </c>
      <c r="W810" s="26">
        <v>89.092872000000014</v>
      </c>
      <c r="X810" s="26">
        <v>89.092872000000014</v>
      </c>
      <c r="Y810" s="26">
        <v>89.092872000000014</v>
      </c>
    </row>
    <row r="811" spans="1:25" s="6" customFormat="1" ht="18.75" hidden="1" customHeight="1" outlineLevel="1" x14ac:dyDescent="0.2">
      <c r="A811" s="4" t="s">
        <v>3</v>
      </c>
      <c r="B811" s="26">
        <v>217.41</v>
      </c>
      <c r="C811" s="26">
        <v>217.41</v>
      </c>
      <c r="D811" s="26">
        <v>217.41</v>
      </c>
      <c r="E811" s="26">
        <v>217.41</v>
      </c>
      <c r="F811" s="26">
        <v>217.41</v>
      </c>
      <c r="G811" s="26">
        <v>217.41</v>
      </c>
      <c r="H811" s="26">
        <v>217.41</v>
      </c>
      <c r="I811" s="26">
        <v>217.41</v>
      </c>
      <c r="J811" s="26">
        <v>217.41</v>
      </c>
      <c r="K811" s="26">
        <v>217.41</v>
      </c>
      <c r="L811" s="26">
        <v>217.41</v>
      </c>
      <c r="M811" s="26">
        <v>217.41</v>
      </c>
      <c r="N811" s="26">
        <v>217.41</v>
      </c>
      <c r="O811" s="26">
        <v>217.41</v>
      </c>
      <c r="P811" s="26">
        <v>217.41</v>
      </c>
      <c r="Q811" s="26">
        <v>217.41</v>
      </c>
      <c r="R811" s="26">
        <v>217.41</v>
      </c>
      <c r="S811" s="26">
        <v>217.41</v>
      </c>
      <c r="T811" s="26">
        <v>217.41</v>
      </c>
      <c r="U811" s="26">
        <v>217.41</v>
      </c>
      <c r="V811" s="26">
        <v>217.41</v>
      </c>
      <c r="W811" s="26">
        <v>217.41</v>
      </c>
      <c r="X811" s="26">
        <v>217.41</v>
      </c>
      <c r="Y811" s="26">
        <v>217.41</v>
      </c>
    </row>
    <row r="812" spans="1:25" s="6" customFormat="1" ht="18.75" hidden="1" customHeight="1" outlineLevel="1" thickBot="1" x14ac:dyDescent="0.25">
      <c r="A812" s="22" t="s">
        <v>64</v>
      </c>
      <c r="B812" s="26">
        <v>3.1186847100000001</v>
      </c>
      <c r="C812" s="26">
        <v>3.1186847100000001</v>
      </c>
      <c r="D812" s="26">
        <v>3.1186847100000001</v>
      </c>
      <c r="E812" s="26">
        <v>3.1186847100000001</v>
      </c>
      <c r="F812" s="26">
        <v>3.1186847100000001</v>
      </c>
      <c r="G812" s="26">
        <v>3.1186847100000001</v>
      </c>
      <c r="H812" s="26">
        <v>3.1186847100000001</v>
      </c>
      <c r="I812" s="26">
        <v>3.1186847100000001</v>
      </c>
      <c r="J812" s="26">
        <v>3.1186847100000001</v>
      </c>
      <c r="K812" s="26">
        <v>3.1186847100000001</v>
      </c>
      <c r="L812" s="26">
        <v>3.1186847100000001</v>
      </c>
      <c r="M812" s="26">
        <v>3.1186847100000001</v>
      </c>
      <c r="N812" s="26">
        <v>3.1186847100000001</v>
      </c>
      <c r="O812" s="26">
        <v>3.1186847100000001</v>
      </c>
      <c r="P812" s="26">
        <v>3.1186847100000001</v>
      </c>
      <c r="Q812" s="26">
        <v>3.1186847100000001</v>
      </c>
      <c r="R812" s="26">
        <v>3.1186847100000001</v>
      </c>
      <c r="S812" s="26">
        <v>3.1186847100000001</v>
      </c>
      <c r="T812" s="26">
        <v>3.1186847100000001</v>
      </c>
      <c r="U812" s="26">
        <v>3.1186847100000001</v>
      </c>
      <c r="V812" s="26">
        <v>3.1186847100000001</v>
      </c>
      <c r="W812" s="26">
        <v>3.1186847100000001</v>
      </c>
      <c r="X812" s="26">
        <v>3.1186847100000001</v>
      </c>
      <c r="Y812" s="26">
        <v>3.1186847100000001</v>
      </c>
    </row>
    <row r="813" spans="1:25" s="13" customFormat="1" ht="18.75" customHeight="1" collapsed="1" thickBot="1" x14ac:dyDescent="0.25">
      <c r="A813" s="14">
        <v>8</v>
      </c>
      <c r="B813" s="76">
        <v>1063.08</v>
      </c>
      <c r="C813" s="76">
        <v>1393.16</v>
      </c>
      <c r="D813" s="76">
        <v>1320.7</v>
      </c>
      <c r="E813" s="76">
        <v>1309.1500000000001</v>
      </c>
      <c r="F813" s="76">
        <v>1242.18</v>
      </c>
      <c r="G813" s="76">
        <v>1075.9100000000001</v>
      </c>
      <c r="H813" s="76">
        <v>1071.07</v>
      </c>
      <c r="I813" s="76">
        <v>1001.29</v>
      </c>
      <c r="J813" s="76">
        <v>965.16</v>
      </c>
      <c r="K813" s="76">
        <v>917.29</v>
      </c>
      <c r="L813" s="76">
        <v>804.17</v>
      </c>
      <c r="M813" s="76">
        <v>947.44</v>
      </c>
      <c r="N813" s="76">
        <v>974.83</v>
      </c>
      <c r="O813" s="76">
        <v>989.38</v>
      </c>
      <c r="P813" s="76">
        <v>1048.3399999999999</v>
      </c>
      <c r="Q813" s="76">
        <v>951.97</v>
      </c>
      <c r="R813" s="76">
        <v>1119.53</v>
      </c>
      <c r="S813" s="76">
        <v>938.08</v>
      </c>
      <c r="T813" s="76">
        <v>937.96</v>
      </c>
      <c r="U813" s="76">
        <v>957.98</v>
      </c>
      <c r="V813" s="76">
        <v>848.62</v>
      </c>
      <c r="W813" s="76">
        <v>810.77</v>
      </c>
      <c r="X813" s="76">
        <v>863.47</v>
      </c>
      <c r="Y813" s="76">
        <v>856.02</v>
      </c>
    </row>
    <row r="814" spans="1:25" s="6" customFormat="1" ht="47.25" hidden="1" customHeight="1" outlineLevel="1" x14ac:dyDescent="0.2">
      <c r="A814" s="54" t="s">
        <v>38</v>
      </c>
      <c r="B814" s="26">
        <v>753.46157479999999</v>
      </c>
      <c r="C814" s="26">
        <v>1083.53808353</v>
      </c>
      <c r="D814" s="26">
        <v>1011.07926666</v>
      </c>
      <c r="E814" s="26">
        <v>999.52695581</v>
      </c>
      <c r="F814" s="26">
        <v>932.55916926999998</v>
      </c>
      <c r="G814" s="26">
        <v>766.29107933</v>
      </c>
      <c r="H814" s="26">
        <v>761.44528814</v>
      </c>
      <c r="I814" s="26">
        <v>691.66706840999996</v>
      </c>
      <c r="J814" s="26">
        <v>655.5417023</v>
      </c>
      <c r="K814" s="26">
        <v>607.67149790999997</v>
      </c>
      <c r="L814" s="26">
        <v>494.54818867</v>
      </c>
      <c r="M814" s="26">
        <v>637.81352297000001</v>
      </c>
      <c r="N814" s="26">
        <v>665.20584593000001</v>
      </c>
      <c r="O814" s="26">
        <v>679.75817504999998</v>
      </c>
      <c r="P814" s="26">
        <v>738.71628181000005</v>
      </c>
      <c r="Q814" s="26">
        <v>642.35035877999997</v>
      </c>
      <c r="R814" s="26">
        <v>809.90848081000001</v>
      </c>
      <c r="S814" s="26">
        <v>628.46221768999999</v>
      </c>
      <c r="T814" s="26">
        <v>628.34285065999995</v>
      </c>
      <c r="U814" s="26">
        <v>648.35992431</v>
      </c>
      <c r="V814" s="26">
        <v>538.99870519000001</v>
      </c>
      <c r="W814" s="26">
        <v>501.14709095000001</v>
      </c>
      <c r="X814" s="26">
        <v>553.84741112999995</v>
      </c>
      <c r="Y814" s="26">
        <v>546.40267242000004</v>
      </c>
    </row>
    <row r="815" spans="1:25" s="6" customFormat="1" ht="38.25" hidden="1"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hidden="1" customHeight="1" outlineLevel="1" x14ac:dyDescent="0.2">
      <c r="A816" s="3" t="s">
        <v>2</v>
      </c>
      <c r="B816" s="26">
        <v>89.092872000000014</v>
      </c>
      <c r="C816" s="26">
        <v>89.092872000000014</v>
      </c>
      <c r="D816" s="26">
        <v>89.092872000000014</v>
      </c>
      <c r="E816" s="26">
        <v>89.092872000000014</v>
      </c>
      <c r="F816" s="26">
        <v>89.092872000000014</v>
      </c>
      <c r="G816" s="26">
        <v>89.092872000000014</v>
      </c>
      <c r="H816" s="26">
        <v>89.092872000000014</v>
      </c>
      <c r="I816" s="26">
        <v>89.092872000000014</v>
      </c>
      <c r="J816" s="26">
        <v>89.092872000000014</v>
      </c>
      <c r="K816" s="26">
        <v>89.092872000000014</v>
      </c>
      <c r="L816" s="26">
        <v>89.092872000000014</v>
      </c>
      <c r="M816" s="26">
        <v>89.092872000000014</v>
      </c>
      <c r="N816" s="26">
        <v>89.092872000000014</v>
      </c>
      <c r="O816" s="26">
        <v>89.092872000000014</v>
      </c>
      <c r="P816" s="26">
        <v>89.092872000000014</v>
      </c>
      <c r="Q816" s="26">
        <v>89.092872000000014</v>
      </c>
      <c r="R816" s="26">
        <v>89.092872000000014</v>
      </c>
      <c r="S816" s="26">
        <v>89.092872000000014</v>
      </c>
      <c r="T816" s="26">
        <v>89.092872000000014</v>
      </c>
      <c r="U816" s="26">
        <v>89.092872000000014</v>
      </c>
      <c r="V816" s="26">
        <v>89.092872000000014</v>
      </c>
      <c r="W816" s="26">
        <v>89.092872000000014</v>
      </c>
      <c r="X816" s="26">
        <v>89.092872000000014</v>
      </c>
      <c r="Y816" s="26">
        <v>89.092872000000014</v>
      </c>
    </row>
    <row r="817" spans="1:25" s="6" customFormat="1" ht="18.75" hidden="1" customHeight="1" outlineLevel="1" x14ac:dyDescent="0.2">
      <c r="A817" s="4" t="s">
        <v>3</v>
      </c>
      <c r="B817" s="26">
        <v>217.41</v>
      </c>
      <c r="C817" s="26">
        <v>217.41</v>
      </c>
      <c r="D817" s="26">
        <v>217.41</v>
      </c>
      <c r="E817" s="26">
        <v>217.41</v>
      </c>
      <c r="F817" s="26">
        <v>217.41</v>
      </c>
      <c r="G817" s="26">
        <v>217.41</v>
      </c>
      <c r="H817" s="26">
        <v>217.41</v>
      </c>
      <c r="I817" s="26">
        <v>217.41</v>
      </c>
      <c r="J817" s="26">
        <v>217.41</v>
      </c>
      <c r="K817" s="26">
        <v>217.41</v>
      </c>
      <c r="L817" s="26">
        <v>217.41</v>
      </c>
      <c r="M817" s="26">
        <v>217.41</v>
      </c>
      <c r="N817" s="26">
        <v>217.41</v>
      </c>
      <c r="O817" s="26">
        <v>217.41</v>
      </c>
      <c r="P817" s="26">
        <v>217.41</v>
      </c>
      <c r="Q817" s="26">
        <v>217.41</v>
      </c>
      <c r="R817" s="26">
        <v>217.41</v>
      </c>
      <c r="S817" s="26">
        <v>217.41</v>
      </c>
      <c r="T817" s="26">
        <v>217.41</v>
      </c>
      <c r="U817" s="26">
        <v>217.41</v>
      </c>
      <c r="V817" s="26">
        <v>217.41</v>
      </c>
      <c r="W817" s="26">
        <v>217.41</v>
      </c>
      <c r="X817" s="26">
        <v>217.41</v>
      </c>
      <c r="Y817" s="26">
        <v>217.41</v>
      </c>
    </row>
    <row r="818" spans="1:25" s="6" customFormat="1" ht="18.75" hidden="1" customHeight="1" outlineLevel="1" thickBot="1" x14ac:dyDescent="0.25">
      <c r="A818" s="22" t="s">
        <v>64</v>
      </c>
      <c r="B818" s="26">
        <v>3.1186847100000001</v>
      </c>
      <c r="C818" s="26">
        <v>3.1186847100000001</v>
      </c>
      <c r="D818" s="26">
        <v>3.1186847100000001</v>
      </c>
      <c r="E818" s="26">
        <v>3.1186847100000001</v>
      </c>
      <c r="F818" s="26">
        <v>3.1186847100000001</v>
      </c>
      <c r="G818" s="26">
        <v>3.1186847100000001</v>
      </c>
      <c r="H818" s="26">
        <v>3.1186847100000001</v>
      </c>
      <c r="I818" s="26">
        <v>3.1186847100000001</v>
      </c>
      <c r="J818" s="26">
        <v>3.1186847100000001</v>
      </c>
      <c r="K818" s="26">
        <v>3.1186847100000001</v>
      </c>
      <c r="L818" s="26">
        <v>3.1186847100000001</v>
      </c>
      <c r="M818" s="26">
        <v>3.1186847100000001</v>
      </c>
      <c r="N818" s="26">
        <v>3.1186847100000001</v>
      </c>
      <c r="O818" s="26">
        <v>3.1186847100000001</v>
      </c>
      <c r="P818" s="26">
        <v>3.1186847100000001</v>
      </c>
      <c r="Q818" s="26">
        <v>3.1186847100000001</v>
      </c>
      <c r="R818" s="26">
        <v>3.1186847100000001</v>
      </c>
      <c r="S818" s="26">
        <v>3.1186847100000001</v>
      </c>
      <c r="T818" s="26">
        <v>3.1186847100000001</v>
      </c>
      <c r="U818" s="26">
        <v>3.1186847100000001</v>
      </c>
      <c r="V818" s="26">
        <v>3.1186847100000001</v>
      </c>
      <c r="W818" s="26">
        <v>3.1186847100000001</v>
      </c>
      <c r="X818" s="26">
        <v>3.1186847100000001</v>
      </c>
      <c r="Y818" s="26">
        <v>3.1186847100000001</v>
      </c>
    </row>
    <row r="819" spans="1:25" s="13" customFormat="1" ht="18.75" customHeight="1" collapsed="1" thickBot="1" x14ac:dyDescent="0.25">
      <c r="A819" s="14">
        <v>9</v>
      </c>
      <c r="B819" s="76">
        <v>918.61</v>
      </c>
      <c r="C819" s="76">
        <v>1067.78</v>
      </c>
      <c r="D819" s="76">
        <v>1126.0999999999999</v>
      </c>
      <c r="E819" s="76">
        <v>1071.5999999999999</v>
      </c>
      <c r="F819" s="76">
        <v>1089.93</v>
      </c>
      <c r="G819" s="76">
        <v>1103.78</v>
      </c>
      <c r="H819" s="76">
        <v>1099.31</v>
      </c>
      <c r="I819" s="76">
        <v>963.61</v>
      </c>
      <c r="J819" s="76">
        <v>870.72</v>
      </c>
      <c r="K819" s="76">
        <v>826.74</v>
      </c>
      <c r="L819" s="76">
        <v>817.43</v>
      </c>
      <c r="M819" s="76">
        <v>860.66</v>
      </c>
      <c r="N819" s="76">
        <v>789.64</v>
      </c>
      <c r="O819" s="76">
        <v>817.76</v>
      </c>
      <c r="P819" s="76">
        <v>731.68</v>
      </c>
      <c r="Q819" s="76">
        <v>777.1</v>
      </c>
      <c r="R819" s="76">
        <v>930.7</v>
      </c>
      <c r="S819" s="76">
        <v>916.79</v>
      </c>
      <c r="T819" s="76">
        <v>789.67</v>
      </c>
      <c r="U819" s="76">
        <v>774.66</v>
      </c>
      <c r="V819" s="76">
        <v>788.8</v>
      </c>
      <c r="W819" s="76">
        <v>795.5</v>
      </c>
      <c r="X819" s="76">
        <v>729.48</v>
      </c>
      <c r="Y819" s="76">
        <v>844.67</v>
      </c>
    </row>
    <row r="820" spans="1:25" s="6" customFormat="1" ht="42.75" hidden="1" customHeight="1" outlineLevel="1" x14ac:dyDescent="0.2">
      <c r="A820" s="3" t="s">
        <v>38</v>
      </c>
      <c r="B820" s="26">
        <v>608.98601785000005</v>
      </c>
      <c r="C820" s="26">
        <v>758.15822619999994</v>
      </c>
      <c r="D820" s="26">
        <v>816.47729442000002</v>
      </c>
      <c r="E820" s="26">
        <v>761.97819201000004</v>
      </c>
      <c r="F820" s="26">
        <v>780.30449117000001</v>
      </c>
      <c r="G820" s="26">
        <v>794.15512489000002</v>
      </c>
      <c r="H820" s="26">
        <v>789.68375549999996</v>
      </c>
      <c r="I820" s="26">
        <v>653.98630848000005</v>
      </c>
      <c r="J820" s="26">
        <v>561.09904772000004</v>
      </c>
      <c r="K820" s="26">
        <v>517.11406537000005</v>
      </c>
      <c r="L820" s="26">
        <v>507.80760816999998</v>
      </c>
      <c r="M820" s="26">
        <v>551.03852553000002</v>
      </c>
      <c r="N820" s="26">
        <v>480.01396309</v>
      </c>
      <c r="O820" s="26">
        <v>508.14065296000001</v>
      </c>
      <c r="P820" s="26">
        <v>422.05988067999999</v>
      </c>
      <c r="Q820" s="26">
        <v>467.48134433000001</v>
      </c>
      <c r="R820" s="26">
        <v>621.08200323000005</v>
      </c>
      <c r="S820" s="26">
        <v>607.16964041000006</v>
      </c>
      <c r="T820" s="26">
        <v>480.04757882000001</v>
      </c>
      <c r="U820" s="26">
        <v>465.03730295000003</v>
      </c>
      <c r="V820" s="26">
        <v>479.17993474999997</v>
      </c>
      <c r="W820" s="26">
        <v>485.87368177000002</v>
      </c>
      <c r="X820" s="26">
        <v>419.85760895999999</v>
      </c>
      <c r="Y820" s="26">
        <v>535.05068226000003</v>
      </c>
    </row>
    <row r="821" spans="1:25" s="6" customFormat="1" ht="38.25" hidden="1"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hidden="1" customHeight="1" outlineLevel="1" x14ac:dyDescent="0.2">
      <c r="A822" s="3" t="s">
        <v>2</v>
      </c>
      <c r="B822" s="26">
        <v>89.092872000000014</v>
      </c>
      <c r="C822" s="26">
        <v>89.092872000000014</v>
      </c>
      <c r="D822" s="26">
        <v>89.092872000000014</v>
      </c>
      <c r="E822" s="26">
        <v>89.092872000000014</v>
      </c>
      <c r="F822" s="26">
        <v>89.092872000000014</v>
      </c>
      <c r="G822" s="26">
        <v>89.092872000000014</v>
      </c>
      <c r="H822" s="26">
        <v>89.092872000000014</v>
      </c>
      <c r="I822" s="26">
        <v>89.092872000000014</v>
      </c>
      <c r="J822" s="26">
        <v>89.092872000000014</v>
      </c>
      <c r="K822" s="26">
        <v>89.092872000000014</v>
      </c>
      <c r="L822" s="26">
        <v>89.092872000000014</v>
      </c>
      <c r="M822" s="26">
        <v>89.092872000000014</v>
      </c>
      <c r="N822" s="26">
        <v>89.092872000000014</v>
      </c>
      <c r="O822" s="26">
        <v>89.092872000000014</v>
      </c>
      <c r="P822" s="26">
        <v>89.092872000000014</v>
      </c>
      <c r="Q822" s="26">
        <v>89.092872000000014</v>
      </c>
      <c r="R822" s="26">
        <v>89.092872000000014</v>
      </c>
      <c r="S822" s="26">
        <v>89.092872000000014</v>
      </c>
      <c r="T822" s="26">
        <v>89.092872000000014</v>
      </c>
      <c r="U822" s="26">
        <v>89.092872000000014</v>
      </c>
      <c r="V822" s="26">
        <v>89.092872000000014</v>
      </c>
      <c r="W822" s="26">
        <v>89.092872000000014</v>
      </c>
      <c r="X822" s="26">
        <v>89.092872000000014</v>
      </c>
      <c r="Y822" s="26">
        <v>89.092872000000014</v>
      </c>
    </row>
    <row r="823" spans="1:25" s="6" customFormat="1" ht="18.75" hidden="1" customHeight="1" outlineLevel="1" x14ac:dyDescent="0.2">
      <c r="A823" s="4" t="s">
        <v>3</v>
      </c>
      <c r="B823" s="26">
        <v>217.41</v>
      </c>
      <c r="C823" s="26">
        <v>217.41</v>
      </c>
      <c r="D823" s="26">
        <v>217.41</v>
      </c>
      <c r="E823" s="26">
        <v>217.41</v>
      </c>
      <c r="F823" s="26">
        <v>217.41</v>
      </c>
      <c r="G823" s="26">
        <v>217.41</v>
      </c>
      <c r="H823" s="26">
        <v>217.41</v>
      </c>
      <c r="I823" s="26">
        <v>217.41</v>
      </c>
      <c r="J823" s="26">
        <v>217.41</v>
      </c>
      <c r="K823" s="26">
        <v>217.41</v>
      </c>
      <c r="L823" s="26">
        <v>217.41</v>
      </c>
      <c r="M823" s="26">
        <v>217.41</v>
      </c>
      <c r="N823" s="26">
        <v>217.41</v>
      </c>
      <c r="O823" s="26">
        <v>217.41</v>
      </c>
      <c r="P823" s="26">
        <v>217.41</v>
      </c>
      <c r="Q823" s="26">
        <v>217.41</v>
      </c>
      <c r="R823" s="26">
        <v>217.41</v>
      </c>
      <c r="S823" s="26">
        <v>217.41</v>
      </c>
      <c r="T823" s="26">
        <v>217.41</v>
      </c>
      <c r="U823" s="26">
        <v>217.41</v>
      </c>
      <c r="V823" s="26">
        <v>217.41</v>
      </c>
      <c r="W823" s="26">
        <v>217.41</v>
      </c>
      <c r="X823" s="26">
        <v>217.41</v>
      </c>
      <c r="Y823" s="26">
        <v>217.41</v>
      </c>
    </row>
    <row r="824" spans="1:25" s="6" customFormat="1" ht="18.75" hidden="1" customHeight="1" outlineLevel="1" thickBot="1" x14ac:dyDescent="0.25">
      <c r="A824" s="22" t="s">
        <v>64</v>
      </c>
      <c r="B824" s="26">
        <v>3.1186847100000001</v>
      </c>
      <c r="C824" s="26">
        <v>3.1186847100000001</v>
      </c>
      <c r="D824" s="26">
        <v>3.1186847100000001</v>
      </c>
      <c r="E824" s="26">
        <v>3.1186847100000001</v>
      </c>
      <c r="F824" s="26">
        <v>3.1186847100000001</v>
      </c>
      <c r="G824" s="26">
        <v>3.1186847100000001</v>
      </c>
      <c r="H824" s="26">
        <v>3.1186847100000001</v>
      </c>
      <c r="I824" s="26">
        <v>3.1186847100000001</v>
      </c>
      <c r="J824" s="26">
        <v>3.1186847100000001</v>
      </c>
      <c r="K824" s="26">
        <v>3.1186847100000001</v>
      </c>
      <c r="L824" s="26">
        <v>3.1186847100000001</v>
      </c>
      <c r="M824" s="26">
        <v>3.1186847100000001</v>
      </c>
      <c r="N824" s="26">
        <v>3.1186847100000001</v>
      </c>
      <c r="O824" s="26">
        <v>3.1186847100000001</v>
      </c>
      <c r="P824" s="26">
        <v>3.1186847100000001</v>
      </c>
      <c r="Q824" s="26">
        <v>3.1186847100000001</v>
      </c>
      <c r="R824" s="26">
        <v>3.1186847100000001</v>
      </c>
      <c r="S824" s="26">
        <v>3.1186847100000001</v>
      </c>
      <c r="T824" s="26">
        <v>3.1186847100000001</v>
      </c>
      <c r="U824" s="26">
        <v>3.1186847100000001</v>
      </c>
      <c r="V824" s="26">
        <v>3.1186847100000001</v>
      </c>
      <c r="W824" s="26">
        <v>3.1186847100000001</v>
      </c>
      <c r="X824" s="26">
        <v>3.1186847100000001</v>
      </c>
      <c r="Y824" s="26">
        <v>3.1186847100000001</v>
      </c>
    </row>
    <row r="825" spans="1:25" s="13" customFormat="1" ht="18.75" customHeight="1" collapsed="1" thickBot="1" x14ac:dyDescent="0.25">
      <c r="A825" s="14">
        <v>10</v>
      </c>
      <c r="B825" s="76">
        <v>951.52</v>
      </c>
      <c r="C825" s="76">
        <v>953.47</v>
      </c>
      <c r="D825" s="76">
        <v>991.89</v>
      </c>
      <c r="E825" s="76">
        <v>1051.7</v>
      </c>
      <c r="F825" s="76">
        <v>1032.22</v>
      </c>
      <c r="G825" s="76">
        <v>1103.5999999999999</v>
      </c>
      <c r="H825" s="76">
        <v>1094.67</v>
      </c>
      <c r="I825" s="76">
        <v>1073.74</v>
      </c>
      <c r="J825" s="76">
        <v>937.81</v>
      </c>
      <c r="K825" s="76">
        <v>867.66</v>
      </c>
      <c r="L825" s="76">
        <v>838.4</v>
      </c>
      <c r="M825" s="76">
        <v>806.87</v>
      </c>
      <c r="N825" s="76">
        <v>919.92</v>
      </c>
      <c r="O825" s="76">
        <v>987.74</v>
      </c>
      <c r="P825" s="76">
        <v>1152.97</v>
      </c>
      <c r="Q825" s="76">
        <v>1129.8399999999999</v>
      </c>
      <c r="R825" s="76">
        <v>929.22</v>
      </c>
      <c r="S825" s="76">
        <v>989.63</v>
      </c>
      <c r="T825" s="76">
        <v>837.38</v>
      </c>
      <c r="U825" s="76">
        <v>833.3</v>
      </c>
      <c r="V825" s="76">
        <v>968.79</v>
      </c>
      <c r="W825" s="76">
        <v>921.87</v>
      </c>
      <c r="X825" s="76">
        <v>1009.52</v>
      </c>
      <c r="Y825" s="76">
        <v>1364.36</v>
      </c>
    </row>
    <row r="826" spans="1:25" s="6" customFormat="1" ht="43.5" hidden="1" customHeight="1" outlineLevel="1" x14ac:dyDescent="0.2">
      <c r="A826" s="54" t="s">
        <v>38</v>
      </c>
      <c r="B826" s="26">
        <v>641.89985359000002</v>
      </c>
      <c r="C826" s="26">
        <v>643.84765181</v>
      </c>
      <c r="D826" s="26">
        <v>682.27004087</v>
      </c>
      <c r="E826" s="26">
        <v>742.08178420000002</v>
      </c>
      <c r="F826" s="26">
        <v>722.59645681999996</v>
      </c>
      <c r="G826" s="26">
        <v>793.98203505000004</v>
      </c>
      <c r="H826" s="26">
        <v>785.04404890000001</v>
      </c>
      <c r="I826" s="26">
        <v>764.11810490000005</v>
      </c>
      <c r="J826" s="26">
        <v>628.18980586999999</v>
      </c>
      <c r="K826" s="26">
        <v>558.03910011000005</v>
      </c>
      <c r="L826" s="26">
        <v>528.78076279000004</v>
      </c>
      <c r="M826" s="26">
        <v>497.24905461999998</v>
      </c>
      <c r="N826" s="26">
        <v>610.30275454000002</v>
      </c>
      <c r="O826" s="26">
        <v>678.12219645000005</v>
      </c>
      <c r="P826" s="26">
        <v>843.34468053000001</v>
      </c>
      <c r="Q826" s="26">
        <v>820.22301907999997</v>
      </c>
      <c r="R826" s="26">
        <v>619.59436625000001</v>
      </c>
      <c r="S826" s="26">
        <v>680.00541664000002</v>
      </c>
      <c r="T826" s="26">
        <v>527.76243900999998</v>
      </c>
      <c r="U826" s="26">
        <v>523.67385297999999</v>
      </c>
      <c r="V826" s="26">
        <v>659.16710164000006</v>
      </c>
      <c r="W826" s="26">
        <v>612.25065152000002</v>
      </c>
      <c r="X826" s="26">
        <v>699.89476534000005</v>
      </c>
      <c r="Y826" s="26">
        <v>1054.7345452899999</v>
      </c>
    </row>
    <row r="827" spans="1:25" s="6" customFormat="1" ht="38.25" hidden="1"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hidden="1" customHeight="1" outlineLevel="1" x14ac:dyDescent="0.2">
      <c r="A828" s="3" t="s">
        <v>2</v>
      </c>
      <c r="B828" s="26">
        <v>89.092872000000014</v>
      </c>
      <c r="C828" s="26">
        <v>89.092872000000014</v>
      </c>
      <c r="D828" s="26">
        <v>89.092872000000014</v>
      </c>
      <c r="E828" s="26">
        <v>89.092872000000014</v>
      </c>
      <c r="F828" s="26">
        <v>89.092872000000014</v>
      </c>
      <c r="G828" s="26">
        <v>89.092872000000014</v>
      </c>
      <c r="H828" s="26">
        <v>89.092872000000014</v>
      </c>
      <c r="I828" s="26">
        <v>89.092872000000014</v>
      </c>
      <c r="J828" s="26">
        <v>89.092872000000014</v>
      </c>
      <c r="K828" s="26">
        <v>89.092872000000014</v>
      </c>
      <c r="L828" s="26">
        <v>89.092872000000014</v>
      </c>
      <c r="M828" s="26">
        <v>89.092872000000014</v>
      </c>
      <c r="N828" s="26">
        <v>89.092872000000014</v>
      </c>
      <c r="O828" s="26">
        <v>89.092872000000014</v>
      </c>
      <c r="P828" s="26">
        <v>89.092872000000014</v>
      </c>
      <c r="Q828" s="26">
        <v>89.092872000000014</v>
      </c>
      <c r="R828" s="26">
        <v>89.092872000000014</v>
      </c>
      <c r="S828" s="26">
        <v>89.092872000000014</v>
      </c>
      <c r="T828" s="26">
        <v>89.092872000000014</v>
      </c>
      <c r="U828" s="26">
        <v>89.092872000000014</v>
      </c>
      <c r="V828" s="26">
        <v>89.092872000000014</v>
      </c>
      <c r="W828" s="26">
        <v>89.092872000000014</v>
      </c>
      <c r="X828" s="26">
        <v>89.092872000000014</v>
      </c>
      <c r="Y828" s="26">
        <v>89.092872000000014</v>
      </c>
    </row>
    <row r="829" spans="1:25" s="6" customFormat="1" ht="18.75" hidden="1" customHeight="1" outlineLevel="1" x14ac:dyDescent="0.2">
      <c r="A829" s="4" t="s">
        <v>3</v>
      </c>
      <c r="B829" s="26">
        <v>217.41</v>
      </c>
      <c r="C829" s="26">
        <v>217.41</v>
      </c>
      <c r="D829" s="26">
        <v>217.41</v>
      </c>
      <c r="E829" s="26">
        <v>217.41</v>
      </c>
      <c r="F829" s="26">
        <v>217.41</v>
      </c>
      <c r="G829" s="26">
        <v>217.41</v>
      </c>
      <c r="H829" s="26">
        <v>217.41</v>
      </c>
      <c r="I829" s="26">
        <v>217.41</v>
      </c>
      <c r="J829" s="26">
        <v>217.41</v>
      </c>
      <c r="K829" s="26">
        <v>217.41</v>
      </c>
      <c r="L829" s="26">
        <v>217.41</v>
      </c>
      <c r="M829" s="26">
        <v>217.41</v>
      </c>
      <c r="N829" s="26">
        <v>217.41</v>
      </c>
      <c r="O829" s="26">
        <v>217.41</v>
      </c>
      <c r="P829" s="26">
        <v>217.41</v>
      </c>
      <c r="Q829" s="26">
        <v>217.41</v>
      </c>
      <c r="R829" s="26">
        <v>217.41</v>
      </c>
      <c r="S829" s="26">
        <v>217.41</v>
      </c>
      <c r="T829" s="26">
        <v>217.41</v>
      </c>
      <c r="U829" s="26">
        <v>217.41</v>
      </c>
      <c r="V829" s="26">
        <v>217.41</v>
      </c>
      <c r="W829" s="26">
        <v>217.41</v>
      </c>
      <c r="X829" s="26">
        <v>217.41</v>
      </c>
      <c r="Y829" s="26">
        <v>217.41</v>
      </c>
    </row>
    <row r="830" spans="1:25" s="6" customFormat="1" ht="18.75" hidden="1" customHeight="1" outlineLevel="1" thickBot="1" x14ac:dyDescent="0.25">
      <c r="A830" s="22" t="s">
        <v>64</v>
      </c>
      <c r="B830" s="26">
        <v>3.1186847100000001</v>
      </c>
      <c r="C830" s="26">
        <v>3.1186847100000001</v>
      </c>
      <c r="D830" s="26">
        <v>3.1186847100000001</v>
      </c>
      <c r="E830" s="26">
        <v>3.1186847100000001</v>
      </c>
      <c r="F830" s="26">
        <v>3.1186847100000001</v>
      </c>
      <c r="G830" s="26">
        <v>3.1186847100000001</v>
      </c>
      <c r="H830" s="26">
        <v>3.1186847100000001</v>
      </c>
      <c r="I830" s="26">
        <v>3.1186847100000001</v>
      </c>
      <c r="J830" s="26">
        <v>3.1186847100000001</v>
      </c>
      <c r="K830" s="26">
        <v>3.1186847100000001</v>
      </c>
      <c r="L830" s="26">
        <v>3.1186847100000001</v>
      </c>
      <c r="M830" s="26">
        <v>3.1186847100000001</v>
      </c>
      <c r="N830" s="26">
        <v>3.1186847100000001</v>
      </c>
      <c r="O830" s="26">
        <v>3.1186847100000001</v>
      </c>
      <c r="P830" s="26">
        <v>3.1186847100000001</v>
      </c>
      <c r="Q830" s="26">
        <v>3.1186847100000001</v>
      </c>
      <c r="R830" s="26">
        <v>3.1186847100000001</v>
      </c>
      <c r="S830" s="26">
        <v>3.1186847100000001</v>
      </c>
      <c r="T830" s="26">
        <v>3.1186847100000001</v>
      </c>
      <c r="U830" s="26">
        <v>3.1186847100000001</v>
      </c>
      <c r="V830" s="26">
        <v>3.1186847100000001</v>
      </c>
      <c r="W830" s="26">
        <v>3.1186847100000001</v>
      </c>
      <c r="X830" s="26">
        <v>3.1186847100000001</v>
      </c>
      <c r="Y830" s="26">
        <v>3.1186847100000001</v>
      </c>
    </row>
    <row r="831" spans="1:25" s="13" customFormat="1" ht="18.75" customHeight="1" collapsed="1" thickBot="1" x14ac:dyDescent="0.25">
      <c r="A831" s="14">
        <v>11</v>
      </c>
      <c r="B831" s="76">
        <v>1219.08</v>
      </c>
      <c r="C831" s="76">
        <v>1138.44</v>
      </c>
      <c r="D831" s="76">
        <v>1329.63</v>
      </c>
      <c r="E831" s="76">
        <v>1285.7</v>
      </c>
      <c r="F831" s="76">
        <v>1128.07</v>
      </c>
      <c r="G831" s="76">
        <v>1073.51</v>
      </c>
      <c r="H831" s="76">
        <v>1290.94</v>
      </c>
      <c r="I831" s="76">
        <v>1386.72</v>
      </c>
      <c r="J831" s="76">
        <v>1176.46</v>
      </c>
      <c r="K831" s="76">
        <v>1094.1199999999999</v>
      </c>
      <c r="L831" s="76">
        <v>1178.21</v>
      </c>
      <c r="M831" s="76">
        <v>1021</v>
      </c>
      <c r="N831" s="76">
        <v>929.42</v>
      </c>
      <c r="O831" s="76">
        <v>898.7</v>
      </c>
      <c r="P831" s="76">
        <v>906.03</v>
      </c>
      <c r="Q831" s="76">
        <v>1062.8599999999999</v>
      </c>
      <c r="R831" s="76">
        <v>917.35</v>
      </c>
      <c r="S831" s="76">
        <v>987.55</v>
      </c>
      <c r="T831" s="76">
        <v>984.46</v>
      </c>
      <c r="U831" s="76">
        <v>808.62</v>
      </c>
      <c r="V831" s="76">
        <v>1212.97</v>
      </c>
      <c r="W831" s="76">
        <v>1028.68</v>
      </c>
      <c r="X831" s="76">
        <v>971.21</v>
      </c>
      <c r="Y831" s="76">
        <v>1130.06</v>
      </c>
    </row>
    <row r="832" spans="1:25" s="6" customFormat="1" ht="51" hidden="1" outlineLevel="1" x14ac:dyDescent="0.2">
      <c r="A832" s="3" t="s">
        <v>38</v>
      </c>
      <c r="B832" s="26">
        <v>909.45982699000001</v>
      </c>
      <c r="C832" s="26">
        <v>828.81831951000004</v>
      </c>
      <c r="D832" s="26">
        <v>1020.00393458</v>
      </c>
      <c r="E832" s="26">
        <v>976.07607316999997</v>
      </c>
      <c r="F832" s="26">
        <v>818.44359396000004</v>
      </c>
      <c r="G832" s="26">
        <v>763.88845850999996</v>
      </c>
      <c r="H832" s="26">
        <v>981.31569919000003</v>
      </c>
      <c r="I832" s="26">
        <v>1077.1023476</v>
      </c>
      <c r="J832" s="26">
        <v>866.83989334</v>
      </c>
      <c r="K832" s="26">
        <v>784.49532276000002</v>
      </c>
      <c r="L832" s="26">
        <v>868.58719280000003</v>
      </c>
      <c r="M832" s="26">
        <v>711.38093402000004</v>
      </c>
      <c r="N832" s="26">
        <v>619.80277493999995</v>
      </c>
      <c r="O832" s="26">
        <v>589.07786195999995</v>
      </c>
      <c r="P832" s="26">
        <v>596.41035883999996</v>
      </c>
      <c r="Q832" s="26">
        <v>753.23507876999997</v>
      </c>
      <c r="R832" s="26">
        <v>607.72436790999996</v>
      </c>
      <c r="S832" s="26">
        <v>677.92549412999995</v>
      </c>
      <c r="T832" s="26">
        <v>674.84238500000004</v>
      </c>
      <c r="U832" s="26">
        <v>498.99923239999998</v>
      </c>
      <c r="V832" s="26">
        <v>903.35088039000004</v>
      </c>
      <c r="W832" s="26">
        <v>719.06038019000005</v>
      </c>
      <c r="X832" s="26">
        <v>661.58586323999998</v>
      </c>
      <c r="Y832" s="26">
        <v>820.43862431000002</v>
      </c>
    </row>
    <row r="833" spans="1:25" s="6" customFormat="1" ht="38.25" hidden="1"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hidden="1" customHeight="1" outlineLevel="1" x14ac:dyDescent="0.2">
      <c r="A834" s="3" t="s">
        <v>2</v>
      </c>
      <c r="B834" s="26">
        <v>89.092872000000014</v>
      </c>
      <c r="C834" s="26">
        <v>89.092872000000014</v>
      </c>
      <c r="D834" s="26">
        <v>89.092872000000014</v>
      </c>
      <c r="E834" s="26">
        <v>89.092872000000014</v>
      </c>
      <c r="F834" s="26">
        <v>89.092872000000014</v>
      </c>
      <c r="G834" s="26">
        <v>89.092872000000014</v>
      </c>
      <c r="H834" s="26">
        <v>89.092872000000014</v>
      </c>
      <c r="I834" s="26">
        <v>89.092872000000014</v>
      </c>
      <c r="J834" s="26">
        <v>89.092872000000014</v>
      </c>
      <c r="K834" s="26">
        <v>89.092872000000014</v>
      </c>
      <c r="L834" s="26">
        <v>89.092872000000014</v>
      </c>
      <c r="M834" s="26">
        <v>89.092872000000014</v>
      </c>
      <c r="N834" s="26">
        <v>89.092872000000014</v>
      </c>
      <c r="O834" s="26">
        <v>89.092872000000014</v>
      </c>
      <c r="P834" s="26">
        <v>89.092872000000014</v>
      </c>
      <c r="Q834" s="26">
        <v>89.092872000000014</v>
      </c>
      <c r="R834" s="26">
        <v>89.092872000000014</v>
      </c>
      <c r="S834" s="26">
        <v>89.092872000000014</v>
      </c>
      <c r="T834" s="26">
        <v>89.092872000000014</v>
      </c>
      <c r="U834" s="26">
        <v>89.092872000000014</v>
      </c>
      <c r="V834" s="26">
        <v>89.092872000000014</v>
      </c>
      <c r="W834" s="26">
        <v>89.092872000000014</v>
      </c>
      <c r="X834" s="26">
        <v>89.092872000000014</v>
      </c>
      <c r="Y834" s="26">
        <v>89.092872000000014</v>
      </c>
    </row>
    <row r="835" spans="1:25" s="6" customFormat="1" ht="18.75" hidden="1" customHeight="1" outlineLevel="1" x14ac:dyDescent="0.2">
      <c r="A835" s="4" t="s">
        <v>3</v>
      </c>
      <c r="B835" s="26">
        <v>217.41</v>
      </c>
      <c r="C835" s="26">
        <v>217.41</v>
      </c>
      <c r="D835" s="26">
        <v>217.41</v>
      </c>
      <c r="E835" s="26">
        <v>217.41</v>
      </c>
      <c r="F835" s="26">
        <v>217.41</v>
      </c>
      <c r="G835" s="26">
        <v>217.41</v>
      </c>
      <c r="H835" s="26">
        <v>217.41</v>
      </c>
      <c r="I835" s="26">
        <v>217.41</v>
      </c>
      <c r="J835" s="26">
        <v>217.41</v>
      </c>
      <c r="K835" s="26">
        <v>217.41</v>
      </c>
      <c r="L835" s="26">
        <v>217.41</v>
      </c>
      <c r="M835" s="26">
        <v>217.41</v>
      </c>
      <c r="N835" s="26">
        <v>217.41</v>
      </c>
      <c r="O835" s="26">
        <v>217.41</v>
      </c>
      <c r="P835" s="26">
        <v>217.41</v>
      </c>
      <c r="Q835" s="26">
        <v>217.41</v>
      </c>
      <c r="R835" s="26">
        <v>217.41</v>
      </c>
      <c r="S835" s="26">
        <v>217.41</v>
      </c>
      <c r="T835" s="26">
        <v>217.41</v>
      </c>
      <c r="U835" s="26">
        <v>217.41</v>
      </c>
      <c r="V835" s="26">
        <v>217.41</v>
      </c>
      <c r="W835" s="26">
        <v>217.41</v>
      </c>
      <c r="X835" s="26">
        <v>217.41</v>
      </c>
      <c r="Y835" s="26">
        <v>217.41</v>
      </c>
    </row>
    <row r="836" spans="1:25" s="6" customFormat="1" ht="18.75" hidden="1" customHeight="1" outlineLevel="1" thickBot="1" x14ac:dyDescent="0.25">
      <c r="A836" s="22" t="s">
        <v>64</v>
      </c>
      <c r="B836" s="26">
        <v>3.1186847100000001</v>
      </c>
      <c r="C836" s="26">
        <v>3.1186847100000001</v>
      </c>
      <c r="D836" s="26">
        <v>3.1186847100000001</v>
      </c>
      <c r="E836" s="26">
        <v>3.1186847100000001</v>
      </c>
      <c r="F836" s="26">
        <v>3.1186847100000001</v>
      </c>
      <c r="G836" s="26">
        <v>3.1186847100000001</v>
      </c>
      <c r="H836" s="26">
        <v>3.1186847100000001</v>
      </c>
      <c r="I836" s="26">
        <v>3.1186847100000001</v>
      </c>
      <c r="J836" s="26">
        <v>3.1186847100000001</v>
      </c>
      <c r="K836" s="26">
        <v>3.1186847100000001</v>
      </c>
      <c r="L836" s="26">
        <v>3.1186847100000001</v>
      </c>
      <c r="M836" s="26">
        <v>3.1186847100000001</v>
      </c>
      <c r="N836" s="26">
        <v>3.1186847100000001</v>
      </c>
      <c r="O836" s="26">
        <v>3.1186847100000001</v>
      </c>
      <c r="P836" s="26">
        <v>3.1186847100000001</v>
      </c>
      <c r="Q836" s="26">
        <v>3.1186847100000001</v>
      </c>
      <c r="R836" s="26">
        <v>3.1186847100000001</v>
      </c>
      <c r="S836" s="26">
        <v>3.1186847100000001</v>
      </c>
      <c r="T836" s="26">
        <v>3.1186847100000001</v>
      </c>
      <c r="U836" s="26">
        <v>3.1186847100000001</v>
      </c>
      <c r="V836" s="26">
        <v>3.1186847100000001</v>
      </c>
      <c r="W836" s="26">
        <v>3.1186847100000001</v>
      </c>
      <c r="X836" s="26">
        <v>3.1186847100000001</v>
      </c>
      <c r="Y836" s="26">
        <v>3.1186847100000001</v>
      </c>
    </row>
    <row r="837" spans="1:25" s="13" customFormat="1" ht="18.75" customHeight="1" collapsed="1" thickBot="1" x14ac:dyDescent="0.25">
      <c r="A837" s="14">
        <v>12</v>
      </c>
      <c r="B837" s="76">
        <v>1074.83</v>
      </c>
      <c r="C837" s="76">
        <v>1341.48</v>
      </c>
      <c r="D837" s="76">
        <v>1372.29</v>
      </c>
      <c r="E837" s="76">
        <v>1178.74</v>
      </c>
      <c r="F837" s="76">
        <v>1329.28</v>
      </c>
      <c r="G837" s="76">
        <v>1098.6500000000001</v>
      </c>
      <c r="H837" s="76">
        <v>1009</v>
      </c>
      <c r="I837" s="76">
        <v>1075.58</v>
      </c>
      <c r="J837" s="76">
        <v>961.36</v>
      </c>
      <c r="K837" s="76">
        <v>1183.51</v>
      </c>
      <c r="L837" s="76">
        <v>1086.74</v>
      </c>
      <c r="M837" s="76">
        <v>1040.7</v>
      </c>
      <c r="N837" s="76">
        <v>931.35</v>
      </c>
      <c r="O837" s="76">
        <v>963.55</v>
      </c>
      <c r="P837" s="76">
        <v>1035.94</v>
      </c>
      <c r="Q837" s="76">
        <v>1145</v>
      </c>
      <c r="R837" s="76">
        <v>1113.56</v>
      </c>
      <c r="S837" s="76">
        <v>1003.42</v>
      </c>
      <c r="T837" s="76">
        <v>1242.05</v>
      </c>
      <c r="U837" s="76">
        <v>918.58</v>
      </c>
      <c r="V837" s="76">
        <v>1015.23</v>
      </c>
      <c r="W837" s="76">
        <v>847.48</v>
      </c>
      <c r="X837" s="76">
        <v>839</v>
      </c>
      <c r="Y837" s="76">
        <v>1062.8699999999999</v>
      </c>
    </row>
    <row r="838" spans="1:25" s="6" customFormat="1" ht="51" hidden="1" outlineLevel="1" x14ac:dyDescent="0.2">
      <c r="A838" s="54" t="s">
        <v>38</v>
      </c>
      <c r="B838" s="26">
        <v>765.20469392999996</v>
      </c>
      <c r="C838" s="26">
        <v>1031.8575393900001</v>
      </c>
      <c r="D838" s="26">
        <v>1062.66693025</v>
      </c>
      <c r="E838" s="26">
        <v>869.11566760000005</v>
      </c>
      <c r="F838" s="26">
        <v>1019.65642564</v>
      </c>
      <c r="G838" s="26">
        <v>789.02919981000002</v>
      </c>
      <c r="H838" s="26">
        <v>699.37393049000002</v>
      </c>
      <c r="I838" s="26">
        <v>765.95810834999997</v>
      </c>
      <c r="J838" s="26">
        <v>651.74287378999998</v>
      </c>
      <c r="K838" s="26">
        <v>873.89019077</v>
      </c>
      <c r="L838" s="26">
        <v>777.12236086999997</v>
      </c>
      <c r="M838" s="26">
        <v>731.08086135999997</v>
      </c>
      <c r="N838" s="26">
        <v>621.72424738999996</v>
      </c>
      <c r="O838" s="26">
        <v>653.92455278</v>
      </c>
      <c r="P838" s="26">
        <v>726.31598761999999</v>
      </c>
      <c r="Q838" s="26">
        <v>835.37402280000003</v>
      </c>
      <c r="R838" s="26">
        <v>803.94273212999997</v>
      </c>
      <c r="S838" s="26">
        <v>693.80076654000004</v>
      </c>
      <c r="T838" s="26">
        <v>932.42360593000001</v>
      </c>
      <c r="U838" s="26">
        <v>608.95906430000002</v>
      </c>
      <c r="V838" s="26">
        <v>705.60359131999996</v>
      </c>
      <c r="W838" s="26">
        <v>537.86139709999998</v>
      </c>
      <c r="X838" s="26">
        <v>529.38145255999996</v>
      </c>
      <c r="Y838" s="26">
        <v>753.24580231000004</v>
      </c>
    </row>
    <row r="839" spans="1:25" s="6" customFormat="1" ht="38.25" hidden="1"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hidden="1" customHeight="1" outlineLevel="1" x14ac:dyDescent="0.2">
      <c r="A840" s="3" t="s">
        <v>2</v>
      </c>
      <c r="B840" s="26">
        <v>89.092872000000014</v>
      </c>
      <c r="C840" s="26">
        <v>89.092872000000014</v>
      </c>
      <c r="D840" s="26">
        <v>89.092872000000014</v>
      </c>
      <c r="E840" s="26">
        <v>89.092872000000014</v>
      </c>
      <c r="F840" s="26">
        <v>89.092872000000014</v>
      </c>
      <c r="G840" s="26">
        <v>89.092872000000014</v>
      </c>
      <c r="H840" s="26">
        <v>89.092872000000014</v>
      </c>
      <c r="I840" s="26">
        <v>89.092872000000014</v>
      </c>
      <c r="J840" s="26">
        <v>89.092872000000014</v>
      </c>
      <c r="K840" s="26">
        <v>89.092872000000014</v>
      </c>
      <c r="L840" s="26">
        <v>89.092872000000014</v>
      </c>
      <c r="M840" s="26">
        <v>89.092872000000014</v>
      </c>
      <c r="N840" s="26">
        <v>89.092872000000014</v>
      </c>
      <c r="O840" s="26">
        <v>89.092872000000014</v>
      </c>
      <c r="P840" s="26">
        <v>89.092872000000014</v>
      </c>
      <c r="Q840" s="26">
        <v>89.092872000000014</v>
      </c>
      <c r="R840" s="26">
        <v>89.092872000000014</v>
      </c>
      <c r="S840" s="26">
        <v>89.092872000000014</v>
      </c>
      <c r="T840" s="26">
        <v>89.092872000000014</v>
      </c>
      <c r="U840" s="26">
        <v>89.092872000000014</v>
      </c>
      <c r="V840" s="26">
        <v>89.092872000000014</v>
      </c>
      <c r="W840" s="26">
        <v>89.092872000000014</v>
      </c>
      <c r="X840" s="26">
        <v>89.092872000000014</v>
      </c>
      <c r="Y840" s="26">
        <v>89.092872000000014</v>
      </c>
    </row>
    <row r="841" spans="1:25" s="6" customFormat="1" ht="18.75" hidden="1" customHeight="1" outlineLevel="1" x14ac:dyDescent="0.2">
      <c r="A841" s="4" t="s">
        <v>3</v>
      </c>
      <c r="B841" s="26">
        <v>217.41</v>
      </c>
      <c r="C841" s="26">
        <v>217.41</v>
      </c>
      <c r="D841" s="26">
        <v>217.41</v>
      </c>
      <c r="E841" s="26">
        <v>217.41</v>
      </c>
      <c r="F841" s="26">
        <v>217.41</v>
      </c>
      <c r="G841" s="26">
        <v>217.41</v>
      </c>
      <c r="H841" s="26">
        <v>217.41</v>
      </c>
      <c r="I841" s="26">
        <v>217.41</v>
      </c>
      <c r="J841" s="26">
        <v>217.41</v>
      </c>
      <c r="K841" s="26">
        <v>217.41</v>
      </c>
      <c r="L841" s="26">
        <v>217.41</v>
      </c>
      <c r="M841" s="26">
        <v>217.41</v>
      </c>
      <c r="N841" s="26">
        <v>217.41</v>
      </c>
      <c r="O841" s="26">
        <v>217.41</v>
      </c>
      <c r="P841" s="26">
        <v>217.41</v>
      </c>
      <c r="Q841" s="26">
        <v>217.41</v>
      </c>
      <c r="R841" s="26">
        <v>217.41</v>
      </c>
      <c r="S841" s="26">
        <v>217.41</v>
      </c>
      <c r="T841" s="26">
        <v>217.41</v>
      </c>
      <c r="U841" s="26">
        <v>217.41</v>
      </c>
      <c r="V841" s="26">
        <v>217.41</v>
      </c>
      <c r="W841" s="26">
        <v>217.41</v>
      </c>
      <c r="X841" s="26">
        <v>217.41</v>
      </c>
      <c r="Y841" s="26">
        <v>217.41</v>
      </c>
    </row>
    <row r="842" spans="1:25" s="6" customFormat="1" ht="18.75" hidden="1" customHeight="1" outlineLevel="1" thickBot="1" x14ac:dyDescent="0.25">
      <c r="A842" s="22" t="s">
        <v>64</v>
      </c>
      <c r="B842" s="26">
        <v>3.1186847100000001</v>
      </c>
      <c r="C842" s="26">
        <v>3.1186847100000001</v>
      </c>
      <c r="D842" s="26">
        <v>3.1186847100000001</v>
      </c>
      <c r="E842" s="26">
        <v>3.1186847100000001</v>
      </c>
      <c r="F842" s="26">
        <v>3.1186847100000001</v>
      </c>
      <c r="G842" s="26">
        <v>3.1186847100000001</v>
      </c>
      <c r="H842" s="26">
        <v>3.1186847100000001</v>
      </c>
      <c r="I842" s="26">
        <v>3.1186847100000001</v>
      </c>
      <c r="J842" s="26">
        <v>3.1186847100000001</v>
      </c>
      <c r="K842" s="26">
        <v>3.1186847100000001</v>
      </c>
      <c r="L842" s="26">
        <v>3.1186847100000001</v>
      </c>
      <c r="M842" s="26">
        <v>3.1186847100000001</v>
      </c>
      <c r="N842" s="26">
        <v>3.1186847100000001</v>
      </c>
      <c r="O842" s="26">
        <v>3.1186847100000001</v>
      </c>
      <c r="P842" s="26">
        <v>3.1186847100000001</v>
      </c>
      <c r="Q842" s="26">
        <v>3.1186847100000001</v>
      </c>
      <c r="R842" s="26">
        <v>3.1186847100000001</v>
      </c>
      <c r="S842" s="26">
        <v>3.1186847100000001</v>
      </c>
      <c r="T842" s="26">
        <v>3.1186847100000001</v>
      </c>
      <c r="U842" s="26">
        <v>3.1186847100000001</v>
      </c>
      <c r="V842" s="26">
        <v>3.1186847100000001</v>
      </c>
      <c r="W842" s="26">
        <v>3.1186847100000001</v>
      </c>
      <c r="X842" s="26">
        <v>3.1186847100000001</v>
      </c>
      <c r="Y842" s="26">
        <v>3.1186847100000001</v>
      </c>
    </row>
    <row r="843" spans="1:25" s="13" customFormat="1" ht="18.75" customHeight="1" collapsed="1" thickBot="1" x14ac:dyDescent="0.25">
      <c r="A843" s="14">
        <v>13</v>
      </c>
      <c r="B843" s="76">
        <v>1096.58</v>
      </c>
      <c r="C843" s="76">
        <v>1137.77</v>
      </c>
      <c r="D843" s="76">
        <v>1554.21</v>
      </c>
      <c r="E843" s="76">
        <v>1425.99</v>
      </c>
      <c r="F843" s="76">
        <v>1143.5999999999999</v>
      </c>
      <c r="G843" s="76">
        <v>1503.74</v>
      </c>
      <c r="H843" s="76">
        <v>1243.6400000000001</v>
      </c>
      <c r="I843" s="76">
        <v>1249.9100000000001</v>
      </c>
      <c r="J843" s="76">
        <v>1111.78</v>
      </c>
      <c r="K843" s="76">
        <v>1402.72</v>
      </c>
      <c r="L843" s="76">
        <v>1191.67</v>
      </c>
      <c r="M843" s="76">
        <v>1217.48</v>
      </c>
      <c r="N843" s="76">
        <v>1105.19</v>
      </c>
      <c r="O843" s="76">
        <v>1184.97</v>
      </c>
      <c r="P843" s="76">
        <v>1137.6300000000001</v>
      </c>
      <c r="Q843" s="76">
        <v>986.34</v>
      </c>
      <c r="R843" s="76">
        <v>996.56</v>
      </c>
      <c r="S843" s="76">
        <v>1002.62</v>
      </c>
      <c r="T843" s="76">
        <v>1083.5999999999999</v>
      </c>
      <c r="U843" s="76">
        <v>1111.3800000000001</v>
      </c>
      <c r="V843" s="76">
        <v>1316.48</v>
      </c>
      <c r="W843" s="76">
        <v>1160.9000000000001</v>
      </c>
      <c r="X843" s="76">
        <v>1134.4000000000001</v>
      </c>
      <c r="Y843" s="76">
        <v>1203.8599999999999</v>
      </c>
    </row>
    <row r="844" spans="1:25" s="6" customFormat="1" ht="51" hidden="1" outlineLevel="1" x14ac:dyDescent="0.2">
      <c r="A844" s="3" t="s">
        <v>38</v>
      </c>
      <c r="B844" s="26">
        <v>786.95503163000001</v>
      </c>
      <c r="C844" s="26">
        <v>828.14671741999996</v>
      </c>
      <c r="D844" s="26">
        <v>1244.5921191100001</v>
      </c>
      <c r="E844" s="26">
        <v>1116.37323713</v>
      </c>
      <c r="F844" s="26">
        <v>833.97608691999994</v>
      </c>
      <c r="G844" s="26">
        <v>1194.1155678800001</v>
      </c>
      <c r="H844" s="26">
        <v>934.01995337999995</v>
      </c>
      <c r="I844" s="26">
        <v>940.28659053000001</v>
      </c>
      <c r="J844" s="26">
        <v>802.15367005999997</v>
      </c>
      <c r="K844" s="26">
        <v>1093.10329054</v>
      </c>
      <c r="L844" s="26">
        <v>882.04711603999999</v>
      </c>
      <c r="M844" s="26">
        <v>907.85387950999996</v>
      </c>
      <c r="N844" s="26">
        <v>795.56398879999995</v>
      </c>
      <c r="O844" s="26">
        <v>875.34633529999996</v>
      </c>
      <c r="P844" s="26">
        <v>828.01119618999996</v>
      </c>
      <c r="Q844" s="26">
        <v>676.71363757999995</v>
      </c>
      <c r="R844" s="26">
        <v>686.94036929000004</v>
      </c>
      <c r="S844" s="26">
        <v>692.99420307000003</v>
      </c>
      <c r="T844" s="26">
        <v>773.98040637999998</v>
      </c>
      <c r="U844" s="26">
        <v>801.75893755000004</v>
      </c>
      <c r="V844" s="26">
        <v>1006.85445239</v>
      </c>
      <c r="W844" s="26">
        <v>851.27979930000004</v>
      </c>
      <c r="X844" s="26">
        <v>824.77602253999999</v>
      </c>
      <c r="Y844" s="26">
        <v>894.23401455999999</v>
      </c>
    </row>
    <row r="845" spans="1:25" s="6" customFormat="1" ht="38.25" hidden="1"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hidden="1" customHeight="1" outlineLevel="1" x14ac:dyDescent="0.2">
      <c r="A846" s="3" t="s">
        <v>2</v>
      </c>
      <c r="B846" s="26">
        <v>89.092872000000014</v>
      </c>
      <c r="C846" s="26">
        <v>89.092872000000014</v>
      </c>
      <c r="D846" s="26">
        <v>89.092872000000014</v>
      </c>
      <c r="E846" s="26">
        <v>89.092872000000014</v>
      </c>
      <c r="F846" s="26">
        <v>89.092872000000014</v>
      </c>
      <c r="G846" s="26">
        <v>89.092872000000014</v>
      </c>
      <c r="H846" s="26">
        <v>89.092872000000014</v>
      </c>
      <c r="I846" s="26">
        <v>89.092872000000014</v>
      </c>
      <c r="J846" s="26">
        <v>89.092872000000014</v>
      </c>
      <c r="K846" s="26">
        <v>89.092872000000014</v>
      </c>
      <c r="L846" s="26">
        <v>89.092872000000014</v>
      </c>
      <c r="M846" s="26">
        <v>89.092872000000014</v>
      </c>
      <c r="N846" s="26">
        <v>89.092872000000014</v>
      </c>
      <c r="O846" s="26">
        <v>89.092872000000014</v>
      </c>
      <c r="P846" s="26">
        <v>89.092872000000014</v>
      </c>
      <c r="Q846" s="26">
        <v>89.092872000000014</v>
      </c>
      <c r="R846" s="26">
        <v>89.092872000000014</v>
      </c>
      <c r="S846" s="26">
        <v>89.092872000000014</v>
      </c>
      <c r="T846" s="26">
        <v>89.092872000000014</v>
      </c>
      <c r="U846" s="26">
        <v>89.092872000000014</v>
      </c>
      <c r="V846" s="26">
        <v>89.092872000000014</v>
      </c>
      <c r="W846" s="26">
        <v>89.092872000000014</v>
      </c>
      <c r="X846" s="26">
        <v>89.092872000000014</v>
      </c>
      <c r="Y846" s="26">
        <v>89.092872000000014</v>
      </c>
    </row>
    <row r="847" spans="1:25" s="6" customFormat="1" ht="18.75" hidden="1" customHeight="1" outlineLevel="1" x14ac:dyDescent="0.2">
      <c r="A847" s="4" t="s">
        <v>3</v>
      </c>
      <c r="B847" s="26">
        <v>217.41</v>
      </c>
      <c r="C847" s="26">
        <v>217.41</v>
      </c>
      <c r="D847" s="26">
        <v>217.41</v>
      </c>
      <c r="E847" s="26">
        <v>217.41</v>
      </c>
      <c r="F847" s="26">
        <v>217.41</v>
      </c>
      <c r="G847" s="26">
        <v>217.41</v>
      </c>
      <c r="H847" s="26">
        <v>217.41</v>
      </c>
      <c r="I847" s="26">
        <v>217.41</v>
      </c>
      <c r="J847" s="26">
        <v>217.41</v>
      </c>
      <c r="K847" s="26">
        <v>217.41</v>
      </c>
      <c r="L847" s="26">
        <v>217.41</v>
      </c>
      <c r="M847" s="26">
        <v>217.41</v>
      </c>
      <c r="N847" s="26">
        <v>217.41</v>
      </c>
      <c r="O847" s="26">
        <v>217.41</v>
      </c>
      <c r="P847" s="26">
        <v>217.41</v>
      </c>
      <c r="Q847" s="26">
        <v>217.41</v>
      </c>
      <c r="R847" s="26">
        <v>217.41</v>
      </c>
      <c r="S847" s="26">
        <v>217.41</v>
      </c>
      <c r="T847" s="26">
        <v>217.41</v>
      </c>
      <c r="U847" s="26">
        <v>217.41</v>
      </c>
      <c r="V847" s="26">
        <v>217.41</v>
      </c>
      <c r="W847" s="26">
        <v>217.41</v>
      </c>
      <c r="X847" s="26">
        <v>217.41</v>
      </c>
      <c r="Y847" s="26">
        <v>217.41</v>
      </c>
    </row>
    <row r="848" spans="1:25" s="6" customFormat="1" ht="18.75" hidden="1" customHeight="1" outlineLevel="1" thickBot="1" x14ac:dyDescent="0.25">
      <c r="A848" s="22" t="s">
        <v>64</v>
      </c>
      <c r="B848" s="26">
        <v>3.1186847100000001</v>
      </c>
      <c r="C848" s="26">
        <v>3.1186847100000001</v>
      </c>
      <c r="D848" s="26">
        <v>3.1186847100000001</v>
      </c>
      <c r="E848" s="26">
        <v>3.1186847100000001</v>
      </c>
      <c r="F848" s="26">
        <v>3.1186847100000001</v>
      </c>
      <c r="G848" s="26">
        <v>3.1186847100000001</v>
      </c>
      <c r="H848" s="26">
        <v>3.1186847100000001</v>
      </c>
      <c r="I848" s="26">
        <v>3.1186847100000001</v>
      </c>
      <c r="J848" s="26">
        <v>3.1186847100000001</v>
      </c>
      <c r="K848" s="26">
        <v>3.1186847100000001</v>
      </c>
      <c r="L848" s="26">
        <v>3.1186847100000001</v>
      </c>
      <c r="M848" s="26">
        <v>3.1186847100000001</v>
      </c>
      <c r="N848" s="26">
        <v>3.1186847100000001</v>
      </c>
      <c r="O848" s="26">
        <v>3.1186847100000001</v>
      </c>
      <c r="P848" s="26">
        <v>3.1186847100000001</v>
      </c>
      <c r="Q848" s="26">
        <v>3.1186847100000001</v>
      </c>
      <c r="R848" s="26">
        <v>3.1186847100000001</v>
      </c>
      <c r="S848" s="26">
        <v>3.1186847100000001</v>
      </c>
      <c r="T848" s="26">
        <v>3.1186847100000001</v>
      </c>
      <c r="U848" s="26">
        <v>3.1186847100000001</v>
      </c>
      <c r="V848" s="26">
        <v>3.1186847100000001</v>
      </c>
      <c r="W848" s="26">
        <v>3.1186847100000001</v>
      </c>
      <c r="X848" s="26">
        <v>3.1186847100000001</v>
      </c>
      <c r="Y848" s="26">
        <v>3.1186847100000001</v>
      </c>
    </row>
    <row r="849" spans="1:25" s="13" customFormat="1" ht="18.75" customHeight="1" collapsed="1" thickBot="1" x14ac:dyDescent="0.25">
      <c r="A849" s="14">
        <v>14</v>
      </c>
      <c r="B849" s="76">
        <v>1396.1</v>
      </c>
      <c r="C849" s="76">
        <v>1430.14</v>
      </c>
      <c r="D849" s="76">
        <v>1832.01</v>
      </c>
      <c r="E849" s="76">
        <v>1641.33</v>
      </c>
      <c r="F849" s="76">
        <v>1267.94</v>
      </c>
      <c r="G849" s="76">
        <v>1371.56</v>
      </c>
      <c r="H849" s="76">
        <v>1306.18</v>
      </c>
      <c r="I849" s="76">
        <v>1125.01</v>
      </c>
      <c r="J849" s="76">
        <v>1036.6600000000001</v>
      </c>
      <c r="K849" s="76">
        <v>1066.9100000000001</v>
      </c>
      <c r="L849" s="76">
        <v>1163.77</v>
      </c>
      <c r="M849" s="76">
        <v>952.07</v>
      </c>
      <c r="N849" s="76">
        <v>910.87</v>
      </c>
      <c r="O849" s="76">
        <v>819.54</v>
      </c>
      <c r="P849" s="76">
        <v>846.08</v>
      </c>
      <c r="Q849" s="76">
        <v>786.96</v>
      </c>
      <c r="R849" s="76">
        <v>771.7</v>
      </c>
      <c r="S849" s="76">
        <v>821.98</v>
      </c>
      <c r="T849" s="76">
        <v>807.08</v>
      </c>
      <c r="U849" s="76">
        <v>873.6</v>
      </c>
      <c r="V849" s="76">
        <v>903.3</v>
      </c>
      <c r="W849" s="76">
        <v>904.41</v>
      </c>
      <c r="X849" s="76">
        <v>893</v>
      </c>
      <c r="Y849" s="76">
        <v>951.32</v>
      </c>
    </row>
    <row r="850" spans="1:25" s="6" customFormat="1" ht="51" hidden="1" outlineLevel="1" x14ac:dyDescent="0.2">
      <c r="A850" s="54" t="s">
        <v>38</v>
      </c>
      <c r="B850" s="26">
        <v>1086.4789194299999</v>
      </c>
      <c r="C850" s="26">
        <v>1120.52263008</v>
      </c>
      <c r="D850" s="26">
        <v>1522.38730214</v>
      </c>
      <c r="E850" s="26">
        <v>1331.7042700300001</v>
      </c>
      <c r="F850" s="26">
        <v>958.31437707999999</v>
      </c>
      <c r="G850" s="26">
        <v>1061.93657932</v>
      </c>
      <c r="H850" s="26">
        <v>996.55423959999996</v>
      </c>
      <c r="I850" s="26">
        <v>815.39038901000004</v>
      </c>
      <c r="J850" s="26">
        <v>727.03347456999995</v>
      </c>
      <c r="K850" s="26">
        <v>757.28776257000004</v>
      </c>
      <c r="L850" s="26">
        <v>854.14698190000001</v>
      </c>
      <c r="M850" s="26">
        <v>642.44923120999999</v>
      </c>
      <c r="N850" s="26">
        <v>601.25097943000003</v>
      </c>
      <c r="O850" s="26">
        <v>509.92336062999999</v>
      </c>
      <c r="P850" s="26">
        <v>536.46184957000003</v>
      </c>
      <c r="Q850" s="26">
        <v>477.33693333999997</v>
      </c>
      <c r="R850" s="26">
        <v>462.07598588000002</v>
      </c>
      <c r="S850" s="26">
        <v>512.35637741999994</v>
      </c>
      <c r="T850" s="26">
        <v>497.45906695000002</v>
      </c>
      <c r="U850" s="26">
        <v>563.97681505000003</v>
      </c>
      <c r="V850" s="26">
        <v>593.68161285999997</v>
      </c>
      <c r="W850" s="26">
        <v>594.78466159000004</v>
      </c>
      <c r="X850" s="26">
        <v>583.37941321000005</v>
      </c>
      <c r="Y850" s="26">
        <v>641.69471121000004</v>
      </c>
    </row>
    <row r="851" spans="1:25" s="6" customFormat="1" ht="38.25" hidden="1"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hidden="1" customHeight="1" outlineLevel="1" x14ac:dyDescent="0.2">
      <c r="A852" s="3" t="s">
        <v>2</v>
      </c>
      <c r="B852" s="26">
        <v>89.092872000000014</v>
      </c>
      <c r="C852" s="26">
        <v>89.092872000000014</v>
      </c>
      <c r="D852" s="26">
        <v>89.092872000000014</v>
      </c>
      <c r="E852" s="26">
        <v>89.092872000000014</v>
      </c>
      <c r="F852" s="26">
        <v>89.092872000000014</v>
      </c>
      <c r="G852" s="26">
        <v>89.092872000000014</v>
      </c>
      <c r="H852" s="26">
        <v>89.092872000000014</v>
      </c>
      <c r="I852" s="26">
        <v>89.092872000000014</v>
      </c>
      <c r="J852" s="26">
        <v>89.092872000000014</v>
      </c>
      <c r="K852" s="26">
        <v>89.092872000000014</v>
      </c>
      <c r="L852" s="26">
        <v>89.092872000000014</v>
      </c>
      <c r="M852" s="26">
        <v>89.092872000000014</v>
      </c>
      <c r="N852" s="26">
        <v>89.092872000000014</v>
      </c>
      <c r="O852" s="26">
        <v>89.092872000000014</v>
      </c>
      <c r="P852" s="26">
        <v>89.092872000000014</v>
      </c>
      <c r="Q852" s="26">
        <v>89.092872000000014</v>
      </c>
      <c r="R852" s="26">
        <v>89.092872000000014</v>
      </c>
      <c r="S852" s="26">
        <v>89.092872000000014</v>
      </c>
      <c r="T852" s="26">
        <v>89.092872000000014</v>
      </c>
      <c r="U852" s="26">
        <v>89.092872000000014</v>
      </c>
      <c r="V852" s="26">
        <v>89.092872000000014</v>
      </c>
      <c r="W852" s="26">
        <v>89.092872000000014</v>
      </c>
      <c r="X852" s="26">
        <v>89.092872000000014</v>
      </c>
      <c r="Y852" s="26">
        <v>89.092872000000014</v>
      </c>
    </row>
    <row r="853" spans="1:25" s="6" customFormat="1" ht="18.75" hidden="1" customHeight="1" outlineLevel="1" x14ac:dyDescent="0.2">
      <c r="A853" s="4" t="s">
        <v>3</v>
      </c>
      <c r="B853" s="26">
        <v>217.41</v>
      </c>
      <c r="C853" s="26">
        <v>217.41</v>
      </c>
      <c r="D853" s="26">
        <v>217.41</v>
      </c>
      <c r="E853" s="26">
        <v>217.41</v>
      </c>
      <c r="F853" s="26">
        <v>217.41</v>
      </c>
      <c r="G853" s="26">
        <v>217.41</v>
      </c>
      <c r="H853" s="26">
        <v>217.41</v>
      </c>
      <c r="I853" s="26">
        <v>217.41</v>
      </c>
      <c r="J853" s="26">
        <v>217.41</v>
      </c>
      <c r="K853" s="26">
        <v>217.41</v>
      </c>
      <c r="L853" s="26">
        <v>217.41</v>
      </c>
      <c r="M853" s="26">
        <v>217.41</v>
      </c>
      <c r="N853" s="26">
        <v>217.41</v>
      </c>
      <c r="O853" s="26">
        <v>217.41</v>
      </c>
      <c r="P853" s="26">
        <v>217.41</v>
      </c>
      <c r="Q853" s="26">
        <v>217.41</v>
      </c>
      <c r="R853" s="26">
        <v>217.41</v>
      </c>
      <c r="S853" s="26">
        <v>217.41</v>
      </c>
      <c r="T853" s="26">
        <v>217.41</v>
      </c>
      <c r="U853" s="26">
        <v>217.41</v>
      </c>
      <c r="V853" s="26">
        <v>217.41</v>
      </c>
      <c r="W853" s="26">
        <v>217.41</v>
      </c>
      <c r="X853" s="26">
        <v>217.41</v>
      </c>
      <c r="Y853" s="26">
        <v>217.41</v>
      </c>
    </row>
    <row r="854" spans="1:25" s="6" customFormat="1" ht="18.75" hidden="1" customHeight="1" outlineLevel="1" thickBot="1" x14ac:dyDescent="0.25">
      <c r="A854" s="22" t="s">
        <v>64</v>
      </c>
      <c r="B854" s="26">
        <v>3.1186847100000001</v>
      </c>
      <c r="C854" s="26">
        <v>3.1186847100000001</v>
      </c>
      <c r="D854" s="26">
        <v>3.1186847100000001</v>
      </c>
      <c r="E854" s="26">
        <v>3.1186847100000001</v>
      </c>
      <c r="F854" s="26">
        <v>3.1186847100000001</v>
      </c>
      <c r="G854" s="26">
        <v>3.1186847100000001</v>
      </c>
      <c r="H854" s="26">
        <v>3.1186847100000001</v>
      </c>
      <c r="I854" s="26">
        <v>3.1186847100000001</v>
      </c>
      <c r="J854" s="26">
        <v>3.1186847100000001</v>
      </c>
      <c r="K854" s="26">
        <v>3.1186847100000001</v>
      </c>
      <c r="L854" s="26">
        <v>3.1186847100000001</v>
      </c>
      <c r="M854" s="26">
        <v>3.1186847100000001</v>
      </c>
      <c r="N854" s="26">
        <v>3.1186847100000001</v>
      </c>
      <c r="O854" s="26">
        <v>3.1186847100000001</v>
      </c>
      <c r="P854" s="26">
        <v>3.1186847100000001</v>
      </c>
      <c r="Q854" s="26">
        <v>3.1186847100000001</v>
      </c>
      <c r="R854" s="26">
        <v>3.1186847100000001</v>
      </c>
      <c r="S854" s="26">
        <v>3.1186847100000001</v>
      </c>
      <c r="T854" s="26">
        <v>3.1186847100000001</v>
      </c>
      <c r="U854" s="26">
        <v>3.1186847100000001</v>
      </c>
      <c r="V854" s="26">
        <v>3.1186847100000001</v>
      </c>
      <c r="W854" s="26">
        <v>3.1186847100000001</v>
      </c>
      <c r="X854" s="26">
        <v>3.1186847100000001</v>
      </c>
      <c r="Y854" s="26">
        <v>3.1186847100000001</v>
      </c>
    </row>
    <row r="855" spans="1:25" s="13" customFormat="1" ht="18.75" customHeight="1" collapsed="1" thickBot="1" x14ac:dyDescent="0.25">
      <c r="A855" s="14">
        <v>15</v>
      </c>
      <c r="B855" s="76">
        <v>1019.25</v>
      </c>
      <c r="C855" s="76">
        <v>1441.46</v>
      </c>
      <c r="D855" s="76">
        <v>1503.62</v>
      </c>
      <c r="E855" s="76">
        <v>1599.87</v>
      </c>
      <c r="F855" s="76">
        <v>1292.29</v>
      </c>
      <c r="G855" s="76">
        <v>1123.28</v>
      </c>
      <c r="H855" s="76">
        <v>1035.6099999999999</v>
      </c>
      <c r="I855" s="76">
        <v>912.19</v>
      </c>
      <c r="J855" s="76">
        <v>835.2</v>
      </c>
      <c r="K855" s="76">
        <v>857.68</v>
      </c>
      <c r="L855" s="76">
        <v>852.08</v>
      </c>
      <c r="M855" s="76">
        <v>797.05</v>
      </c>
      <c r="N855" s="76">
        <v>874.43</v>
      </c>
      <c r="O855" s="76">
        <v>800.94</v>
      </c>
      <c r="P855" s="76">
        <v>811.72</v>
      </c>
      <c r="Q855" s="76">
        <v>854.59</v>
      </c>
      <c r="R855" s="76">
        <v>900.3</v>
      </c>
      <c r="S855" s="76">
        <v>1034.05</v>
      </c>
      <c r="T855" s="76">
        <v>1055.44</v>
      </c>
      <c r="U855" s="76">
        <v>1043.3900000000001</v>
      </c>
      <c r="V855" s="76">
        <v>879.59</v>
      </c>
      <c r="W855" s="76">
        <v>761.89</v>
      </c>
      <c r="X855" s="76">
        <v>859.99</v>
      </c>
      <c r="Y855" s="76">
        <v>943.97</v>
      </c>
    </row>
    <row r="856" spans="1:25" s="6" customFormat="1" ht="51" hidden="1" outlineLevel="1" x14ac:dyDescent="0.2">
      <c r="A856" s="3" t="s">
        <v>38</v>
      </c>
      <c r="B856" s="26">
        <v>709.62794033</v>
      </c>
      <c r="C856" s="26">
        <v>1131.83630739</v>
      </c>
      <c r="D856" s="26">
        <v>1193.9947851699999</v>
      </c>
      <c r="E856" s="26">
        <v>1290.2435194899999</v>
      </c>
      <c r="F856" s="26">
        <v>982.67038771</v>
      </c>
      <c r="G856" s="26">
        <v>813.66029437999998</v>
      </c>
      <c r="H856" s="26">
        <v>725.98917236</v>
      </c>
      <c r="I856" s="26">
        <v>602.56954538000002</v>
      </c>
      <c r="J856" s="26">
        <v>525.57542935000004</v>
      </c>
      <c r="K856" s="26">
        <v>548.06098757999996</v>
      </c>
      <c r="L856" s="26">
        <v>542.46069140999998</v>
      </c>
      <c r="M856" s="26">
        <v>487.43158195000001</v>
      </c>
      <c r="N856" s="26">
        <v>564.81269979000001</v>
      </c>
      <c r="O856" s="26">
        <v>491.31584906000001</v>
      </c>
      <c r="P856" s="26">
        <v>502.10309495000001</v>
      </c>
      <c r="Q856" s="26">
        <v>544.96631422999997</v>
      </c>
      <c r="R856" s="26">
        <v>590.67597795999995</v>
      </c>
      <c r="S856" s="26">
        <v>724.43320593999999</v>
      </c>
      <c r="T856" s="26">
        <v>745.82110426999998</v>
      </c>
      <c r="U856" s="26">
        <v>733.76667611000005</v>
      </c>
      <c r="V856" s="26">
        <v>569.96489312999995</v>
      </c>
      <c r="W856" s="26">
        <v>452.27034369</v>
      </c>
      <c r="X856" s="26">
        <v>550.37073112999997</v>
      </c>
      <c r="Y856" s="26">
        <v>634.34761487000003</v>
      </c>
    </row>
    <row r="857" spans="1:25" s="6" customFormat="1" ht="38.25" hidden="1"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hidden="1" customHeight="1" outlineLevel="1" x14ac:dyDescent="0.2">
      <c r="A858" s="3" t="s">
        <v>2</v>
      </c>
      <c r="B858" s="26">
        <v>89.092872000000014</v>
      </c>
      <c r="C858" s="26">
        <v>89.092872000000014</v>
      </c>
      <c r="D858" s="26">
        <v>89.092872000000014</v>
      </c>
      <c r="E858" s="26">
        <v>89.092872000000014</v>
      </c>
      <c r="F858" s="26">
        <v>89.092872000000014</v>
      </c>
      <c r="G858" s="26">
        <v>89.092872000000014</v>
      </c>
      <c r="H858" s="26">
        <v>89.092872000000014</v>
      </c>
      <c r="I858" s="26">
        <v>89.092872000000014</v>
      </c>
      <c r="J858" s="26">
        <v>89.092872000000014</v>
      </c>
      <c r="K858" s="26">
        <v>89.092872000000014</v>
      </c>
      <c r="L858" s="26">
        <v>89.092872000000014</v>
      </c>
      <c r="M858" s="26">
        <v>89.092872000000014</v>
      </c>
      <c r="N858" s="26">
        <v>89.092872000000014</v>
      </c>
      <c r="O858" s="26">
        <v>89.092872000000014</v>
      </c>
      <c r="P858" s="26">
        <v>89.092872000000014</v>
      </c>
      <c r="Q858" s="26">
        <v>89.092872000000014</v>
      </c>
      <c r="R858" s="26">
        <v>89.092872000000014</v>
      </c>
      <c r="S858" s="26">
        <v>89.092872000000014</v>
      </c>
      <c r="T858" s="26">
        <v>89.092872000000014</v>
      </c>
      <c r="U858" s="26">
        <v>89.092872000000014</v>
      </c>
      <c r="V858" s="26">
        <v>89.092872000000014</v>
      </c>
      <c r="W858" s="26">
        <v>89.092872000000014</v>
      </c>
      <c r="X858" s="26">
        <v>89.092872000000014</v>
      </c>
      <c r="Y858" s="26">
        <v>89.092872000000014</v>
      </c>
    </row>
    <row r="859" spans="1:25" s="6" customFormat="1" ht="18.75" hidden="1" customHeight="1" outlineLevel="1" x14ac:dyDescent="0.2">
      <c r="A859" s="4" t="s">
        <v>3</v>
      </c>
      <c r="B859" s="26">
        <v>217.41</v>
      </c>
      <c r="C859" s="26">
        <v>217.41</v>
      </c>
      <c r="D859" s="26">
        <v>217.41</v>
      </c>
      <c r="E859" s="26">
        <v>217.41</v>
      </c>
      <c r="F859" s="26">
        <v>217.41</v>
      </c>
      <c r="G859" s="26">
        <v>217.41</v>
      </c>
      <c r="H859" s="26">
        <v>217.41</v>
      </c>
      <c r="I859" s="26">
        <v>217.41</v>
      </c>
      <c r="J859" s="26">
        <v>217.41</v>
      </c>
      <c r="K859" s="26">
        <v>217.41</v>
      </c>
      <c r="L859" s="26">
        <v>217.41</v>
      </c>
      <c r="M859" s="26">
        <v>217.41</v>
      </c>
      <c r="N859" s="26">
        <v>217.41</v>
      </c>
      <c r="O859" s="26">
        <v>217.41</v>
      </c>
      <c r="P859" s="26">
        <v>217.41</v>
      </c>
      <c r="Q859" s="26">
        <v>217.41</v>
      </c>
      <c r="R859" s="26">
        <v>217.41</v>
      </c>
      <c r="S859" s="26">
        <v>217.41</v>
      </c>
      <c r="T859" s="26">
        <v>217.41</v>
      </c>
      <c r="U859" s="26">
        <v>217.41</v>
      </c>
      <c r="V859" s="26">
        <v>217.41</v>
      </c>
      <c r="W859" s="26">
        <v>217.41</v>
      </c>
      <c r="X859" s="26">
        <v>217.41</v>
      </c>
      <c r="Y859" s="26">
        <v>217.41</v>
      </c>
    </row>
    <row r="860" spans="1:25" s="6" customFormat="1" ht="18.75" hidden="1" customHeight="1" outlineLevel="1" thickBot="1" x14ac:dyDescent="0.25">
      <c r="A860" s="22" t="s">
        <v>64</v>
      </c>
      <c r="B860" s="26">
        <v>3.1186847100000001</v>
      </c>
      <c r="C860" s="26">
        <v>3.1186847100000001</v>
      </c>
      <c r="D860" s="26">
        <v>3.1186847100000001</v>
      </c>
      <c r="E860" s="26">
        <v>3.1186847100000001</v>
      </c>
      <c r="F860" s="26">
        <v>3.1186847100000001</v>
      </c>
      <c r="G860" s="26">
        <v>3.1186847100000001</v>
      </c>
      <c r="H860" s="26">
        <v>3.1186847100000001</v>
      </c>
      <c r="I860" s="26">
        <v>3.1186847100000001</v>
      </c>
      <c r="J860" s="26">
        <v>3.1186847100000001</v>
      </c>
      <c r="K860" s="26">
        <v>3.1186847100000001</v>
      </c>
      <c r="L860" s="26">
        <v>3.1186847100000001</v>
      </c>
      <c r="M860" s="26">
        <v>3.1186847100000001</v>
      </c>
      <c r="N860" s="26">
        <v>3.1186847100000001</v>
      </c>
      <c r="O860" s="26">
        <v>3.1186847100000001</v>
      </c>
      <c r="P860" s="26">
        <v>3.1186847100000001</v>
      </c>
      <c r="Q860" s="26">
        <v>3.1186847100000001</v>
      </c>
      <c r="R860" s="26">
        <v>3.1186847100000001</v>
      </c>
      <c r="S860" s="26">
        <v>3.1186847100000001</v>
      </c>
      <c r="T860" s="26">
        <v>3.1186847100000001</v>
      </c>
      <c r="U860" s="26">
        <v>3.1186847100000001</v>
      </c>
      <c r="V860" s="26">
        <v>3.1186847100000001</v>
      </c>
      <c r="W860" s="26">
        <v>3.1186847100000001</v>
      </c>
      <c r="X860" s="26">
        <v>3.1186847100000001</v>
      </c>
      <c r="Y860" s="26">
        <v>3.1186847100000001</v>
      </c>
    </row>
    <row r="861" spans="1:25" s="13" customFormat="1" ht="18.75" customHeight="1" collapsed="1" thickBot="1" x14ac:dyDescent="0.25">
      <c r="A861" s="14">
        <v>16</v>
      </c>
      <c r="B861" s="76">
        <v>942.8</v>
      </c>
      <c r="C861" s="76">
        <v>1055.27</v>
      </c>
      <c r="D861" s="76">
        <v>1119.97</v>
      </c>
      <c r="E861" s="76">
        <v>1294.48</v>
      </c>
      <c r="F861" s="76">
        <v>1357.82</v>
      </c>
      <c r="G861" s="76">
        <v>1173.47</v>
      </c>
      <c r="H861" s="76">
        <v>1166.08</v>
      </c>
      <c r="I861" s="76">
        <v>923.85</v>
      </c>
      <c r="J861" s="76">
        <v>827.37</v>
      </c>
      <c r="K861" s="76">
        <v>783.88</v>
      </c>
      <c r="L861" s="76">
        <v>718.38</v>
      </c>
      <c r="M861" s="76">
        <v>729.77</v>
      </c>
      <c r="N861" s="76">
        <v>728.43</v>
      </c>
      <c r="O861" s="76">
        <v>757.91</v>
      </c>
      <c r="P861" s="76">
        <v>730.56</v>
      </c>
      <c r="Q861" s="76">
        <v>726.99</v>
      </c>
      <c r="R861" s="76">
        <v>796.24</v>
      </c>
      <c r="S861" s="76">
        <v>858.62</v>
      </c>
      <c r="T861" s="76">
        <v>879.07</v>
      </c>
      <c r="U861" s="76">
        <v>800.27</v>
      </c>
      <c r="V861" s="76">
        <v>772.05</v>
      </c>
      <c r="W861" s="76">
        <v>717.45</v>
      </c>
      <c r="X861" s="76">
        <v>791.85</v>
      </c>
      <c r="Y861" s="76">
        <v>940.91</v>
      </c>
    </row>
    <row r="862" spans="1:25" s="6" customFormat="1" ht="42.75" hidden="1" customHeight="1" outlineLevel="1" x14ac:dyDescent="0.2">
      <c r="A862" s="54" t="s">
        <v>38</v>
      </c>
      <c r="B862" s="26">
        <v>633.17390019000004</v>
      </c>
      <c r="C862" s="26">
        <v>745.64640077000001</v>
      </c>
      <c r="D862" s="26">
        <v>810.34664275</v>
      </c>
      <c r="E862" s="26">
        <v>984.86272749</v>
      </c>
      <c r="F862" s="26">
        <v>1048.1948092</v>
      </c>
      <c r="G862" s="26">
        <v>863.85221143000001</v>
      </c>
      <c r="H862" s="26">
        <v>856.46230481999999</v>
      </c>
      <c r="I862" s="26">
        <v>614.22807444</v>
      </c>
      <c r="J862" s="26">
        <v>517.74915000999999</v>
      </c>
      <c r="K862" s="26">
        <v>474.26232482</v>
      </c>
      <c r="L862" s="26">
        <v>408.75584594999998</v>
      </c>
      <c r="M862" s="26">
        <v>420.14768879000002</v>
      </c>
      <c r="N862" s="26">
        <v>418.81314282</v>
      </c>
      <c r="O862" s="26">
        <v>448.29030039000003</v>
      </c>
      <c r="P862" s="26">
        <v>420.94137082999998</v>
      </c>
      <c r="Q862" s="26">
        <v>417.37183426000001</v>
      </c>
      <c r="R862" s="26">
        <v>486.61605019000001</v>
      </c>
      <c r="S862" s="26">
        <v>549.00336565999999</v>
      </c>
      <c r="T862" s="26">
        <v>569.44810237000002</v>
      </c>
      <c r="U862" s="26">
        <v>490.65112384999998</v>
      </c>
      <c r="V862" s="26">
        <v>462.42831396999998</v>
      </c>
      <c r="W862" s="26">
        <v>407.83149304</v>
      </c>
      <c r="X862" s="26">
        <v>482.22691047000001</v>
      </c>
      <c r="Y862" s="26">
        <v>631.28633667999998</v>
      </c>
    </row>
    <row r="863" spans="1:25" s="6" customFormat="1" ht="38.25" hidden="1"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hidden="1" customHeight="1" outlineLevel="1" x14ac:dyDescent="0.2">
      <c r="A864" s="3" t="s">
        <v>2</v>
      </c>
      <c r="B864" s="26">
        <v>89.092872000000014</v>
      </c>
      <c r="C864" s="26">
        <v>89.092872000000014</v>
      </c>
      <c r="D864" s="26">
        <v>89.092872000000014</v>
      </c>
      <c r="E864" s="26">
        <v>89.092872000000014</v>
      </c>
      <c r="F864" s="26">
        <v>89.092872000000014</v>
      </c>
      <c r="G864" s="26">
        <v>89.092872000000014</v>
      </c>
      <c r="H864" s="26">
        <v>89.092872000000014</v>
      </c>
      <c r="I864" s="26">
        <v>89.092872000000014</v>
      </c>
      <c r="J864" s="26">
        <v>89.092872000000014</v>
      </c>
      <c r="K864" s="26">
        <v>89.092872000000014</v>
      </c>
      <c r="L864" s="26">
        <v>89.092872000000014</v>
      </c>
      <c r="M864" s="26">
        <v>89.092872000000014</v>
      </c>
      <c r="N864" s="26">
        <v>89.092872000000014</v>
      </c>
      <c r="O864" s="26">
        <v>89.092872000000014</v>
      </c>
      <c r="P864" s="26">
        <v>89.092872000000014</v>
      </c>
      <c r="Q864" s="26">
        <v>89.092872000000014</v>
      </c>
      <c r="R864" s="26">
        <v>89.092872000000014</v>
      </c>
      <c r="S864" s="26">
        <v>89.092872000000014</v>
      </c>
      <c r="T864" s="26">
        <v>89.092872000000014</v>
      </c>
      <c r="U864" s="26">
        <v>89.092872000000014</v>
      </c>
      <c r="V864" s="26">
        <v>89.092872000000014</v>
      </c>
      <c r="W864" s="26">
        <v>89.092872000000014</v>
      </c>
      <c r="X864" s="26">
        <v>89.092872000000014</v>
      </c>
      <c r="Y864" s="26">
        <v>89.092872000000014</v>
      </c>
    </row>
    <row r="865" spans="1:25" s="6" customFormat="1" ht="18.75" hidden="1" customHeight="1" outlineLevel="1" x14ac:dyDescent="0.2">
      <c r="A865" s="4" t="s">
        <v>3</v>
      </c>
      <c r="B865" s="26">
        <v>217.41</v>
      </c>
      <c r="C865" s="26">
        <v>217.41</v>
      </c>
      <c r="D865" s="26">
        <v>217.41</v>
      </c>
      <c r="E865" s="26">
        <v>217.41</v>
      </c>
      <c r="F865" s="26">
        <v>217.41</v>
      </c>
      <c r="G865" s="26">
        <v>217.41</v>
      </c>
      <c r="H865" s="26">
        <v>217.41</v>
      </c>
      <c r="I865" s="26">
        <v>217.41</v>
      </c>
      <c r="J865" s="26">
        <v>217.41</v>
      </c>
      <c r="K865" s="26">
        <v>217.41</v>
      </c>
      <c r="L865" s="26">
        <v>217.41</v>
      </c>
      <c r="M865" s="26">
        <v>217.41</v>
      </c>
      <c r="N865" s="26">
        <v>217.41</v>
      </c>
      <c r="O865" s="26">
        <v>217.41</v>
      </c>
      <c r="P865" s="26">
        <v>217.41</v>
      </c>
      <c r="Q865" s="26">
        <v>217.41</v>
      </c>
      <c r="R865" s="26">
        <v>217.41</v>
      </c>
      <c r="S865" s="26">
        <v>217.41</v>
      </c>
      <c r="T865" s="26">
        <v>217.41</v>
      </c>
      <c r="U865" s="26">
        <v>217.41</v>
      </c>
      <c r="V865" s="26">
        <v>217.41</v>
      </c>
      <c r="W865" s="26">
        <v>217.41</v>
      </c>
      <c r="X865" s="26">
        <v>217.41</v>
      </c>
      <c r="Y865" s="26">
        <v>217.41</v>
      </c>
    </row>
    <row r="866" spans="1:25" s="6" customFormat="1" ht="18.75" hidden="1" customHeight="1" outlineLevel="1" thickBot="1" x14ac:dyDescent="0.25">
      <c r="A866" s="22" t="s">
        <v>64</v>
      </c>
      <c r="B866" s="26">
        <v>3.1186847100000001</v>
      </c>
      <c r="C866" s="26">
        <v>3.1186847100000001</v>
      </c>
      <c r="D866" s="26">
        <v>3.1186847100000001</v>
      </c>
      <c r="E866" s="26">
        <v>3.1186847100000001</v>
      </c>
      <c r="F866" s="26">
        <v>3.1186847100000001</v>
      </c>
      <c r="G866" s="26">
        <v>3.1186847100000001</v>
      </c>
      <c r="H866" s="26">
        <v>3.1186847100000001</v>
      </c>
      <c r="I866" s="26">
        <v>3.1186847100000001</v>
      </c>
      <c r="J866" s="26">
        <v>3.1186847100000001</v>
      </c>
      <c r="K866" s="26">
        <v>3.1186847100000001</v>
      </c>
      <c r="L866" s="26">
        <v>3.1186847100000001</v>
      </c>
      <c r="M866" s="26">
        <v>3.1186847100000001</v>
      </c>
      <c r="N866" s="26">
        <v>3.1186847100000001</v>
      </c>
      <c r="O866" s="26">
        <v>3.1186847100000001</v>
      </c>
      <c r="P866" s="26">
        <v>3.1186847100000001</v>
      </c>
      <c r="Q866" s="26">
        <v>3.1186847100000001</v>
      </c>
      <c r="R866" s="26">
        <v>3.1186847100000001</v>
      </c>
      <c r="S866" s="26">
        <v>3.1186847100000001</v>
      </c>
      <c r="T866" s="26">
        <v>3.1186847100000001</v>
      </c>
      <c r="U866" s="26">
        <v>3.1186847100000001</v>
      </c>
      <c r="V866" s="26">
        <v>3.1186847100000001</v>
      </c>
      <c r="W866" s="26">
        <v>3.1186847100000001</v>
      </c>
      <c r="X866" s="26">
        <v>3.1186847100000001</v>
      </c>
      <c r="Y866" s="26">
        <v>3.1186847100000001</v>
      </c>
    </row>
    <row r="867" spans="1:25" s="13" customFormat="1" ht="18.75" customHeight="1" collapsed="1" thickBot="1" x14ac:dyDescent="0.25">
      <c r="A867" s="14">
        <v>17</v>
      </c>
      <c r="B867" s="76">
        <v>1010.95</v>
      </c>
      <c r="C867" s="76">
        <v>1067.77</v>
      </c>
      <c r="D867" s="76">
        <v>1132.47</v>
      </c>
      <c r="E867" s="76">
        <v>1094.44</v>
      </c>
      <c r="F867" s="76">
        <v>978.26</v>
      </c>
      <c r="G867" s="76">
        <v>993.33</v>
      </c>
      <c r="H867" s="76">
        <v>922.16</v>
      </c>
      <c r="I867" s="76">
        <v>844</v>
      </c>
      <c r="J867" s="76">
        <v>838.37</v>
      </c>
      <c r="K867" s="76">
        <v>777.93</v>
      </c>
      <c r="L867" s="76">
        <v>812.97</v>
      </c>
      <c r="M867" s="76">
        <v>828.46</v>
      </c>
      <c r="N867" s="76">
        <v>823.96</v>
      </c>
      <c r="O867" s="76">
        <v>816.93</v>
      </c>
      <c r="P867" s="76">
        <v>898.91</v>
      </c>
      <c r="Q867" s="76">
        <v>934.36</v>
      </c>
      <c r="R867" s="76">
        <v>914.9</v>
      </c>
      <c r="S867" s="76">
        <v>851.91</v>
      </c>
      <c r="T867" s="76">
        <v>856.6</v>
      </c>
      <c r="U867" s="76">
        <v>863.39</v>
      </c>
      <c r="V867" s="76">
        <v>712.03</v>
      </c>
      <c r="W867" s="76">
        <v>697.46</v>
      </c>
      <c r="X867" s="76">
        <v>856.75</v>
      </c>
      <c r="Y867" s="76">
        <v>896.79</v>
      </c>
    </row>
    <row r="868" spans="1:25" s="6" customFormat="1" ht="38.25" hidden="1" customHeight="1" outlineLevel="1" x14ac:dyDescent="0.2">
      <c r="A868" s="3" t="s">
        <v>38</v>
      </c>
      <c r="B868" s="26">
        <v>701.33324603000005</v>
      </c>
      <c r="C868" s="26">
        <v>758.14591034</v>
      </c>
      <c r="D868" s="26">
        <v>822.84350726000002</v>
      </c>
      <c r="E868" s="26">
        <v>784.81936799000005</v>
      </c>
      <c r="F868" s="26">
        <v>668.63441847000001</v>
      </c>
      <c r="G868" s="26">
        <v>683.70771018000005</v>
      </c>
      <c r="H868" s="26">
        <v>612.53945822000003</v>
      </c>
      <c r="I868" s="26">
        <v>534.37968894000005</v>
      </c>
      <c r="J868" s="26">
        <v>528.74352580000004</v>
      </c>
      <c r="K868" s="26">
        <v>468.30981556</v>
      </c>
      <c r="L868" s="26">
        <v>503.34720604</v>
      </c>
      <c r="M868" s="26">
        <v>518.83637686999998</v>
      </c>
      <c r="N868" s="26">
        <v>514.34341233999999</v>
      </c>
      <c r="O868" s="26">
        <v>507.31255872000003</v>
      </c>
      <c r="P868" s="26">
        <v>589.29212686999995</v>
      </c>
      <c r="Q868" s="26">
        <v>624.73750170999995</v>
      </c>
      <c r="R868" s="26">
        <v>605.28081143999998</v>
      </c>
      <c r="S868" s="26">
        <v>542.29125921000002</v>
      </c>
      <c r="T868" s="26">
        <v>546.98272486999997</v>
      </c>
      <c r="U868" s="26">
        <v>553.77085474</v>
      </c>
      <c r="V868" s="26">
        <v>402.41224951999999</v>
      </c>
      <c r="W868" s="26">
        <v>387.84204517000001</v>
      </c>
      <c r="X868" s="26">
        <v>547.13132429999996</v>
      </c>
      <c r="Y868" s="26">
        <v>587.16837366000004</v>
      </c>
    </row>
    <row r="869" spans="1:25" s="6" customFormat="1" ht="39.75" hidden="1"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hidden="1" customHeight="1" outlineLevel="1" x14ac:dyDescent="0.2">
      <c r="A870" s="3" t="s">
        <v>2</v>
      </c>
      <c r="B870" s="26">
        <v>89.092872000000014</v>
      </c>
      <c r="C870" s="26">
        <v>89.092872000000014</v>
      </c>
      <c r="D870" s="26">
        <v>89.092872000000014</v>
      </c>
      <c r="E870" s="26">
        <v>89.092872000000014</v>
      </c>
      <c r="F870" s="26">
        <v>89.092872000000014</v>
      </c>
      <c r="G870" s="26">
        <v>89.092872000000014</v>
      </c>
      <c r="H870" s="26">
        <v>89.092872000000014</v>
      </c>
      <c r="I870" s="26">
        <v>89.092872000000014</v>
      </c>
      <c r="J870" s="26">
        <v>89.092872000000014</v>
      </c>
      <c r="K870" s="26">
        <v>89.092872000000014</v>
      </c>
      <c r="L870" s="26">
        <v>89.092872000000014</v>
      </c>
      <c r="M870" s="26">
        <v>89.092872000000014</v>
      </c>
      <c r="N870" s="26">
        <v>89.092872000000014</v>
      </c>
      <c r="O870" s="26">
        <v>89.092872000000014</v>
      </c>
      <c r="P870" s="26">
        <v>89.092872000000014</v>
      </c>
      <c r="Q870" s="26">
        <v>89.092872000000014</v>
      </c>
      <c r="R870" s="26">
        <v>89.092872000000014</v>
      </c>
      <c r="S870" s="26">
        <v>89.092872000000014</v>
      </c>
      <c r="T870" s="26">
        <v>89.092872000000014</v>
      </c>
      <c r="U870" s="26">
        <v>89.092872000000014</v>
      </c>
      <c r="V870" s="26">
        <v>89.092872000000014</v>
      </c>
      <c r="W870" s="26">
        <v>89.092872000000014</v>
      </c>
      <c r="X870" s="26">
        <v>89.092872000000014</v>
      </c>
      <c r="Y870" s="26">
        <v>89.092872000000014</v>
      </c>
    </row>
    <row r="871" spans="1:25" s="6" customFormat="1" ht="18.75" hidden="1" customHeight="1" outlineLevel="1" x14ac:dyDescent="0.2">
      <c r="A871" s="4" t="s">
        <v>3</v>
      </c>
      <c r="B871" s="26">
        <v>217.41</v>
      </c>
      <c r="C871" s="26">
        <v>217.41</v>
      </c>
      <c r="D871" s="26">
        <v>217.41</v>
      </c>
      <c r="E871" s="26">
        <v>217.41</v>
      </c>
      <c r="F871" s="26">
        <v>217.41</v>
      </c>
      <c r="G871" s="26">
        <v>217.41</v>
      </c>
      <c r="H871" s="26">
        <v>217.41</v>
      </c>
      <c r="I871" s="26">
        <v>217.41</v>
      </c>
      <c r="J871" s="26">
        <v>217.41</v>
      </c>
      <c r="K871" s="26">
        <v>217.41</v>
      </c>
      <c r="L871" s="26">
        <v>217.41</v>
      </c>
      <c r="M871" s="26">
        <v>217.41</v>
      </c>
      <c r="N871" s="26">
        <v>217.41</v>
      </c>
      <c r="O871" s="26">
        <v>217.41</v>
      </c>
      <c r="P871" s="26">
        <v>217.41</v>
      </c>
      <c r="Q871" s="26">
        <v>217.41</v>
      </c>
      <c r="R871" s="26">
        <v>217.41</v>
      </c>
      <c r="S871" s="26">
        <v>217.41</v>
      </c>
      <c r="T871" s="26">
        <v>217.41</v>
      </c>
      <c r="U871" s="26">
        <v>217.41</v>
      </c>
      <c r="V871" s="26">
        <v>217.41</v>
      </c>
      <c r="W871" s="26">
        <v>217.41</v>
      </c>
      <c r="X871" s="26">
        <v>217.41</v>
      </c>
      <c r="Y871" s="26">
        <v>217.41</v>
      </c>
    </row>
    <row r="872" spans="1:25" s="6" customFormat="1" ht="18.75" hidden="1" customHeight="1" outlineLevel="1" thickBot="1" x14ac:dyDescent="0.25">
      <c r="A872" s="22" t="s">
        <v>64</v>
      </c>
      <c r="B872" s="26">
        <v>3.1186847100000001</v>
      </c>
      <c r="C872" s="26">
        <v>3.1186847100000001</v>
      </c>
      <c r="D872" s="26">
        <v>3.1186847100000001</v>
      </c>
      <c r="E872" s="26">
        <v>3.1186847100000001</v>
      </c>
      <c r="F872" s="26">
        <v>3.1186847100000001</v>
      </c>
      <c r="G872" s="26">
        <v>3.1186847100000001</v>
      </c>
      <c r="H872" s="26">
        <v>3.1186847100000001</v>
      </c>
      <c r="I872" s="26">
        <v>3.1186847100000001</v>
      </c>
      <c r="J872" s="26">
        <v>3.1186847100000001</v>
      </c>
      <c r="K872" s="26">
        <v>3.1186847100000001</v>
      </c>
      <c r="L872" s="26">
        <v>3.1186847100000001</v>
      </c>
      <c r="M872" s="26">
        <v>3.1186847100000001</v>
      </c>
      <c r="N872" s="26">
        <v>3.1186847100000001</v>
      </c>
      <c r="O872" s="26">
        <v>3.1186847100000001</v>
      </c>
      <c r="P872" s="26">
        <v>3.1186847100000001</v>
      </c>
      <c r="Q872" s="26">
        <v>3.1186847100000001</v>
      </c>
      <c r="R872" s="26">
        <v>3.1186847100000001</v>
      </c>
      <c r="S872" s="26">
        <v>3.1186847100000001</v>
      </c>
      <c r="T872" s="26">
        <v>3.1186847100000001</v>
      </c>
      <c r="U872" s="26">
        <v>3.1186847100000001</v>
      </c>
      <c r="V872" s="26">
        <v>3.1186847100000001</v>
      </c>
      <c r="W872" s="26">
        <v>3.1186847100000001</v>
      </c>
      <c r="X872" s="26">
        <v>3.1186847100000001</v>
      </c>
      <c r="Y872" s="26">
        <v>3.1186847100000001</v>
      </c>
    </row>
    <row r="873" spans="1:25" s="13" customFormat="1" ht="18.75" customHeight="1" collapsed="1" thickBot="1" x14ac:dyDescent="0.25">
      <c r="A873" s="15">
        <v>18</v>
      </c>
      <c r="B873" s="76">
        <v>1000.62</v>
      </c>
      <c r="C873" s="76">
        <v>1186.56</v>
      </c>
      <c r="D873" s="76">
        <v>1108.96</v>
      </c>
      <c r="E873" s="76">
        <v>971.33</v>
      </c>
      <c r="F873" s="76">
        <v>1039.24</v>
      </c>
      <c r="G873" s="76">
        <v>1073.94</v>
      </c>
      <c r="H873" s="76">
        <v>1064.6600000000001</v>
      </c>
      <c r="I873" s="76">
        <v>891.43</v>
      </c>
      <c r="J873" s="76">
        <v>819.75</v>
      </c>
      <c r="K873" s="76">
        <v>740.82</v>
      </c>
      <c r="L873" s="76">
        <v>728.26</v>
      </c>
      <c r="M873" s="76">
        <v>928.79</v>
      </c>
      <c r="N873" s="76">
        <v>958.97</v>
      </c>
      <c r="O873" s="76">
        <v>1066.96</v>
      </c>
      <c r="P873" s="76">
        <v>1033.04</v>
      </c>
      <c r="Q873" s="76">
        <v>1004.89</v>
      </c>
      <c r="R873" s="76">
        <v>933.97</v>
      </c>
      <c r="S873" s="76">
        <v>936.02</v>
      </c>
      <c r="T873" s="76">
        <v>1051.71</v>
      </c>
      <c r="U873" s="76">
        <v>1182.1199999999999</v>
      </c>
      <c r="V873" s="76">
        <v>1246.93</v>
      </c>
      <c r="W873" s="76">
        <v>1051.94</v>
      </c>
      <c r="X873" s="76">
        <v>1131.06</v>
      </c>
      <c r="Y873" s="76">
        <v>876.84</v>
      </c>
    </row>
    <row r="874" spans="1:25" s="6" customFormat="1" ht="51" hidden="1" outlineLevel="1" x14ac:dyDescent="0.2">
      <c r="A874" s="3" t="s">
        <v>38</v>
      </c>
      <c r="B874" s="26">
        <v>691.00071280999998</v>
      </c>
      <c r="C874" s="26">
        <v>876.94210499999997</v>
      </c>
      <c r="D874" s="26">
        <v>799.33530048</v>
      </c>
      <c r="E874" s="26">
        <v>661.70384752999996</v>
      </c>
      <c r="F874" s="26">
        <v>729.61671086000001</v>
      </c>
      <c r="G874" s="26">
        <v>764.32069188000003</v>
      </c>
      <c r="H874" s="26">
        <v>755.04292115999999</v>
      </c>
      <c r="I874" s="26">
        <v>581.80413632</v>
      </c>
      <c r="J874" s="26">
        <v>510.12640977000001</v>
      </c>
      <c r="K874" s="26">
        <v>431.19385841000002</v>
      </c>
      <c r="L874" s="26">
        <v>418.64187924999999</v>
      </c>
      <c r="M874" s="26">
        <v>619.16544567000005</v>
      </c>
      <c r="N874" s="26">
        <v>649.35220772000002</v>
      </c>
      <c r="O874" s="26">
        <v>757.33474325999998</v>
      </c>
      <c r="P874" s="26">
        <v>723.41444664000005</v>
      </c>
      <c r="Q874" s="26">
        <v>695.26820931999998</v>
      </c>
      <c r="R874" s="26">
        <v>624.35024854999995</v>
      </c>
      <c r="S874" s="26">
        <v>626.40079693999996</v>
      </c>
      <c r="T874" s="26">
        <v>742.09116328000005</v>
      </c>
      <c r="U874" s="26">
        <v>872.49684679999996</v>
      </c>
      <c r="V874" s="26">
        <v>937.30583235999995</v>
      </c>
      <c r="W874" s="26">
        <v>742.31657046999999</v>
      </c>
      <c r="X874" s="26">
        <v>821.43683178000003</v>
      </c>
      <c r="Y874" s="26">
        <v>567.21518637999998</v>
      </c>
    </row>
    <row r="875" spans="1:25" s="6" customFormat="1" ht="38.25" hidden="1"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hidden="1" customHeight="1" outlineLevel="1" x14ac:dyDescent="0.2">
      <c r="A876" s="3" t="s">
        <v>2</v>
      </c>
      <c r="B876" s="26">
        <v>89.092872000000014</v>
      </c>
      <c r="C876" s="26">
        <v>89.092872000000014</v>
      </c>
      <c r="D876" s="26">
        <v>89.092872000000014</v>
      </c>
      <c r="E876" s="26">
        <v>89.092872000000014</v>
      </c>
      <c r="F876" s="26">
        <v>89.092872000000014</v>
      </c>
      <c r="G876" s="26">
        <v>89.092872000000014</v>
      </c>
      <c r="H876" s="26">
        <v>89.092872000000014</v>
      </c>
      <c r="I876" s="26">
        <v>89.092872000000014</v>
      </c>
      <c r="J876" s="26">
        <v>89.092872000000014</v>
      </c>
      <c r="K876" s="26">
        <v>89.092872000000014</v>
      </c>
      <c r="L876" s="26">
        <v>89.092872000000014</v>
      </c>
      <c r="M876" s="26">
        <v>89.092872000000014</v>
      </c>
      <c r="N876" s="26">
        <v>89.092872000000014</v>
      </c>
      <c r="O876" s="26">
        <v>89.092872000000014</v>
      </c>
      <c r="P876" s="26">
        <v>89.092872000000014</v>
      </c>
      <c r="Q876" s="26">
        <v>89.092872000000014</v>
      </c>
      <c r="R876" s="26">
        <v>89.092872000000014</v>
      </c>
      <c r="S876" s="26">
        <v>89.092872000000014</v>
      </c>
      <c r="T876" s="26">
        <v>89.092872000000014</v>
      </c>
      <c r="U876" s="26">
        <v>89.092872000000014</v>
      </c>
      <c r="V876" s="26">
        <v>89.092872000000014</v>
      </c>
      <c r="W876" s="26">
        <v>89.092872000000014</v>
      </c>
      <c r="X876" s="26">
        <v>89.092872000000014</v>
      </c>
      <c r="Y876" s="26">
        <v>89.092872000000014</v>
      </c>
    </row>
    <row r="877" spans="1:25" s="6" customFormat="1" ht="18.75" hidden="1" customHeight="1" outlineLevel="1" x14ac:dyDescent="0.2">
      <c r="A877" s="4" t="s">
        <v>3</v>
      </c>
      <c r="B877" s="26">
        <v>217.41</v>
      </c>
      <c r="C877" s="26">
        <v>217.41</v>
      </c>
      <c r="D877" s="26">
        <v>217.41</v>
      </c>
      <c r="E877" s="26">
        <v>217.41</v>
      </c>
      <c r="F877" s="26">
        <v>217.41</v>
      </c>
      <c r="G877" s="26">
        <v>217.41</v>
      </c>
      <c r="H877" s="26">
        <v>217.41</v>
      </c>
      <c r="I877" s="26">
        <v>217.41</v>
      </c>
      <c r="J877" s="26">
        <v>217.41</v>
      </c>
      <c r="K877" s="26">
        <v>217.41</v>
      </c>
      <c r="L877" s="26">
        <v>217.41</v>
      </c>
      <c r="M877" s="26">
        <v>217.41</v>
      </c>
      <c r="N877" s="26">
        <v>217.41</v>
      </c>
      <c r="O877" s="26">
        <v>217.41</v>
      </c>
      <c r="P877" s="26">
        <v>217.41</v>
      </c>
      <c r="Q877" s="26">
        <v>217.41</v>
      </c>
      <c r="R877" s="26">
        <v>217.41</v>
      </c>
      <c r="S877" s="26">
        <v>217.41</v>
      </c>
      <c r="T877" s="26">
        <v>217.41</v>
      </c>
      <c r="U877" s="26">
        <v>217.41</v>
      </c>
      <c r="V877" s="26">
        <v>217.41</v>
      </c>
      <c r="W877" s="26">
        <v>217.41</v>
      </c>
      <c r="X877" s="26">
        <v>217.41</v>
      </c>
      <c r="Y877" s="26">
        <v>217.41</v>
      </c>
    </row>
    <row r="878" spans="1:25" s="6" customFormat="1" ht="18.75" hidden="1" customHeight="1" outlineLevel="1" thickBot="1" x14ac:dyDescent="0.25">
      <c r="A878" s="22" t="s">
        <v>64</v>
      </c>
      <c r="B878" s="26">
        <v>3.1186847100000001</v>
      </c>
      <c r="C878" s="26">
        <v>3.1186847100000001</v>
      </c>
      <c r="D878" s="26">
        <v>3.1186847100000001</v>
      </c>
      <c r="E878" s="26">
        <v>3.1186847100000001</v>
      </c>
      <c r="F878" s="26">
        <v>3.1186847100000001</v>
      </c>
      <c r="G878" s="26">
        <v>3.1186847100000001</v>
      </c>
      <c r="H878" s="26">
        <v>3.1186847100000001</v>
      </c>
      <c r="I878" s="26">
        <v>3.1186847100000001</v>
      </c>
      <c r="J878" s="26">
        <v>3.1186847100000001</v>
      </c>
      <c r="K878" s="26">
        <v>3.1186847100000001</v>
      </c>
      <c r="L878" s="26">
        <v>3.1186847100000001</v>
      </c>
      <c r="M878" s="26">
        <v>3.1186847100000001</v>
      </c>
      <c r="N878" s="26">
        <v>3.1186847100000001</v>
      </c>
      <c r="O878" s="26">
        <v>3.1186847100000001</v>
      </c>
      <c r="P878" s="26">
        <v>3.1186847100000001</v>
      </c>
      <c r="Q878" s="26">
        <v>3.1186847100000001</v>
      </c>
      <c r="R878" s="26">
        <v>3.1186847100000001</v>
      </c>
      <c r="S878" s="26">
        <v>3.1186847100000001</v>
      </c>
      <c r="T878" s="26">
        <v>3.1186847100000001</v>
      </c>
      <c r="U878" s="26">
        <v>3.1186847100000001</v>
      </c>
      <c r="V878" s="26">
        <v>3.1186847100000001</v>
      </c>
      <c r="W878" s="26">
        <v>3.1186847100000001</v>
      </c>
      <c r="X878" s="26">
        <v>3.1186847100000001</v>
      </c>
      <c r="Y878" s="26">
        <v>3.1186847100000001</v>
      </c>
    </row>
    <row r="879" spans="1:25" s="13" customFormat="1" ht="18.75" customHeight="1" collapsed="1" thickBot="1" x14ac:dyDescent="0.25">
      <c r="A879" s="14">
        <v>19</v>
      </c>
      <c r="B879" s="76">
        <v>1028.28</v>
      </c>
      <c r="C879" s="76">
        <v>1292.83</v>
      </c>
      <c r="D879" s="76">
        <v>1119.97</v>
      </c>
      <c r="E879" s="76">
        <v>1086.5899999999999</v>
      </c>
      <c r="F879" s="76">
        <v>1256.18</v>
      </c>
      <c r="G879" s="76">
        <v>1044.8800000000001</v>
      </c>
      <c r="H879" s="76">
        <v>1038.69</v>
      </c>
      <c r="I879" s="76">
        <v>951.08</v>
      </c>
      <c r="J879" s="76">
        <v>883.88</v>
      </c>
      <c r="K879" s="76">
        <v>1096.08</v>
      </c>
      <c r="L879" s="76">
        <v>986.92</v>
      </c>
      <c r="M879" s="76">
        <v>889.52</v>
      </c>
      <c r="N879" s="76">
        <v>877.26</v>
      </c>
      <c r="O879" s="76">
        <v>919.33</v>
      </c>
      <c r="P879" s="76">
        <v>1150.78</v>
      </c>
      <c r="Q879" s="76">
        <v>1137.4100000000001</v>
      </c>
      <c r="R879" s="76">
        <v>1234.69</v>
      </c>
      <c r="S879" s="76">
        <v>1199.9000000000001</v>
      </c>
      <c r="T879" s="76">
        <v>1315.1</v>
      </c>
      <c r="U879" s="76">
        <v>1246.54</v>
      </c>
      <c r="V879" s="76">
        <v>1190.33</v>
      </c>
      <c r="W879" s="76">
        <v>1085.28</v>
      </c>
      <c r="X879" s="76">
        <v>955.17</v>
      </c>
      <c r="Y879" s="76">
        <v>933.65</v>
      </c>
    </row>
    <row r="880" spans="1:25" s="6" customFormat="1" ht="51" hidden="1" outlineLevel="1" x14ac:dyDescent="0.2">
      <c r="A880" s="54" t="s">
        <v>38</v>
      </c>
      <c r="B880" s="26">
        <v>718.66260218000002</v>
      </c>
      <c r="C880" s="26">
        <v>983.20444083999996</v>
      </c>
      <c r="D880" s="26">
        <v>810.34927202999995</v>
      </c>
      <c r="E880" s="26">
        <v>776.96355287999995</v>
      </c>
      <c r="F880" s="26">
        <v>946.55368839000005</v>
      </c>
      <c r="G880" s="26">
        <v>735.25980720999996</v>
      </c>
      <c r="H880" s="26">
        <v>729.06433833000006</v>
      </c>
      <c r="I880" s="26">
        <v>641.46306558000003</v>
      </c>
      <c r="J880" s="26">
        <v>574.26289745999998</v>
      </c>
      <c r="K880" s="26">
        <v>786.45827493000002</v>
      </c>
      <c r="L880" s="26">
        <v>677.30006981999998</v>
      </c>
      <c r="M880" s="26">
        <v>579.90020637999999</v>
      </c>
      <c r="N880" s="26">
        <v>567.63512501000002</v>
      </c>
      <c r="O880" s="26">
        <v>609.71242053000003</v>
      </c>
      <c r="P880" s="26">
        <v>841.15738399999998</v>
      </c>
      <c r="Q880" s="26">
        <v>827.78414836000002</v>
      </c>
      <c r="R880" s="26">
        <v>925.06395484999996</v>
      </c>
      <c r="S880" s="26">
        <v>890.27863046000004</v>
      </c>
      <c r="T880" s="26">
        <v>1005.47400105</v>
      </c>
      <c r="U880" s="26">
        <v>936.91910730999996</v>
      </c>
      <c r="V880" s="26">
        <v>880.71096188000001</v>
      </c>
      <c r="W880" s="26">
        <v>775.65526233000003</v>
      </c>
      <c r="X880" s="26">
        <v>645.55080545999999</v>
      </c>
      <c r="Y880" s="26">
        <v>624.02768719999995</v>
      </c>
    </row>
    <row r="881" spans="1:25" s="6" customFormat="1" ht="38.25" hidden="1"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hidden="1" customHeight="1" outlineLevel="1" x14ac:dyDescent="0.2">
      <c r="A882" s="3" t="s">
        <v>2</v>
      </c>
      <c r="B882" s="26">
        <v>89.092872000000014</v>
      </c>
      <c r="C882" s="26">
        <v>89.092872000000014</v>
      </c>
      <c r="D882" s="26">
        <v>89.092872000000014</v>
      </c>
      <c r="E882" s="26">
        <v>89.092872000000014</v>
      </c>
      <c r="F882" s="26">
        <v>89.092872000000014</v>
      </c>
      <c r="G882" s="26">
        <v>89.092872000000014</v>
      </c>
      <c r="H882" s="26">
        <v>89.092872000000014</v>
      </c>
      <c r="I882" s="26">
        <v>89.092872000000014</v>
      </c>
      <c r="J882" s="26">
        <v>89.092872000000014</v>
      </c>
      <c r="K882" s="26">
        <v>89.092872000000014</v>
      </c>
      <c r="L882" s="26">
        <v>89.092872000000014</v>
      </c>
      <c r="M882" s="26">
        <v>89.092872000000014</v>
      </c>
      <c r="N882" s="26">
        <v>89.092872000000014</v>
      </c>
      <c r="O882" s="26">
        <v>89.092872000000014</v>
      </c>
      <c r="P882" s="26">
        <v>89.092872000000014</v>
      </c>
      <c r="Q882" s="26">
        <v>89.092872000000014</v>
      </c>
      <c r="R882" s="26">
        <v>89.092872000000014</v>
      </c>
      <c r="S882" s="26">
        <v>89.092872000000014</v>
      </c>
      <c r="T882" s="26">
        <v>89.092872000000014</v>
      </c>
      <c r="U882" s="26">
        <v>89.092872000000014</v>
      </c>
      <c r="V882" s="26">
        <v>89.092872000000014</v>
      </c>
      <c r="W882" s="26">
        <v>89.092872000000014</v>
      </c>
      <c r="X882" s="26">
        <v>89.092872000000014</v>
      </c>
      <c r="Y882" s="26">
        <v>89.092872000000014</v>
      </c>
    </row>
    <row r="883" spans="1:25" s="6" customFormat="1" ht="18.75" hidden="1" customHeight="1" outlineLevel="1" x14ac:dyDescent="0.2">
      <c r="A883" s="4" t="s">
        <v>3</v>
      </c>
      <c r="B883" s="26">
        <v>217.41</v>
      </c>
      <c r="C883" s="26">
        <v>217.41</v>
      </c>
      <c r="D883" s="26">
        <v>217.41</v>
      </c>
      <c r="E883" s="26">
        <v>217.41</v>
      </c>
      <c r="F883" s="26">
        <v>217.41</v>
      </c>
      <c r="G883" s="26">
        <v>217.41</v>
      </c>
      <c r="H883" s="26">
        <v>217.41</v>
      </c>
      <c r="I883" s="26">
        <v>217.41</v>
      </c>
      <c r="J883" s="26">
        <v>217.41</v>
      </c>
      <c r="K883" s="26">
        <v>217.41</v>
      </c>
      <c r="L883" s="26">
        <v>217.41</v>
      </c>
      <c r="M883" s="26">
        <v>217.41</v>
      </c>
      <c r="N883" s="26">
        <v>217.41</v>
      </c>
      <c r="O883" s="26">
        <v>217.41</v>
      </c>
      <c r="P883" s="26">
        <v>217.41</v>
      </c>
      <c r="Q883" s="26">
        <v>217.41</v>
      </c>
      <c r="R883" s="26">
        <v>217.41</v>
      </c>
      <c r="S883" s="26">
        <v>217.41</v>
      </c>
      <c r="T883" s="26">
        <v>217.41</v>
      </c>
      <c r="U883" s="26">
        <v>217.41</v>
      </c>
      <c r="V883" s="26">
        <v>217.41</v>
      </c>
      <c r="W883" s="26">
        <v>217.41</v>
      </c>
      <c r="X883" s="26">
        <v>217.41</v>
      </c>
      <c r="Y883" s="26">
        <v>217.41</v>
      </c>
    </row>
    <row r="884" spans="1:25" s="6" customFormat="1" ht="18.75" hidden="1" customHeight="1" outlineLevel="1" thickBot="1" x14ac:dyDescent="0.25">
      <c r="A884" s="22" t="s">
        <v>64</v>
      </c>
      <c r="B884" s="26">
        <v>3.1186847100000001</v>
      </c>
      <c r="C884" s="26">
        <v>3.1186847100000001</v>
      </c>
      <c r="D884" s="26">
        <v>3.1186847100000001</v>
      </c>
      <c r="E884" s="26">
        <v>3.1186847100000001</v>
      </c>
      <c r="F884" s="26">
        <v>3.1186847100000001</v>
      </c>
      <c r="G884" s="26">
        <v>3.1186847100000001</v>
      </c>
      <c r="H884" s="26">
        <v>3.1186847100000001</v>
      </c>
      <c r="I884" s="26">
        <v>3.1186847100000001</v>
      </c>
      <c r="J884" s="26">
        <v>3.1186847100000001</v>
      </c>
      <c r="K884" s="26">
        <v>3.1186847100000001</v>
      </c>
      <c r="L884" s="26">
        <v>3.1186847100000001</v>
      </c>
      <c r="M884" s="26">
        <v>3.1186847100000001</v>
      </c>
      <c r="N884" s="26">
        <v>3.1186847100000001</v>
      </c>
      <c r="O884" s="26">
        <v>3.1186847100000001</v>
      </c>
      <c r="P884" s="26">
        <v>3.1186847100000001</v>
      </c>
      <c r="Q884" s="26">
        <v>3.1186847100000001</v>
      </c>
      <c r="R884" s="26">
        <v>3.1186847100000001</v>
      </c>
      <c r="S884" s="26">
        <v>3.1186847100000001</v>
      </c>
      <c r="T884" s="26">
        <v>3.1186847100000001</v>
      </c>
      <c r="U884" s="26">
        <v>3.1186847100000001</v>
      </c>
      <c r="V884" s="26">
        <v>3.1186847100000001</v>
      </c>
      <c r="W884" s="26">
        <v>3.1186847100000001</v>
      </c>
      <c r="X884" s="26">
        <v>3.1186847100000001</v>
      </c>
      <c r="Y884" s="26">
        <v>3.1186847100000001</v>
      </c>
    </row>
    <row r="885" spans="1:25" s="13" customFormat="1" ht="18.75" customHeight="1" collapsed="1" thickBot="1" x14ac:dyDescent="0.25">
      <c r="A885" s="14">
        <v>20</v>
      </c>
      <c r="B885" s="76">
        <v>928.6</v>
      </c>
      <c r="C885" s="76">
        <v>1164.49</v>
      </c>
      <c r="D885" s="76">
        <v>1160.26</v>
      </c>
      <c r="E885" s="76">
        <v>1265.5</v>
      </c>
      <c r="F885" s="76">
        <v>1390.66</v>
      </c>
      <c r="G885" s="76">
        <v>1185.7</v>
      </c>
      <c r="H885" s="76">
        <v>1010.19</v>
      </c>
      <c r="I885" s="76">
        <v>993.66</v>
      </c>
      <c r="J885" s="76">
        <v>926.54</v>
      </c>
      <c r="K885" s="76">
        <v>923.19</v>
      </c>
      <c r="L885" s="76">
        <v>1058.96</v>
      </c>
      <c r="M885" s="76">
        <v>889.21</v>
      </c>
      <c r="N885" s="76">
        <v>1071.1199999999999</v>
      </c>
      <c r="O885" s="76">
        <v>901.18</v>
      </c>
      <c r="P885" s="76">
        <v>776.68</v>
      </c>
      <c r="Q885" s="76">
        <v>807.81</v>
      </c>
      <c r="R885" s="76">
        <v>778.64</v>
      </c>
      <c r="S885" s="76">
        <v>815.34</v>
      </c>
      <c r="T885" s="76">
        <v>908.57</v>
      </c>
      <c r="U885" s="76">
        <v>883.95</v>
      </c>
      <c r="V885" s="76">
        <v>851.27</v>
      </c>
      <c r="W885" s="76">
        <v>809.75</v>
      </c>
      <c r="X885" s="76">
        <v>970.92</v>
      </c>
      <c r="Y885" s="76">
        <v>921.41</v>
      </c>
    </row>
    <row r="886" spans="1:25" s="6" customFormat="1" ht="51" hidden="1" outlineLevel="1" x14ac:dyDescent="0.2">
      <c r="A886" s="3" t="s">
        <v>38</v>
      </c>
      <c r="B886" s="26">
        <v>618.97856605000004</v>
      </c>
      <c r="C886" s="26">
        <v>854.86860788000001</v>
      </c>
      <c r="D886" s="26">
        <v>850.64020703000006</v>
      </c>
      <c r="E886" s="26">
        <v>955.87568361000001</v>
      </c>
      <c r="F886" s="26">
        <v>1081.04017084</v>
      </c>
      <c r="G886" s="26">
        <v>876.08249126999999</v>
      </c>
      <c r="H886" s="26">
        <v>700.57101938999995</v>
      </c>
      <c r="I886" s="26">
        <v>684.04190300000005</v>
      </c>
      <c r="J886" s="26">
        <v>616.92108164000001</v>
      </c>
      <c r="K886" s="26">
        <v>613.57012722000002</v>
      </c>
      <c r="L886" s="26">
        <v>749.33564665999995</v>
      </c>
      <c r="M886" s="26">
        <v>579.58483997999997</v>
      </c>
      <c r="N886" s="26">
        <v>761.49368097000001</v>
      </c>
      <c r="O886" s="26">
        <v>591.55807129000004</v>
      </c>
      <c r="P886" s="26">
        <v>467.05778189</v>
      </c>
      <c r="Q886" s="26">
        <v>498.18864001999998</v>
      </c>
      <c r="R886" s="26">
        <v>469.01673040999998</v>
      </c>
      <c r="S886" s="26">
        <v>505.71959592000002</v>
      </c>
      <c r="T886" s="26">
        <v>598.95015828999999</v>
      </c>
      <c r="U886" s="26">
        <v>574.32521373999998</v>
      </c>
      <c r="V886" s="26">
        <v>541.65083034999998</v>
      </c>
      <c r="W886" s="26">
        <v>500.13110739000001</v>
      </c>
      <c r="X886" s="26">
        <v>661.29435941999998</v>
      </c>
      <c r="Y886" s="26">
        <v>611.78602950000004</v>
      </c>
    </row>
    <row r="887" spans="1:25" s="6" customFormat="1" ht="38.25" hidden="1"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hidden="1" customHeight="1" outlineLevel="1" x14ac:dyDescent="0.2">
      <c r="A888" s="3" t="s">
        <v>2</v>
      </c>
      <c r="B888" s="26">
        <v>89.092872000000014</v>
      </c>
      <c r="C888" s="26">
        <v>89.092872000000014</v>
      </c>
      <c r="D888" s="26">
        <v>89.092872000000014</v>
      </c>
      <c r="E888" s="26">
        <v>89.092872000000014</v>
      </c>
      <c r="F888" s="26">
        <v>89.092872000000014</v>
      </c>
      <c r="G888" s="26">
        <v>89.092872000000014</v>
      </c>
      <c r="H888" s="26">
        <v>89.092872000000014</v>
      </c>
      <c r="I888" s="26">
        <v>89.092872000000014</v>
      </c>
      <c r="J888" s="26">
        <v>89.092872000000014</v>
      </c>
      <c r="K888" s="26">
        <v>89.092872000000014</v>
      </c>
      <c r="L888" s="26">
        <v>89.092872000000014</v>
      </c>
      <c r="M888" s="26">
        <v>89.092872000000014</v>
      </c>
      <c r="N888" s="26">
        <v>89.092872000000014</v>
      </c>
      <c r="O888" s="26">
        <v>89.092872000000014</v>
      </c>
      <c r="P888" s="26">
        <v>89.092872000000014</v>
      </c>
      <c r="Q888" s="26">
        <v>89.092872000000014</v>
      </c>
      <c r="R888" s="26">
        <v>89.092872000000014</v>
      </c>
      <c r="S888" s="26">
        <v>89.092872000000014</v>
      </c>
      <c r="T888" s="26">
        <v>89.092872000000014</v>
      </c>
      <c r="U888" s="26">
        <v>89.092872000000014</v>
      </c>
      <c r="V888" s="26">
        <v>89.092872000000014</v>
      </c>
      <c r="W888" s="26">
        <v>89.092872000000014</v>
      </c>
      <c r="X888" s="26">
        <v>89.092872000000014</v>
      </c>
      <c r="Y888" s="26">
        <v>89.092872000000014</v>
      </c>
    </row>
    <row r="889" spans="1:25" s="6" customFormat="1" ht="18.75" hidden="1" customHeight="1" outlineLevel="1" x14ac:dyDescent="0.2">
      <c r="A889" s="4" t="s">
        <v>3</v>
      </c>
      <c r="B889" s="26">
        <v>217.41</v>
      </c>
      <c r="C889" s="26">
        <v>217.41</v>
      </c>
      <c r="D889" s="26">
        <v>217.41</v>
      </c>
      <c r="E889" s="26">
        <v>217.41</v>
      </c>
      <c r="F889" s="26">
        <v>217.41</v>
      </c>
      <c r="G889" s="26">
        <v>217.41</v>
      </c>
      <c r="H889" s="26">
        <v>217.41</v>
      </c>
      <c r="I889" s="26">
        <v>217.41</v>
      </c>
      <c r="J889" s="26">
        <v>217.41</v>
      </c>
      <c r="K889" s="26">
        <v>217.41</v>
      </c>
      <c r="L889" s="26">
        <v>217.41</v>
      </c>
      <c r="M889" s="26">
        <v>217.41</v>
      </c>
      <c r="N889" s="26">
        <v>217.41</v>
      </c>
      <c r="O889" s="26">
        <v>217.41</v>
      </c>
      <c r="P889" s="26">
        <v>217.41</v>
      </c>
      <c r="Q889" s="26">
        <v>217.41</v>
      </c>
      <c r="R889" s="26">
        <v>217.41</v>
      </c>
      <c r="S889" s="26">
        <v>217.41</v>
      </c>
      <c r="T889" s="26">
        <v>217.41</v>
      </c>
      <c r="U889" s="26">
        <v>217.41</v>
      </c>
      <c r="V889" s="26">
        <v>217.41</v>
      </c>
      <c r="W889" s="26">
        <v>217.41</v>
      </c>
      <c r="X889" s="26">
        <v>217.41</v>
      </c>
      <c r="Y889" s="26">
        <v>217.41</v>
      </c>
    </row>
    <row r="890" spans="1:25" s="6" customFormat="1" ht="18.75" hidden="1" customHeight="1" outlineLevel="1" thickBot="1" x14ac:dyDescent="0.25">
      <c r="A890" s="22" t="s">
        <v>64</v>
      </c>
      <c r="B890" s="26">
        <v>3.1186847100000001</v>
      </c>
      <c r="C890" s="26">
        <v>3.1186847100000001</v>
      </c>
      <c r="D890" s="26">
        <v>3.1186847100000001</v>
      </c>
      <c r="E890" s="26">
        <v>3.1186847100000001</v>
      </c>
      <c r="F890" s="26">
        <v>3.1186847100000001</v>
      </c>
      <c r="G890" s="26">
        <v>3.1186847100000001</v>
      </c>
      <c r="H890" s="26">
        <v>3.1186847100000001</v>
      </c>
      <c r="I890" s="26">
        <v>3.1186847100000001</v>
      </c>
      <c r="J890" s="26">
        <v>3.1186847100000001</v>
      </c>
      <c r="K890" s="26">
        <v>3.1186847100000001</v>
      </c>
      <c r="L890" s="26">
        <v>3.1186847100000001</v>
      </c>
      <c r="M890" s="26">
        <v>3.1186847100000001</v>
      </c>
      <c r="N890" s="26">
        <v>3.1186847100000001</v>
      </c>
      <c r="O890" s="26">
        <v>3.1186847100000001</v>
      </c>
      <c r="P890" s="26">
        <v>3.1186847100000001</v>
      </c>
      <c r="Q890" s="26">
        <v>3.1186847100000001</v>
      </c>
      <c r="R890" s="26">
        <v>3.1186847100000001</v>
      </c>
      <c r="S890" s="26">
        <v>3.1186847100000001</v>
      </c>
      <c r="T890" s="26">
        <v>3.1186847100000001</v>
      </c>
      <c r="U890" s="26">
        <v>3.1186847100000001</v>
      </c>
      <c r="V890" s="26">
        <v>3.1186847100000001</v>
      </c>
      <c r="W890" s="26">
        <v>3.1186847100000001</v>
      </c>
      <c r="X890" s="26">
        <v>3.1186847100000001</v>
      </c>
      <c r="Y890" s="26">
        <v>3.1186847100000001</v>
      </c>
    </row>
    <row r="891" spans="1:25" s="13" customFormat="1" ht="18.75" customHeight="1" collapsed="1" thickBot="1" x14ac:dyDescent="0.25">
      <c r="A891" s="14">
        <v>21</v>
      </c>
      <c r="B891" s="76">
        <v>1094.4000000000001</v>
      </c>
      <c r="C891" s="76">
        <v>1311.14</v>
      </c>
      <c r="D891" s="76">
        <v>1117.8599999999999</v>
      </c>
      <c r="E891" s="76">
        <v>985.34</v>
      </c>
      <c r="F891" s="76">
        <v>1206.1400000000001</v>
      </c>
      <c r="G891" s="76">
        <v>1159.69</v>
      </c>
      <c r="H891" s="76">
        <v>941.6</v>
      </c>
      <c r="I891" s="76">
        <v>1004.64</v>
      </c>
      <c r="J891" s="76">
        <v>921.3</v>
      </c>
      <c r="K891" s="76">
        <v>1111.33</v>
      </c>
      <c r="L891" s="76">
        <v>953.44</v>
      </c>
      <c r="M891" s="76">
        <v>997.67</v>
      </c>
      <c r="N891" s="76">
        <v>850.42</v>
      </c>
      <c r="O891" s="76">
        <v>833.65</v>
      </c>
      <c r="P891" s="76">
        <v>924.87</v>
      </c>
      <c r="Q891" s="76">
        <v>943.76</v>
      </c>
      <c r="R891" s="76">
        <v>912.49</v>
      </c>
      <c r="S891" s="76">
        <v>914.2</v>
      </c>
      <c r="T891" s="76">
        <v>912.56</v>
      </c>
      <c r="U891" s="76">
        <v>1040.53</v>
      </c>
      <c r="V891" s="76">
        <v>947.54</v>
      </c>
      <c r="W891" s="76">
        <v>841.44</v>
      </c>
      <c r="X891" s="76">
        <v>947.5</v>
      </c>
      <c r="Y891" s="76">
        <v>1146.95</v>
      </c>
    </row>
    <row r="892" spans="1:25" s="6" customFormat="1" ht="51" hidden="1" outlineLevel="1" x14ac:dyDescent="0.2">
      <c r="A892" s="54" t="s">
        <v>38</v>
      </c>
      <c r="B892" s="26">
        <v>784.78341746000001</v>
      </c>
      <c r="C892" s="26">
        <v>1001.52023201</v>
      </c>
      <c r="D892" s="26">
        <v>808.24284052999997</v>
      </c>
      <c r="E892" s="26">
        <v>675.71972156000004</v>
      </c>
      <c r="F892" s="26">
        <v>896.52229552999995</v>
      </c>
      <c r="G892" s="26">
        <v>850.07095946000004</v>
      </c>
      <c r="H892" s="26">
        <v>631.98142629999995</v>
      </c>
      <c r="I892" s="26">
        <v>695.01359043000002</v>
      </c>
      <c r="J892" s="26">
        <v>611.67628351999997</v>
      </c>
      <c r="K892" s="26">
        <v>801.71165609000002</v>
      </c>
      <c r="L892" s="26">
        <v>643.81913614999996</v>
      </c>
      <c r="M892" s="26">
        <v>688.04645991999996</v>
      </c>
      <c r="N892" s="26">
        <v>540.79364644999998</v>
      </c>
      <c r="O892" s="26">
        <v>524.03315120000002</v>
      </c>
      <c r="P892" s="26">
        <v>615.24875642999996</v>
      </c>
      <c r="Q892" s="26">
        <v>634.13440247000005</v>
      </c>
      <c r="R892" s="26">
        <v>602.86981853999998</v>
      </c>
      <c r="S892" s="26">
        <v>604.58191980000004</v>
      </c>
      <c r="T892" s="26">
        <v>602.94341034000001</v>
      </c>
      <c r="U892" s="26">
        <v>730.90527723000002</v>
      </c>
      <c r="V892" s="26">
        <v>637.92190017999997</v>
      </c>
      <c r="W892" s="26">
        <v>531.81845012999997</v>
      </c>
      <c r="X892" s="26">
        <v>637.87412152000002</v>
      </c>
      <c r="Y892" s="26">
        <v>837.33314036000002</v>
      </c>
    </row>
    <row r="893" spans="1:25" s="6" customFormat="1" ht="38.25" hidden="1"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hidden="1" customHeight="1" outlineLevel="1" x14ac:dyDescent="0.2">
      <c r="A894" s="3" t="s">
        <v>2</v>
      </c>
      <c r="B894" s="26">
        <v>89.092872000000014</v>
      </c>
      <c r="C894" s="26">
        <v>89.092872000000014</v>
      </c>
      <c r="D894" s="26">
        <v>89.092872000000014</v>
      </c>
      <c r="E894" s="26">
        <v>89.092872000000014</v>
      </c>
      <c r="F894" s="26">
        <v>89.092872000000014</v>
      </c>
      <c r="G894" s="26">
        <v>89.092872000000014</v>
      </c>
      <c r="H894" s="26">
        <v>89.092872000000014</v>
      </c>
      <c r="I894" s="26">
        <v>89.092872000000014</v>
      </c>
      <c r="J894" s="26">
        <v>89.092872000000014</v>
      </c>
      <c r="K894" s="26">
        <v>89.092872000000014</v>
      </c>
      <c r="L894" s="26">
        <v>89.092872000000014</v>
      </c>
      <c r="M894" s="26">
        <v>89.092872000000014</v>
      </c>
      <c r="N894" s="26">
        <v>89.092872000000014</v>
      </c>
      <c r="O894" s="26">
        <v>89.092872000000014</v>
      </c>
      <c r="P894" s="26">
        <v>89.092872000000014</v>
      </c>
      <c r="Q894" s="26">
        <v>89.092872000000014</v>
      </c>
      <c r="R894" s="26">
        <v>89.092872000000014</v>
      </c>
      <c r="S894" s="26">
        <v>89.092872000000014</v>
      </c>
      <c r="T894" s="26">
        <v>89.092872000000014</v>
      </c>
      <c r="U894" s="26">
        <v>89.092872000000014</v>
      </c>
      <c r="V894" s="26">
        <v>89.092872000000014</v>
      </c>
      <c r="W894" s="26">
        <v>89.092872000000014</v>
      </c>
      <c r="X894" s="26">
        <v>89.092872000000014</v>
      </c>
      <c r="Y894" s="26">
        <v>89.092872000000014</v>
      </c>
    </row>
    <row r="895" spans="1:25" s="6" customFormat="1" ht="18.75" hidden="1" customHeight="1" outlineLevel="1" x14ac:dyDescent="0.2">
      <c r="A895" s="4" t="s">
        <v>3</v>
      </c>
      <c r="B895" s="26">
        <v>217.41</v>
      </c>
      <c r="C895" s="26">
        <v>217.41</v>
      </c>
      <c r="D895" s="26">
        <v>217.41</v>
      </c>
      <c r="E895" s="26">
        <v>217.41</v>
      </c>
      <c r="F895" s="26">
        <v>217.41</v>
      </c>
      <c r="G895" s="26">
        <v>217.41</v>
      </c>
      <c r="H895" s="26">
        <v>217.41</v>
      </c>
      <c r="I895" s="26">
        <v>217.41</v>
      </c>
      <c r="J895" s="26">
        <v>217.41</v>
      </c>
      <c r="K895" s="26">
        <v>217.41</v>
      </c>
      <c r="L895" s="26">
        <v>217.41</v>
      </c>
      <c r="M895" s="26">
        <v>217.41</v>
      </c>
      <c r="N895" s="26">
        <v>217.41</v>
      </c>
      <c r="O895" s="26">
        <v>217.41</v>
      </c>
      <c r="P895" s="26">
        <v>217.41</v>
      </c>
      <c r="Q895" s="26">
        <v>217.41</v>
      </c>
      <c r="R895" s="26">
        <v>217.41</v>
      </c>
      <c r="S895" s="26">
        <v>217.41</v>
      </c>
      <c r="T895" s="26">
        <v>217.41</v>
      </c>
      <c r="U895" s="26">
        <v>217.41</v>
      </c>
      <c r="V895" s="26">
        <v>217.41</v>
      </c>
      <c r="W895" s="26">
        <v>217.41</v>
      </c>
      <c r="X895" s="26">
        <v>217.41</v>
      </c>
      <c r="Y895" s="26">
        <v>217.41</v>
      </c>
    </row>
    <row r="896" spans="1:25" s="6" customFormat="1" ht="18.75" hidden="1" customHeight="1" outlineLevel="1" thickBot="1" x14ac:dyDescent="0.25">
      <c r="A896" s="22" t="s">
        <v>64</v>
      </c>
      <c r="B896" s="26">
        <v>3.1186847100000001</v>
      </c>
      <c r="C896" s="26">
        <v>3.1186847100000001</v>
      </c>
      <c r="D896" s="26">
        <v>3.1186847100000001</v>
      </c>
      <c r="E896" s="26">
        <v>3.1186847100000001</v>
      </c>
      <c r="F896" s="26">
        <v>3.1186847100000001</v>
      </c>
      <c r="G896" s="26">
        <v>3.1186847100000001</v>
      </c>
      <c r="H896" s="26">
        <v>3.1186847100000001</v>
      </c>
      <c r="I896" s="26">
        <v>3.1186847100000001</v>
      </c>
      <c r="J896" s="26">
        <v>3.1186847100000001</v>
      </c>
      <c r="K896" s="26">
        <v>3.1186847100000001</v>
      </c>
      <c r="L896" s="26">
        <v>3.1186847100000001</v>
      </c>
      <c r="M896" s="26">
        <v>3.1186847100000001</v>
      </c>
      <c r="N896" s="26">
        <v>3.1186847100000001</v>
      </c>
      <c r="O896" s="26">
        <v>3.1186847100000001</v>
      </c>
      <c r="P896" s="26">
        <v>3.1186847100000001</v>
      </c>
      <c r="Q896" s="26">
        <v>3.1186847100000001</v>
      </c>
      <c r="R896" s="26">
        <v>3.1186847100000001</v>
      </c>
      <c r="S896" s="26">
        <v>3.1186847100000001</v>
      </c>
      <c r="T896" s="26">
        <v>3.1186847100000001</v>
      </c>
      <c r="U896" s="26">
        <v>3.1186847100000001</v>
      </c>
      <c r="V896" s="26">
        <v>3.1186847100000001</v>
      </c>
      <c r="W896" s="26">
        <v>3.1186847100000001</v>
      </c>
      <c r="X896" s="26">
        <v>3.1186847100000001</v>
      </c>
      <c r="Y896" s="26">
        <v>3.1186847100000001</v>
      </c>
    </row>
    <row r="897" spans="1:25" s="13" customFormat="1" ht="18.75" customHeight="1" collapsed="1" thickBot="1" x14ac:dyDescent="0.25">
      <c r="A897" s="14">
        <v>22</v>
      </c>
      <c r="B897" s="76">
        <v>1171.05</v>
      </c>
      <c r="C897" s="76">
        <v>1234.47</v>
      </c>
      <c r="D897" s="76">
        <v>1177.42</v>
      </c>
      <c r="E897" s="76">
        <v>1072.58</v>
      </c>
      <c r="F897" s="76">
        <v>1235.74</v>
      </c>
      <c r="G897" s="76">
        <v>1223.74</v>
      </c>
      <c r="H897" s="76">
        <v>1214.0999999999999</v>
      </c>
      <c r="I897" s="76">
        <v>1119.56</v>
      </c>
      <c r="J897" s="76">
        <v>1060.28</v>
      </c>
      <c r="K897" s="76">
        <v>1107.44</v>
      </c>
      <c r="L897" s="76">
        <v>911.15</v>
      </c>
      <c r="M897" s="76">
        <v>882.36</v>
      </c>
      <c r="N897" s="76">
        <v>899.46</v>
      </c>
      <c r="O897" s="76">
        <v>906.34</v>
      </c>
      <c r="P897" s="76">
        <v>850.34</v>
      </c>
      <c r="Q897" s="76">
        <v>891.62</v>
      </c>
      <c r="R897" s="76">
        <v>929.82</v>
      </c>
      <c r="S897" s="76">
        <v>898.93</v>
      </c>
      <c r="T897" s="76">
        <v>858.56</v>
      </c>
      <c r="U897" s="76">
        <v>952.05</v>
      </c>
      <c r="V897" s="76">
        <v>1001.04</v>
      </c>
      <c r="W897" s="76">
        <v>1016.31</v>
      </c>
      <c r="X897" s="76">
        <v>1011.54</v>
      </c>
      <c r="Y897" s="76">
        <v>1018.53</v>
      </c>
    </row>
    <row r="898" spans="1:25" s="6" customFormat="1" ht="51" hidden="1" outlineLevel="1" x14ac:dyDescent="0.2">
      <c r="A898" s="3" t="s">
        <v>38</v>
      </c>
      <c r="B898" s="26">
        <v>861.42763424999998</v>
      </c>
      <c r="C898" s="26">
        <v>924.84510240999998</v>
      </c>
      <c r="D898" s="26">
        <v>867.80169450000005</v>
      </c>
      <c r="E898" s="26">
        <v>762.95721519999995</v>
      </c>
      <c r="F898" s="26">
        <v>926.11940149999998</v>
      </c>
      <c r="G898" s="26">
        <v>914.11919229</v>
      </c>
      <c r="H898" s="26">
        <v>904.47915603000001</v>
      </c>
      <c r="I898" s="26">
        <v>809.94075939000004</v>
      </c>
      <c r="J898" s="26">
        <v>750.65660996999998</v>
      </c>
      <c r="K898" s="26">
        <v>797.81674399999997</v>
      </c>
      <c r="L898" s="26">
        <v>601.53240570000003</v>
      </c>
      <c r="M898" s="26">
        <v>572.74016167000002</v>
      </c>
      <c r="N898" s="26">
        <v>589.84300065000002</v>
      </c>
      <c r="O898" s="26">
        <v>596.71991604000004</v>
      </c>
      <c r="P898" s="26">
        <v>540.71936083000003</v>
      </c>
      <c r="Q898" s="26">
        <v>581.99941185</v>
      </c>
      <c r="R898" s="26">
        <v>620.19863128999998</v>
      </c>
      <c r="S898" s="26">
        <v>589.31035329999997</v>
      </c>
      <c r="T898" s="26">
        <v>548.93794557000001</v>
      </c>
      <c r="U898" s="26">
        <v>642.42756258999998</v>
      </c>
      <c r="V898" s="26">
        <v>691.42027965</v>
      </c>
      <c r="W898" s="26">
        <v>706.68907201000002</v>
      </c>
      <c r="X898" s="26">
        <v>701.91781127000002</v>
      </c>
      <c r="Y898" s="26">
        <v>708.90766596000003</v>
      </c>
    </row>
    <row r="899" spans="1:25" s="6" customFormat="1" ht="38.25" hidden="1"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hidden="1" customHeight="1" outlineLevel="1" x14ac:dyDescent="0.2">
      <c r="A900" s="3" t="s">
        <v>2</v>
      </c>
      <c r="B900" s="26">
        <v>89.092872000000014</v>
      </c>
      <c r="C900" s="26">
        <v>89.092872000000014</v>
      </c>
      <c r="D900" s="26">
        <v>89.092872000000014</v>
      </c>
      <c r="E900" s="26">
        <v>89.092872000000014</v>
      </c>
      <c r="F900" s="26">
        <v>89.092872000000014</v>
      </c>
      <c r="G900" s="26">
        <v>89.092872000000014</v>
      </c>
      <c r="H900" s="26">
        <v>89.092872000000014</v>
      </c>
      <c r="I900" s="26">
        <v>89.092872000000014</v>
      </c>
      <c r="J900" s="26">
        <v>89.092872000000014</v>
      </c>
      <c r="K900" s="26">
        <v>89.092872000000014</v>
      </c>
      <c r="L900" s="26">
        <v>89.092872000000014</v>
      </c>
      <c r="M900" s="26">
        <v>89.092872000000014</v>
      </c>
      <c r="N900" s="26">
        <v>89.092872000000014</v>
      </c>
      <c r="O900" s="26">
        <v>89.092872000000014</v>
      </c>
      <c r="P900" s="26">
        <v>89.092872000000014</v>
      </c>
      <c r="Q900" s="26">
        <v>89.092872000000014</v>
      </c>
      <c r="R900" s="26">
        <v>89.092872000000014</v>
      </c>
      <c r="S900" s="26">
        <v>89.092872000000014</v>
      </c>
      <c r="T900" s="26">
        <v>89.092872000000014</v>
      </c>
      <c r="U900" s="26">
        <v>89.092872000000014</v>
      </c>
      <c r="V900" s="26">
        <v>89.092872000000014</v>
      </c>
      <c r="W900" s="26">
        <v>89.092872000000014</v>
      </c>
      <c r="X900" s="26">
        <v>89.092872000000014</v>
      </c>
      <c r="Y900" s="26">
        <v>89.092872000000014</v>
      </c>
    </row>
    <row r="901" spans="1:25" s="6" customFormat="1" ht="18.75" hidden="1" customHeight="1" outlineLevel="1" x14ac:dyDescent="0.2">
      <c r="A901" s="4" t="s">
        <v>3</v>
      </c>
      <c r="B901" s="26">
        <v>217.41</v>
      </c>
      <c r="C901" s="26">
        <v>217.41</v>
      </c>
      <c r="D901" s="26">
        <v>217.41</v>
      </c>
      <c r="E901" s="26">
        <v>217.41</v>
      </c>
      <c r="F901" s="26">
        <v>217.41</v>
      </c>
      <c r="G901" s="26">
        <v>217.41</v>
      </c>
      <c r="H901" s="26">
        <v>217.41</v>
      </c>
      <c r="I901" s="26">
        <v>217.41</v>
      </c>
      <c r="J901" s="26">
        <v>217.41</v>
      </c>
      <c r="K901" s="26">
        <v>217.41</v>
      </c>
      <c r="L901" s="26">
        <v>217.41</v>
      </c>
      <c r="M901" s="26">
        <v>217.41</v>
      </c>
      <c r="N901" s="26">
        <v>217.41</v>
      </c>
      <c r="O901" s="26">
        <v>217.41</v>
      </c>
      <c r="P901" s="26">
        <v>217.41</v>
      </c>
      <c r="Q901" s="26">
        <v>217.41</v>
      </c>
      <c r="R901" s="26">
        <v>217.41</v>
      </c>
      <c r="S901" s="26">
        <v>217.41</v>
      </c>
      <c r="T901" s="26">
        <v>217.41</v>
      </c>
      <c r="U901" s="26">
        <v>217.41</v>
      </c>
      <c r="V901" s="26">
        <v>217.41</v>
      </c>
      <c r="W901" s="26">
        <v>217.41</v>
      </c>
      <c r="X901" s="26">
        <v>217.41</v>
      </c>
      <c r="Y901" s="26">
        <v>217.41</v>
      </c>
    </row>
    <row r="902" spans="1:25" s="6" customFormat="1" ht="18.75" hidden="1" customHeight="1" outlineLevel="1" thickBot="1" x14ac:dyDescent="0.25">
      <c r="A902" s="22" t="s">
        <v>64</v>
      </c>
      <c r="B902" s="26">
        <v>3.1186847100000001</v>
      </c>
      <c r="C902" s="26">
        <v>3.1186847100000001</v>
      </c>
      <c r="D902" s="26">
        <v>3.1186847100000001</v>
      </c>
      <c r="E902" s="26">
        <v>3.1186847100000001</v>
      </c>
      <c r="F902" s="26">
        <v>3.1186847100000001</v>
      </c>
      <c r="G902" s="26">
        <v>3.1186847100000001</v>
      </c>
      <c r="H902" s="26">
        <v>3.1186847100000001</v>
      </c>
      <c r="I902" s="26">
        <v>3.1186847100000001</v>
      </c>
      <c r="J902" s="26">
        <v>3.1186847100000001</v>
      </c>
      <c r="K902" s="26">
        <v>3.1186847100000001</v>
      </c>
      <c r="L902" s="26">
        <v>3.1186847100000001</v>
      </c>
      <c r="M902" s="26">
        <v>3.1186847100000001</v>
      </c>
      <c r="N902" s="26">
        <v>3.1186847100000001</v>
      </c>
      <c r="O902" s="26">
        <v>3.1186847100000001</v>
      </c>
      <c r="P902" s="26">
        <v>3.1186847100000001</v>
      </c>
      <c r="Q902" s="26">
        <v>3.1186847100000001</v>
      </c>
      <c r="R902" s="26">
        <v>3.1186847100000001</v>
      </c>
      <c r="S902" s="26">
        <v>3.1186847100000001</v>
      </c>
      <c r="T902" s="26">
        <v>3.1186847100000001</v>
      </c>
      <c r="U902" s="26">
        <v>3.1186847100000001</v>
      </c>
      <c r="V902" s="26">
        <v>3.1186847100000001</v>
      </c>
      <c r="W902" s="26">
        <v>3.1186847100000001</v>
      </c>
      <c r="X902" s="26">
        <v>3.1186847100000001</v>
      </c>
      <c r="Y902" s="26">
        <v>3.1186847100000001</v>
      </c>
    </row>
    <row r="903" spans="1:25" s="13" customFormat="1" ht="18.75" customHeight="1" collapsed="1" thickBot="1" x14ac:dyDescent="0.25">
      <c r="A903" s="14">
        <v>23</v>
      </c>
      <c r="B903" s="76">
        <v>966.01</v>
      </c>
      <c r="C903" s="76">
        <v>1110.69</v>
      </c>
      <c r="D903" s="76">
        <v>999.3</v>
      </c>
      <c r="E903" s="76">
        <v>1076.4100000000001</v>
      </c>
      <c r="F903" s="76">
        <v>1030.97</v>
      </c>
      <c r="G903" s="76">
        <v>966.14</v>
      </c>
      <c r="H903" s="76">
        <v>879.55</v>
      </c>
      <c r="I903" s="76">
        <v>853.99</v>
      </c>
      <c r="J903" s="76">
        <v>869.65</v>
      </c>
      <c r="K903" s="76">
        <v>883.88</v>
      </c>
      <c r="L903" s="76">
        <v>972.13</v>
      </c>
      <c r="M903" s="76">
        <v>970.06</v>
      </c>
      <c r="N903" s="76">
        <v>960.44</v>
      </c>
      <c r="O903" s="76">
        <v>872.58</v>
      </c>
      <c r="P903" s="76">
        <v>917.3</v>
      </c>
      <c r="Q903" s="76">
        <v>899.24</v>
      </c>
      <c r="R903" s="76">
        <v>925.34</v>
      </c>
      <c r="S903" s="76">
        <v>902.09</v>
      </c>
      <c r="T903" s="76">
        <v>883.88</v>
      </c>
      <c r="U903" s="76">
        <v>919.17</v>
      </c>
      <c r="V903" s="76">
        <v>876.33</v>
      </c>
      <c r="W903" s="76">
        <v>861.86</v>
      </c>
      <c r="X903" s="76">
        <v>964.9</v>
      </c>
      <c r="Y903" s="76">
        <v>1083.17</v>
      </c>
    </row>
    <row r="904" spans="1:25" s="6" customFormat="1" ht="51" hidden="1" outlineLevel="1" x14ac:dyDescent="0.2">
      <c r="A904" s="54" t="s">
        <v>38</v>
      </c>
      <c r="B904" s="26">
        <v>656.38938430999997</v>
      </c>
      <c r="C904" s="26">
        <v>801.06384753999998</v>
      </c>
      <c r="D904" s="26">
        <v>689.67673333000005</v>
      </c>
      <c r="E904" s="26">
        <v>766.78974015999995</v>
      </c>
      <c r="F904" s="26">
        <v>721.35091885999998</v>
      </c>
      <c r="G904" s="26">
        <v>656.51835240000003</v>
      </c>
      <c r="H904" s="26">
        <v>569.92510573000004</v>
      </c>
      <c r="I904" s="26">
        <v>544.36716686</v>
      </c>
      <c r="J904" s="26">
        <v>560.02626167999995</v>
      </c>
      <c r="K904" s="26">
        <v>574.26177228999995</v>
      </c>
      <c r="L904" s="26">
        <v>662.50739374</v>
      </c>
      <c r="M904" s="26">
        <v>660.44155854999997</v>
      </c>
      <c r="N904" s="26">
        <v>650.82012258999998</v>
      </c>
      <c r="O904" s="26">
        <v>562.96270465999999</v>
      </c>
      <c r="P904" s="26">
        <v>607.67873388999999</v>
      </c>
      <c r="Q904" s="26">
        <v>589.62238386000001</v>
      </c>
      <c r="R904" s="26">
        <v>615.71876655999995</v>
      </c>
      <c r="S904" s="26">
        <v>592.47173932999999</v>
      </c>
      <c r="T904" s="26">
        <v>574.26241632000006</v>
      </c>
      <c r="U904" s="26">
        <v>609.55125169999997</v>
      </c>
      <c r="V904" s="26">
        <v>566.71135862999995</v>
      </c>
      <c r="W904" s="26">
        <v>552.24018494999996</v>
      </c>
      <c r="X904" s="26">
        <v>655.28071657999999</v>
      </c>
      <c r="Y904" s="26">
        <v>773.54623556000001</v>
      </c>
    </row>
    <row r="905" spans="1:25" s="6" customFormat="1" ht="38.25" hidden="1"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hidden="1" customHeight="1" outlineLevel="1" x14ac:dyDescent="0.2">
      <c r="A906" s="3" t="s">
        <v>2</v>
      </c>
      <c r="B906" s="26">
        <v>89.092872000000014</v>
      </c>
      <c r="C906" s="26">
        <v>89.092872000000014</v>
      </c>
      <c r="D906" s="26">
        <v>89.092872000000014</v>
      </c>
      <c r="E906" s="26">
        <v>89.092872000000014</v>
      </c>
      <c r="F906" s="26">
        <v>89.092872000000014</v>
      </c>
      <c r="G906" s="26">
        <v>89.092872000000014</v>
      </c>
      <c r="H906" s="26">
        <v>89.092872000000014</v>
      </c>
      <c r="I906" s="26">
        <v>89.092872000000014</v>
      </c>
      <c r="J906" s="26">
        <v>89.092872000000014</v>
      </c>
      <c r="K906" s="26">
        <v>89.092872000000014</v>
      </c>
      <c r="L906" s="26">
        <v>89.092872000000014</v>
      </c>
      <c r="M906" s="26">
        <v>89.092872000000014</v>
      </c>
      <c r="N906" s="26">
        <v>89.092872000000014</v>
      </c>
      <c r="O906" s="26">
        <v>89.092872000000014</v>
      </c>
      <c r="P906" s="26">
        <v>89.092872000000014</v>
      </c>
      <c r="Q906" s="26">
        <v>89.092872000000014</v>
      </c>
      <c r="R906" s="26">
        <v>89.092872000000014</v>
      </c>
      <c r="S906" s="26">
        <v>89.092872000000014</v>
      </c>
      <c r="T906" s="26">
        <v>89.092872000000014</v>
      </c>
      <c r="U906" s="26">
        <v>89.092872000000014</v>
      </c>
      <c r="V906" s="26">
        <v>89.092872000000014</v>
      </c>
      <c r="W906" s="26">
        <v>89.092872000000014</v>
      </c>
      <c r="X906" s="26">
        <v>89.092872000000014</v>
      </c>
      <c r="Y906" s="26">
        <v>89.092872000000014</v>
      </c>
    </row>
    <row r="907" spans="1:25" s="6" customFormat="1" ht="18.75" hidden="1" customHeight="1" outlineLevel="1" x14ac:dyDescent="0.2">
      <c r="A907" s="4" t="s">
        <v>3</v>
      </c>
      <c r="B907" s="26">
        <v>217.41</v>
      </c>
      <c r="C907" s="26">
        <v>217.41</v>
      </c>
      <c r="D907" s="26">
        <v>217.41</v>
      </c>
      <c r="E907" s="26">
        <v>217.41</v>
      </c>
      <c r="F907" s="26">
        <v>217.41</v>
      </c>
      <c r="G907" s="26">
        <v>217.41</v>
      </c>
      <c r="H907" s="26">
        <v>217.41</v>
      </c>
      <c r="I907" s="26">
        <v>217.41</v>
      </c>
      <c r="J907" s="26">
        <v>217.41</v>
      </c>
      <c r="K907" s="26">
        <v>217.41</v>
      </c>
      <c r="L907" s="26">
        <v>217.41</v>
      </c>
      <c r="M907" s="26">
        <v>217.41</v>
      </c>
      <c r="N907" s="26">
        <v>217.41</v>
      </c>
      <c r="O907" s="26">
        <v>217.41</v>
      </c>
      <c r="P907" s="26">
        <v>217.41</v>
      </c>
      <c r="Q907" s="26">
        <v>217.41</v>
      </c>
      <c r="R907" s="26">
        <v>217.41</v>
      </c>
      <c r="S907" s="26">
        <v>217.41</v>
      </c>
      <c r="T907" s="26">
        <v>217.41</v>
      </c>
      <c r="U907" s="26">
        <v>217.41</v>
      </c>
      <c r="V907" s="26">
        <v>217.41</v>
      </c>
      <c r="W907" s="26">
        <v>217.41</v>
      </c>
      <c r="X907" s="26">
        <v>217.41</v>
      </c>
      <c r="Y907" s="26">
        <v>217.41</v>
      </c>
    </row>
    <row r="908" spans="1:25" s="6" customFormat="1" ht="18.75" hidden="1" customHeight="1" outlineLevel="1" thickBot="1" x14ac:dyDescent="0.25">
      <c r="A908" s="22" t="s">
        <v>64</v>
      </c>
      <c r="B908" s="26">
        <v>3.1186847100000001</v>
      </c>
      <c r="C908" s="26">
        <v>3.1186847100000001</v>
      </c>
      <c r="D908" s="26">
        <v>3.1186847100000001</v>
      </c>
      <c r="E908" s="26">
        <v>3.1186847100000001</v>
      </c>
      <c r="F908" s="26">
        <v>3.1186847100000001</v>
      </c>
      <c r="G908" s="26">
        <v>3.1186847100000001</v>
      </c>
      <c r="H908" s="26">
        <v>3.1186847100000001</v>
      </c>
      <c r="I908" s="26">
        <v>3.1186847100000001</v>
      </c>
      <c r="J908" s="26">
        <v>3.1186847100000001</v>
      </c>
      <c r="K908" s="26">
        <v>3.1186847100000001</v>
      </c>
      <c r="L908" s="26">
        <v>3.1186847100000001</v>
      </c>
      <c r="M908" s="26">
        <v>3.1186847100000001</v>
      </c>
      <c r="N908" s="26">
        <v>3.1186847100000001</v>
      </c>
      <c r="O908" s="26">
        <v>3.1186847100000001</v>
      </c>
      <c r="P908" s="26">
        <v>3.1186847100000001</v>
      </c>
      <c r="Q908" s="26">
        <v>3.1186847100000001</v>
      </c>
      <c r="R908" s="26">
        <v>3.1186847100000001</v>
      </c>
      <c r="S908" s="26">
        <v>3.1186847100000001</v>
      </c>
      <c r="T908" s="26">
        <v>3.1186847100000001</v>
      </c>
      <c r="U908" s="26">
        <v>3.1186847100000001</v>
      </c>
      <c r="V908" s="26">
        <v>3.1186847100000001</v>
      </c>
      <c r="W908" s="26">
        <v>3.1186847100000001</v>
      </c>
      <c r="X908" s="26">
        <v>3.1186847100000001</v>
      </c>
      <c r="Y908" s="26">
        <v>3.1186847100000001</v>
      </c>
    </row>
    <row r="909" spans="1:25" s="13" customFormat="1" ht="18.75" customHeight="1" collapsed="1" thickBot="1" x14ac:dyDescent="0.25">
      <c r="A909" s="14">
        <v>24</v>
      </c>
      <c r="B909" s="76">
        <v>1071.07</v>
      </c>
      <c r="C909" s="76">
        <v>1415.6</v>
      </c>
      <c r="D909" s="76">
        <v>1229.71</v>
      </c>
      <c r="E909" s="76">
        <v>1285.21</v>
      </c>
      <c r="F909" s="76">
        <v>1138.1099999999999</v>
      </c>
      <c r="G909" s="76">
        <v>1100.8499999999999</v>
      </c>
      <c r="H909" s="76">
        <v>1094.21</v>
      </c>
      <c r="I909" s="76">
        <v>1036.03</v>
      </c>
      <c r="J909" s="76">
        <v>1089.73</v>
      </c>
      <c r="K909" s="76">
        <v>1000.6</v>
      </c>
      <c r="L909" s="76">
        <v>952.51</v>
      </c>
      <c r="M909" s="76">
        <v>940.61</v>
      </c>
      <c r="N909" s="76">
        <v>903.54</v>
      </c>
      <c r="O909" s="76">
        <v>866</v>
      </c>
      <c r="P909" s="76">
        <v>869.19</v>
      </c>
      <c r="Q909" s="76">
        <v>837.36</v>
      </c>
      <c r="R909" s="76">
        <v>844.5</v>
      </c>
      <c r="S909" s="76">
        <v>967.58</v>
      </c>
      <c r="T909" s="76">
        <v>1165.82</v>
      </c>
      <c r="U909" s="76">
        <v>1252.7</v>
      </c>
      <c r="V909" s="76">
        <v>1189.5999999999999</v>
      </c>
      <c r="W909" s="76">
        <v>1024.3399999999999</v>
      </c>
      <c r="X909" s="76">
        <v>908.66</v>
      </c>
      <c r="Y909" s="76">
        <v>886.73</v>
      </c>
    </row>
    <row r="910" spans="1:25" s="6" customFormat="1" ht="51" hidden="1" outlineLevel="1" x14ac:dyDescent="0.2">
      <c r="A910" s="54" t="s">
        <v>38</v>
      </c>
      <c r="B910" s="26">
        <v>761.44740824999997</v>
      </c>
      <c r="C910" s="26">
        <v>1105.98130606</v>
      </c>
      <c r="D910" s="26">
        <v>920.08893209999997</v>
      </c>
      <c r="E910" s="26">
        <v>975.59277971999995</v>
      </c>
      <c r="F910" s="26">
        <v>828.48758481000004</v>
      </c>
      <c r="G910" s="26">
        <v>791.22487683999998</v>
      </c>
      <c r="H910" s="26">
        <v>784.58983576000003</v>
      </c>
      <c r="I910" s="26">
        <v>726.40497049999999</v>
      </c>
      <c r="J910" s="26">
        <v>780.10576945000003</v>
      </c>
      <c r="K910" s="26">
        <v>690.98001494000005</v>
      </c>
      <c r="L910" s="26">
        <v>642.88859414000001</v>
      </c>
      <c r="M910" s="26">
        <v>630.99060724000003</v>
      </c>
      <c r="N910" s="26">
        <v>593.92236822999996</v>
      </c>
      <c r="O910" s="26">
        <v>556.37843497999995</v>
      </c>
      <c r="P910" s="26">
        <v>559.57006989000001</v>
      </c>
      <c r="Q910" s="26">
        <v>527.74133495000001</v>
      </c>
      <c r="R910" s="26">
        <v>534.88104968000005</v>
      </c>
      <c r="S910" s="26">
        <v>657.96078078999994</v>
      </c>
      <c r="T910" s="26">
        <v>856.19778937000001</v>
      </c>
      <c r="U910" s="26">
        <v>943.07831611999995</v>
      </c>
      <c r="V910" s="26">
        <v>879.98000837999996</v>
      </c>
      <c r="W910" s="26">
        <v>714.71774427000003</v>
      </c>
      <c r="X910" s="26">
        <v>599.04150499000002</v>
      </c>
      <c r="Y910" s="26">
        <v>577.11025927000003</v>
      </c>
    </row>
    <row r="911" spans="1:25" s="6" customFormat="1" ht="38.25" hidden="1"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hidden="1" customHeight="1" outlineLevel="1" x14ac:dyDescent="0.2">
      <c r="A912" s="3" t="s">
        <v>2</v>
      </c>
      <c r="B912" s="26">
        <v>89.092872000000014</v>
      </c>
      <c r="C912" s="26">
        <v>89.092872000000014</v>
      </c>
      <c r="D912" s="26">
        <v>89.092872000000014</v>
      </c>
      <c r="E912" s="26">
        <v>89.092872000000014</v>
      </c>
      <c r="F912" s="26">
        <v>89.092872000000014</v>
      </c>
      <c r="G912" s="26">
        <v>89.092872000000014</v>
      </c>
      <c r="H912" s="26">
        <v>89.092872000000014</v>
      </c>
      <c r="I912" s="26">
        <v>89.092872000000014</v>
      </c>
      <c r="J912" s="26">
        <v>89.092872000000014</v>
      </c>
      <c r="K912" s="26">
        <v>89.092872000000014</v>
      </c>
      <c r="L912" s="26">
        <v>89.092872000000014</v>
      </c>
      <c r="M912" s="26">
        <v>89.092872000000014</v>
      </c>
      <c r="N912" s="26">
        <v>89.092872000000014</v>
      </c>
      <c r="O912" s="26">
        <v>89.092872000000014</v>
      </c>
      <c r="P912" s="26">
        <v>89.092872000000014</v>
      </c>
      <c r="Q912" s="26">
        <v>89.092872000000014</v>
      </c>
      <c r="R912" s="26">
        <v>89.092872000000014</v>
      </c>
      <c r="S912" s="26">
        <v>89.092872000000014</v>
      </c>
      <c r="T912" s="26">
        <v>89.092872000000014</v>
      </c>
      <c r="U912" s="26">
        <v>89.092872000000014</v>
      </c>
      <c r="V912" s="26">
        <v>89.092872000000014</v>
      </c>
      <c r="W912" s="26">
        <v>89.092872000000014</v>
      </c>
      <c r="X912" s="26">
        <v>89.092872000000014</v>
      </c>
      <c r="Y912" s="26">
        <v>89.092872000000014</v>
      </c>
    </row>
    <row r="913" spans="1:25" s="6" customFormat="1" ht="18.75" hidden="1" customHeight="1" outlineLevel="1" x14ac:dyDescent="0.2">
      <c r="A913" s="4" t="s">
        <v>3</v>
      </c>
      <c r="B913" s="26">
        <v>217.41</v>
      </c>
      <c r="C913" s="26">
        <v>217.41</v>
      </c>
      <c r="D913" s="26">
        <v>217.41</v>
      </c>
      <c r="E913" s="26">
        <v>217.41</v>
      </c>
      <c r="F913" s="26">
        <v>217.41</v>
      </c>
      <c r="G913" s="26">
        <v>217.41</v>
      </c>
      <c r="H913" s="26">
        <v>217.41</v>
      </c>
      <c r="I913" s="26">
        <v>217.41</v>
      </c>
      <c r="J913" s="26">
        <v>217.41</v>
      </c>
      <c r="K913" s="26">
        <v>217.41</v>
      </c>
      <c r="L913" s="26">
        <v>217.41</v>
      </c>
      <c r="M913" s="26">
        <v>217.41</v>
      </c>
      <c r="N913" s="26">
        <v>217.41</v>
      </c>
      <c r="O913" s="26">
        <v>217.41</v>
      </c>
      <c r="P913" s="26">
        <v>217.41</v>
      </c>
      <c r="Q913" s="26">
        <v>217.41</v>
      </c>
      <c r="R913" s="26">
        <v>217.41</v>
      </c>
      <c r="S913" s="26">
        <v>217.41</v>
      </c>
      <c r="T913" s="26">
        <v>217.41</v>
      </c>
      <c r="U913" s="26">
        <v>217.41</v>
      </c>
      <c r="V913" s="26">
        <v>217.41</v>
      </c>
      <c r="W913" s="26">
        <v>217.41</v>
      </c>
      <c r="X913" s="26">
        <v>217.41</v>
      </c>
      <c r="Y913" s="26">
        <v>217.41</v>
      </c>
    </row>
    <row r="914" spans="1:25" s="6" customFormat="1" ht="18.75" hidden="1" customHeight="1" outlineLevel="1" thickBot="1" x14ac:dyDescent="0.25">
      <c r="A914" s="22" t="s">
        <v>64</v>
      </c>
      <c r="B914" s="26">
        <v>3.1186847100000001</v>
      </c>
      <c r="C914" s="26">
        <v>3.1186847100000001</v>
      </c>
      <c r="D914" s="26">
        <v>3.1186847100000001</v>
      </c>
      <c r="E914" s="26">
        <v>3.1186847100000001</v>
      </c>
      <c r="F914" s="26">
        <v>3.1186847100000001</v>
      </c>
      <c r="G914" s="26">
        <v>3.1186847100000001</v>
      </c>
      <c r="H914" s="26">
        <v>3.1186847100000001</v>
      </c>
      <c r="I914" s="26">
        <v>3.1186847100000001</v>
      </c>
      <c r="J914" s="26">
        <v>3.1186847100000001</v>
      </c>
      <c r="K914" s="26">
        <v>3.1186847100000001</v>
      </c>
      <c r="L914" s="26">
        <v>3.1186847100000001</v>
      </c>
      <c r="M914" s="26">
        <v>3.1186847100000001</v>
      </c>
      <c r="N914" s="26">
        <v>3.1186847100000001</v>
      </c>
      <c r="O914" s="26">
        <v>3.1186847100000001</v>
      </c>
      <c r="P914" s="26">
        <v>3.1186847100000001</v>
      </c>
      <c r="Q914" s="26">
        <v>3.1186847100000001</v>
      </c>
      <c r="R914" s="26">
        <v>3.1186847100000001</v>
      </c>
      <c r="S914" s="26">
        <v>3.1186847100000001</v>
      </c>
      <c r="T914" s="26">
        <v>3.1186847100000001</v>
      </c>
      <c r="U914" s="26">
        <v>3.1186847100000001</v>
      </c>
      <c r="V914" s="26">
        <v>3.1186847100000001</v>
      </c>
      <c r="W914" s="26">
        <v>3.1186847100000001</v>
      </c>
      <c r="X914" s="26">
        <v>3.1186847100000001</v>
      </c>
      <c r="Y914" s="26">
        <v>3.1186847100000001</v>
      </c>
    </row>
    <row r="915" spans="1:25" s="13" customFormat="1" ht="18.75" customHeight="1" collapsed="1" thickBot="1" x14ac:dyDescent="0.25">
      <c r="A915" s="14">
        <v>25</v>
      </c>
      <c r="B915" s="76">
        <v>884.67</v>
      </c>
      <c r="C915" s="76">
        <v>1047.82</v>
      </c>
      <c r="D915" s="76">
        <v>1066.1600000000001</v>
      </c>
      <c r="E915" s="76">
        <v>1062.3499999999999</v>
      </c>
      <c r="F915" s="76">
        <v>1155.57</v>
      </c>
      <c r="G915" s="76">
        <v>1219.6300000000001</v>
      </c>
      <c r="H915" s="76">
        <v>1049.52</v>
      </c>
      <c r="I915" s="76">
        <v>1058.97</v>
      </c>
      <c r="J915" s="76">
        <v>1038.78</v>
      </c>
      <c r="K915" s="76">
        <v>966.66</v>
      </c>
      <c r="L915" s="76">
        <v>908.68</v>
      </c>
      <c r="M915" s="76">
        <v>957.39</v>
      </c>
      <c r="N915" s="76">
        <v>945.95</v>
      </c>
      <c r="O915" s="76">
        <v>943.38</v>
      </c>
      <c r="P915" s="76">
        <v>986.84</v>
      </c>
      <c r="Q915" s="76">
        <v>1051.05</v>
      </c>
      <c r="R915" s="76">
        <v>959.18</v>
      </c>
      <c r="S915" s="76">
        <v>943.5</v>
      </c>
      <c r="T915" s="76">
        <v>910.2</v>
      </c>
      <c r="U915" s="76">
        <v>955.98</v>
      </c>
      <c r="V915" s="76">
        <v>1099.93</v>
      </c>
      <c r="W915" s="76">
        <v>1015.89</v>
      </c>
      <c r="X915" s="76">
        <v>1095.72</v>
      </c>
      <c r="Y915" s="76">
        <v>1241</v>
      </c>
    </row>
    <row r="916" spans="1:25" s="6" customFormat="1" ht="48" hidden="1" customHeight="1" outlineLevel="1" x14ac:dyDescent="0.2">
      <c r="A916" s="3" t="s">
        <v>38</v>
      </c>
      <c r="B916" s="26">
        <v>575.05326207999997</v>
      </c>
      <c r="C916" s="26">
        <v>738.19813649000002</v>
      </c>
      <c r="D916" s="26">
        <v>756.53908525999998</v>
      </c>
      <c r="E916" s="26">
        <v>752.72905549999996</v>
      </c>
      <c r="F916" s="26">
        <v>845.94394382999997</v>
      </c>
      <c r="G916" s="26">
        <v>910.00371288999997</v>
      </c>
      <c r="H916" s="26">
        <v>739.89650541000003</v>
      </c>
      <c r="I916" s="26">
        <v>749.34511118</v>
      </c>
      <c r="J916" s="26">
        <v>729.15612639000005</v>
      </c>
      <c r="K916" s="26">
        <v>657.03489768999998</v>
      </c>
      <c r="L916" s="26">
        <v>599.06226643000002</v>
      </c>
      <c r="M916" s="26">
        <v>647.76876162999997</v>
      </c>
      <c r="N916" s="26">
        <v>636.33290873999999</v>
      </c>
      <c r="O916" s="26">
        <v>633.75647277999997</v>
      </c>
      <c r="P916" s="26">
        <v>677.22271582999997</v>
      </c>
      <c r="Q916" s="26">
        <v>741.42883974999995</v>
      </c>
      <c r="R916" s="26">
        <v>649.55371699</v>
      </c>
      <c r="S916" s="26">
        <v>633.87838783999996</v>
      </c>
      <c r="T916" s="26">
        <v>600.57455743000003</v>
      </c>
      <c r="U916" s="26">
        <v>646.35380559999999</v>
      </c>
      <c r="V916" s="26">
        <v>790.30762747999995</v>
      </c>
      <c r="W916" s="26">
        <v>706.26352300999997</v>
      </c>
      <c r="X916" s="26">
        <v>786.10191546999999</v>
      </c>
      <c r="Y916" s="26">
        <v>931.37795042000005</v>
      </c>
    </row>
    <row r="917" spans="1:25" s="6" customFormat="1" ht="38.25" hidden="1"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hidden="1" customHeight="1" outlineLevel="1" x14ac:dyDescent="0.2">
      <c r="A918" s="3" t="s">
        <v>2</v>
      </c>
      <c r="B918" s="26">
        <v>89.092872000000014</v>
      </c>
      <c r="C918" s="26">
        <v>89.092872000000014</v>
      </c>
      <c r="D918" s="26">
        <v>89.092872000000014</v>
      </c>
      <c r="E918" s="26">
        <v>89.092872000000014</v>
      </c>
      <c r="F918" s="26">
        <v>89.092872000000014</v>
      </c>
      <c r="G918" s="26">
        <v>89.092872000000014</v>
      </c>
      <c r="H918" s="26">
        <v>89.092872000000014</v>
      </c>
      <c r="I918" s="26">
        <v>89.092872000000014</v>
      </c>
      <c r="J918" s="26">
        <v>89.092872000000014</v>
      </c>
      <c r="K918" s="26">
        <v>89.092872000000014</v>
      </c>
      <c r="L918" s="26">
        <v>89.092872000000014</v>
      </c>
      <c r="M918" s="26">
        <v>89.092872000000014</v>
      </c>
      <c r="N918" s="26">
        <v>89.092872000000014</v>
      </c>
      <c r="O918" s="26">
        <v>89.092872000000014</v>
      </c>
      <c r="P918" s="26">
        <v>89.092872000000014</v>
      </c>
      <c r="Q918" s="26">
        <v>89.092872000000014</v>
      </c>
      <c r="R918" s="26">
        <v>89.092872000000014</v>
      </c>
      <c r="S918" s="26">
        <v>89.092872000000014</v>
      </c>
      <c r="T918" s="26">
        <v>89.092872000000014</v>
      </c>
      <c r="U918" s="26">
        <v>89.092872000000014</v>
      </c>
      <c r="V918" s="26">
        <v>89.092872000000014</v>
      </c>
      <c r="W918" s="26">
        <v>89.092872000000014</v>
      </c>
      <c r="X918" s="26">
        <v>89.092872000000014</v>
      </c>
      <c r="Y918" s="26">
        <v>89.092872000000014</v>
      </c>
    </row>
    <row r="919" spans="1:25" s="6" customFormat="1" ht="18.75" hidden="1" customHeight="1" outlineLevel="1" x14ac:dyDescent="0.2">
      <c r="A919" s="4" t="s">
        <v>3</v>
      </c>
      <c r="B919" s="26">
        <v>217.41</v>
      </c>
      <c r="C919" s="26">
        <v>217.41</v>
      </c>
      <c r="D919" s="26">
        <v>217.41</v>
      </c>
      <c r="E919" s="26">
        <v>217.41</v>
      </c>
      <c r="F919" s="26">
        <v>217.41</v>
      </c>
      <c r="G919" s="26">
        <v>217.41</v>
      </c>
      <c r="H919" s="26">
        <v>217.41</v>
      </c>
      <c r="I919" s="26">
        <v>217.41</v>
      </c>
      <c r="J919" s="26">
        <v>217.41</v>
      </c>
      <c r="K919" s="26">
        <v>217.41</v>
      </c>
      <c r="L919" s="26">
        <v>217.41</v>
      </c>
      <c r="M919" s="26">
        <v>217.41</v>
      </c>
      <c r="N919" s="26">
        <v>217.41</v>
      </c>
      <c r="O919" s="26">
        <v>217.41</v>
      </c>
      <c r="P919" s="26">
        <v>217.41</v>
      </c>
      <c r="Q919" s="26">
        <v>217.41</v>
      </c>
      <c r="R919" s="26">
        <v>217.41</v>
      </c>
      <c r="S919" s="26">
        <v>217.41</v>
      </c>
      <c r="T919" s="26">
        <v>217.41</v>
      </c>
      <c r="U919" s="26">
        <v>217.41</v>
      </c>
      <c r="V919" s="26">
        <v>217.41</v>
      </c>
      <c r="W919" s="26">
        <v>217.41</v>
      </c>
      <c r="X919" s="26">
        <v>217.41</v>
      </c>
      <c r="Y919" s="26">
        <v>217.41</v>
      </c>
    </row>
    <row r="920" spans="1:25" s="6" customFormat="1" ht="18.75" hidden="1" customHeight="1" outlineLevel="1" thickBot="1" x14ac:dyDescent="0.25">
      <c r="A920" s="22" t="s">
        <v>64</v>
      </c>
      <c r="B920" s="26">
        <v>3.1186847100000001</v>
      </c>
      <c r="C920" s="26">
        <v>3.1186847100000001</v>
      </c>
      <c r="D920" s="26">
        <v>3.1186847100000001</v>
      </c>
      <c r="E920" s="26">
        <v>3.1186847100000001</v>
      </c>
      <c r="F920" s="26">
        <v>3.1186847100000001</v>
      </c>
      <c r="G920" s="26">
        <v>3.1186847100000001</v>
      </c>
      <c r="H920" s="26">
        <v>3.1186847100000001</v>
      </c>
      <c r="I920" s="26">
        <v>3.1186847100000001</v>
      </c>
      <c r="J920" s="26">
        <v>3.1186847100000001</v>
      </c>
      <c r="K920" s="26">
        <v>3.1186847100000001</v>
      </c>
      <c r="L920" s="26">
        <v>3.1186847100000001</v>
      </c>
      <c r="M920" s="26">
        <v>3.1186847100000001</v>
      </c>
      <c r="N920" s="26">
        <v>3.1186847100000001</v>
      </c>
      <c r="O920" s="26">
        <v>3.1186847100000001</v>
      </c>
      <c r="P920" s="26">
        <v>3.1186847100000001</v>
      </c>
      <c r="Q920" s="26">
        <v>3.1186847100000001</v>
      </c>
      <c r="R920" s="26">
        <v>3.1186847100000001</v>
      </c>
      <c r="S920" s="26">
        <v>3.1186847100000001</v>
      </c>
      <c r="T920" s="26">
        <v>3.1186847100000001</v>
      </c>
      <c r="U920" s="26">
        <v>3.1186847100000001</v>
      </c>
      <c r="V920" s="26">
        <v>3.1186847100000001</v>
      </c>
      <c r="W920" s="26">
        <v>3.1186847100000001</v>
      </c>
      <c r="X920" s="26">
        <v>3.1186847100000001</v>
      </c>
      <c r="Y920" s="26">
        <v>3.1186847100000001</v>
      </c>
    </row>
    <row r="921" spans="1:25" s="13" customFormat="1" ht="18.75" customHeight="1" collapsed="1" thickBot="1" x14ac:dyDescent="0.25">
      <c r="A921" s="15">
        <v>26</v>
      </c>
      <c r="B921" s="76">
        <v>1144.08</v>
      </c>
      <c r="C921" s="76">
        <v>1303.94</v>
      </c>
      <c r="D921" s="76">
        <v>1197.3900000000001</v>
      </c>
      <c r="E921" s="76">
        <v>1146.8900000000001</v>
      </c>
      <c r="F921" s="76">
        <v>1255.73</v>
      </c>
      <c r="G921" s="76">
        <v>1213.98</v>
      </c>
      <c r="H921" s="76">
        <v>1124.28</v>
      </c>
      <c r="I921" s="76">
        <v>1022.55</v>
      </c>
      <c r="J921" s="76">
        <v>962.11</v>
      </c>
      <c r="K921" s="76">
        <v>983.56</v>
      </c>
      <c r="L921" s="76">
        <v>1035.79</v>
      </c>
      <c r="M921" s="76">
        <v>941.65</v>
      </c>
      <c r="N921" s="76">
        <v>1092.48</v>
      </c>
      <c r="O921" s="76">
        <v>1089.3900000000001</v>
      </c>
      <c r="P921" s="76">
        <v>859.87</v>
      </c>
      <c r="Q921" s="76">
        <v>1004.8</v>
      </c>
      <c r="R921" s="76">
        <v>963.08</v>
      </c>
      <c r="S921" s="76">
        <v>958.29</v>
      </c>
      <c r="T921" s="76">
        <v>1092.71</v>
      </c>
      <c r="U921" s="76">
        <v>931.99</v>
      </c>
      <c r="V921" s="76">
        <v>932.95</v>
      </c>
      <c r="W921" s="76">
        <v>936.79</v>
      </c>
      <c r="X921" s="76">
        <v>950.31</v>
      </c>
      <c r="Y921" s="76">
        <v>1352.54</v>
      </c>
    </row>
    <row r="922" spans="1:25" s="6" customFormat="1" ht="51" hidden="1" outlineLevel="1" x14ac:dyDescent="0.2">
      <c r="A922" s="3" t="s">
        <v>38</v>
      </c>
      <c r="B922" s="26">
        <v>834.46195621000004</v>
      </c>
      <c r="C922" s="26">
        <v>994.31739672000003</v>
      </c>
      <c r="D922" s="26">
        <v>887.77103038999996</v>
      </c>
      <c r="E922" s="26">
        <v>837.26975385000003</v>
      </c>
      <c r="F922" s="26">
        <v>946.11208367999996</v>
      </c>
      <c r="G922" s="26">
        <v>904.35587973999998</v>
      </c>
      <c r="H922" s="26">
        <v>814.66237599999999</v>
      </c>
      <c r="I922" s="26">
        <v>712.92728724999995</v>
      </c>
      <c r="J922" s="26">
        <v>652.49320255999999</v>
      </c>
      <c r="K922" s="26">
        <v>673.93422548000001</v>
      </c>
      <c r="L922" s="26">
        <v>726.17122529000005</v>
      </c>
      <c r="M922" s="26">
        <v>632.03328537000004</v>
      </c>
      <c r="N922" s="26">
        <v>782.85352853999996</v>
      </c>
      <c r="O922" s="26">
        <v>779.76439229000005</v>
      </c>
      <c r="P922" s="26">
        <v>550.25336394999999</v>
      </c>
      <c r="Q922" s="26">
        <v>695.17834128000004</v>
      </c>
      <c r="R922" s="26">
        <v>653.45558119999998</v>
      </c>
      <c r="S922" s="26">
        <v>648.67196650000005</v>
      </c>
      <c r="T922" s="26">
        <v>783.08467294000002</v>
      </c>
      <c r="U922" s="26">
        <v>622.37160858000004</v>
      </c>
      <c r="V922" s="26">
        <v>623.32722737999995</v>
      </c>
      <c r="W922" s="26">
        <v>627.16353223999999</v>
      </c>
      <c r="X922" s="26">
        <v>640.69030194000004</v>
      </c>
      <c r="Y922" s="26">
        <v>1042.9158413299999</v>
      </c>
    </row>
    <row r="923" spans="1:25" s="6" customFormat="1" ht="38.25" hidden="1"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hidden="1" customHeight="1" outlineLevel="1" x14ac:dyDescent="0.2">
      <c r="A924" s="3" t="s">
        <v>2</v>
      </c>
      <c r="B924" s="26">
        <v>89.092872000000014</v>
      </c>
      <c r="C924" s="26">
        <v>89.092872000000014</v>
      </c>
      <c r="D924" s="26">
        <v>89.092872000000014</v>
      </c>
      <c r="E924" s="26">
        <v>89.092872000000014</v>
      </c>
      <c r="F924" s="26">
        <v>89.092872000000014</v>
      </c>
      <c r="G924" s="26">
        <v>89.092872000000014</v>
      </c>
      <c r="H924" s="26">
        <v>89.092872000000014</v>
      </c>
      <c r="I924" s="26">
        <v>89.092872000000014</v>
      </c>
      <c r="J924" s="26">
        <v>89.092872000000014</v>
      </c>
      <c r="K924" s="26">
        <v>89.092872000000014</v>
      </c>
      <c r="L924" s="26">
        <v>89.092872000000014</v>
      </c>
      <c r="M924" s="26">
        <v>89.092872000000014</v>
      </c>
      <c r="N924" s="26">
        <v>89.092872000000014</v>
      </c>
      <c r="O924" s="26">
        <v>89.092872000000014</v>
      </c>
      <c r="P924" s="26">
        <v>89.092872000000014</v>
      </c>
      <c r="Q924" s="26">
        <v>89.092872000000014</v>
      </c>
      <c r="R924" s="26">
        <v>89.092872000000014</v>
      </c>
      <c r="S924" s="26">
        <v>89.092872000000014</v>
      </c>
      <c r="T924" s="26">
        <v>89.092872000000014</v>
      </c>
      <c r="U924" s="26">
        <v>89.092872000000014</v>
      </c>
      <c r="V924" s="26">
        <v>89.092872000000014</v>
      </c>
      <c r="W924" s="26">
        <v>89.092872000000014</v>
      </c>
      <c r="X924" s="26">
        <v>89.092872000000014</v>
      </c>
      <c r="Y924" s="26">
        <v>89.092872000000014</v>
      </c>
    </row>
    <row r="925" spans="1:25" s="6" customFormat="1" ht="18.75" hidden="1" customHeight="1" outlineLevel="1" x14ac:dyDescent="0.2">
      <c r="A925" s="4" t="s">
        <v>3</v>
      </c>
      <c r="B925" s="26">
        <v>217.41</v>
      </c>
      <c r="C925" s="26">
        <v>217.41</v>
      </c>
      <c r="D925" s="26">
        <v>217.41</v>
      </c>
      <c r="E925" s="26">
        <v>217.41</v>
      </c>
      <c r="F925" s="26">
        <v>217.41</v>
      </c>
      <c r="G925" s="26">
        <v>217.41</v>
      </c>
      <c r="H925" s="26">
        <v>217.41</v>
      </c>
      <c r="I925" s="26">
        <v>217.41</v>
      </c>
      <c r="J925" s="26">
        <v>217.41</v>
      </c>
      <c r="K925" s="26">
        <v>217.41</v>
      </c>
      <c r="L925" s="26">
        <v>217.41</v>
      </c>
      <c r="M925" s="26">
        <v>217.41</v>
      </c>
      <c r="N925" s="26">
        <v>217.41</v>
      </c>
      <c r="O925" s="26">
        <v>217.41</v>
      </c>
      <c r="P925" s="26">
        <v>217.41</v>
      </c>
      <c r="Q925" s="26">
        <v>217.41</v>
      </c>
      <c r="R925" s="26">
        <v>217.41</v>
      </c>
      <c r="S925" s="26">
        <v>217.41</v>
      </c>
      <c r="T925" s="26">
        <v>217.41</v>
      </c>
      <c r="U925" s="26">
        <v>217.41</v>
      </c>
      <c r="V925" s="26">
        <v>217.41</v>
      </c>
      <c r="W925" s="26">
        <v>217.41</v>
      </c>
      <c r="X925" s="26">
        <v>217.41</v>
      </c>
      <c r="Y925" s="26">
        <v>217.41</v>
      </c>
    </row>
    <row r="926" spans="1:25" s="6" customFormat="1" ht="18.75" hidden="1" customHeight="1" outlineLevel="1" thickBot="1" x14ac:dyDescent="0.25">
      <c r="A926" s="22" t="s">
        <v>64</v>
      </c>
      <c r="B926" s="26">
        <v>3.1186847100000001</v>
      </c>
      <c r="C926" s="26">
        <v>3.1186847100000001</v>
      </c>
      <c r="D926" s="26">
        <v>3.1186847100000001</v>
      </c>
      <c r="E926" s="26">
        <v>3.1186847100000001</v>
      </c>
      <c r="F926" s="26">
        <v>3.1186847100000001</v>
      </c>
      <c r="G926" s="26">
        <v>3.1186847100000001</v>
      </c>
      <c r="H926" s="26">
        <v>3.1186847100000001</v>
      </c>
      <c r="I926" s="26">
        <v>3.1186847100000001</v>
      </c>
      <c r="J926" s="26">
        <v>3.1186847100000001</v>
      </c>
      <c r="K926" s="26">
        <v>3.1186847100000001</v>
      </c>
      <c r="L926" s="26">
        <v>3.1186847100000001</v>
      </c>
      <c r="M926" s="26">
        <v>3.1186847100000001</v>
      </c>
      <c r="N926" s="26">
        <v>3.1186847100000001</v>
      </c>
      <c r="O926" s="26">
        <v>3.1186847100000001</v>
      </c>
      <c r="P926" s="26">
        <v>3.1186847100000001</v>
      </c>
      <c r="Q926" s="26">
        <v>3.1186847100000001</v>
      </c>
      <c r="R926" s="26">
        <v>3.1186847100000001</v>
      </c>
      <c r="S926" s="26">
        <v>3.1186847100000001</v>
      </c>
      <c r="T926" s="26">
        <v>3.1186847100000001</v>
      </c>
      <c r="U926" s="26">
        <v>3.1186847100000001</v>
      </c>
      <c r="V926" s="26">
        <v>3.1186847100000001</v>
      </c>
      <c r="W926" s="26">
        <v>3.1186847100000001</v>
      </c>
      <c r="X926" s="26">
        <v>3.1186847100000001</v>
      </c>
      <c r="Y926" s="26">
        <v>3.1186847100000001</v>
      </c>
    </row>
    <row r="927" spans="1:25" s="13" customFormat="1" ht="18.75" customHeight="1" collapsed="1" thickBot="1" x14ac:dyDescent="0.25">
      <c r="A927" s="14">
        <v>27</v>
      </c>
      <c r="B927" s="76">
        <v>1344.74</v>
      </c>
      <c r="C927" s="76">
        <v>1465.39</v>
      </c>
      <c r="D927" s="76">
        <v>1440.83</v>
      </c>
      <c r="E927" s="76">
        <v>1166.4000000000001</v>
      </c>
      <c r="F927" s="76">
        <v>1404.58</v>
      </c>
      <c r="G927" s="76">
        <v>1182.1600000000001</v>
      </c>
      <c r="H927" s="76">
        <v>1044.3</v>
      </c>
      <c r="I927" s="76">
        <v>1211.43</v>
      </c>
      <c r="J927" s="76">
        <v>1014.89</v>
      </c>
      <c r="K927" s="76">
        <v>959.64</v>
      </c>
      <c r="L927" s="76">
        <v>955.71</v>
      </c>
      <c r="M927" s="76">
        <v>931.45</v>
      </c>
      <c r="N927" s="76">
        <v>873.77</v>
      </c>
      <c r="O927" s="76">
        <v>1175.56</v>
      </c>
      <c r="P927" s="76">
        <v>1056.19</v>
      </c>
      <c r="Q927" s="76">
        <v>939.97</v>
      </c>
      <c r="R927" s="76">
        <v>1180.8399999999999</v>
      </c>
      <c r="S927" s="76">
        <v>961.61</v>
      </c>
      <c r="T927" s="76">
        <v>798.91</v>
      </c>
      <c r="U927" s="76">
        <v>857.38</v>
      </c>
      <c r="V927" s="76">
        <v>870.74</v>
      </c>
      <c r="W927" s="76">
        <v>864.12</v>
      </c>
      <c r="X927" s="76">
        <v>904.56</v>
      </c>
      <c r="Y927" s="76">
        <v>1096.82</v>
      </c>
    </row>
    <row r="928" spans="1:25" s="6" customFormat="1" ht="51" hidden="1" outlineLevel="1" x14ac:dyDescent="0.2">
      <c r="A928" s="54" t="s">
        <v>38</v>
      </c>
      <c r="B928" s="26">
        <v>1035.11521657</v>
      </c>
      <c r="C928" s="26">
        <v>1155.77191924</v>
      </c>
      <c r="D928" s="26">
        <v>1131.2106886700001</v>
      </c>
      <c r="E928" s="26">
        <v>856.78023874999997</v>
      </c>
      <c r="F928" s="26">
        <v>1094.95615202</v>
      </c>
      <c r="G928" s="26">
        <v>872.53886506000003</v>
      </c>
      <c r="H928" s="26">
        <v>734.67658515000005</v>
      </c>
      <c r="I928" s="26">
        <v>901.80532426000002</v>
      </c>
      <c r="J928" s="26">
        <v>705.26940789000002</v>
      </c>
      <c r="K928" s="26">
        <v>650.02028624000002</v>
      </c>
      <c r="L928" s="26">
        <v>646.09255063000001</v>
      </c>
      <c r="M928" s="26">
        <v>621.82799456999999</v>
      </c>
      <c r="N928" s="26">
        <v>564.15282774000002</v>
      </c>
      <c r="O928" s="26">
        <v>865.93887021</v>
      </c>
      <c r="P928" s="26">
        <v>746.56996785000001</v>
      </c>
      <c r="Q928" s="26">
        <v>630.34492569999998</v>
      </c>
      <c r="R928" s="26">
        <v>871.21469377999995</v>
      </c>
      <c r="S928" s="26">
        <v>651.98984326000004</v>
      </c>
      <c r="T928" s="26">
        <v>489.29179993999998</v>
      </c>
      <c r="U928" s="26">
        <v>547.75381107999999</v>
      </c>
      <c r="V928" s="26">
        <v>561.11527061000004</v>
      </c>
      <c r="W928" s="26">
        <v>554.49669462999998</v>
      </c>
      <c r="X928" s="26">
        <v>594.93593181999995</v>
      </c>
      <c r="Y928" s="26">
        <v>787.19612015999996</v>
      </c>
    </row>
    <row r="929" spans="1:25" s="6" customFormat="1" ht="38.25" hidden="1"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hidden="1" customHeight="1" outlineLevel="1" x14ac:dyDescent="0.2">
      <c r="A930" s="3" t="s">
        <v>2</v>
      </c>
      <c r="B930" s="26">
        <v>89.092872000000014</v>
      </c>
      <c r="C930" s="26">
        <v>89.092872000000014</v>
      </c>
      <c r="D930" s="26">
        <v>89.092872000000014</v>
      </c>
      <c r="E930" s="26">
        <v>89.092872000000014</v>
      </c>
      <c r="F930" s="26">
        <v>89.092872000000014</v>
      </c>
      <c r="G930" s="26">
        <v>89.092872000000014</v>
      </c>
      <c r="H930" s="26">
        <v>89.092872000000014</v>
      </c>
      <c r="I930" s="26">
        <v>89.092872000000014</v>
      </c>
      <c r="J930" s="26">
        <v>89.092872000000014</v>
      </c>
      <c r="K930" s="26">
        <v>89.092872000000014</v>
      </c>
      <c r="L930" s="26">
        <v>89.092872000000014</v>
      </c>
      <c r="M930" s="26">
        <v>89.092872000000014</v>
      </c>
      <c r="N930" s="26">
        <v>89.092872000000014</v>
      </c>
      <c r="O930" s="26">
        <v>89.092872000000014</v>
      </c>
      <c r="P930" s="26">
        <v>89.092872000000014</v>
      </c>
      <c r="Q930" s="26">
        <v>89.092872000000014</v>
      </c>
      <c r="R930" s="26">
        <v>89.092872000000014</v>
      </c>
      <c r="S930" s="26">
        <v>89.092872000000014</v>
      </c>
      <c r="T930" s="26">
        <v>89.092872000000014</v>
      </c>
      <c r="U930" s="26">
        <v>89.092872000000014</v>
      </c>
      <c r="V930" s="26">
        <v>89.092872000000014</v>
      </c>
      <c r="W930" s="26">
        <v>89.092872000000014</v>
      </c>
      <c r="X930" s="26">
        <v>89.092872000000014</v>
      </c>
      <c r="Y930" s="26">
        <v>89.092872000000014</v>
      </c>
    </row>
    <row r="931" spans="1:25" s="6" customFormat="1" ht="18.75" hidden="1" customHeight="1" outlineLevel="1" x14ac:dyDescent="0.2">
      <c r="A931" s="4" t="s">
        <v>3</v>
      </c>
      <c r="B931" s="26">
        <v>217.41</v>
      </c>
      <c r="C931" s="26">
        <v>217.41</v>
      </c>
      <c r="D931" s="26">
        <v>217.41</v>
      </c>
      <c r="E931" s="26">
        <v>217.41</v>
      </c>
      <c r="F931" s="26">
        <v>217.41</v>
      </c>
      <c r="G931" s="26">
        <v>217.41</v>
      </c>
      <c r="H931" s="26">
        <v>217.41</v>
      </c>
      <c r="I931" s="26">
        <v>217.41</v>
      </c>
      <c r="J931" s="26">
        <v>217.41</v>
      </c>
      <c r="K931" s="26">
        <v>217.41</v>
      </c>
      <c r="L931" s="26">
        <v>217.41</v>
      </c>
      <c r="M931" s="26">
        <v>217.41</v>
      </c>
      <c r="N931" s="26">
        <v>217.41</v>
      </c>
      <c r="O931" s="26">
        <v>217.41</v>
      </c>
      <c r="P931" s="26">
        <v>217.41</v>
      </c>
      <c r="Q931" s="26">
        <v>217.41</v>
      </c>
      <c r="R931" s="26">
        <v>217.41</v>
      </c>
      <c r="S931" s="26">
        <v>217.41</v>
      </c>
      <c r="T931" s="26">
        <v>217.41</v>
      </c>
      <c r="U931" s="26">
        <v>217.41</v>
      </c>
      <c r="V931" s="26">
        <v>217.41</v>
      </c>
      <c r="W931" s="26">
        <v>217.41</v>
      </c>
      <c r="X931" s="26">
        <v>217.41</v>
      </c>
      <c r="Y931" s="26">
        <v>217.41</v>
      </c>
    </row>
    <row r="932" spans="1:25" s="6" customFormat="1" ht="18.75" hidden="1" customHeight="1" outlineLevel="1" thickBot="1" x14ac:dyDescent="0.25">
      <c r="A932" s="22" t="s">
        <v>64</v>
      </c>
      <c r="B932" s="26">
        <v>3.1186847100000001</v>
      </c>
      <c r="C932" s="26">
        <v>3.1186847100000001</v>
      </c>
      <c r="D932" s="26">
        <v>3.1186847100000001</v>
      </c>
      <c r="E932" s="26">
        <v>3.1186847100000001</v>
      </c>
      <c r="F932" s="26">
        <v>3.1186847100000001</v>
      </c>
      <c r="G932" s="26">
        <v>3.1186847100000001</v>
      </c>
      <c r="H932" s="26">
        <v>3.1186847100000001</v>
      </c>
      <c r="I932" s="26">
        <v>3.1186847100000001</v>
      </c>
      <c r="J932" s="26">
        <v>3.1186847100000001</v>
      </c>
      <c r="K932" s="26">
        <v>3.1186847100000001</v>
      </c>
      <c r="L932" s="26">
        <v>3.1186847100000001</v>
      </c>
      <c r="M932" s="26">
        <v>3.1186847100000001</v>
      </c>
      <c r="N932" s="26">
        <v>3.1186847100000001</v>
      </c>
      <c r="O932" s="26">
        <v>3.1186847100000001</v>
      </c>
      <c r="P932" s="26">
        <v>3.1186847100000001</v>
      </c>
      <c r="Q932" s="26">
        <v>3.1186847100000001</v>
      </c>
      <c r="R932" s="26">
        <v>3.1186847100000001</v>
      </c>
      <c r="S932" s="26">
        <v>3.1186847100000001</v>
      </c>
      <c r="T932" s="26">
        <v>3.1186847100000001</v>
      </c>
      <c r="U932" s="26">
        <v>3.1186847100000001</v>
      </c>
      <c r="V932" s="26">
        <v>3.1186847100000001</v>
      </c>
      <c r="W932" s="26">
        <v>3.1186847100000001</v>
      </c>
      <c r="X932" s="26">
        <v>3.1186847100000001</v>
      </c>
      <c r="Y932" s="26">
        <v>3.1186847100000001</v>
      </c>
    </row>
    <row r="933" spans="1:25" s="13" customFormat="1" ht="18.75" customHeight="1" collapsed="1" thickBot="1" x14ac:dyDescent="0.25">
      <c r="A933" s="14">
        <v>28</v>
      </c>
      <c r="B933" s="76">
        <v>1101.77</v>
      </c>
      <c r="C933" s="76">
        <v>1215.47</v>
      </c>
      <c r="D933" s="76">
        <v>1347.72</v>
      </c>
      <c r="E933" s="76">
        <v>1126.7</v>
      </c>
      <c r="F933" s="76">
        <v>1438.63</v>
      </c>
      <c r="G933" s="76">
        <v>1355.67</v>
      </c>
      <c r="H933" s="76">
        <v>1151.2</v>
      </c>
      <c r="I933" s="76">
        <v>1130.46</v>
      </c>
      <c r="J933" s="76">
        <v>1048.98</v>
      </c>
      <c r="K933" s="76">
        <v>885.55</v>
      </c>
      <c r="L933" s="76">
        <v>893.83</v>
      </c>
      <c r="M933" s="76">
        <v>956.45</v>
      </c>
      <c r="N933" s="76">
        <v>927.46</v>
      </c>
      <c r="O933" s="76">
        <v>985.93</v>
      </c>
      <c r="P933" s="76">
        <v>919.93</v>
      </c>
      <c r="Q933" s="76">
        <v>1186.53</v>
      </c>
      <c r="R933" s="76">
        <v>1190.81</v>
      </c>
      <c r="S933" s="76">
        <v>1126.8800000000001</v>
      </c>
      <c r="T933" s="76">
        <v>1195.7</v>
      </c>
      <c r="U933" s="76">
        <v>1068.31</v>
      </c>
      <c r="V933" s="76">
        <v>1188.77</v>
      </c>
      <c r="W933" s="76">
        <v>994.36</v>
      </c>
      <c r="X933" s="76">
        <v>1059.5</v>
      </c>
      <c r="Y933" s="76">
        <v>1374.41</v>
      </c>
    </row>
    <row r="934" spans="1:25" s="6" customFormat="1" ht="51" hidden="1" outlineLevel="1" x14ac:dyDescent="0.2">
      <c r="A934" s="54" t="s">
        <v>38</v>
      </c>
      <c r="B934" s="26">
        <v>792.14786461000006</v>
      </c>
      <c r="C934" s="26">
        <v>905.84629284000005</v>
      </c>
      <c r="D934" s="26">
        <v>1038.10234593</v>
      </c>
      <c r="E934" s="26">
        <v>817.07634908</v>
      </c>
      <c r="F934" s="26">
        <v>1129.0037602800001</v>
      </c>
      <c r="G934" s="26">
        <v>1046.0528491499999</v>
      </c>
      <c r="H934" s="26">
        <v>841.57754731</v>
      </c>
      <c r="I934" s="26">
        <v>820.84138144999997</v>
      </c>
      <c r="J934" s="26">
        <v>739.35469541999998</v>
      </c>
      <c r="K934" s="26">
        <v>575.92501303999995</v>
      </c>
      <c r="L934" s="26">
        <v>584.20636195999998</v>
      </c>
      <c r="M934" s="26">
        <v>646.82799381999996</v>
      </c>
      <c r="N934" s="26">
        <v>617.84013264999999</v>
      </c>
      <c r="O934" s="26">
        <v>676.31252189999998</v>
      </c>
      <c r="P934" s="26">
        <v>610.30728742999997</v>
      </c>
      <c r="Q934" s="26">
        <v>876.90689910000003</v>
      </c>
      <c r="R934" s="26">
        <v>881.18431876</v>
      </c>
      <c r="S934" s="26">
        <v>817.26165188000004</v>
      </c>
      <c r="T934" s="26">
        <v>886.07587804000002</v>
      </c>
      <c r="U934" s="26">
        <v>758.69026227999996</v>
      </c>
      <c r="V934" s="26">
        <v>879.15316930999995</v>
      </c>
      <c r="W934" s="26">
        <v>684.73972561999994</v>
      </c>
      <c r="X934" s="26">
        <v>749.87744772999997</v>
      </c>
      <c r="Y934" s="26">
        <v>1064.7856906300001</v>
      </c>
    </row>
    <row r="935" spans="1:25" s="6" customFormat="1" ht="38.25" hidden="1"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hidden="1" customHeight="1" outlineLevel="1" x14ac:dyDescent="0.2">
      <c r="A936" s="3" t="s">
        <v>2</v>
      </c>
      <c r="B936" s="26">
        <v>89.092872000000014</v>
      </c>
      <c r="C936" s="26">
        <v>89.092872000000014</v>
      </c>
      <c r="D936" s="26">
        <v>89.092872000000014</v>
      </c>
      <c r="E936" s="26">
        <v>89.092872000000014</v>
      </c>
      <c r="F936" s="26">
        <v>89.092872000000014</v>
      </c>
      <c r="G936" s="26">
        <v>89.092872000000014</v>
      </c>
      <c r="H936" s="26">
        <v>89.092872000000014</v>
      </c>
      <c r="I936" s="26">
        <v>89.092872000000014</v>
      </c>
      <c r="J936" s="26">
        <v>89.092872000000014</v>
      </c>
      <c r="K936" s="26">
        <v>89.092872000000014</v>
      </c>
      <c r="L936" s="26">
        <v>89.092872000000014</v>
      </c>
      <c r="M936" s="26">
        <v>89.092872000000014</v>
      </c>
      <c r="N936" s="26">
        <v>89.092872000000014</v>
      </c>
      <c r="O936" s="26">
        <v>89.092872000000014</v>
      </c>
      <c r="P936" s="26">
        <v>89.092872000000014</v>
      </c>
      <c r="Q936" s="26">
        <v>89.092872000000014</v>
      </c>
      <c r="R936" s="26">
        <v>89.092872000000014</v>
      </c>
      <c r="S936" s="26">
        <v>89.092872000000014</v>
      </c>
      <c r="T936" s="26">
        <v>89.092872000000014</v>
      </c>
      <c r="U936" s="26">
        <v>89.092872000000014</v>
      </c>
      <c r="V936" s="26">
        <v>89.092872000000014</v>
      </c>
      <c r="W936" s="26">
        <v>89.092872000000014</v>
      </c>
      <c r="X936" s="26">
        <v>89.092872000000014</v>
      </c>
      <c r="Y936" s="26">
        <v>89.092872000000014</v>
      </c>
    </row>
    <row r="937" spans="1:25" s="6" customFormat="1" ht="18.75" hidden="1" customHeight="1" outlineLevel="1" x14ac:dyDescent="0.2">
      <c r="A937" s="4" t="s">
        <v>3</v>
      </c>
      <c r="B937" s="26">
        <v>217.41</v>
      </c>
      <c r="C937" s="26">
        <v>217.41</v>
      </c>
      <c r="D937" s="26">
        <v>217.41</v>
      </c>
      <c r="E937" s="26">
        <v>217.41</v>
      </c>
      <c r="F937" s="26">
        <v>217.41</v>
      </c>
      <c r="G937" s="26">
        <v>217.41</v>
      </c>
      <c r="H937" s="26">
        <v>217.41</v>
      </c>
      <c r="I937" s="26">
        <v>217.41</v>
      </c>
      <c r="J937" s="26">
        <v>217.41</v>
      </c>
      <c r="K937" s="26">
        <v>217.41</v>
      </c>
      <c r="L937" s="26">
        <v>217.41</v>
      </c>
      <c r="M937" s="26">
        <v>217.41</v>
      </c>
      <c r="N937" s="26">
        <v>217.41</v>
      </c>
      <c r="O937" s="26">
        <v>217.41</v>
      </c>
      <c r="P937" s="26">
        <v>217.41</v>
      </c>
      <c r="Q937" s="26">
        <v>217.41</v>
      </c>
      <c r="R937" s="26">
        <v>217.41</v>
      </c>
      <c r="S937" s="26">
        <v>217.41</v>
      </c>
      <c r="T937" s="26">
        <v>217.41</v>
      </c>
      <c r="U937" s="26">
        <v>217.41</v>
      </c>
      <c r="V937" s="26">
        <v>217.41</v>
      </c>
      <c r="W937" s="26">
        <v>217.41</v>
      </c>
      <c r="X937" s="26">
        <v>217.41</v>
      </c>
      <c r="Y937" s="26">
        <v>217.41</v>
      </c>
    </row>
    <row r="938" spans="1:25" s="6" customFormat="1" ht="18.75" hidden="1" customHeight="1" outlineLevel="1" thickBot="1" x14ac:dyDescent="0.25">
      <c r="A938" s="22" t="s">
        <v>64</v>
      </c>
      <c r="B938" s="26">
        <v>3.1186847100000001</v>
      </c>
      <c r="C938" s="26">
        <v>3.1186847100000001</v>
      </c>
      <c r="D938" s="26">
        <v>3.1186847100000001</v>
      </c>
      <c r="E938" s="26">
        <v>3.1186847100000001</v>
      </c>
      <c r="F938" s="26">
        <v>3.1186847100000001</v>
      </c>
      <c r="G938" s="26">
        <v>3.1186847100000001</v>
      </c>
      <c r="H938" s="26">
        <v>3.1186847100000001</v>
      </c>
      <c r="I938" s="26">
        <v>3.1186847100000001</v>
      </c>
      <c r="J938" s="26">
        <v>3.1186847100000001</v>
      </c>
      <c r="K938" s="26">
        <v>3.1186847100000001</v>
      </c>
      <c r="L938" s="26">
        <v>3.1186847100000001</v>
      </c>
      <c r="M938" s="26">
        <v>3.1186847100000001</v>
      </c>
      <c r="N938" s="26">
        <v>3.1186847100000001</v>
      </c>
      <c r="O938" s="26">
        <v>3.1186847100000001</v>
      </c>
      <c r="P938" s="26">
        <v>3.1186847100000001</v>
      </c>
      <c r="Q938" s="26">
        <v>3.1186847100000001</v>
      </c>
      <c r="R938" s="26">
        <v>3.1186847100000001</v>
      </c>
      <c r="S938" s="26">
        <v>3.1186847100000001</v>
      </c>
      <c r="T938" s="26">
        <v>3.1186847100000001</v>
      </c>
      <c r="U938" s="26">
        <v>3.1186847100000001</v>
      </c>
      <c r="V938" s="26">
        <v>3.1186847100000001</v>
      </c>
      <c r="W938" s="26">
        <v>3.1186847100000001</v>
      </c>
      <c r="X938" s="26">
        <v>3.1186847100000001</v>
      </c>
      <c r="Y938" s="26">
        <v>3.1186847100000001</v>
      </c>
    </row>
    <row r="939" spans="1:25" s="13" customFormat="1" ht="18.75" customHeight="1" collapsed="1" thickBot="1" x14ac:dyDescent="0.25">
      <c r="A939" s="14">
        <v>29</v>
      </c>
      <c r="B939" s="76">
        <v>1212.22</v>
      </c>
      <c r="C939" s="76">
        <v>1274.74</v>
      </c>
      <c r="D939" s="76">
        <v>1606.95</v>
      </c>
      <c r="E939" s="76">
        <v>1209.3800000000001</v>
      </c>
      <c r="F939" s="76">
        <v>1435.76</v>
      </c>
      <c r="G939" s="76">
        <v>1354.77</v>
      </c>
      <c r="H939" s="76">
        <v>1203.08</v>
      </c>
      <c r="I939" s="76">
        <v>1307.17</v>
      </c>
      <c r="J939" s="76">
        <v>1238.3499999999999</v>
      </c>
      <c r="K939" s="76">
        <v>1369.42</v>
      </c>
      <c r="L939" s="76">
        <v>1249.57</v>
      </c>
      <c r="M939" s="76">
        <v>1104.74</v>
      </c>
      <c r="N939" s="76">
        <v>936.74</v>
      </c>
      <c r="O939" s="76">
        <v>966.8</v>
      </c>
      <c r="P939" s="76">
        <v>926.46</v>
      </c>
      <c r="Q939" s="76">
        <v>968.73</v>
      </c>
      <c r="R939" s="76">
        <v>1164.97</v>
      </c>
      <c r="S939" s="76">
        <v>1096.77</v>
      </c>
      <c r="T939" s="76">
        <v>797.19</v>
      </c>
      <c r="U939" s="76">
        <v>828.98</v>
      </c>
      <c r="V939" s="76">
        <v>848.2</v>
      </c>
      <c r="W939" s="76">
        <v>874.63</v>
      </c>
      <c r="X939" s="76">
        <v>929.95</v>
      </c>
      <c r="Y939" s="76">
        <v>1102.94</v>
      </c>
    </row>
    <row r="940" spans="1:25" s="6" customFormat="1" ht="51" hidden="1" outlineLevel="1" x14ac:dyDescent="0.2">
      <c r="A940" s="3" t="s">
        <v>38</v>
      </c>
      <c r="B940" s="26">
        <v>902.60125059999996</v>
      </c>
      <c r="C940" s="26">
        <v>965.11379959999999</v>
      </c>
      <c r="D940" s="26">
        <v>1297.3301052899999</v>
      </c>
      <c r="E940" s="26">
        <v>899.75935049999998</v>
      </c>
      <c r="F940" s="26">
        <v>1126.1426307300001</v>
      </c>
      <c r="G940" s="26">
        <v>1045.14626699</v>
      </c>
      <c r="H940" s="26">
        <v>893.45595587000003</v>
      </c>
      <c r="I940" s="26">
        <v>997.54440340999997</v>
      </c>
      <c r="J940" s="26">
        <v>928.72424761000002</v>
      </c>
      <c r="K940" s="26">
        <v>1059.7956507700001</v>
      </c>
      <c r="L940" s="26">
        <v>939.95064740999999</v>
      </c>
      <c r="M940" s="26">
        <v>795.11586602</v>
      </c>
      <c r="N940" s="26">
        <v>627.12146729000006</v>
      </c>
      <c r="O940" s="26">
        <v>657.17781763999994</v>
      </c>
      <c r="P940" s="26">
        <v>616.83982202000004</v>
      </c>
      <c r="Q940" s="26">
        <v>659.11323605999996</v>
      </c>
      <c r="R940" s="26">
        <v>855.34488165000005</v>
      </c>
      <c r="S940" s="26">
        <v>787.14888111000005</v>
      </c>
      <c r="T940" s="26">
        <v>487.57058365</v>
      </c>
      <c r="U940" s="26">
        <v>519.35406771999999</v>
      </c>
      <c r="V940" s="26">
        <v>538.57736833000001</v>
      </c>
      <c r="W940" s="26">
        <v>565.00405859</v>
      </c>
      <c r="X940" s="26">
        <v>620.32861231000004</v>
      </c>
      <c r="Y940" s="26">
        <v>793.31943879999994</v>
      </c>
    </row>
    <row r="941" spans="1:25" s="6" customFormat="1" ht="38.25" hidden="1"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hidden="1" customHeight="1" outlineLevel="1" x14ac:dyDescent="0.2">
      <c r="A942" s="3" t="s">
        <v>2</v>
      </c>
      <c r="B942" s="26">
        <v>89.092872000000014</v>
      </c>
      <c r="C942" s="26">
        <v>89.092872000000014</v>
      </c>
      <c r="D942" s="26">
        <v>89.092872000000014</v>
      </c>
      <c r="E942" s="26">
        <v>89.092872000000014</v>
      </c>
      <c r="F942" s="26">
        <v>89.092872000000014</v>
      </c>
      <c r="G942" s="26">
        <v>89.092872000000014</v>
      </c>
      <c r="H942" s="26">
        <v>89.092872000000014</v>
      </c>
      <c r="I942" s="26">
        <v>89.092872000000014</v>
      </c>
      <c r="J942" s="26">
        <v>89.092872000000014</v>
      </c>
      <c r="K942" s="26">
        <v>89.092872000000014</v>
      </c>
      <c r="L942" s="26">
        <v>89.092872000000014</v>
      </c>
      <c r="M942" s="26">
        <v>89.092872000000014</v>
      </c>
      <c r="N942" s="26">
        <v>89.092872000000014</v>
      </c>
      <c r="O942" s="26">
        <v>89.092872000000014</v>
      </c>
      <c r="P942" s="26">
        <v>89.092872000000014</v>
      </c>
      <c r="Q942" s="26">
        <v>89.092872000000014</v>
      </c>
      <c r="R942" s="26">
        <v>89.092872000000014</v>
      </c>
      <c r="S942" s="26">
        <v>89.092872000000014</v>
      </c>
      <c r="T942" s="26">
        <v>89.092872000000014</v>
      </c>
      <c r="U942" s="26">
        <v>89.092872000000014</v>
      </c>
      <c r="V942" s="26">
        <v>89.092872000000014</v>
      </c>
      <c r="W942" s="26">
        <v>89.092872000000014</v>
      </c>
      <c r="X942" s="26">
        <v>89.092872000000014</v>
      </c>
      <c r="Y942" s="26">
        <v>89.092872000000014</v>
      </c>
    </row>
    <row r="943" spans="1:25" s="6" customFormat="1" ht="18.75" hidden="1" customHeight="1" outlineLevel="1" x14ac:dyDescent="0.2">
      <c r="A943" s="4" t="s">
        <v>3</v>
      </c>
      <c r="B943" s="26">
        <v>217.41</v>
      </c>
      <c r="C943" s="26">
        <v>217.41</v>
      </c>
      <c r="D943" s="26">
        <v>217.41</v>
      </c>
      <c r="E943" s="26">
        <v>217.41</v>
      </c>
      <c r="F943" s="26">
        <v>217.41</v>
      </c>
      <c r="G943" s="26">
        <v>217.41</v>
      </c>
      <c r="H943" s="26">
        <v>217.41</v>
      </c>
      <c r="I943" s="26">
        <v>217.41</v>
      </c>
      <c r="J943" s="26">
        <v>217.41</v>
      </c>
      <c r="K943" s="26">
        <v>217.41</v>
      </c>
      <c r="L943" s="26">
        <v>217.41</v>
      </c>
      <c r="M943" s="26">
        <v>217.41</v>
      </c>
      <c r="N943" s="26">
        <v>217.41</v>
      </c>
      <c r="O943" s="26">
        <v>217.41</v>
      </c>
      <c r="P943" s="26">
        <v>217.41</v>
      </c>
      <c r="Q943" s="26">
        <v>217.41</v>
      </c>
      <c r="R943" s="26">
        <v>217.41</v>
      </c>
      <c r="S943" s="26">
        <v>217.41</v>
      </c>
      <c r="T943" s="26">
        <v>217.41</v>
      </c>
      <c r="U943" s="26">
        <v>217.41</v>
      </c>
      <c r="V943" s="26">
        <v>217.41</v>
      </c>
      <c r="W943" s="26">
        <v>217.41</v>
      </c>
      <c r="X943" s="26">
        <v>217.41</v>
      </c>
      <c r="Y943" s="26">
        <v>217.41</v>
      </c>
    </row>
    <row r="944" spans="1:25" s="6" customFormat="1" ht="18.75" hidden="1" customHeight="1" outlineLevel="1" thickBot="1" x14ac:dyDescent="0.25">
      <c r="A944" s="22" t="s">
        <v>64</v>
      </c>
      <c r="B944" s="26">
        <v>3.1186847100000001</v>
      </c>
      <c r="C944" s="26">
        <v>3.1186847100000001</v>
      </c>
      <c r="D944" s="26">
        <v>3.1186847100000001</v>
      </c>
      <c r="E944" s="26">
        <v>3.1186847100000001</v>
      </c>
      <c r="F944" s="26">
        <v>3.1186847100000001</v>
      </c>
      <c r="G944" s="26">
        <v>3.1186847100000001</v>
      </c>
      <c r="H944" s="26">
        <v>3.1186847100000001</v>
      </c>
      <c r="I944" s="26">
        <v>3.1186847100000001</v>
      </c>
      <c r="J944" s="26">
        <v>3.1186847100000001</v>
      </c>
      <c r="K944" s="26">
        <v>3.1186847100000001</v>
      </c>
      <c r="L944" s="26">
        <v>3.1186847100000001</v>
      </c>
      <c r="M944" s="26">
        <v>3.1186847100000001</v>
      </c>
      <c r="N944" s="26">
        <v>3.1186847100000001</v>
      </c>
      <c r="O944" s="26">
        <v>3.1186847100000001</v>
      </c>
      <c r="P944" s="26">
        <v>3.1186847100000001</v>
      </c>
      <c r="Q944" s="26">
        <v>3.1186847100000001</v>
      </c>
      <c r="R944" s="26">
        <v>3.1186847100000001</v>
      </c>
      <c r="S944" s="26">
        <v>3.1186847100000001</v>
      </c>
      <c r="T944" s="26">
        <v>3.1186847100000001</v>
      </c>
      <c r="U944" s="26">
        <v>3.1186847100000001</v>
      </c>
      <c r="V944" s="26">
        <v>3.1186847100000001</v>
      </c>
      <c r="W944" s="26">
        <v>3.1186847100000001</v>
      </c>
      <c r="X944" s="26">
        <v>3.1186847100000001</v>
      </c>
      <c r="Y944" s="26">
        <v>3.1186847100000001</v>
      </c>
    </row>
    <row r="945" spans="1:26" s="13" customFormat="1" ht="18.75" customHeight="1" collapsed="1" thickBot="1" x14ac:dyDescent="0.25">
      <c r="A945" s="15">
        <v>30</v>
      </c>
      <c r="B945" s="76">
        <v>1187.77</v>
      </c>
      <c r="C945" s="76">
        <v>1336.86</v>
      </c>
      <c r="D945" s="76">
        <v>1217.77</v>
      </c>
      <c r="E945" s="76">
        <v>1336.25</v>
      </c>
      <c r="F945" s="76">
        <v>1325.94</v>
      </c>
      <c r="G945" s="76">
        <v>1223.98</v>
      </c>
      <c r="H945" s="76">
        <v>1175.3399999999999</v>
      </c>
      <c r="I945" s="76">
        <v>1124.27</v>
      </c>
      <c r="J945" s="76">
        <v>1036.94</v>
      </c>
      <c r="K945" s="76">
        <v>1021.73</v>
      </c>
      <c r="L945" s="76">
        <v>1197.19</v>
      </c>
      <c r="M945" s="76">
        <v>1187.68</v>
      </c>
      <c r="N945" s="76">
        <v>1106.77</v>
      </c>
      <c r="O945" s="76">
        <v>1149.23</v>
      </c>
      <c r="P945" s="76">
        <v>1101.4100000000001</v>
      </c>
      <c r="Q945" s="76">
        <v>997.66</v>
      </c>
      <c r="R945" s="76">
        <v>985.52</v>
      </c>
      <c r="S945" s="76">
        <v>941.52</v>
      </c>
      <c r="T945" s="76">
        <v>1018.04</v>
      </c>
      <c r="U945" s="76">
        <v>1131.29</v>
      </c>
      <c r="V945" s="76">
        <v>1069.06</v>
      </c>
      <c r="W945" s="76">
        <v>1189.58</v>
      </c>
      <c r="X945" s="76">
        <v>949.59</v>
      </c>
      <c r="Y945" s="76">
        <v>954.74</v>
      </c>
    </row>
    <row r="946" spans="1:26" s="6" customFormat="1" ht="51" hidden="1" outlineLevel="1" x14ac:dyDescent="0.2">
      <c r="A946" s="3" t="s">
        <v>38</v>
      </c>
      <c r="B946" s="26">
        <v>878.14940938999996</v>
      </c>
      <c r="C946" s="26">
        <v>1027.23634595</v>
      </c>
      <c r="D946" s="26">
        <v>908.15248179000002</v>
      </c>
      <c r="E946" s="26">
        <v>1026.62847885</v>
      </c>
      <c r="F946" s="26">
        <v>1016.32008154</v>
      </c>
      <c r="G946" s="26">
        <v>914.36122546000001</v>
      </c>
      <c r="H946" s="26">
        <v>865.71417026999995</v>
      </c>
      <c r="I946" s="26">
        <v>814.64803516999996</v>
      </c>
      <c r="J946" s="26">
        <v>727.32005893999997</v>
      </c>
      <c r="K946" s="26">
        <v>712.10866786999998</v>
      </c>
      <c r="L946" s="26">
        <v>887.56692713999996</v>
      </c>
      <c r="M946" s="26">
        <v>878.06195171000002</v>
      </c>
      <c r="N946" s="26">
        <v>797.14450395999995</v>
      </c>
      <c r="O946" s="26">
        <v>839.60958267000001</v>
      </c>
      <c r="P946" s="26">
        <v>791.78482455000005</v>
      </c>
      <c r="Q946" s="26">
        <v>688.03672143999995</v>
      </c>
      <c r="R946" s="26">
        <v>675.89791359000003</v>
      </c>
      <c r="S946" s="26">
        <v>631.89363493999997</v>
      </c>
      <c r="T946" s="26">
        <v>708.41387381000004</v>
      </c>
      <c r="U946" s="26">
        <v>821.67088272000001</v>
      </c>
      <c r="V946" s="26">
        <v>759.43917266000005</v>
      </c>
      <c r="W946" s="26">
        <v>879.95979973999999</v>
      </c>
      <c r="X946" s="26">
        <v>639.96575307000001</v>
      </c>
      <c r="Y946" s="26">
        <v>645.11666972</v>
      </c>
    </row>
    <row r="947" spans="1:26" s="6" customFormat="1" ht="38.25" hidden="1"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hidden="1" customHeight="1" outlineLevel="1" x14ac:dyDescent="0.2">
      <c r="A948" s="3" t="s">
        <v>2</v>
      </c>
      <c r="B948" s="26">
        <v>89.092872000000014</v>
      </c>
      <c r="C948" s="26">
        <v>89.092872000000014</v>
      </c>
      <c r="D948" s="26">
        <v>89.092872000000014</v>
      </c>
      <c r="E948" s="26">
        <v>89.092872000000014</v>
      </c>
      <c r="F948" s="26">
        <v>89.092872000000014</v>
      </c>
      <c r="G948" s="26">
        <v>89.092872000000014</v>
      </c>
      <c r="H948" s="26">
        <v>89.092872000000014</v>
      </c>
      <c r="I948" s="26">
        <v>89.092872000000014</v>
      </c>
      <c r="J948" s="26">
        <v>89.092872000000014</v>
      </c>
      <c r="K948" s="26">
        <v>89.092872000000014</v>
      </c>
      <c r="L948" s="26">
        <v>89.092872000000014</v>
      </c>
      <c r="M948" s="26">
        <v>89.092872000000014</v>
      </c>
      <c r="N948" s="26">
        <v>89.092872000000014</v>
      </c>
      <c r="O948" s="26">
        <v>89.092872000000014</v>
      </c>
      <c r="P948" s="26">
        <v>89.092872000000014</v>
      </c>
      <c r="Q948" s="26">
        <v>89.092872000000014</v>
      </c>
      <c r="R948" s="26">
        <v>89.092872000000014</v>
      </c>
      <c r="S948" s="26">
        <v>89.092872000000014</v>
      </c>
      <c r="T948" s="26">
        <v>89.092872000000014</v>
      </c>
      <c r="U948" s="26">
        <v>89.092872000000014</v>
      </c>
      <c r="V948" s="26">
        <v>89.092872000000014</v>
      </c>
      <c r="W948" s="26">
        <v>89.092872000000014</v>
      </c>
      <c r="X948" s="26">
        <v>89.092872000000014</v>
      </c>
      <c r="Y948" s="26">
        <v>89.092872000000014</v>
      </c>
    </row>
    <row r="949" spans="1:26" s="6" customFormat="1" ht="18.75" hidden="1" customHeight="1" outlineLevel="1" x14ac:dyDescent="0.2">
      <c r="A949" s="4" t="s">
        <v>3</v>
      </c>
      <c r="B949" s="26">
        <v>217.41</v>
      </c>
      <c r="C949" s="26">
        <v>217.41</v>
      </c>
      <c r="D949" s="26">
        <v>217.41</v>
      </c>
      <c r="E949" s="26">
        <v>217.41</v>
      </c>
      <c r="F949" s="26">
        <v>217.41</v>
      </c>
      <c r="G949" s="26">
        <v>217.41</v>
      </c>
      <c r="H949" s="26">
        <v>217.41</v>
      </c>
      <c r="I949" s="26">
        <v>217.41</v>
      </c>
      <c r="J949" s="26">
        <v>217.41</v>
      </c>
      <c r="K949" s="26">
        <v>217.41</v>
      </c>
      <c r="L949" s="26">
        <v>217.41</v>
      </c>
      <c r="M949" s="26">
        <v>217.41</v>
      </c>
      <c r="N949" s="26">
        <v>217.41</v>
      </c>
      <c r="O949" s="26">
        <v>217.41</v>
      </c>
      <c r="P949" s="26">
        <v>217.41</v>
      </c>
      <c r="Q949" s="26">
        <v>217.41</v>
      </c>
      <c r="R949" s="26">
        <v>217.41</v>
      </c>
      <c r="S949" s="26">
        <v>217.41</v>
      </c>
      <c r="T949" s="26">
        <v>217.41</v>
      </c>
      <c r="U949" s="26">
        <v>217.41</v>
      </c>
      <c r="V949" s="26">
        <v>217.41</v>
      </c>
      <c r="W949" s="26">
        <v>217.41</v>
      </c>
      <c r="X949" s="26">
        <v>217.41</v>
      </c>
      <c r="Y949" s="26">
        <v>217.41</v>
      </c>
    </row>
    <row r="950" spans="1:26" s="6" customFormat="1" ht="18.75" hidden="1" customHeight="1" outlineLevel="1" thickBot="1" x14ac:dyDescent="0.25">
      <c r="A950" s="22" t="s">
        <v>64</v>
      </c>
      <c r="B950" s="26">
        <v>3.1186847100000001</v>
      </c>
      <c r="C950" s="26">
        <v>3.1186847100000001</v>
      </c>
      <c r="D950" s="26">
        <v>3.1186847100000001</v>
      </c>
      <c r="E950" s="26">
        <v>3.1186847100000001</v>
      </c>
      <c r="F950" s="26">
        <v>3.1186847100000001</v>
      </c>
      <c r="G950" s="26">
        <v>3.1186847100000001</v>
      </c>
      <c r="H950" s="26">
        <v>3.1186847100000001</v>
      </c>
      <c r="I950" s="26">
        <v>3.1186847100000001</v>
      </c>
      <c r="J950" s="26">
        <v>3.1186847100000001</v>
      </c>
      <c r="K950" s="26">
        <v>3.1186847100000001</v>
      </c>
      <c r="L950" s="26">
        <v>3.1186847100000001</v>
      </c>
      <c r="M950" s="26">
        <v>3.1186847100000001</v>
      </c>
      <c r="N950" s="26">
        <v>3.1186847100000001</v>
      </c>
      <c r="O950" s="26">
        <v>3.1186847100000001</v>
      </c>
      <c r="P950" s="26">
        <v>3.1186847100000001</v>
      </c>
      <c r="Q950" s="26">
        <v>3.1186847100000001</v>
      </c>
      <c r="R950" s="26">
        <v>3.1186847100000001</v>
      </c>
      <c r="S950" s="26">
        <v>3.1186847100000001</v>
      </c>
      <c r="T950" s="26">
        <v>3.1186847100000001</v>
      </c>
      <c r="U950" s="26">
        <v>3.1186847100000001</v>
      </c>
      <c r="V950" s="26">
        <v>3.1186847100000001</v>
      </c>
      <c r="W950" s="26">
        <v>3.1186847100000001</v>
      </c>
      <c r="X950" s="26">
        <v>3.1186847100000001</v>
      </c>
      <c r="Y950" s="26">
        <v>3.1186847100000001</v>
      </c>
    </row>
    <row r="951" spans="1:26" s="13" customFormat="1" ht="18.75" hidden="1" customHeight="1" collapsed="1" thickBot="1" x14ac:dyDescent="0.25">
      <c r="A951" s="14">
        <v>31</v>
      </c>
      <c r="B951" s="76">
        <v>309.62</v>
      </c>
      <c r="C951" s="76">
        <v>309.62</v>
      </c>
      <c r="D951" s="76">
        <v>309.62</v>
      </c>
      <c r="E951" s="76">
        <v>309.62</v>
      </c>
      <c r="F951" s="76">
        <v>309.62</v>
      </c>
      <c r="G951" s="76">
        <v>309.62</v>
      </c>
      <c r="H951" s="76">
        <v>309.62</v>
      </c>
      <c r="I951" s="76">
        <v>309.62</v>
      </c>
      <c r="J951" s="76">
        <v>309.62</v>
      </c>
      <c r="K951" s="76">
        <v>309.62</v>
      </c>
      <c r="L951" s="76">
        <v>309.62</v>
      </c>
      <c r="M951" s="76">
        <v>309.62</v>
      </c>
      <c r="N951" s="76">
        <v>309.62</v>
      </c>
      <c r="O951" s="76">
        <v>309.62</v>
      </c>
      <c r="P951" s="76">
        <v>309.62</v>
      </c>
      <c r="Q951" s="76">
        <v>309.62</v>
      </c>
      <c r="R951" s="76">
        <v>309.62</v>
      </c>
      <c r="S951" s="76">
        <v>309.62</v>
      </c>
      <c r="T951" s="76">
        <v>309.62</v>
      </c>
      <c r="U951" s="76">
        <v>309.62</v>
      </c>
      <c r="V951" s="76">
        <v>309.62</v>
      </c>
      <c r="W951" s="76">
        <v>309.62</v>
      </c>
      <c r="X951" s="76">
        <v>309.62</v>
      </c>
      <c r="Y951" s="76">
        <v>309.62</v>
      </c>
    </row>
    <row r="952" spans="1:26" s="6" customFormat="1" ht="51" hidden="1" outlineLevel="1" x14ac:dyDescent="0.2">
      <c r="A952" s="54" t="s">
        <v>38</v>
      </c>
      <c r="B952" s="26">
        <v>0</v>
      </c>
      <c r="C952" s="26">
        <v>0</v>
      </c>
      <c r="D952" s="26">
        <v>0</v>
      </c>
      <c r="E952" s="26">
        <v>0</v>
      </c>
      <c r="F952" s="26">
        <v>0</v>
      </c>
      <c r="G952" s="26">
        <v>0</v>
      </c>
      <c r="H952" s="26">
        <v>0</v>
      </c>
      <c r="I952" s="26">
        <v>0</v>
      </c>
      <c r="J952" s="26">
        <v>0</v>
      </c>
      <c r="K952" s="26">
        <v>0</v>
      </c>
      <c r="L952" s="26">
        <v>0</v>
      </c>
      <c r="M952" s="26">
        <v>0</v>
      </c>
      <c r="N952" s="26">
        <v>0</v>
      </c>
      <c r="O952" s="26">
        <v>0</v>
      </c>
      <c r="P952" s="26">
        <v>0</v>
      </c>
      <c r="Q952" s="26">
        <v>0</v>
      </c>
      <c r="R952" s="26">
        <v>0</v>
      </c>
      <c r="S952" s="26">
        <v>0</v>
      </c>
      <c r="T952" s="26">
        <v>0</v>
      </c>
      <c r="U952" s="26">
        <v>0</v>
      </c>
      <c r="V952" s="26">
        <v>0</v>
      </c>
      <c r="W952" s="26">
        <v>0</v>
      </c>
      <c r="X952" s="26">
        <v>0</v>
      </c>
      <c r="Y952" s="26">
        <v>0</v>
      </c>
    </row>
    <row r="953" spans="1:26" s="6" customFormat="1" ht="38.25" hidden="1"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hidden="1" customHeight="1" outlineLevel="1" x14ac:dyDescent="0.2">
      <c r="A954" s="3" t="s">
        <v>2</v>
      </c>
      <c r="B954" s="26">
        <v>89.092872000000014</v>
      </c>
      <c r="C954" s="26">
        <v>89.092872000000014</v>
      </c>
      <c r="D954" s="26">
        <v>89.092872000000014</v>
      </c>
      <c r="E954" s="26">
        <v>89.092872000000014</v>
      </c>
      <c r="F954" s="26">
        <v>89.092872000000014</v>
      </c>
      <c r="G954" s="26">
        <v>89.092872000000014</v>
      </c>
      <c r="H954" s="26">
        <v>89.092872000000014</v>
      </c>
      <c r="I954" s="26">
        <v>89.092872000000014</v>
      </c>
      <c r="J954" s="26">
        <v>89.092872000000014</v>
      </c>
      <c r="K954" s="26">
        <v>89.092872000000014</v>
      </c>
      <c r="L954" s="26">
        <v>89.092872000000014</v>
      </c>
      <c r="M954" s="26">
        <v>89.092872000000014</v>
      </c>
      <c r="N954" s="26">
        <v>89.092872000000014</v>
      </c>
      <c r="O954" s="26">
        <v>89.092872000000014</v>
      </c>
      <c r="P954" s="26">
        <v>89.092872000000014</v>
      </c>
      <c r="Q954" s="26">
        <v>89.092872000000014</v>
      </c>
      <c r="R954" s="26">
        <v>89.092872000000014</v>
      </c>
      <c r="S954" s="26">
        <v>89.092872000000014</v>
      </c>
      <c r="T954" s="26">
        <v>89.092872000000014</v>
      </c>
      <c r="U954" s="26">
        <v>89.092872000000014</v>
      </c>
      <c r="V954" s="26">
        <v>89.092872000000014</v>
      </c>
      <c r="W954" s="26">
        <v>89.092872000000014</v>
      </c>
      <c r="X954" s="26">
        <v>89.092872000000014</v>
      </c>
      <c r="Y954" s="26">
        <v>89.092872000000014</v>
      </c>
    </row>
    <row r="955" spans="1:26" s="6" customFormat="1" ht="18.75" hidden="1" customHeight="1" outlineLevel="1" x14ac:dyDescent="0.2">
      <c r="A955" s="4" t="s">
        <v>3</v>
      </c>
      <c r="B955" s="26">
        <v>217.41</v>
      </c>
      <c r="C955" s="26">
        <v>217.41</v>
      </c>
      <c r="D955" s="26">
        <v>217.41</v>
      </c>
      <c r="E955" s="26">
        <v>217.41</v>
      </c>
      <c r="F955" s="26">
        <v>217.41</v>
      </c>
      <c r="G955" s="26">
        <v>217.41</v>
      </c>
      <c r="H955" s="26">
        <v>217.41</v>
      </c>
      <c r="I955" s="26">
        <v>217.41</v>
      </c>
      <c r="J955" s="26">
        <v>217.41</v>
      </c>
      <c r="K955" s="26">
        <v>217.41</v>
      </c>
      <c r="L955" s="26">
        <v>217.41</v>
      </c>
      <c r="M955" s="26">
        <v>217.41</v>
      </c>
      <c r="N955" s="26">
        <v>217.41</v>
      </c>
      <c r="O955" s="26">
        <v>217.41</v>
      </c>
      <c r="P955" s="26">
        <v>217.41</v>
      </c>
      <c r="Q955" s="26">
        <v>217.41</v>
      </c>
      <c r="R955" s="26">
        <v>217.41</v>
      </c>
      <c r="S955" s="26">
        <v>217.41</v>
      </c>
      <c r="T955" s="26">
        <v>217.41</v>
      </c>
      <c r="U955" s="26">
        <v>217.41</v>
      </c>
      <c r="V955" s="26">
        <v>217.41</v>
      </c>
      <c r="W955" s="26">
        <v>217.41</v>
      </c>
      <c r="X955" s="26">
        <v>217.41</v>
      </c>
      <c r="Y955" s="26">
        <v>217.41</v>
      </c>
    </row>
    <row r="956" spans="1:26" s="6" customFormat="1" ht="18.75" hidden="1" customHeight="1" outlineLevel="1" thickBot="1" x14ac:dyDescent="0.25">
      <c r="A956" s="22" t="s">
        <v>64</v>
      </c>
      <c r="B956" s="26">
        <v>3.1186847100000001</v>
      </c>
      <c r="C956" s="26">
        <v>3.1186847100000001</v>
      </c>
      <c r="D956" s="26">
        <v>3.1186847100000001</v>
      </c>
      <c r="E956" s="26">
        <v>3.1186847100000001</v>
      </c>
      <c r="F956" s="26">
        <v>3.1186847100000001</v>
      </c>
      <c r="G956" s="26">
        <v>3.1186847100000001</v>
      </c>
      <c r="H956" s="26">
        <v>3.1186847100000001</v>
      </c>
      <c r="I956" s="26">
        <v>3.1186847100000001</v>
      </c>
      <c r="J956" s="26">
        <v>3.1186847100000001</v>
      </c>
      <c r="K956" s="26">
        <v>3.1186847100000001</v>
      </c>
      <c r="L956" s="26">
        <v>3.1186847100000001</v>
      </c>
      <c r="M956" s="26">
        <v>3.1186847100000001</v>
      </c>
      <c r="N956" s="26">
        <v>3.1186847100000001</v>
      </c>
      <c r="O956" s="26">
        <v>3.1186847100000001</v>
      </c>
      <c r="P956" s="26">
        <v>3.1186847100000001</v>
      </c>
      <c r="Q956" s="26">
        <v>3.1186847100000001</v>
      </c>
      <c r="R956" s="26">
        <v>3.1186847100000001</v>
      </c>
      <c r="S956" s="26">
        <v>3.1186847100000001</v>
      </c>
      <c r="T956" s="26">
        <v>3.1186847100000001</v>
      </c>
      <c r="U956" s="26">
        <v>3.1186847100000001</v>
      </c>
      <c r="V956" s="26">
        <v>3.1186847100000001</v>
      </c>
      <c r="W956" s="26">
        <v>3.1186847100000001</v>
      </c>
      <c r="X956" s="26">
        <v>3.1186847100000001</v>
      </c>
      <c r="Y956" s="26">
        <v>3.1186847100000001</v>
      </c>
    </row>
    <row r="957" spans="1:26" collapsed="1" x14ac:dyDescent="0.2">
      <c r="A957" s="8"/>
      <c r="Y957" s="8"/>
    </row>
    <row r="958" spans="1:26" x14ac:dyDescent="0.2">
      <c r="A958" s="21"/>
      <c r="Y958" s="21"/>
    </row>
    <row r="959" spans="1:26" collapsed="1" x14ac:dyDescent="0.2">
      <c r="B959" s="9"/>
    </row>
    <row r="960" spans="1:26" s="11" customFormat="1" ht="15.75" x14ac:dyDescent="0.25">
      <c r="A960" s="166" t="s">
        <v>43</v>
      </c>
      <c r="B960" s="166"/>
      <c r="C960" s="166"/>
      <c r="D960" s="166"/>
      <c r="E960" s="166"/>
      <c r="F960" s="166"/>
      <c r="G960" s="166"/>
      <c r="H960" s="166"/>
      <c r="I960" s="166"/>
      <c r="J960" s="166"/>
      <c r="K960" s="166"/>
      <c r="L960" s="166"/>
      <c r="M960" s="166"/>
      <c r="N960" s="166"/>
      <c r="O960" s="166"/>
      <c r="P960" s="13"/>
      <c r="Z960" s="11">
        <v>1</v>
      </c>
    </row>
    <row r="961" spans="1:26" s="11" customFormat="1" ht="15" customHeight="1" thickBot="1" x14ac:dyDescent="0.3">
      <c r="A961" s="50"/>
      <c r="B961" s="50"/>
      <c r="C961" s="50"/>
      <c r="D961" s="50"/>
      <c r="E961" s="50"/>
      <c r="F961" s="50"/>
      <c r="G961" s="50"/>
      <c r="H961" s="50"/>
      <c r="I961" s="50"/>
      <c r="J961" s="50"/>
      <c r="K961" s="50"/>
      <c r="L961" s="50"/>
      <c r="M961" s="46"/>
      <c r="N961" s="46"/>
      <c r="O961" s="50"/>
      <c r="P961" s="13"/>
    </row>
    <row r="962" spans="1:26" s="1" customFormat="1" ht="32.25" customHeight="1" thickBot="1" x14ac:dyDescent="0.25">
      <c r="A962" s="139"/>
      <c r="B962" s="140"/>
      <c r="C962" s="140"/>
      <c r="D962" s="140"/>
      <c r="E962" s="140"/>
      <c r="F962" s="140"/>
      <c r="G962" s="140"/>
      <c r="H962" s="140"/>
      <c r="I962" s="140"/>
      <c r="J962" s="140"/>
      <c r="K962" s="140"/>
      <c r="L962" s="141"/>
      <c r="M962" s="142" t="s">
        <v>37</v>
      </c>
      <c r="N962" s="143"/>
      <c r="O962" s="144"/>
    </row>
    <row r="963" spans="1:26" s="1" customFormat="1" ht="21.75" customHeight="1" thickBot="1" x14ac:dyDescent="0.3">
      <c r="A963" s="154" t="s">
        <v>44</v>
      </c>
      <c r="B963" s="155"/>
      <c r="C963" s="155"/>
      <c r="D963" s="155"/>
      <c r="E963" s="155"/>
      <c r="F963" s="155"/>
      <c r="G963" s="155"/>
      <c r="H963" s="155"/>
      <c r="I963" s="155"/>
      <c r="J963" s="155"/>
      <c r="K963" s="155"/>
      <c r="L963" s="156"/>
      <c r="M963" s="151">
        <v>415279.43</v>
      </c>
      <c r="N963" s="152"/>
      <c r="O963" s="153"/>
      <c r="Z963" s="11">
        <v>1</v>
      </c>
    </row>
    <row r="964" spans="1:26" s="17" customFormat="1" ht="21.75" hidden="1" customHeight="1" outlineLevel="1" thickBot="1" x14ac:dyDescent="0.25">
      <c r="A964" s="157" t="s">
        <v>45</v>
      </c>
      <c r="B964" s="158"/>
      <c r="C964" s="158"/>
      <c r="D964" s="158"/>
      <c r="E964" s="158"/>
      <c r="F964" s="158"/>
      <c r="G964" s="158"/>
      <c r="H964" s="158"/>
      <c r="I964" s="158"/>
      <c r="J964" s="158"/>
      <c r="K964" s="158"/>
      <c r="L964" s="159"/>
      <c r="M964" s="163">
        <v>269430.27860290837</v>
      </c>
      <c r="N964" s="164"/>
      <c r="O964" s="165"/>
    </row>
    <row r="965" spans="1:26" s="6" customFormat="1" ht="21.75" hidden="1" customHeight="1" outlineLevel="1" thickBot="1" x14ac:dyDescent="0.25">
      <c r="A965" s="160" t="s">
        <v>3</v>
      </c>
      <c r="B965" s="161"/>
      <c r="C965" s="161"/>
      <c r="D965" s="161"/>
      <c r="E965" s="161"/>
      <c r="F965" s="161"/>
      <c r="G965" s="161"/>
      <c r="H965" s="161"/>
      <c r="I965" s="161"/>
      <c r="J965" s="161"/>
      <c r="K965" s="161"/>
      <c r="L965" s="162"/>
      <c r="M965" s="163">
        <v>145849.15</v>
      </c>
      <c r="N965" s="164"/>
      <c r="O965" s="165"/>
    </row>
    <row r="966" spans="1:26" collapsed="1" x14ac:dyDescent="0.2"/>
    <row r="969" spans="1:26" ht="30" customHeight="1" x14ac:dyDescent="0.25">
      <c r="A969" s="168" t="s">
        <v>48</v>
      </c>
      <c r="B969" s="168"/>
      <c r="C969" s="168"/>
      <c r="D969" s="168"/>
      <c r="E969" s="168"/>
      <c r="F969" s="168"/>
      <c r="G969" s="168"/>
      <c r="H969" s="168"/>
      <c r="I969" s="168"/>
      <c r="J969" s="168"/>
      <c r="K969" s="168"/>
      <c r="L969" s="168"/>
      <c r="M969" s="168"/>
      <c r="N969" s="168"/>
      <c r="O969" s="168"/>
      <c r="P969" s="168"/>
      <c r="Q969" s="168"/>
      <c r="R969" s="168"/>
      <c r="S969" s="168"/>
      <c r="T969" s="168"/>
      <c r="U969" s="168"/>
      <c r="V969" s="168"/>
      <c r="W969" s="168"/>
      <c r="X969" s="168"/>
      <c r="Y969" s="168"/>
      <c r="Z969" s="11">
        <v>1</v>
      </c>
    </row>
    <row r="970" spans="1:26" ht="15" thickBot="1" x14ac:dyDescent="0.25">
      <c r="A970" s="39"/>
      <c r="B970" s="39"/>
      <c r="C970" s="39"/>
      <c r="D970" s="39"/>
      <c r="E970" s="39"/>
    </row>
    <row r="971" spans="1:26" ht="15" thickBot="1" x14ac:dyDescent="0.25">
      <c r="A971" s="176" t="s">
        <v>33</v>
      </c>
      <c r="B971" s="136"/>
      <c r="C971" s="136"/>
      <c r="D971" s="136"/>
      <c r="E971" s="137"/>
      <c r="F971" s="180" t="s">
        <v>6</v>
      </c>
      <c r="G971" s="181"/>
      <c r="H971" s="181"/>
      <c r="I971" s="181"/>
      <c r="J971" s="181"/>
      <c r="K971" s="181"/>
      <c r="L971" s="181"/>
      <c r="M971" s="181"/>
      <c r="Z971" s="5">
        <v>1</v>
      </c>
    </row>
    <row r="972" spans="1:26" ht="15" thickBot="1" x14ac:dyDescent="0.25">
      <c r="A972" s="177"/>
      <c r="B972" s="178"/>
      <c r="C972" s="178"/>
      <c r="D972" s="178"/>
      <c r="E972" s="179"/>
      <c r="F972" s="182" t="s">
        <v>0</v>
      </c>
      <c r="G972" s="183"/>
      <c r="H972" s="183" t="s">
        <v>5</v>
      </c>
      <c r="I972" s="183"/>
      <c r="J972" s="183" t="s">
        <v>4</v>
      </c>
      <c r="K972" s="183"/>
      <c r="L972" s="183" t="s">
        <v>1</v>
      </c>
      <c r="M972" s="184"/>
    </row>
    <row r="973" spans="1:26" ht="48" customHeight="1" thickBot="1" x14ac:dyDescent="0.3">
      <c r="A973" s="171" t="s">
        <v>49</v>
      </c>
      <c r="B973" s="171"/>
      <c r="C973" s="171"/>
      <c r="D973" s="171"/>
      <c r="E973" s="171"/>
      <c r="F973" s="169">
        <v>521418.03</v>
      </c>
      <c r="G973" s="172"/>
      <c r="H973" s="169">
        <v>802903.88</v>
      </c>
      <c r="I973" s="172"/>
      <c r="J973" s="169">
        <v>815901.15</v>
      </c>
      <c r="K973" s="172"/>
      <c r="L973" s="169">
        <v>535554.71</v>
      </c>
      <c r="M973" s="170"/>
      <c r="Z973" s="11">
        <v>1</v>
      </c>
    </row>
    <row r="974" spans="1:26" ht="90" customHeight="1" thickBot="1" x14ac:dyDescent="0.3">
      <c r="A974" s="171" t="s">
        <v>50</v>
      </c>
      <c r="B974" s="171"/>
      <c r="C974" s="171"/>
      <c r="D974" s="171"/>
      <c r="E974" s="171"/>
      <c r="F974" s="173">
        <v>155541.57999999999</v>
      </c>
      <c r="G974" s="174"/>
      <c r="H974" s="174"/>
      <c r="I974" s="174"/>
      <c r="J974" s="174"/>
      <c r="K974" s="174"/>
      <c r="L974" s="174"/>
      <c r="M974" s="175"/>
      <c r="Z974" s="11">
        <v>1</v>
      </c>
    </row>
  </sheetData>
  <mergeCells count="38">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 ref="A2:Y2"/>
    <mergeCell ref="A3:Y3"/>
    <mergeCell ref="A4:Y4"/>
    <mergeCell ref="A6:Y6"/>
    <mergeCell ref="A10:A11"/>
    <mergeCell ref="B10:Y10"/>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zoomScale="80" zoomScaleNormal="80" zoomScaleSheetLayoutView="70" workbookViewId="0">
      <selection activeCell="M766" sqref="M766"/>
    </sheetView>
  </sheetViews>
  <sheetFormatPr defaultRowHeight="14.25" outlineLevelRow="1" x14ac:dyDescent="0.2"/>
  <cols>
    <col min="1" max="1" width="41.28515625" style="5" customWidth="1"/>
    <col min="2" max="25" width="13.5703125" style="5" customWidth="1"/>
    <col min="26" max="26" width="3.7109375" style="5" customWidth="1"/>
    <col min="27" max="16384" width="9.140625" style="5"/>
  </cols>
  <sheetData>
    <row r="1" spans="1:26" s="17" customFormat="1" x14ac:dyDescent="0.2">
      <c r="L1" s="19"/>
      <c r="M1" s="19"/>
      <c r="P1" s="18"/>
    </row>
    <row r="2" spans="1:26" s="44" customFormat="1" ht="16.5" x14ac:dyDescent="0.2">
      <c r="A2" s="131"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Хабаровского края</v>
      </c>
      <c r="B2" s="131"/>
      <c r="C2" s="131"/>
      <c r="D2" s="131"/>
      <c r="E2" s="131"/>
      <c r="F2" s="131"/>
      <c r="G2" s="131"/>
      <c r="H2" s="131"/>
      <c r="I2" s="131"/>
      <c r="J2" s="131"/>
      <c r="K2" s="131"/>
      <c r="L2" s="131"/>
      <c r="M2" s="131"/>
      <c r="N2" s="131"/>
      <c r="O2" s="131"/>
      <c r="P2" s="131"/>
      <c r="Q2" s="131"/>
      <c r="R2" s="131"/>
      <c r="S2" s="131"/>
      <c r="T2" s="131"/>
      <c r="U2" s="131"/>
      <c r="V2" s="131"/>
      <c r="W2" s="131"/>
      <c r="X2" s="131"/>
      <c r="Y2" s="131"/>
    </row>
    <row r="3" spans="1:26" s="44" customFormat="1" ht="16.5" customHeight="1" x14ac:dyDescent="0.2">
      <c r="A3" s="131" t="str">
        <f>'4 цк'!A3:Y3</f>
        <v>с максимальной мощностью энергопринимающих устройств от 670 кВт до 10 МВт</v>
      </c>
      <c r="B3" s="131"/>
      <c r="C3" s="131"/>
      <c r="D3" s="131"/>
      <c r="E3" s="131"/>
      <c r="F3" s="131"/>
      <c r="G3" s="131"/>
      <c r="H3" s="131"/>
      <c r="I3" s="131"/>
      <c r="J3" s="131"/>
      <c r="K3" s="131"/>
      <c r="L3" s="131"/>
      <c r="M3" s="131"/>
      <c r="N3" s="131"/>
      <c r="O3" s="131"/>
      <c r="P3" s="131"/>
      <c r="Q3" s="131"/>
      <c r="R3" s="131"/>
      <c r="S3" s="131"/>
      <c r="T3" s="131"/>
      <c r="U3" s="131"/>
      <c r="V3" s="131"/>
      <c r="W3" s="131"/>
      <c r="X3" s="131"/>
      <c r="Y3" s="131"/>
    </row>
    <row r="4" spans="1:26" s="45" customFormat="1" ht="30" customHeight="1" x14ac:dyDescent="0.25">
      <c r="A4" s="131" t="str">
        <f>'4 цк'!A4:Y4</f>
        <v>в сентябре 2016 г.</v>
      </c>
      <c r="B4" s="131"/>
      <c r="C4" s="131"/>
      <c r="D4" s="131"/>
      <c r="E4" s="131"/>
      <c r="F4" s="131"/>
      <c r="G4" s="131"/>
      <c r="H4" s="131"/>
      <c r="I4" s="131"/>
      <c r="J4" s="131"/>
      <c r="K4" s="131"/>
      <c r="L4" s="131"/>
      <c r="M4" s="131"/>
      <c r="N4" s="131"/>
      <c r="O4" s="131"/>
      <c r="P4" s="131"/>
      <c r="Q4" s="131"/>
      <c r="R4" s="131"/>
      <c r="S4" s="131"/>
      <c r="T4" s="131"/>
      <c r="U4" s="131"/>
      <c r="V4" s="131"/>
      <c r="W4" s="131"/>
      <c r="X4" s="131"/>
      <c r="Y4" s="131"/>
    </row>
    <row r="5" spans="1:26" ht="15" customHeight="1" x14ac:dyDescent="0.2"/>
    <row r="6" spans="1:26" ht="79.5" customHeight="1" x14ac:dyDescent="0.2">
      <c r="A6" s="132" t="s">
        <v>51</v>
      </c>
      <c r="B6" s="132"/>
      <c r="C6" s="132"/>
      <c r="D6" s="132"/>
      <c r="E6" s="132"/>
      <c r="F6" s="132"/>
      <c r="G6" s="132"/>
      <c r="H6" s="132"/>
      <c r="I6" s="132"/>
      <c r="J6" s="132"/>
      <c r="K6" s="132"/>
      <c r="L6" s="132"/>
      <c r="M6" s="132"/>
      <c r="N6" s="132"/>
      <c r="O6" s="132"/>
      <c r="P6" s="132"/>
      <c r="Q6" s="132"/>
      <c r="R6" s="132"/>
      <c r="S6" s="132"/>
      <c r="T6" s="132"/>
      <c r="U6" s="132"/>
      <c r="V6" s="132"/>
      <c r="W6" s="132"/>
      <c r="X6" s="132"/>
      <c r="Y6" s="132"/>
    </row>
    <row r="8" spans="1:26" s="11" customFormat="1" ht="15.75" x14ac:dyDescent="0.25">
      <c r="A8" s="41" t="s">
        <v>52</v>
      </c>
      <c r="B8" s="41"/>
      <c r="C8" s="41"/>
      <c r="D8" s="41"/>
      <c r="E8" s="41"/>
      <c r="F8" s="41"/>
      <c r="G8" s="41"/>
      <c r="H8" s="41"/>
      <c r="I8" s="41"/>
      <c r="J8" s="41"/>
      <c r="K8" s="41"/>
      <c r="L8" s="41"/>
      <c r="M8" s="41"/>
      <c r="N8" s="41"/>
      <c r="O8" s="41"/>
      <c r="P8" s="41"/>
      <c r="Q8" s="41"/>
      <c r="R8" s="41"/>
      <c r="S8" s="41"/>
      <c r="T8" s="41"/>
      <c r="U8" s="41"/>
      <c r="V8" s="41"/>
      <c r="W8" s="41"/>
      <c r="X8" s="41"/>
      <c r="Y8" s="41"/>
      <c r="Z8" s="11">
        <v>1</v>
      </c>
    </row>
    <row r="9" spans="1:26" ht="15" thickBot="1" x14ac:dyDescent="0.25">
      <c r="A9"/>
    </row>
    <row r="10" spans="1:26" ht="15" thickBot="1" x14ac:dyDescent="0.25">
      <c r="A10" s="133" t="s">
        <v>31</v>
      </c>
      <c r="B10" s="135" t="s">
        <v>32</v>
      </c>
      <c r="C10" s="136"/>
      <c r="D10" s="136"/>
      <c r="E10" s="136"/>
      <c r="F10" s="136"/>
      <c r="G10" s="136"/>
      <c r="H10" s="136"/>
      <c r="I10" s="136"/>
      <c r="J10" s="136"/>
      <c r="K10" s="136"/>
      <c r="L10" s="136"/>
      <c r="M10" s="136"/>
      <c r="N10" s="136"/>
      <c r="O10" s="136"/>
      <c r="P10" s="136"/>
      <c r="Q10" s="136"/>
      <c r="R10" s="136"/>
      <c r="S10" s="136"/>
      <c r="T10" s="136"/>
      <c r="U10" s="136"/>
      <c r="V10" s="136"/>
      <c r="W10" s="136"/>
      <c r="X10" s="136"/>
      <c r="Y10" s="137"/>
      <c r="Z10" s="5">
        <v>1</v>
      </c>
    </row>
    <row r="11" spans="1:26" ht="15" thickBot="1" x14ac:dyDescent="0.25">
      <c r="A11" s="134"/>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f ca="1">ROUND(SUM(B13:B17),2)</f>
        <v>2160.67</v>
      </c>
      <c r="C12" s="25">
        <f t="shared" ref="C12:Y12" ca="1" si="0">ROUND(SUM(C13:C17),2)</f>
        <v>2303.0500000000002</v>
      </c>
      <c r="D12" s="25">
        <f t="shared" ca="1" si="0"/>
        <v>2264.2600000000002</v>
      </c>
      <c r="E12" s="25">
        <f t="shared" ca="1" si="0"/>
        <v>2357.8000000000002</v>
      </c>
      <c r="F12" s="25">
        <f t="shared" ca="1" si="0"/>
        <v>2318.84</v>
      </c>
      <c r="G12" s="25">
        <f t="shared" ca="1" si="0"/>
        <v>2374.77</v>
      </c>
      <c r="H12" s="25">
        <f t="shared" ca="1" si="0"/>
        <v>2379.4699999999998</v>
      </c>
      <c r="I12" s="25">
        <f t="shared" ca="1" si="0"/>
        <v>2167.19</v>
      </c>
      <c r="J12" s="25">
        <f t="shared" ca="1" si="0"/>
        <v>2028.3</v>
      </c>
      <c r="K12" s="25">
        <f t="shared" ca="1" si="0"/>
        <v>2035.05</v>
      </c>
      <c r="L12" s="25">
        <f t="shared" ca="1" si="0"/>
        <v>2075.6999999999998</v>
      </c>
      <c r="M12" s="25">
        <f t="shared" ca="1" si="0"/>
        <v>2084.85</v>
      </c>
      <c r="N12" s="25">
        <f t="shared" ca="1" si="0"/>
        <v>1995.53</v>
      </c>
      <c r="O12" s="25">
        <f t="shared" ca="1" si="0"/>
        <v>2025.06</v>
      </c>
      <c r="P12" s="25">
        <f t="shared" ca="1" si="0"/>
        <v>2063.6799999999998</v>
      </c>
      <c r="Q12" s="25">
        <f t="shared" ca="1" si="0"/>
        <v>2073.34</v>
      </c>
      <c r="R12" s="25">
        <f t="shared" ca="1" si="0"/>
        <v>2026.56</v>
      </c>
      <c r="S12" s="25">
        <f t="shared" ca="1" si="0"/>
        <v>2064.79</v>
      </c>
      <c r="T12" s="25">
        <f t="shared" ca="1" si="0"/>
        <v>2199.83</v>
      </c>
      <c r="U12" s="25">
        <f t="shared" ca="1" si="0"/>
        <v>2175.0700000000002</v>
      </c>
      <c r="V12" s="25">
        <f t="shared" ca="1" si="0"/>
        <v>2275.88</v>
      </c>
      <c r="W12" s="25">
        <f t="shared" ca="1" si="0"/>
        <v>2261.9899999999998</v>
      </c>
      <c r="X12" s="25">
        <f t="shared" ca="1" si="0"/>
        <v>2138.54</v>
      </c>
      <c r="Y12" s="25">
        <f t="shared" ca="1" si="0"/>
        <v>2170.29</v>
      </c>
    </row>
    <row r="13" spans="1:26" ht="38.25" outlineLevel="1" x14ac:dyDescent="0.2">
      <c r="A13" s="3" t="s">
        <v>38</v>
      </c>
      <c r="B13" s="74">
        <f ca="1">SUMIF(конвертация!$A$68:$A$98,$A12,конвертация!B$68:Y$68)</f>
        <v>645.87456893000001</v>
      </c>
      <c r="C13" s="74">
        <f ca="1">SUMIF(конвертация!$A$68:$A$98,$A12,конвертация!C$68:Z$68)</f>
        <v>788.25159987999996</v>
      </c>
      <c r="D13" s="74">
        <f ca="1">SUMIF(конвертация!$A$68:$A$98,$A12,конвертация!D$68:AA$68)</f>
        <v>749.46528859</v>
      </c>
      <c r="E13" s="74">
        <f ca="1">SUMIF(конвертация!$A$68:$A$98,$A12,конвертация!E$68:AB$68)</f>
        <v>843.00388764000002</v>
      </c>
      <c r="F13" s="74">
        <f ca="1">SUMIF(конвертация!$A$68:$A$98,$A12,конвертация!F$68:AC$68)</f>
        <v>804.03792591000001</v>
      </c>
      <c r="G13" s="74">
        <f ca="1">SUMIF(конвертация!$A$68:$A$98,$A12,конвертация!G$68:AD$68)</f>
        <v>859.97032152999998</v>
      </c>
      <c r="H13" s="74">
        <f ca="1">SUMIF(конвертация!$A$68:$A$98,$A12,конвертация!H$68:AE$68)</f>
        <v>864.66760509999995</v>
      </c>
      <c r="I13" s="74">
        <f ca="1">SUMIF(конвертация!$A$68:$A$98,$A12,конвертация!I$68:AF$68)</f>
        <v>652.39076891000002</v>
      </c>
      <c r="J13" s="74">
        <f ca="1">SUMIF(конвертация!$A$68:$A$98,$A12,конвертация!J$68:AG$68)</f>
        <v>513.49835228999996</v>
      </c>
      <c r="K13" s="74">
        <f ca="1">SUMIF(конвертация!$A$68:$A$98,$A12,конвертация!K$68:AH$68)</f>
        <v>520.25447765000001</v>
      </c>
      <c r="L13" s="74">
        <f ca="1">SUMIF(конвертация!$A$68:$A$98,$A12,конвертация!L$68:AI$68)</f>
        <v>560.89732653999999</v>
      </c>
      <c r="M13" s="74">
        <f ca="1">SUMIF(конвертация!$A$68:$A$98,$A12,конвертация!M$68:AJ$68)</f>
        <v>570.04745959000002</v>
      </c>
      <c r="N13" s="74">
        <f ca="1">SUMIF(конвертация!$A$68:$A$98,$A12,конвертация!N$68:AK$68)</f>
        <v>480.73089441000002</v>
      </c>
      <c r="O13" s="74">
        <f ca="1">SUMIF(конвертация!$A$68:$A$98,$A12,конвертация!O$68:AL$68)</f>
        <v>510.26420466000002</v>
      </c>
      <c r="P13" s="74">
        <f ca="1">SUMIF(конвертация!$A$68:$A$98,$A12,конвертация!P$68:AM$68)</f>
        <v>548.87729280999997</v>
      </c>
      <c r="Q13" s="74">
        <f ca="1">SUMIF(конвертация!$A$68:$A$98,$A12,конвертация!Q$68:AN$68)</f>
        <v>558.54259492000006</v>
      </c>
      <c r="R13" s="74">
        <f ca="1">SUMIF(конвертация!$A$68:$A$98,$A12,конвертация!R$68:AO$68)</f>
        <v>511.76468930999999</v>
      </c>
      <c r="S13" s="74">
        <f ca="1">SUMIF(конвертация!$A$68:$A$98,$A12,конвертация!S$68:AP$68)</f>
        <v>549.99377661999995</v>
      </c>
      <c r="T13" s="74">
        <f ca="1">SUMIF(конвертация!$A$68:$A$98,$A12,конвертация!T$68:AQ$68)</f>
        <v>685.03345870999999</v>
      </c>
      <c r="U13" s="74">
        <f ca="1">SUMIF(конвертация!$A$68:$A$98,$A12,конвертация!U$68:AR$68)</f>
        <v>660.26856669999995</v>
      </c>
      <c r="V13" s="74">
        <f ca="1">SUMIF(конвертация!$A$68:$A$98,$A12,конвертация!V$68:AS$68)</f>
        <v>761.08124570999996</v>
      </c>
      <c r="W13" s="74">
        <f ca="1">SUMIF(конвертация!$A$68:$A$98,$A12,конвертация!W$68:AT$68)</f>
        <v>747.19294491000005</v>
      </c>
      <c r="X13" s="74">
        <f ca="1">SUMIF(конвертация!$A$68:$A$98,$A12,конвертация!X$68:AU$68)</f>
        <v>623.73687230999997</v>
      </c>
      <c r="Y13" s="74">
        <f ca="1">SUMIF(конвертация!$A$68:$A$98,$A12,конвертация!Y$68:AV$68)</f>
        <v>655.49075948999996</v>
      </c>
    </row>
    <row r="14" spans="1:26" ht="38.25" outlineLevel="1" x14ac:dyDescent="0.2">
      <c r="A14" s="3" t="s">
        <v>39</v>
      </c>
      <c r="B14" s="26">
        <f>' 3 цк'!B13</f>
        <v>0</v>
      </c>
      <c r="C14" s="26">
        <f>' 3 цк'!C13</f>
        <v>0</v>
      </c>
      <c r="D14" s="26">
        <f>' 3 цк'!D13</f>
        <v>0</v>
      </c>
      <c r="E14" s="26">
        <f>' 3 цк'!E13</f>
        <v>0</v>
      </c>
      <c r="F14" s="26">
        <f>' 3 цк'!F13</f>
        <v>0</v>
      </c>
      <c r="G14" s="26">
        <f>' 3 цк'!G13</f>
        <v>0</v>
      </c>
      <c r="H14" s="26">
        <f>' 3 цк'!H13</f>
        <v>0</v>
      </c>
      <c r="I14" s="26">
        <f>' 3 цк'!I13</f>
        <v>0</v>
      </c>
      <c r="J14" s="26">
        <f>' 3 цк'!J13</f>
        <v>0</v>
      </c>
      <c r="K14" s="26">
        <f>' 3 цк'!K13</f>
        <v>0</v>
      </c>
      <c r="L14" s="26">
        <f>' 3 цк'!L13</f>
        <v>0</v>
      </c>
      <c r="M14" s="26">
        <f>' 3 цк'!M13</f>
        <v>0</v>
      </c>
      <c r="N14" s="26">
        <f>' 3 цк'!N13</f>
        <v>0</v>
      </c>
      <c r="O14" s="26">
        <f>' 3 цк'!O13</f>
        <v>0</v>
      </c>
      <c r="P14" s="26">
        <f>' 3 цк'!P13</f>
        <v>0</v>
      </c>
      <c r="Q14" s="26">
        <f>' 3 цк'!Q13</f>
        <v>0</v>
      </c>
      <c r="R14" s="26">
        <f>' 3 цк'!R13</f>
        <v>0</v>
      </c>
      <c r="S14" s="26">
        <f>' 3 цк'!S13</f>
        <v>0</v>
      </c>
      <c r="T14" s="26">
        <f>' 3 цк'!T13</f>
        <v>0</v>
      </c>
      <c r="U14" s="26">
        <f>' 3 цк'!U13</f>
        <v>0</v>
      </c>
      <c r="V14" s="26">
        <f>' 3 цк'!V13</f>
        <v>0</v>
      </c>
      <c r="W14" s="26">
        <f>' 3 цк'!W13</f>
        <v>0</v>
      </c>
      <c r="X14" s="26">
        <f>' 3 цк'!X13</f>
        <v>0</v>
      </c>
      <c r="Y14" s="26">
        <f>' 3 цк'!Y13</f>
        <v>0</v>
      </c>
    </row>
    <row r="15" spans="1:26" outlineLevel="1" x14ac:dyDescent="0.2">
      <c r="A15" s="3" t="s">
        <v>2</v>
      </c>
      <c r="B15" s="26">
        <f>' 3 цк'!B14</f>
        <v>1294.27</v>
      </c>
      <c r="C15" s="26">
        <f>' 3 цк'!C14</f>
        <v>1294.27</v>
      </c>
      <c r="D15" s="26">
        <f>' 3 цк'!D14</f>
        <v>1294.27</v>
      </c>
      <c r="E15" s="26">
        <f>' 3 цк'!E14</f>
        <v>1294.27</v>
      </c>
      <c r="F15" s="26">
        <f>' 3 цк'!F14</f>
        <v>1294.27</v>
      </c>
      <c r="G15" s="26">
        <f>' 3 цк'!G14</f>
        <v>1294.27</v>
      </c>
      <c r="H15" s="26">
        <f>' 3 цк'!H14</f>
        <v>1294.27</v>
      </c>
      <c r="I15" s="26">
        <f>' 3 цк'!I14</f>
        <v>1294.27</v>
      </c>
      <c r="J15" s="26">
        <f>' 3 цк'!J14</f>
        <v>1294.27</v>
      </c>
      <c r="K15" s="26">
        <f>' 3 цк'!K14</f>
        <v>1294.27</v>
      </c>
      <c r="L15" s="26">
        <f>' 3 цк'!L14</f>
        <v>1294.27</v>
      </c>
      <c r="M15" s="26">
        <f>' 3 цк'!M14</f>
        <v>1294.27</v>
      </c>
      <c r="N15" s="26">
        <f>' 3 цк'!N14</f>
        <v>1294.27</v>
      </c>
      <c r="O15" s="26">
        <f>' 3 цк'!O14</f>
        <v>1294.27</v>
      </c>
      <c r="P15" s="26">
        <f>' 3 цк'!P14</f>
        <v>1294.27</v>
      </c>
      <c r="Q15" s="26">
        <f>' 3 цк'!Q14</f>
        <v>1294.27</v>
      </c>
      <c r="R15" s="26">
        <f>' 3 цк'!R14</f>
        <v>1294.27</v>
      </c>
      <c r="S15" s="26">
        <f>' 3 цк'!S14</f>
        <v>1294.27</v>
      </c>
      <c r="T15" s="26">
        <f>' 3 цк'!T14</f>
        <v>1294.27</v>
      </c>
      <c r="U15" s="26">
        <f>' 3 цк'!U14</f>
        <v>1294.27</v>
      </c>
      <c r="V15" s="26">
        <f>' 3 цк'!V14</f>
        <v>1294.27</v>
      </c>
      <c r="W15" s="26">
        <f>' 3 цк'!W14</f>
        <v>1294.27</v>
      </c>
      <c r="X15" s="26">
        <f>' 3 цк'!X14</f>
        <v>1294.27</v>
      </c>
      <c r="Y15" s="26">
        <f>' 3 цк'!Y14</f>
        <v>1294.27</v>
      </c>
    </row>
    <row r="16" spans="1:26" outlineLevel="1" x14ac:dyDescent="0.2">
      <c r="A16" s="4" t="s">
        <v>3</v>
      </c>
      <c r="B16" s="26">
        <f>' 3 цк'!B15</f>
        <v>217.41</v>
      </c>
      <c r="C16" s="26">
        <f>' 3 цк'!C15</f>
        <v>217.41</v>
      </c>
      <c r="D16" s="26">
        <f>' 3 цк'!D15</f>
        <v>217.41</v>
      </c>
      <c r="E16" s="26">
        <f>' 3 цк'!E15</f>
        <v>217.41</v>
      </c>
      <c r="F16" s="26">
        <f>' 3 цк'!F15</f>
        <v>217.41</v>
      </c>
      <c r="G16" s="26">
        <f>' 3 цк'!G15</f>
        <v>217.41</v>
      </c>
      <c r="H16" s="26">
        <f>' 3 цк'!H15</f>
        <v>217.41</v>
      </c>
      <c r="I16" s="26">
        <f>' 3 цк'!I15</f>
        <v>217.41</v>
      </c>
      <c r="J16" s="26">
        <f>' 3 цк'!J15</f>
        <v>217.41</v>
      </c>
      <c r="K16" s="26">
        <f>' 3 цк'!K15</f>
        <v>217.41</v>
      </c>
      <c r="L16" s="26">
        <f>' 3 цк'!L15</f>
        <v>217.41</v>
      </c>
      <c r="M16" s="26">
        <f>' 3 цк'!M15</f>
        <v>217.41</v>
      </c>
      <c r="N16" s="26">
        <f>' 3 цк'!N15</f>
        <v>217.41</v>
      </c>
      <c r="O16" s="26">
        <f>' 3 цк'!O15</f>
        <v>217.41</v>
      </c>
      <c r="P16" s="26">
        <f>' 3 цк'!P15</f>
        <v>217.41</v>
      </c>
      <c r="Q16" s="26">
        <f>' 3 цк'!Q15</f>
        <v>217.41</v>
      </c>
      <c r="R16" s="26">
        <f>' 3 цк'!R15</f>
        <v>217.41</v>
      </c>
      <c r="S16" s="26">
        <f>' 3 цк'!S15</f>
        <v>217.41</v>
      </c>
      <c r="T16" s="26">
        <f>' 3 цк'!T15</f>
        <v>217.41</v>
      </c>
      <c r="U16" s="26">
        <f>' 3 цк'!U15</f>
        <v>217.41</v>
      </c>
      <c r="V16" s="26">
        <f>' 3 цк'!V15</f>
        <v>217.41</v>
      </c>
      <c r="W16" s="26">
        <f>' 3 цк'!W15</f>
        <v>217.41</v>
      </c>
      <c r="X16" s="26">
        <f>' 3 цк'!X15</f>
        <v>217.41</v>
      </c>
      <c r="Y16" s="26">
        <f>' 3 цк'!Y15</f>
        <v>217.41</v>
      </c>
    </row>
    <row r="17" spans="1:25" ht="15" outlineLevel="1" thickBot="1" x14ac:dyDescent="0.25">
      <c r="A17" s="22" t="s">
        <v>64</v>
      </c>
      <c r="B17" s="26">
        <f>' 3 цк'!B16</f>
        <v>3.1186847100000001</v>
      </c>
      <c r="C17" s="26">
        <f>' 3 цк'!C16</f>
        <v>3.1186847100000001</v>
      </c>
      <c r="D17" s="26">
        <f>' 3 цк'!D16</f>
        <v>3.1186847100000001</v>
      </c>
      <c r="E17" s="26">
        <f>' 3 цк'!E16</f>
        <v>3.1186847100000001</v>
      </c>
      <c r="F17" s="26">
        <f>' 3 цк'!F16</f>
        <v>3.1186847100000001</v>
      </c>
      <c r="G17" s="26">
        <f>' 3 цк'!G16</f>
        <v>3.1186847100000001</v>
      </c>
      <c r="H17" s="26">
        <f>' 3 цк'!H16</f>
        <v>3.1186847100000001</v>
      </c>
      <c r="I17" s="26">
        <f>' 3 цк'!I16</f>
        <v>3.1186847100000001</v>
      </c>
      <c r="J17" s="26">
        <f>' 3 цк'!J16</f>
        <v>3.1186847100000001</v>
      </c>
      <c r="K17" s="26">
        <f>' 3 цк'!K16</f>
        <v>3.1186847100000001</v>
      </c>
      <c r="L17" s="26">
        <f>' 3 цк'!L16</f>
        <v>3.1186847100000001</v>
      </c>
      <c r="M17" s="26">
        <f>' 3 цк'!M16</f>
        <v>3.1186847100000001</v>
      </c>
      <c r="N17" s="26">
        <f>' 3 цк'!N16</f>
        <v>3.1186847100000001</v>
      </c>
      <c r="O17" s="26">
        <f>' 3 цк'!O16</f>
        <v>3.1186847100000001</v>
      </c>
      <c r="P17" s="26">
        <f>' 3 цк'!P16</f>
        <v>3.1186847100000001</v>
      </c>
      <c r="Q17" s="26">
        <f>' 3 цк'!Q16</f>
        <v>3.1186847100000001</v>
      </c>
      <c r="R17" s="26">
        <f>' 3 цк'!R16</f>
        <v>3.1186847100000001</v>
      </c>
      <c r="S17" s="26">
        <f>' 3 цк'!S16</f>
        <v>3.1186847100000001</v>
      </c>
      <c r="T17" s="26">
        <f>' 3 цк'!T16</f>
        <v>3.1186847100000001</v>
      </c>
      <c r="U17" s="26">
        <f>' 3 цк'!U16</f>
        <v>3.1186847100000001</v>
      </c>
      <c r="V17" s="26">
        <f>' 3 цк'!V16</f>
        <v>3.1186847100000001</v>
      </c>
      <c r="W17" s="26">
        <f>' 3 цк'!W16</f>
        <v>3.1186847100000001</v>
      </c>
      <c r="X17" s="26">
        <f>' 3 цк'!X16</f>
        <v>3.1186847100000001</v>
      </c>
      <c r="Y17" s="26">
        <f>' 3 цк'!Y16</f>
        <v>3.1186847100000001</v>
      </c>
    </row>
    <row r="18" spans="1:25" ht="15" thickBot="1" x14ac:dyDescent="0.25">
      <c r="A18" s="14">
        <v>2</v>
      </c>
      <c r="B18" s="25">
        <f ca="1">ROUND(SUM(B19:B23),2)</f>
        <v>2107.2399999999998</v>
      </c>
      <c r="C18" s="25">
        <f t="shared" ref="C18" ca="1" si="1">ROUND(SUM(C19:C23),2)</f>
        <v>2241.67</v>
      </c>
      <c r="D18" s="25">
        <f t="shared" ref="D18" ca="1" si="2">ROUND(SUM(D19:D23),2)</f>
        <v>2320.0300000000002</v>
      </c>
      <c r="E18" s="25">
        <f t="shared" ref="E18" ca="1" si="3">ROUND(SUM(E19:E23),2)</f>
        <v>2298.2199999999998</v>
      </c>
      <c r="F18" s="25">
        <f t="shared" ref="F18" ca="1" si="4">ROUND(SUM(F19:F23),2)</f>
        <v>2428.75</v>
      </c>
      <c r="G18" s="25">
        <f t="shared" ref="G18" ca="1" si="5">ROUND(SUM(G19:G23),2)</f>
        <v>2396.19</v>
      </c>
      <c r="H18" s="25">
        <f t="shared" ref="H18" ca="1" si="6">ROUND(SUM(H19:H23),2)</f>
        <v>2344.96</v>
      </c>
      <c r="I18" s="25">
        <f t="shared" ref="I18" ca="1" si="7">ROUND(SUM(I19:I23),2)</f>
        <v>2147.85</v>
      </c>
      <c r="J18" s="25">
        <f t="shared" ref="J18" ca="1" si="8">ROUND(SUM(J19:J23),2)</f>
        <v>2056.16</v>
      </c>
      <c r="K18" s="25">
        <f t="shared" ref="K18" ca="1" si="9">ROUND(SUM(K19:K23),2)</f>
        <v>2111.35</v>
      </c>
      <c r="L18" s="25">
        <f t="shared" ref="L18" ca="1" si="10">ROUND(SUM(L19:L23),2)</f>
        <v>2020.75</v>
      </c>
      <c r="M18" s="25">
        <f t="shared" ref="M18" ca="1" si="11">ROUND(SUM(M19:M23),2)</f>
        <v>2051.6</v>
      </c>
      <c r="N18" s="25">
        <f t="shared" ref="N18" ca="1" si="12">ROUND(SUM(N19:N23),2)</f>
        <v>2098.6799999999998</v>
      </c>
      <c r="O18" s="25">
        <f t="shared" ref="O18" ca="1" si="13">ROUND(SUM(O19:O23),2)</f>
        <v>2205.09</v>
      </c>
      <c r="P18" s="25">
        <f t="shared" ref="P18" ca="1" si="14">ROUND(SUM(P19:P23),2)</f>
        <v>2213.7399999999998</v>
      </c>
      <c r="Q18" s="25">
        <f t="shared" ref="Q18" ca="1" si="15">ROUND(SUM(Q19:Q23),2)</f>
        <v>2282.54</v>
      </c>
      <c r="R18" s="25">
        <f t="shared" ref="R18" ca="1" si="16">ROUND(SUM(R19:R23),2)</f>
        <v>2354.44</v>
      </c>
      <c r="S18" s="25">
        <f t="shared" ref="S18" ca="1" si="17">ROUND(SUM(S19:S23),2)</f>
        <v>2239.56</v>
      </c>
      <c r="T18" s="25">
        <f t="shared" ref="T18" ca="1" si="18">ROUND(SUM(T19:T23),2)</f>
        <v>2166.41</v>
      </c>
      <c r="U18" s="25">
        <f t="shared" ref="U18" ca="1" si="19">ROUND(SUM(U19:U23),2)</f>
        <v>2263.98</v>
      </c>
      <c r="V18" s="25">
        <f t="shared" ref="V18" ca="1" si="20">ROUND(SUM(V19:V23),2)</f>
        <v>2242.09</v>
      </c>
      <c r="W18" s="25">
        <f t="shared" ref="W18" ca="1" si="21">ROUND(SUM(W19:W23),2)</f>
        <v>2212.2800000000002</v>
      </c>
      <c r="X18" s="25">
        <f t="shared" ref="X18" ca="1" si="22">ROUND(SUM(X19:X23),2)</f>
        <v>2270.09</v>
      </c>
      <c r="Y18" s="25">
        <f t="shared" ref="Y18" ca="1" si="23">ROUND(SUM(Y19:Y23),2)</f>
        <v>2170.58</v>
      </c>
    </row>
    <row r="19" spans="1:25" ht="38.25" outlineLevel="1" x14ac:dyDescent="0.2">
      <c r="A19" s="54" t="s">
        <v>38</v>
      </c>
      <c r="B19" s="74">
        <f ca="1">SUMIF(конвертация!$A$68:$A$98,$A18,конвертация!B$68:Y$68)</f>
        <v>592.44419126000003</v>
      </c>
      <c r="C19" s="74">
        <f ca="1">SUMIF(конвертация!$A$68:$A$98,$A18,конвертация!C$68:Z$68)</f>
        <v>726.87356487</v>
      </c>
      <c r="D19" s="74">
        <f ca="1">SUMIF(конвертация!$A$68:$A$98,$A18,конвертация!D$68:AA$68)</f>
        <v>805.23536291000005</v>
      </c>
      <c r="E19" s="74">
        <f ca="1">SUMIF(конвертация!$A$68:$A$98,$A18,конвертация!E$68:AB$68)</f>
        <v>783.4247325</v>
      </c>
      <c r="F19" s="74">
        <f ca="1">SUMIF(конвертация!$A$68:$A$98,$A18,конвертация!F$68:AC$68)</f>
        <v>913.94648166000002</v>
      </c>
      <c r="G19" s="74">
        <f ca="1">SUMIF(конвертация!$A$68:$A$98,$A18,конвертация!G$68:AD$68)</f>
        <v>881.39317315999995</v>
      </c>
      <c r="H19" s="74">
        <f ca="1">SUMIF(конвертация!$A$68:$A$98,$A18,конвертация!H$68:AE$68)</f>
        <v>830.16322909999997</v>
      </c>
      <c r="I19" s="74">
        <f ca="1">SUMIF(конвертация!$A$68:$A$98,$A18,конвертация!I$68:AF$68)</f>
        <v>633.05011005999995</v>
      </c>
      <c r="J19" s="74">
        <f ca="1">SUMIF(конвертация!$A$68:$A$98,$A18,конвертация!J$68:AG$68)</f>
        <v>541.36298439999996</v>
      </c>
      <c r="K19" s="74">
        <f ca="1">SUMIF(конвертация!$A$68:$A$98,$A18,конвертация!K$68:AH$68)</f>
        <v>596.54698882000002</v>
      </c>
      <c r="L19" s="74">
        <f ca="1">SUMIF(конвертация!$A$68:$A$98,$A18,конвертация!L$68:AI$68)</f>
        <v>505.94848959000001</v>
      </c>
      <c r="M19" s="74">
        <f ca="1">SUMIF(конвертация!$A$68:$A$98,$A18,конвертация!M$68:AJ$68)</f>
        <v>536.80288169999994</v>
      </c>
      <c r="N19" s="74">
        <f ca="1">SUMIF(конвертация!$A$68:$A$98,$A18,конвертация!N$68:AK$68)</f>
        <v>583.88353972000004</v>
      </c>
      <c r="O19" s="74">
        <f ca="1">SUMIF(конвертация!$A$68:$A$98,$A18,конвертация!O$68:AL$68)</f>
        <v>690.29408292999995</v>
      </c>
      <c r="P19" s="74">
        <f ca="1">SUMIF(конвертация!$A$68:$A$98,$A18,конвертация!P$68:AM$68)</f>
        <v>698.93985056999998</v>
      </c>
      <c r="Q19" s="74">
        <f ca="1">SUMIF(конвертация!$A$68:$A$98,$A18,конвертация!Q$68:AN$68)</f>
        <v>767.73741798000003</v>
      </c>
      <c r="R19" s="74">
        <f ca="1">SUMIF(конвертация!$A$68:$A$98,$A18,конвертация!R$68:AO$68)</f>
        <v>839.63982495000005</v>
      </c>
      <c r="S19" s="74">
        <f ca="1">SUMIF(конвертация!$A$68:$A$98,$A18,конвертация!S$68:AP$68)</f>
        <v>724.76531270999999</v>
      </c>
      <c r="T19" s="74">
        <f ca="1">SUMIF(конвертация!$A$68:$A$98,$A18,конвертация!T$68:AQ$68)</f>
        <v>651.61337346000005</v>
      </c>
      <c r="U19" s="74">
        <f ca="1">SUMIF(конвертация!$A$68:$A$98,$A18,конвертация!U$68:AR$68)</f>
        <v>749.17686509999999</v>
      </c>
      <c r="V19" s="74">
        <f ca="1">SUMIF(конвертация!$A$68:$A$98,$A18,конвертация!V$68:AS$68)</f>
        <v>727.29402830000004</v>
      </c>
      <c r="W19" s="74">
        <f ca="1">SUMIF(конвертация!$A$68:$A$98,$A18,конвертация!W$68:AT$68)</f>
        <v>697.48097042999996</v>
      </c>
      <c r="X19" s="74">
        <f ca="1">SUMIF(конвертация!$A$68:$A$98,$A18,конвертация!X$68:AU$68)</f>
        <v>755.28657485999997</v>
      </c>
      <c r="Y19" s="74">
        <f ca="1">SUMIF(конвертация!$A$68:$A$98,$A18,конвертация!Y$68:AV$68)</f>
        <v>655.77743067999995</v>
      </c>
    </row>
    <row r="20" spans="1:25" ht="38.25" outlineLevel="1" x14ac:dyDescent="0.2">
      <c r="A20" s="3" t="s">
        <v>39</v>
      </c>
      <c r="B20" s="26">
        <f>' 3 цк'!B19</f>
        <v>0</v>
      </c>
      <c r="C20" s="26">
        <f>' 3 цк'!C19</f>
        <v>0</v>
      </c>
      <c r="D20" s="26">
        <f>' 3 цк'!D19</f>
        <v>0</v>
      </c>
      <c r="E20" s="26">
        <f>' 3 цк'!E19</f>
        <v>0</v>
      </c>
      <c r="F20" s="26">
        <f>' 3 цк'!F19</f>
        <v>0</v>
      </c>
      <c r="G20" s="26">
        <f>' 3 цк'!G19</f>
        <v>0</v>
      </c>
      <c r="H20" s="26">
        <f>' 3 цк'!H19</f>
        <v>0</v>
      </c>
      <c r="I20" s="26">
        <f>' 3 цк'!I19</f>
        <v>0</v>
      </c>
      <c r="J20" s="26">
        <f>' 3 цк'!J19</f>
        <v>0</v>
      </c>
      <c r="K20" s="26">
        <f>' 3 цк'!K19</f>
        <v>0</v>
      </c>
      <c r="L20" s="26">
        <f>' 3 цк'!L19</f>
        <v>0</v>
      </c>
      <c r="M20" s="26">
        <f>' 3 цк'!M19</f>
        <v>0</v>
      </c>
      <c r="N20" s="26">
        <f>' 3 цк'!N19</f>
        <v>0</v>
      </c>
      <c r="O20" s="26">
        <f>' 3 цк'!O19</f>
        <v>0</v>
      </c>
      <c r="P20" s="26">
        <f>' 3 цк'!P19</f>
        <v>0</v>
      </c>
      <c r="Q20" s="26">
        <f>' 3 цк'!Q19</f>
        <v>0</v>
      </c>
      <c r="R20" s="26">
        <f>' 3 цк'!R19</f>
        <v>0</v>
      </c>
      <c r="S20" s="26">
        <f>' 3 цк'!S19</f>
        <v>0</v>
      </c>
      <c r="T20" s="26">
        <f>' 3 цк'!T19</f>
        <v>0</v>
      </c>
      <c r="U20" s="26">
        <f>' 3 цк'!U19</f>
        <v>0</v>
      </c>
      <c r="V20" s="26">
        <f>' 3 цк'!V19</f>
        <v>0</v>
      </c>
      <c r="W20" s="26">
        <f>' 3 цк'!W19</f>
        <v>0</v>
      </c>
      <c r="X20" s="26">
        <f>' 3 цк'!X19</f>
        <v>0</v>
      </c>
      <c r="Y20" s="26">
        <f>' 3 цк'!Y19</f>
        <v>0</v>
      </c>
    </row>
    <row r="21" spans="1:25" outlineLevel="1" x14ac:dyDescent="0.2">
      <c r="A21" s="3" t="s">
        <v>2</v>
      </c>
      <c r="B21" s="26">
        <f>' 3 цк'!B20</f>
        <v>1294.27</v>
      </c>
      <c r="C21" s="26">
        <f>' 3 цк'!C20</f>
        <v>1294.27</v>
      </c>
      <c r="D21" s="26">
        <f>' 3 цк'!D20</f>
        <v>1294.27</v>
      </c>
      <c r="E21" s="26">
        <f>' 3 цк'!E20</f>
        <v>1294.27</v>
      </c>
      <c r="F21" s="26">
        <f>' 3 цк'!F20</f>
        <v>1294.27</v>
      </c>
      <c r="G21" s="26">
        <f>' 3 цк'!G20</f>
        <v>1294.27</v>
      </c>
      <c r="H21" s="26">
        <f>' 3 цк'!H20</f>
        <v>1294.27</v>
      </c>
      <c r="I21" s="26">
        <f>' 3 цк'!I20</f>
        <v>1294.27</v>
      </c>
      <c r="J21" s="26">
        <f>' 3 цк'!J20</f>
        <v>1294.27</v>
      </c>
      <c r="K21" s="26">
        <f>' 3 цк'!K20</f>
        <v>1294.27</v>
      </c>
      <c r="L21" s="26">
        <f>' 3 цк'!L20</f>
        <v>1294.27</v>
      </c>
      <c r="M21" s="26">
        <f>' 3 цк'!M20</f>
        <v>1294.27</v>
      </c>
      <c r="N21" s="26">
        <f>' 3 цк'!N20</f>
        <v>1294.27</v>
      </c>
      <c r="O21" s="26">
        <f>' 3 цк'!O20</f>
        <v>1294.27</v>
      </c>
      <c r="P21" s="26">
        <f>' 3 цк'!P20</f>
        <v>1294.27</v>
      </c>
      <c r="Q21" s="26">
        <f>' 3 цк'!Q20</f>
        <v>1294.27</v>
      </c>
      <c r="R21" s="26">
        <f>' 3 цк'!R20</f>
        <v>1294.27</v>
      </c>
      <c r="S21" s="26">
        <f>' 3 цк'!S20</f>
        <v>1294.27</v>
      </c>
      <c r="T21" s="26">
        <f>' 3 цк'!T20</f>
        <v>1294.27</v>
      </c>
      <c r="U21" s="26">
        <f>' 3 цк'!U20</f>
        <v>1294.27</v>
      </c>
      <c r="V21" s="26">
        <f>' 3 цк'!V20</f>
        <v>1294.27</v>
      </c>
      <c r="W21" s="26">
        <f>' 3 цк'!W20</f>
        <v>1294.27</v>
      </c>
      <c r="X21" s="26">
        <f>' 3 цк'!X20</f>
        <v>1294.27</v>
      </c>
      <c r="Y21" s="26">
        <f>' 3 цк'!Y20</f>
        <v>1294.27</v>
      </c>
    </row>
    <row r="22" spans="1:25" outlineLevel="1" x14ac:dyDescent="0.2">
      <c r="A22" s="4" t="s">
        <v>3</v>
      </c>
      <c r="B22" s="26">
        <f>' 3 цк'!B21</f>
        <v>217.41</v>
      </c>
      <c r="C22" s="26">
        <f>' 3 цк'!C21</f>
        <v>217.41</v>
      </c>
      <c r="D22" s="26">
        <f>' 3 цк'!D21</f>
        <v>217.41</v>
      </c>
      <c r="E22" s="26">
        <f>' 3 цк'!E21</f>
        <v>217.41</v>
      </c>
      <c r="F22" s="26">
        <f>' 3 цк'!F21</f>
        <v>217.41</v>
      </c>
      <c r="G22" s="26">
        <f>' 3 цк'!G21</f>
        <v>217.41</v>
      </c>
      <c r="H22" s="26">
        <f>' 3 цк'!H21</f>
        <v>217.41</v>
      </c>
      <c r="I22" s="26">
        <f>' 3 цк'!I21</f>
        <v>217.41</v>
      </c>
      <c r="J22" s="26">
        <f>' 3 цк'!J21</f>
        <v>217.41</v>
      </c>
      <c r="K22" s="26">
        <f>' 3 цк'!K21</f>
        <v>217.41</v>
      </c>
      <c r="L22" s="26">
        <f>' 3 цк'!L21</f>
        <v>217.41</v>
      </c>
      <c r="M22" s="26">
        <f>' 3 цк'!M21</f>
        <v>217.41</v>
      </c>
      <c r="N22" s="26">
        <f>' 3 цк'!N21</f>
        <v>217.41</v>
      </c>
      <c r="O22" s="26">
        <f>' 3 цк'!O21</f>
        <v>217.41</v>
      </c>
      <c r="P22" s="26">
        <f>' 3 цк'!P21</f>
        <v>217.41</v>
      </c>
      <c r="Q22" s="26">
        <f>' 3 цк'!Q21</f>
        <v>217.41</v>
      </c>
      <c r="R22" s="26">
        <f>' 3 цк'!R21</f>
        <v>217.41</v>
      </c>
      <c r="S22" s="26">
        <f>' 3 цк'!S21</f>
        <v>217.41</v>
      </c>
      <c r="T22" s="26">
        <f>' 3 цк'!T21</f>
        <v>217.41</v>
      </c>
      <c r="U22" s="26">
        <f>' 3 цк'!U21</f>
        <v>217.41</v>
      </c>
      <c r="V22" s="26">
        <f>' 3 цк'!V21</f>
        <v>217.41</v>
      </c>
      <c r="W22" s="26">
        <f>' 3 цк'!W21</f>
        <v>217.41</v>
      </c>
      <c r="X22" s="26">
        <f>' 3 цк'!X21</f>
        <v>217.41</v>
      </c>
      <c r="Y22" s="26">
        <f>' 3 цк'!Y21</f>
        <v>217.41</v>
      </c>
    </row>
    <row r="23" spans="1:25" ht="15" outlineLevel="1" thickBot="1" x14ac:dyDescent="0.25">
      <c r="A23" s="22" t="s">
        <v>64</v>
      </c>
      <c r="B23" s="26">
        <f>' 3 цк'!B22</f>
        <v>3.1186847100000001</v>
      </c>
      <c r="C23" s="26">
        <f>' 3 цк'!C22</f>
        <v>3.1186847100000001</v>
      </c>
      <c r="D23" s="26">
        <f>' 3 цк'!D22</f>
        <v>3.1186847100000001</v>
      </c>
      <c r="E23" s="26">
        <f>' 3 цк'!E22</f>
        <v>3.1186847100000001</v>
      </c>
      <c r="F23" s="26">
        <f>' 3 цк'!F22</f>
        <v>3.1186847100000001</v>
      </c>
      <c r="G23" s="26">
        <f>' 3 цк'!G22</f>
        <v>3.1186847100000001</v>
      </c>
      <c r="H23" s="26">
        <f>' 3 цк'!H22</f>
        <v>3.1186847100000001</v>
      </c>
      <c r="I23" s="26">
        <f>' 3 цк'!I22</f>
        <v>3.1186847100000001</v>
      </c>
      <c r="J23" s="26">
        <f>' 3 цк'!J22</f>
        <v>3.1186847100000001</v>
      </c>
      <c r="K23" s="26">
        <f>' 3 цк'!K22</f>
        <v>3.1186847100000001</v>
      </c>
      <c r="L23" s="26">
        <f>' 3 цк'!L22</f>
        <v>3.1186847100000001</v>
      </c>
      <c r="M23" s="26">
        <f>' 3 цк'!M22</f>
        <v>3.1186847100000001</v>
      </c>
      <c r="N23" s="26">
        <f>' 3 цк'!N22</f>
        <v>3.1186847100000001</v>
      </c>
      <c r="O23" s="26">
        <f>' 3 цк'!O22</f>
        <v>3.1186847100000001</v>
      </c>
      <c r="P23" s="26">
        <f>' 3 цк'!P22</f>
        <v>3.1186847100000001</v>
      </c>
      <c r="Q23" s="26">
        <f>' 3 цк'!Q22</f>
        <v>3.1186847100000001</v>
      </c>
      <c r="R23" s="26">
        <f>' 3 цк'!R22</f>
        <v>3.1186847100000001</v>
      </c>
      <c r="S23" s="26">
        <f>' 3 цк'!S22</f>
        <v>3.1186847100000001</v>
      </c>
      <c r="T23" s="26">
        <f>' 3 цк'!T22</f>
        <v>3.1186847100000001</v>
      </c>
      <c r="U23" s="26">
        <f>' 3 цк'!U22</f>
        <v>3.1186847100000001</v>
      </c>
      <c r="V23" s="26">
        <f>' 3 цк'!V22</f>
        <v>3.1186847100000001</v>
      </c>
      <c r="W23" s="26">
        <f>' 3 цк'!W22</f>
        <v>3.1186847100000001</v>
      </c>
      <c r="X23" s="26">
        <f>' 3 цк'!X22</f>
        <v>3.1186847100000001</v>
      </c>
      <c r="Y23" s="26">
        <f>' 3 цк'!Y22</f>
        <v>3.1186847100000001</v>
      </c>
    </row>
    <row r="24" spans="1:25" ht="15" thickBot="1" x14ac:dyDescent="0.25">
      <c r="A24" s="14">
        <v>3</v>
      </c>
      <c r="B24" s="25">
        <f ca="1">ROUND(SUM(B25:B29),2)</f>
        <v>2280.34</v>
      </c>
      <c r="C24" s="25">
        <f t="shared" ref="C24" ca="1" si="24">ROUND(SUM(C25:C29),2)</f>
        <v>2387.7199999999998</v>
      </c>
      <c r="D24" s="25">
        <f t="shared" ref="D24" ca="1" si="25">ROUND(SUM(D25:D29),2)</f>
        <v>2540.2199999999998</v>
      </c>
      <c r="E24" s="25">
        <f t="shared" ref="E24" ca="1" si="26">ROUND(SUM(E25:E29),2)</f>
        <v>2619.88</v>
      </c>
      <c r="F24" s="25">
        <f t="shared" ref="F24" ca="1" si="27">ROUND(SUM(F25:F29),2)</f>
        <v>2594.5</v>
      </c>
      <c r="G24" s="25">
        <f t="shared" ref="G24" ca="1" si="28">ROUND(SUM(G25:G29),2)</f>
        <v>2456.58</v>
      </c>
      <c r="H24" s="25">
        <f t="shared" ref="H24" ca="1" si="29">ROUND(SUM(H25:H29),2)</f>
        <v>2432.52</v>
      </c>
      <c r="I24" s="25">
        <f t="shared" ref="I24" ca="1" si="30">ROUND(SUM(I25:I29),2)</f>
        <v>2310.8200000000002</v>
      </c>
      <c r="J24" s="25">
        <f t="shared" ref="J24" ca="1" si="31">ROUND(SUM(J25:J29),2)</f>
        <v>2169.5500000000002</v>
      </c>
      <c r="K24" s="25">
        <f t="shared" ref="K24" ca="1" si="32">ROUND(SUM(K25:K29),2)</f>
        <v>2143.5</v>
      </c>
      <c r="L24" s="25">
        <f t="shared" ref="L24" ca="1" si="33">ROUND(SUM(L25:L29),2)</f>
        <v>2104.19</v>
      </c>
      <c r="M24" s="25">
        <f t="shared" ref="M24" ca="1" si="34">ROUND(SUM(M25:M29),2)</f>
        <v>2136.1799999999998</v>
      </c>
      <c r="N24" s="25">
        <f t="shared" ref="N24" ca="1" si="35">ROUND(SUM(N25:N29),2)</f>
        <v>2145.31</v>
      </c>
      <c r="O24" s="25">
        <f t="shared" ref="O24" ca="1" si="36">ROUND(SUM(O25:O29),2)</f>
        <v>2089.06</v>
      </c>
      <c r="P24" s="25">
        <f t="shared" ref="P24" ca="1" si="37">ROUND(SUM(P25:P29),2)</f>
        <v>2238.2399999999998</v>
      </c>
      <c r="Q24" s="25">
        <f t="shared" ref="Q24" ca="1" si="38">ROUND(SUM(Q25:Q29),2)</f>
        <v>2260.6799999999998</v>
      </c>
      <c r="R24" s="25">
        <f t="shared" ref="R24" ca="1" si="39">ROUND(SUM(R25:R29),2)</f>
        <v>2346.98</v>
      </c>
      <c r="S24" s="25">
        <f t="shared" ref="S24" ca="1" si="40">ROUND(SUM(S25:S29),2)</f>
        <v>2529.1</v>
      </c>
      <c r="T24" s="25">
        <f t="shared" ref="T24" ca="1" si="41">ROUND(SUM(T25:T29),2)</f>
        <v>2428.9499999999998</v>
      </c>
      <c r="U24" s="25">
        <f t="shared" ref="U24" ca="1" si="42">ROUND(SUM(U25:U29),2)</f>
        <v>2304.7199999999998</v>
      </c>
      <c r="V24" s="25">
        <f t="shared" ref="V24" ca="1" si="43">ROUND(SUM(V25:V29),2)</f>
        <v>2379.6999999999998</v>
      </c>
      <c r="W24" s="25">
        <f t="shared" ref="W24" ca="1" si="44">ROUND(SUM(W25:W29),2)</f>
        <v>2442.66</v>
      </c>
      <c r="X24" s="25">
        <f t="shared" ref="X24" ca="1" si="45">ROUND(SUM(X25:X29),2)</f>
        <v>2389.7800000000002</v>
      </c>
      <c r="Y24" s="25">
        <f t="shared" ref="Y24" ca="1" si="46">ROUND(SUM(Y25:Y29),2)</f>
        <v>2419.69</v>
      </c>
    </row>
    <row r="25" spans="1:25" ht="38.25" outlineLevel="1" x14ac:dyDescent="0.2">
      <c r="A25" s="3" t="s">
        <v>38</v>
      </c>
      <c r="B25" s="74">
        <f ca="1">SUMIF(конвертация!$A$68:$A$98,$A24,конвертация!B$68:Y$68)</f>
        <v>765.54517168999996</v>
      </c>
      <c r="C25" s="74">
        <f ca="1">SUMIF(конвертация!$A$68:$A$98,$A24,конвертация!C$68:Z$68)</f>
        <v>872.92022210000005</v>
      </c>
      <c r="D25" s="74">
        <f ca="1">SUMIF(конвертация!$A$68:$A$98,$A24,конвертация!D$68:AA$68)</f>
        <v>1025.4235626300001</v>
      </c>
      <c r="E25" s="74">
        <f ca="1">SUMIF(конвертация!$A$68:$A$98,$A24,конвертация!E$68:AB$68)</f>
        <v>1105.0764821400001</v>
      </c>
      <c r="F25" s="74">
        <f ca="1">SUMIF(конвертация!$A$68:$A$98,$A24,конвертация!F$68:AC$68)</f>
        <v>1079.70273653</v>
      </c>
      <c r="G25" s="74">
        <f ca="1">SUMIF(конвертация!$A$68:$A$98,$A24,конвертация!G$68:AD$68)</f>
        <v>941.77911523</v>
      </c>
      <c r="H25" s="74">
        <f ca="1">SUMIF(конвертация!$A$68:$A$98,$A24,конвертация!H$68:AE$68)</f>
        <v>917.71720271000004</v>
      </c>
      <c r="I25" s="74">
        <f ca="1">SUMIF(конвертация!$A$68:$A$98,$A24,конвертация!I$68:AF$68)</f>
        <v>796.01901801999998</v>
      </c>
      <c r="J25" s="74">
        <f ca="1">SUMIF(конвертация!$A$68:$A$98,$A24,конвертация!J$68:AG$68)</f>
        <v>654.75049424999997</v>
      </c>
      <c r="K25" s="74">
        <f ca="1">SUMIF(конвертация!$A$68:$A$98,$A24,конвертация!K$68:AH$68)</f>
        <v>628.70108094</v>
      </c>
      <c r="L25" s="74">
        <f ca="1">SUMIF(конвертация!$A$68:$A$98,$A24,конвертация!L$68:AI$68)</f>
        <v>589.39541812000004</v>
      </c>
      <c r="M25" s="74">
        <f ca="1">SUMIF(конвертация!$A$68:$A$98,$A24,конвертация!M$68:AJ$68)</f>
        <v>621.38434659999996</v>
      </c>
      <c r="N25" s="74">
        <f ca="1">SUMIF(конвертация!$A$68:$A$98,$A24,конвертация!N$68:AK$68)</f>
        <v>630.51332329000002</v>
      </c>
      <c r="O25" s="74">
        <f ca="1">SUMIF(конвертация!$A$68:$A$98,$A24,конвертация!O$68:AL$68)</f>
        <v>574.26291744000002</v>
      </c>
      <c r="P25" s="74">
        <f ca="1">SUMIF(конвертация!$A$68:$A$98,$A24,конвертация!P$68:AM$68)</f>
        <v>723.44136351999998</v>
      </c>
      <c r="Q25" s="74">
        <f ca="1">SUMIF(конвертация!$A$68:$A$98,$A24,конвертация!Q$68:AN$68)</f>
        <v>745.88144134000004</v>
      </c>
      <c r="R25" s="74">
        <f ca="1">SUMIF(конвертация!$A$68:$A$98,$A24,конвертация!R$68:AO$68)</f>
        <v>832.1784639</v>
      </c>
      <c r="S25" s="74">
        <f ca="1">SUMIF(конвертация!$A$68:$A$98,$A24,конвертация!S$68:AP$68)</f>
        <v>1014.30026399</v>
      </c>
      <c r="T25" s="74">
        <f ca="1">SUMIF(конвертация!$A$68:$A$98,$A24,конвертация!T$68:AQ$68)</f>
        <v>914.15041228999996</v>
      </c>
      <c r="U25" s="74">
        <f ca="1">SUMIF(конвертация!$A$68:$A$98,$A24,конвертация!U$68:AR$68)</f>
        <v>789.91868375000001</v>
      </c>
      <c r="V25" s="74">
        <f ca="1">SUMIF(конвертация!$A$68:$A$98,$A24,конвертация!V$68:AS$68)</f>
        <v>864.90473759999998</v>
      </c>
      <c r="W25" s="74">
        <f ca="1">SUMIF(конвертация!$A$68:$A$98,$A24,конвертация!W$68:AT$68)</f>
        <v>927.86071142000003</v>
      </c>
      <c r="X25" s="74">
        <f ca="1">SUMIF(конвертация!$A$68:$A$98,$A24,конвертация!X$68:AU$68)</f>
        <v>874.97639035999998</v>
      </c>
      <c r="Y25" s="74">
        <f ca="1">SUMIF(конвертация!$A$68:$A$98,$A24,конвертация!Y$68:AV$68)</f>
        <v>904.89550770999995</v>
      </c>
    </row>
    <row r="26" spans="1:25" ht="38.25" outlineLevel="1" x14ac:dyDescent="0.2">
      <c r="A26" s="3" t="s">
        <v>39</v>
      </c>
      <c r="B26" s="26">
        <f>' 3 цк'!B25</f>
        <v>0</v>
      </c>
      <c r="C26" s="26">
        <f>' 3 цк'!C25</f>
        <v>0</v>
      </c>
      <c r="D26" s="26">
        <f>' 3 цк'!D25</f>
        <v>0</v>
      </c>
      <c r="E26" s="26">
        <f>' 3 цк'!E25</f>
        <v>0</v>
      </c>
      <c r="F26" s="26">
        <f>' 3 цк'!F25</f>
        <v>0</v>
      </c>
      <c r="G26" s="26">
        <f>' 3 цк'!G25</f>
        <v>0</v>
      </c>
      <c r="H26" s="26">
        <f>' 3 цк'!H25</f>
        <v>0</v>
      </c>
      <c r="I26" s="26">
        <f>' 3 цк'!I25</f>
        <v>0</v>
      </c>
      <c r="J26" s="26">
        <f>' 3 цк'!J25</f>
        <v>0</v>
      </c>
      <c r="K26" s="26">
        <f>' 3 цк'!K25</f>
        <v>0</v>
      </c>
      <c r="L26" s="26">
        <f>' 3 цк'!L25</f>
        <v>0</v>
      </c>
      <c r="M26" s="26">
        <f>' 3 цк'!M25</f>
        <v>0</v>
      </c>
      <c r="N26" s="26">
        <f>' 3 цк'!N25</f>
        <v>0</v>
      </c>
      <c r="O26" s="26">
        <f>' 3 цк'!O25</f>
        <v>0</v>
      </c>
      <c r="P26" s="26">
        <f>' 3 цк'!P25</f>
        <v>0</v>
      </c>
      <c r="Q26" s="26">
        <f>' 3 цк'!Q25</f>
        <v>0</v>
      </c>
      <c r="R26" s="26">
        <f>' 3 цк'!R25</f>
        <v>0</v>
      </c>
      <c r="S26" s="26">
        <f>' 3 цк'!S25</f>
        <v>0</v>
      </c>
      <c r="T26" s="26">
        <f>' 3 цк'!T25</f>
        <v>0</v>
      </c>
      <c r="U26" s="26">
        <f>' 3 цк'!U25</f>
        <v>0</v>
      </c>
      <c r="V26" s="26">
        <f>' 3 цк'!V25</f>
        <v>0</v>
      </c>
      <c r="W26" s="26">
        <f>' 3 цк'!W25</f>
        <v>0</v>
      </c>
      <c r="X26" s="26">
        <f>' 3 цк'!X25</f>
        <v>0</v>
      </c>
      <c r="Y26" s="26">
        <f>' 3 цк'!Y25</f>
        <v>0</v>
      </c>
    </row>
    <row r="27" spans="1:25" outlineLevel="1" x14ac:dyDescent="0.2">
      <c r="A27" s="3" t="s">
        <v>2</v>
      </c>
      <c r="B27" s="26">
        <f>' 3 цк'!B26</f>
        <v>1294.27</v>
      </c>
      <c r="C27" s="26">
        <f>' 3 цк'!C26</f>
        <v>1294.27</v>
      </c>
      <c r="D27" s="26">
        <f>' 3 цк'!D26</f>
        <v>1294.27</v>
      </c>
      <c r="E27" s="26">
        <f>' 3 цк'!E26</f>
        <v>1294.27</v>
      </c>
      <c r="F27" s="26">
        <f>' 3 цк'!F26</f>
        <v>1294.27</v>
      </c>
      <c r="G27" s="26">
        <f>' 3 цк'!G26</f>
        <v>1294.27</v>
      </c>
      <c r="H27" s="26">
        <f>' 3 цк'!H26</f>
        <v>1294.27</v>
      </c>
      <c r="I27" s="26">
        <f>' 3 цк'!I26</f>
        <v>1294.27</v>
      </c>
      <c r="J27" s="26">
        <f>' 3 цк'!J26</f>
        <v>1294.27</v>
      </c>
      <c r="K27" s="26">
        <f>' 3 цк'!K26</f>
        <v>1294.27</v>
      </c>
      <c r="L27" s="26">
        <f>' 3 цк'!L26</f>
        <v>1294.27</v>
      </c>
      <c r="M27" s="26">
        <f>' 3 цк'!M26</f>
        <v>1294.27</v>
      </c>
      <c r="N27" s="26">
        <f>' 3 цк'!N26</f>
        <v>1294.27</v>
      </c>
      <c r="O27" s="26">
        <f>' 3 цк'!O26</f>
        <v>1294.27</v>
      </c>
      <c r="P27" s="26">
        <f>' 3 цк'!P26</f>
        <v>1294.27</v>
      </c>
      <c r="Q27" s="26">
        <f>' 3 цк'!Q26</f>
        <v>1294.27</v>
      </c>
      <c r="R27" s="26">
        <f>' 3 цк'!R26</f>
        <v>1294.27</v>
      </c>
      <c r="S27" s="26">
        <f>' 3 цк'!S26</f>
        <v>1294.27</v>
      </c>
      <c r="T27" s="26">
        <f>' 3 цк'!T26</f>
        <v>1294.27</v>
      </c>
      <c r="U27" s="26">
        <f>' 3 цк'!U26</f>
        <v>1294.27</v>
      </c>
      <c r="V27" s="26">
        <f>' 3 цк'!V26</f>
        <v>1294.27</v>
      </c>
      <c r="W27" s="26">
        <f>' 3 цк'!W26</f>
        <v>1294.27</v>
      </c>
      <c r="X27" s="26">
        <f>' 3 цк'!X26</f>
        <v>1294.27</v>
      </c>
      <c r="Y27" s="26">
        <f>' 3 цк'!Y26</f>
        <v>1294.27</v>
      </c>
    </row>
    <row r="28" spans="1:25" outlineLevel="1" x14ac:dyDescent="0.2">
      <c r="A28" s="4" t="s">
        <v>3</v>
      </c>
      <c r="B28" s="26">
        <f>' 3 цк'!B27</f>
        <v>217.41</v>
      </c>
      <c r="C28" s="26">
        <f>' 3 цк'!C27</f>
        <v>217.41</v>
      </c>
      <c r="D28" s="26">
        <f>' 3 цк'!D27</f>
        <v>217.41</v>
      </c>
      <c r="E28" s="26">
        <f>' 3 цк'!E27</f>
        <v>217.41</v>
      </c>
      <c r="F28" s="26">
        <f>' 3 цк'!F27</f>
        <v>217.41</v>
      </c>
      <c r="G28" s="26">
        <f>' 3 цк'!G27</f>
        <v>217.41</v>
      </c>
      <c r="H28" s="26">
        <f>' 3 цк'!H27</f>
        <v>217.41</v>
      </c>
      <c r="I28" s="26">
        <f>' 3 цк'!I27</f>
        <v>217.41</v>
      </c>
      <c r="J28" s="26">
        <f>' 3 цк'!J27</f>
        <v>217.41</v>
      </c>
      <c r="K28" s="26">
        <f>' 3 цк'!K27</f>
        <v>217.41</v>
      </c>
      <c r="L28" s="26">
        <f>' 3 цк'!L27</f>
        <v>217.41</v>
      </c>
      <c r="M28" s="26">
        <f>' 3 цк'!M27</f>
        <v>217.41</v>
      </c>
      <c r="N28" s="26">
        <f>' 3 цк'!N27</f>
        <v>217.41</v>
      </c>
      <c r="O28" s="26">
        <f>' 3 цк'!O27</f>
        <v>217.41</v>
      </c>
      <c r="P28" s="26">
        <f>' 3 цк'!P27</f>
        <v>217.41</v>
      </c>
      <c r="Q28" s="26">
        <f>' 3 цк'!Q27</f>
        <v>217.41</v>
      </c>
      <c r="R28" s="26">
        <f>' 3 цк'!R27</f>
        <v>217.41</v>
      </c>
      <c r="S28" s="26">
        <f>' 3 цк'!S27</f>
        <v>217.41</v>
      </c>
      <c r="T28" s="26">
        <f>' 3 цк'!T27</f>
        <v>217.41</v>
      </c>
      <c r="U28" s="26">
        <f>' 3 цк'!U27</f>
        <v>217.41</v>
      </c>
      <c r="V28" s="26">
        <f>' 3 цк'!V27</f>
        <v>217.41</v>
      </c>
      <c r="W28" s="26">
        <f>' 3 цк'!W27</f>
        <v>217.41</v>
      </c>
      <c r="X28" s="26">
        <f>' 3 цк'!X27</f>
        <v>217.41</v>
      </c>
      <c r="Y28" s="26">
        <f>' 3 цк'!Y27</f>
        <v>217.41</v>
      </c>
    </row>
    <row r="29" spans="1:25" ht="15" outlineLevel="1" thickBot="1" x14ac:dyDescent="0.25">
      <c r="A29" s="22" t="s">
        <v>64</v>
      </c>
      <c r="B29" s="26">
        <f>' 3 цк'!B28</f>
        <v>3.1186847100000001</v>
      </c>
      <c r="C29" s="26">
        <f>' 3 цк'!C28</f>
        <v>3.1186847100000001</v>
      </c>
      <c r="D29" s="26">
        <f>' 3 цк'!D28</f>
        <v>3.1186847100000001</v>
      </c>
      <c r="E29" s="26">
        <f>' 3 цк'!E28</f>
        <v>3.1186847100000001</v>
      </c>
      <c r="F29" s="26">
        <f>' 3 цк'!F28</f>
        <v>3.1186847100000001</v>
      </c>
      <c r="G29" s="26">
        <f>' 3 цк'!G28</f>
        <v>3.1186847100000001</v>
      </c>
      <c r="H29" s="26">
        <f>' 3 цк'!H28</f>
        <v>3.1186847100000001</v>
      </c>
      <c r="I29" s="26">
        <f>' 3 цк'!I28</f>
        <v>3.1186847100000001</v>
      </c>
      <c r="J29" s="26">
        <f>' 3 цк'!J28</f>
        <v>3.1186847100000001</v>
      </c>
      <c r="K29" s="26">
        <f>' 3 цк'!K28</f>
        <v>3.1186847100000001</v>
      </c>
      <c r="L29" s="26">
        <f>' 3 цк'!L28</f>
        <v>3.1186847100000001</v>
      </c>
      <c r="M29" s="26">
        <f>' 3 цк'!M28</f>
        <v>3.1186847100000001</v>
      </c>
      <c r="N29" s="26">
        <f>' 3 цк'!N28</f>
        <v>3.1186847100000001</v>
      </c>
      <c r="O29" s="26">
        <f>' 3 цк'!O28</f>
        <v>3.1186847100000001</v>
      </c>
      <c r="P29" s="26">
        <f>' 3 цк'!P28</f>
        <v>3.1186847100000001</v>
      </c>
      <c r="Q29" s="26">
        <f>' 3 цк'!Q28</f>
        <v>3.1186847100000001</v>
      </c>
      <c r="R29" s="26">
        <f>' 3 цк'!R28</f>
        <v>3.1186847100000001</v>
      </c>
      <c r="S29" s="26">
        <f>' 3 цк'!S28</f>
        <v>3.1186847100000001</v>
      </c>
      <c r="T29" s="26">
        <f>' 3 цк'!T28</f>
        <v>3.1186847100000001</v>
      </c>
      <c r="U29" s="26">
        <f>' 3 цк'!U28</f>
        <v>3.1186847100000001</v>
      </c>
      <c r="V29" s="26">
        <f>' 3 цк'!V28</f>
        <v>3.1186847100000001</v>
      </c>
      <c r="W29" s="26">
        <f>' 3 цк'!W28</f>
        <v>3.1186847100000001</v>
      </c>
      <c r="X29" s="26">
        <f>' 3 цк'!X28</f>
        <v>3.1186847100000001</v>
      </c>
      <c r="Y29" s="26">
        <f>' 3 цк'!Y28</f>
        <v>3.1186847100000001</v>
      </c>
    </row>
    <row r="30" spans="1:25" ht="15" thickBot="1" x14ac:dyDescent="0.25">
      <c r="A30" s="14">
        <v>4</v>
      </c>
      <c r="B30" s="25">
        <f ca="1">ROUND(SUM(B31:B35),2)</f>
        <v>2213.5300000000002</v>
      </c>
      <c r="C30" s="25">
        <f t="shared" ref="C30" ca="1" si="47">ROUND(SUM(C31:C35),2)</f>
        <v>2306.52</v>
      </c>
      <c r="D30" s="25">
        <f t="shared" ref="D30" ca="1" si="48">ROUND(SUM(D31:D35),2)</f>
        <v>2402.09</v>
      </c>
      <c r="E30" s="25">
        <f t="shared" ref="E30" ca="1" si="49">ROUND(SUM(E31:E35),2)</f>
        <v>2672.99</v>
      </c>
      <c r="F30" s="25">
        <f t="shared" ref="F30" ca="1" si="50">ROUND(SUM(F31:F35),2)</f>
        <v>2618.23</v>
      </c>
      <c r="G30" s="25">
        <f t="shared" ref="G30" ca="1" si="51">ROUND(SUM(G31:G35),2)</f>
        <v>2958.09</v>
      </c>
      <c r="H30" s="25">
        <f t="shared" ref="H30" ca="1" si="52">ROUND(SUM(H31:H35),2)</f>
        <v>2608.13</v>
      </c>
      <c r="I30" s="25">
        <f t="shared" ref="I30" ca="1" si="53">ROUND(SUM(I31:I35),2)</f>
        <v>2375.25</v>
      </c>
      <c r="J30" s="25">
        <f t="shared" ref="J30" ca="1" si="54">ROUND(SUM(J31:J35),2)</f>
        <v>2288.33</v>
      </c>
      <c r="K30" s="25">
        <f t="shared" ref="K30" ca="1" si="55">ROUND(SUM(K31:K35),2)</f>
        <v>2564.38</v>
      </c>
      <c r="L30" s="25">
        <f t="shared" ref="L30" ca="1" si="56">ROUND(SUM(L31:L35),2)</f>
        <v>2278.4499999999998</v>
      </c>
      <c r="M30" s="25">
        <f t="shared" ref="M30" ca="1" si="57">ROUND(SUM(M31:M35),2)</f>
        <v>2285.31</v>
      </c>
      <c r="N30" s="25">
        <f t="shared" ref="N30" ca="1" si="58">ROUND(SUM(N31:N35),2)</f>
        <v>2263.31</v>
      </c>
      <c r="O30" s="25">
        <f t="shared" ref="O30" ca="1" si="59">ROUND(SUM(O31:O35),2)</f>
        <v>2202.3200000000002</v>
      </c>
      <c r="P30" s="25">
        <f t="shared" ref="P30" ca="1" si="60">ROUND(SUM(P31:P35),2)</f>
        <v>2133.96</v>
      </c>
      <c r="Q30" s="25">
        <f t="shared" ref="Q30" ca="1" si="61">ROUND(SUM(Q31:Q35),2)</f>
        <v>2164.08</v>
      </c>
      <c r="R30" s="25">
        <f t="shared" ref="R30" ca="1" si="62">ROUND(SUM(R31:R35),2)</f>
        <v>2186.09</v>
      </c>
      <c r="S30" s="25">
        <f t="shared" ref="S30" ca="1" si="63">ROUND(SUM(S31:S35),2)</f>
        <v>2130.56</v>
      </c>
      <c r="T30" s="25">
        <f t="shared" ref="T30" ca="1" si="64">ROUND(SUM(T31:T35),2)</f>
        <v>2166.75</v>
      </c>
      <c r="U30" s="25">
        <f t="shared" ref="U30" ca="1" si="65">ROUND(SUM(U31:U35),2)</f>
        <v>2218.35</v>
      </c>
      <c r="V30" s="25">
        <f t="shared" ref="V30" ca="1" si="66">ROUND(SUM(V31:V35),2)</f>
        <v>2291.5300000000002</v>
      </c>
      <c r="W30" s="25">
        <f t="shared" ref="W30" ca="1" si="67">ROUND(SUM(W31:W35),2)</f>
        <v>2385.91</v>
      </c>
      <c r="X30" s="25">
        <f t="shared" ref="X30" ca="1" si="68">ROUND(SUM(X31:X35),2)</f>
        <v>2227.64</v>
      </c>
      <c r="Y30" s="25">
        <f t="shared" ref="Y30" ca="1" si="69">ROUND(SUM(Y31:Y35),2)</f>
        <v>2423.1799999999998</v>
      </c>
    </row>
    <row r="31" spans="1:25" ht="38.25" outlineLevel="1" x14ac:dyDescent="0.2">
      <c r="A31" s="54" t="s">
        <v>38</v>
      </c>
      <c r="B31" s="74">
        <f ca="1">SUMIF(конвертация!$A$68:$A$98,$A30,конвертация!B$68:Y$68)</f>
        <v>698.73259595000002</v>
      </c>
      <c r="C31" s="74">
        <f ca="1">SUMIF(конвертация!$A$68:$A$98,$A30,конвертация!C$68:Z$68)</f>
        <v>791.71809793</v>
      </c>
      <c r="D31" s="74">
        <f ca="1">SUMIF(конвертация!$A$68:$A$98,$A30,конвертация!D$68:AA$68)</f>
        <v>887.29193110000006</v>
      </c>
      <c r="E31" s="74">
        <f ca="1">SUMIF(конвертация!$A$68:$A$98,$A30,конвертация!E$68:AB$68)</f>
        <v>1158.1894975299999</v>
      </c>
      <c r="F31" s="74">
        <f ca="1">SUMIF(конвертация!$A$68:$A$98,$A30,конвертация!F$68:AC$68)</f>
        <v>1103.43489292</v>
      </c>
      <c r="G31" s="74">
        <f ca="1">SUMIF(конвертация!$A$68:$A$98,$A30,конвертация!G$68:AD$68)</f>
        <v>1443.2873193800001</v>
      </c>
      <c r="H31" s="74">
        <f ca="1">SUMIF(конвертация!$A$68:$A$98,$A30,конвертация!H$68:AE$68)</f>
        <v>1093.33472244</v>
      </c>
      <c r="I31" s="74">
        <f ca="1">SUMIF(конвертация!$A$68:$A$98,$A30,конвертация!I$68:AF$68)</f>
        <v>860.45053808</v>
      </c>
      <c r="J31" s="74">
        <f ca="1">SUMIF(конвертация!$A$68:$A$98,$A30,конвертация!J$68:AG$68)</f>
        <v>773.53368396999997</v>
      </c>
      <c r="K31" s="74">
        <f ca="1">SUMIF(конвертация!$A$68:$A$98,$A30,конвертация!K$68:AH$68)</f>
        <v>1049.5859904399999</v>
      </c>
      <c r="L31" s="74">
        <f ca="1">SUMIF(конвертация!$A$68:$A$98,$A30,конвертация!L$68:AI$68)</f>
        <v>763.65430127000002</v>
      </c>
      <c r="M31" s="74">
        <f ca="1">SUMIF(конвертация!$A$68:$A$98,$A30,конвертация!M$68:AJ$68)</f>
        <v>770.50752465000005</v>
      </c>
      <c r="N31" s="74">
        <f ca="1">SUMIF(конвертация!$A$68:$A$98,$A30,конвертация!N$68:AK$68)</f>
        <v>748.51509363000002</v>
      </c>
      <c r="O31" s="74">
        <f ca="1">SUMIF(конвертация!$A$68:$A$98,$A30,конвертация!O$68:AL$68)</f>
        <v>687.51976763000005</v>
      </c>
      <c r="P31" s="74">
        <f ca="1">SUMIF(конвертация!$A$68:$A$98,$A30,конвертация!P$68:AM$68)</f>
        <v>619.15668071000005</v>
      </c>
      <c r="Q31" s="74">
        <f ca="1">SUMIF(конвертация!$A$68:$A$98,$A30,конвертация!Q$68:AN$68)</f>
        <v>649.28009668000004</v>
      </c>
      <c r="R31" s="74">
        <f ca="1">SUMIF(конвертация!$A$68:$A$98,$A30,конвертация!R$68:AO$68)</f>
        <v>671.29209211</v>
      </c>
      <c r="S31" s="74">
        <f ca="1">SUMIF(конвертация!$A$68:$A$98,$A30,конвертация!S$68:AP$68)</f>
        <v>615.75945463000005</v>
      </c>
      <c r="T31" s="74">
        <f ca="1">SUMIF(конвертация!$A$68:$A$98,$A30,конвертация!T$68:AQ$68)</f>
        <v>651.95319270000005</v>
      </c>
      <c r="U31" s="74">
        <f ca="1">SUMIF(конвертация!$A$68:$A$98,$A30,конвертация!U$68:AR$68)</f>
        <v>703.55369884000004</v>
      </c>
      <c r="V31" s="74">
        <f ca="1">SUMIF(конвертация!$A$68:$A$98,$A30,конвертация!V$68:AS$68)</f>
        <v>776.73528619000001</v>
      </c>
      <c r="W31" s="74">
        <f ca="1">SUMIF(конвертация!$A$68:$A$98,$A30,конвертация!W$68:AT$68)</f>
        <v>871.10900796999999</v>
      </c>
      <c r="X31" s="74">
        <f ca="1">SUMIF(конвертация!$A$68:$A$98,$A30,конвертация!X$68:AU$68)</f>
        <v>712.84012794</v>
      </c>
      <c r="Y31" s="74">
        <f ca="1">SUMIF(конвертация!$A$68:$A$98,$A30,конвертация!Y$68:AV$68)</f>
        <v>908.37723797000001</v>
      </c>
    </row>
    <row r="32" spans="1:25" ht="38.25" outlineLevel="1" x14ac:dyDescent="0.2">
      <c r="A32" s="3" t="s">
        <v>39</v>
      </c>
      <c r="B32" s="26">
        <f>' 3 цк'!B31</f>
        <v>0</v>
      </c>
      <c r="C32" s="26">
        <f>' 3 цк'!C31</f>
        <v>0</v>
      </c>
      <c r="D32" s="26">
        <f>' 3 цк'!D31</f>
        <v>0</v>
      </c>
      <c r="E32" s="26">
        <f>' 3 цк'!E31</f>
        <v>0</v>
      </c>
      <c r="F32" s="26">
        <f>' 3 цк'!F31</f>
        <v>0</v>
      </c>
      <c r="G32" s="26">
        <f>' 3 цк'!G31</f>
        <v>0</v>
      </c>
      <c r="H32" s="26">
        <f>' 3 цк'!H31</f>
        <v>0</v>
      </c>
      <c r="I32" s="26">
        <f>' 3 цк'!I31</f>
        <v>0</v>
      </c>
      <c r="J32" s="26">
        <f>' 3 цк'!J31</f>
        <v>0</v>
      </c>
      <c r="K32" s="26">
        <f>' 3 цк'!K31</f>
        <v>0</v>
      </c>
      <c r="L32" s="26">
        <f>' 3 цк'!L31</f>
        <v>0</v>
      </c>
      <c r="M32" s="26">
        <f>' 3 цк'!M31</f>
        <v>0</v>
      </c>
      <c r="N32" s="26">
        <f>' 3 цк'!N31</f>
        <v>0</v>
      </c>
      <c r="O32" s="26">
        <f>' 3 цк'!O31</f>
        <v>0</v>
      </c>
      <c r="P32" s="26">
        <f>' 3 цк'!P31</f>
        <v>0</v>
      </c>
      <c r="Q32" s="26">
        <f>' 3 цк'!Q31</f>
        <v>0</v>
      </c>
      <c r="R32" s="26">
        <f>' 3 цк'!R31</f>
        <v>0</v>
      </c>
      <c r="S32" s="26">
        <f>' 3 цк'!S31</f>
        <v>0</v>
      </c>
      <c r="T32" s="26">
        <f>' 3 цк'!T31</f>
        <v>0</v>
      </c>
      <c r="U32" s="26">
        <f>' 3 цк'!U31</f>
        <v>0</v>
      </c>
      <c r="V32" s="26">
        <f>' 3 цк'!V31</f>
        <v>0</v>
      </c>
      <c r="W32" s="26">
        <f>' 3 цк'!W31</f>
        <v>0</v>
      </c>
      <c r="X32" s="26">
        <f>' 3 цк'!X31</f>
        <v>0</v>
      </c>
      <c r="Y32" s="26">
        <f>' 3 цк'!Y31</f>
        <v>0</v>
      </c>
    </row>
    <row r="33" spans="1:25" outlineLevel="1" x14ac:dyDescent="0.2">
      <c r="A33" s="3" t="s">
        <v>2</v>
      </c>
      <c r="B33" s="26">
        <f>' 3 цк'!B32</f>
        <v>1294.27</v>
      </c>
      <c r="C33" s="26">
        <f>' 3 цк'!C32</f>
        <v>1294.27</v>
      </c>
      <c r="D33" s="26">
        <f>' 3 цк'!D32</f>
        <v>1294.27</v>
      </c>
      <c r="E33" s="26">
        <f>' 3 цк'!E32</f>
        <v>1294.27</v>
      </c>
      <c r="F33" s="26">
        <f>' 3 цк'!F32</f>
        <v>1294.27</v>
      </c>
      <c r="G33" s="26">
        <f>' 3 цк'!G32</f>
        <v>1294.27</v>
      </c>
      <c r="H33" s="26">
        <f>' 3 цк'!H32</f>
        <v>1294.27</v>
      </c>
      <c r="I33" s="26">
        <f>' 3 цк'!I32</f>
        <v>1294.27</v>
      </c>
      <c r="J33" s="26">
        <f>' 3 цк'!J32</f>
        <v>1294.27</v>
      </c>
      <c r="K33" s="26">
        <f>' 3 цк'!K32</f>
        <v>1294.27</v>
      </c>
      <c r="L33" s="26">
        <f>' 3 цк'!L32</f>
        <v>1294.27</v>
      </c>
      <c r="M33" s="26">
        <f>' 3 цк'!M32</f>
        <v>1294.27</v>
      </c>
      <c r="N33" s="26">
        <f>' 3 цк'!N32</f>
        <v>1294.27</v>
      </c>
      <c r="O33" s="26">
        <f>' 3 цк'!O32</f>
        <v>1294.27</v>
      </c>
      <c r="P33" s="26">
        <f>' 3 цк'!P32</f>
        <v>1294.27</v>
      </c>
      <c r="Q33" s="26">
        <f>' 3 цк'!Q32</f>
        <v>1294.27</v>
      </c>
      <c r="R33" s="26">
        <f>' 3 цк'!R32</f>
        <v>1294.27</v>
      </c>
      <c r="S33" s="26">
        <f>' 3 цк'!S32</f>
        <v>1294.27</v>
      </c>
      <c r="T33" s="26">
        <f>' 3 цк'!T32</f>
        <v>1294.27</v>
      </c>
      <c r="U33" s="26">
        <f>' 3 цк'!U32</f>
        <v>1294.27</v>
      </c>
      <c r="V33" s="26">
        <f>' 3 цк'!V32</f>
        <v>1294.27</v>
      </c>
      <c r="W33" s="26">
        <f>' 3 цк'!W32</f>
        <v>1294.27</v>
      </c>
      <c r="X33" s="26">
        <f>' 3 цк'!X32</f>
        <v>1294.27</v>
      </c>
      <c r="Y33" s="26">
        <f>' 3 цк'!Y32</f>
        <v>1294.27</v>
      </c>
    </row>
    <row r="34" spans="1:25" outlineLevel="1" x14ac:dyDescent="0.2">
      <c r="A34" s="4" t="s">
        <v>3</v>
      </c>
      <c r="B34" s="26">
        <f>' 3 цк'!B33</f>
        <v>217.41</v>
      </c>
      <c r="C34" s="26">
        <f>' 3 цк'!C33</f>
        <v>217.41</v>
      </c>
      <c r="D34" s="26">
        <f>' 3 цк'!D33</f>
        <v>217.41</v>
      </c>
      <c r="E34" s="26">
        <f>' 3 цк'!E33</f>
        <v>217.41</v>
      </c>
      <c r="F34" s="26">
        <f>' 3 цк'!F33</f>
        <v>217.41</v>
      </c>
      <c r="G34" s="26">
        <f>' 3 цк'!G33</f>
        <v>217.41</v>
      </c>
      <c r="H34" s="26">
        <f>' 3 цк'!H33</f>
        <v>217.41</v>
      </c>
      <c r="I34" s="26">
        <f>' 3 цк'!I33</f>
        <v>217.41</v>
      </c>
      <c r="J34" s="26">
        <f>' 3 цк'!J33</f>
        <v>217.41</v>
      </c>
      <c r="K34" s="26">
        <f>' 3 цк'!K33</f>
        <v>217.41</v>
      </c>
      <c r="L34" s="26">
        <f>' 3 цк'!L33</f>
        <v>217.41</v>
      </c>
      <c r="M34" s="26">
        <f>' 3 цк'!M33</f>
        <v>217.41</v>
      </c>
      <c r="N34" s="26">
        <f>' 3 цк'!N33</f>
        <v>217.41</v>
      </c>
      <c r="O34" s="26">
        <f>' 3 цк'!O33</f>
        <v>217.41</v>
      </c>
      <c r="P34" s="26">
        <f>' 3 цк'!P33</f>
        <v>217.41</v>
      </c>
      <c r="Q34" s="26">
        <f>' 3 цк'!Q33</f>
        <v>217.41</v>
      </c>
      <c r="R34" s="26">
        <f>' 3 цк'!R33</f>
        <v>217.41</v>
      </c>
      <c r="S34" s="26">
        <f>' 3 цк'!S33</f>
        <v>217.41</v>
      </c>
      <c r="T34" s="26">
        <f>' 3 цк'!T33</f>
        <v>217.41</v>
      </c>
      <c r="U34" s="26">
        <f>' 3 цк'!U33</f>
        <v>217.41</v>
      </c>
      <c r="V34" s="26">
        <f>' 3 цк'!V33</f>
        <v>217.41</v>
      </c>
      <c r="W34" s="26">
        <f>' 3 цк'!W33</f>
        <v>217.41</v>
      </c>
      <c r="X34" s="26">
        <f>' 3 цк'!X33</f>
        <v>217.41</v>
      </c>
      <c r="Y34" s="26">
        <f>' 3 цк'!Y33</f>
        <v>217.41</v>
      </c>
    </row>
    <row r="35" spans="1:25" ht="15" outlineLevel="1" thickBot="1" x14ac:dyDescent="0.25">
      <c r="A35" s="22" t="s">
        <v>64</v>
      </c>
      <c r="B35" s="26">
        <f>' 3 цк'!B34</f>
        <v>3.1186847100000001</v>
      </c>
      <c r="C35" s="26">
        <f>' 3 цк'!C34</f>
        <v>3.1186847100000001</v>
      </c>
      <c r="D35" s="26">
        <f>' 3 цк'!D34</f>
        <v>3.1186847100000001</v>
      </c>
      <c r="E35" s="26">
        <f>' 3 цк'!E34</f>
        <v>3.1186847100000001</v>
      </c>
      <c r="F35" s="26">
        <f>' 3 цк'!F34</f>
        <v>3.1186847100000001</v>
      </c>
      <c r="G35" s="26">
        <f>' 3 цк'!G34</f>
        <v>3.1186847100000001</v>
      </c>
      <c r="H35" s="26">
        <f>' 3 цк'!H34</f>
        <v>3.1186847100000001</v>
      </c>
      <c r="I35" s="26">
        <f>' 3 цк'!I34</f>
        <v>3.1186847100000001</v>
      </c>
      <c r="J35" s="26">
        <f>' 3 цк'!J34</f>
        <v>3.1186847100000001</v>
      </c>
      <c r="K35" s="26">
        <f>' 3 цк'!K34</f>
        <v>3.1186847100000001</v>
      </c>
      <c r="L35" s="26">
        <f>' 3 цк'!L34</f>
        <v>3.1186847100000001</v>
      </c>
      <c r="M35" s="26">
        <f>' 3 цк'!M34</f>
        <v>3.1186847100000001</v>
      </c>
      <c r="N35" s="26">
        <f>' 3 цк'!N34</f>
        <v>3.1186847100000001</v>
      </c>
      <c r="O35" s="26">
        <f>' 3 цк'!O34</f>
        <v>3.1186847100000001</v>
      </c>
      <c r="P35" s="26">
        <f>' 3 цк'!P34</f>
        <v>3.1186847100000001</v>
      </c>
      <c r="Q35" s="26">
        <f>' 3 цк'!Q34</f>
        <v>3.1186847100000001</v>
      </c>
      <c r="R35" s="26">
        <f>' 3 цк'!R34</f>
        <v>3.1186847100000001</v>
      </c>
      <c r="S35" s="26">
        <f>' 3 цк'!S34</f>
        <v>3.1186847100000001</v>
      </c>
      <c r="T35" s="26">
        <f>' 3 цк'!T34</f>
        <v>3.1186847100000001</v>
      </c>
      <c r="U35" s="26">
        <f>' 3 цк'!U34</f>
        <v>3.1186847100000001</v>
      </c>
      <c r="V35" s="26">
        <f>' 3 цк'!V34</f>
        <v>3.1186847100000001</v>
      </c>
      <c r="W35" s="26">
        <f>' 3 цк'!W34</f>
        <v>3.1186847100000001</v>
      </c>
      <c r="X35" s="26">
        <f>' 3 цк'!X34</f>
        <v>3.1186847100000001</v>
      </c>
      <c r="Y35" s="26">
        <f>' 3 цк'!Y34</f>
        <v>3.1186847100000001</v>
      </c>
    </row>
    <row r="36" spans="1:25" ht="15" thickBot="1" x14ac:dyDescent="0.25">
      <c r="A36" s="14">
        <v>5</v>
      </c>
      <c r="B36" s="25">
        <f ca="1">ROUND(SUM(B37:B41),2)</f>
        <v>2571.8200000000002</v>
      </c>
      <c r="C36" s="25">
        <f t="shared" ref="C36" ca="1" si="70">ROUND(SUM(C37:C41),2)</f>
        <v>2977.97</v>
      </c>
      <c r="D36" s="25">
        <f t="shared" ref="D36" ca="1" si="71">ROUND(SUM(D37:D41),2)</f>
        <v>3004.68</v>
      </c>
      <c r="E36" s="25">
        <f t="shared" ref="E36" ca="1" si="72">ROUND(SUM(E37:E41),2)</f>
        <v>2921.68</v>
      </c>
      <c r="F36" s="25">
        <f t="shared" ref="F36" ca="1" si="73">ROUND(SUM(F37:F41),2)</f>
        <v>2805.38</v>
      </c>
      <c r="G36" s="25">
        <f t="shared" ref="G36" ca="1" si="74">ROUND(SUM(G37:G41),2)</f>
        <v>2651.01</v>
      </c>
      <c r="H36" s="25">
        <f t="shared" ref="H36" ca="1" si="75">ROUND(SUM(H37:H41),2)</f>
        <v>2616.6</v>
      </c>
      <c r="I36" s="25">
        <f t="shared" ref="I36" ca="1" si="76">ROUND(SUM(I37:I41),2)</f>
        <v>2493.6999999999998</v>
      </c>
      <c r="J36" s="25">
        <f t="shared" ref="J36" ca="1" si="77">ROUND(SUM(J37:J41),2)</f>
        <v>2402.39</v>
      </c>
      <c r="K36" s="25">
        <f t="shared" ref="K36" ca="1" si="78">ROUND(SUM(K37:K41),2)</f>
        <v>2540.52</v>
      </c>
      <c r="L36" s="25">
        <f t="shared" ref="L36" ca="1" si="79">ROUND(SUM(L37:L41),2)</f>
        <v>2325.9499999999998</v>
      </c>
      <c r="M36" s="25">
        <f t="shared" ref="M36" ca="1" si="80">ROUND(SUM(M37:M41),2)</f>
        <v>2224.4499999999998</v>
      </c>
      <c r="N36" s="25">
        <f t="shared" ref="N36" ca="1" si="81">ROUND(SUM(N37:N41),2)</f>
        <v>2478.59</v>
      </c>
      <c r="O36" s="25">
        <f t="shared" ref="O36" ca="1" si="82">ROUND(SUM(O37:O41),2)</f>
        <v>2422.94</v>
      </c>
      <c r="P36" s="25">
        <f t="shared" ref="P36" ca="1" si="83">ROUND(SUM(P37:P41),2)</f>
        <v>2314.84</v>
      </c>
      <c r="Q36" s="25">
        <f t="shared" ref="Q36" ca="1" si="84">ROUND(SUM(Q37:Q41),2)</f>
        <v>2402.63</v>
      </c>
      <c r="R36" s="25">
        <f t="shared" ref="R36" ca="1" si="85">ROUND(SUM(R37:R41),2)</f>
        <v>2400.64</v>
      </c>
      <c r="S36" s="25">
        <f t="shared" ref="S36" ca="1" si="86">ROUND(SUM(S37:S41),2)</f>
        <v>2344.02</v>
      </c>
      <c r="T36" s="25">
        <f t="shared" ref="T36" ca="1" si="87">ROUND(SUM(T37:T41),2)</f>
        <v>2358.59</v>
      </c>
      <c r="U36" s="25">
        <f t="shared" ref="U36" ca="1" si="88">ROUND(SUM(U37:U41),2)</f>
        <v>2429.16</v>
      </c>
      <c r="V36" s="25">
        <f t="shared" ref="V36" ca="1" si="89">ROUND(SUM(V37:V41),2)</f>
        <v>2459.11</v>
      </c>
      <c r="W36" s="25">
        <f t="shared" ref="W36" ca="1" si="90">ROUND(SUM(W37:W41),2)</f>
        <v>2313.5100000000002</v>
      </c>
      <c r="X36" s="25">
        <f t="shared" ref="X36" ca="1" si="91">ROUND(SUM(X37:X41),2)</f>
        <v>2382.09</v>
      </c>
      <c r="Y36" s="25">
        <f t="shared" ref="Y36" ca="1" si="92">ROUND(SUM(Y37:Y41),2)</f>
        <v>2501.98</v>
      </c>
    </row>
    <row r="37" spans="1:25" ht="38.25" outlineLevel="1" x14ac:dyDescent="0.2">
      <c r="A37" s="3" t="s">
        <v>38</v>
      </c>
      <c r="B37" s="74">
        <f ca="1">SUMIF(конвертация!$A$68:$A$98,$A36,конвертация!B$68:Y$68)</f>
        <v>1057.0183058499999</v>
      </c>
      <c r="C37" s="74">
        <f ca="1">SUMIF(конвертация!$A$68:$A$98,$A36,конвертация!C$68:Z$68)</f>
        <v>1463.1744717700001</v>
      </c>
      <c r="D37" s="74">
        <f ca="1">SUMIF(конвертация!$A$68:$A$98,$A36,конвертация!D$68:AA$68)</f>
        <v>1489.8794491399999</v>
      </c>
      <c r="E37" s="74">
        <f ca="1">SUMIF(конвертация!$A$68:$A$98,$A36,конвертация!E$68:AB$68)</f>
        <v>1406.88308495</v>
      </c>
      <c r="F37" s="74">
        <f ca="1">SUMIF(конвертация!$A$68:$A$98,$A36,конвертация!F$68:AC$68)</f>
        <v>1290.58281915</v>
      </c>
      <c r="G37" s="74">
        <f ca="1">SUMIF(конвертация!$A$68:$A$98,$A36,конвертация!G$68:AD$68)</f>
        <v>1136.20912918</v>
      </c>
      <c r="H37" s="74">
        <f ca="1">SUMIF(конвертация!$A$68:$A$98,$A36,конвертация!H$68:AE$68)</f>
        <v>1101.80210975</v>
      </c>
      <c r="I37" s="74">
        <f ca="1">SUMIF(конвертация!$A$68:$A$98,$A36,конвертация!I$68:AF$68)</f>
        <v>978.90354162000006</v>
      </c>
      <c r="J37" s="74">
        <f ca="1">SUMIF(конвертация!$A$68:$A$98,$A36,конвертация!J$68:AG$68)</f>
        <v>887.59280109999997</v>
      </c>
      <c r="K37" s="74">
        <f ca="1">SUMIF(конвертация!$A$68:$A$98,$A36,конвертация!K$68:AH$68)</f>
        <v>1025.7203557099999</v>
      </c>
      <c r="L37" s="74">
        <f ca="1">SUMIF(конвертация!$A$68:$A$98,$A36,конвертация!L$68:AI$68)</f>
        <v>811.15446865000001</v>
      </c>
      <c r="M37" s="74">
        <f ca="1">SUMIF(конвертация!$A$68:$A$98,$A36,конвертация!M$68:AJ$68)</f>
        <v>709.64858145999995</v>
      </c>
      <c r="N37" s="74">
        <f ca="1">SUMIF(конвертация!$A$68:$A$98,$A36,конвертация!N$68:AK$68)</f>
        <v>963.79321343000004</v>
      </c>
      <c r="O37" s="74">
        <f ca="1">SUMIF(конвертация!$A$68:$A$98,$A36,конвертация!O$68:AL$68)</f>
        <v>908.13764183000001</v>
      </c>
      <c r="P37" s="74">
        <f ca="1">SUMIF(конвертация!$A$68:$A$98,$A36,конвертация!P$68:AM$68)</f>
        <v>800.03704175999997</v>
      </c>
      <c r="Q37" s="74">
        <f ca="1">SUMIF(конвертация!$A$68:$A$98,$A36,конвертация!Q$68:AN$68)</f>
        <v>887.83332994</v>
      </c>
      <c r="R37" s="74">
        <f ca="1">SUMIF(конвертация!$A$68:$A$98,$A36,конвертация!R$68:AO$68)</f>
        <v>885.84284422999997</v>
      </c>
      <c r="S37" s="74">
        <f ca="1">SUMIF(конвертация!$A$68:$A$98,$A36,конвертация!S$68:AP$68)</f>
        <v>829.22210602999996</v>
      </c>
      <c r="T37" s="74">
        <f ca="1">SUMIF(конвертация!$A$68:$A$98,$A36,конвертация!T$68:AQ$68)</f>
        <v>843.79182572000002</v>
      </c>
      <c r="U37" s="74">
        <f ca="1">SUMIF(конвертация!$A$68:$A$98,$A36,конвертация!U$68:AR$68)</f>
        <v>914.36607273000004</v>
      </c>
      <c r="V37" s="74">
        <f ca="1">SUMIF(конвертация!$A$68:$A$98,$A36,конвертация!V$68:AS$68)</f>
        <v>944.31422511000005</v>
      </c>
      <c r="W37" s="74">
        <f ca="1">SUMIF(конвертация!$A$68:$A$98,$A36,конвертация!W$68:AT$68)</f>
        <v>798.71583373999999</v>
      </c>
      <c r="X37" s="74">
        <f ca="1">SUMIF(конвертация!$A$68:$A$98,$A36,конвертация!X$68:AU$68)</f>
        <v>867.29036593000001</v>
      </c>
      <c r="Y37" s="74">
        <f ca="1">SUMIF(конвертация!$A$68:$A$98,$A36,конвертация!Y$68:AV$68)</f>
        <v>987.18372237999995</v>
      </c>
    </row>
    <row r="38" spans="1:25" ht="38.25" outlineLevel="1" x14ac:dyDescent="0.2">
      <c r="A38" s="3" t="s">
        <v>39</v>
      </c>
      <c r="B38" s="26">
        <f>' 3 цк'!B37</f>
        <v>0</v>
      </c>
      <c r="C38" s="26">
        <f>' 3 цк'!C37</f>
        <v>0</v>
      </c>
      <c r="D38" s="26">
        <f>' 3 цк'!D37</f>
        <v>0</v>
      </c>
      <c r="E38" s="26">
        <f>' 3 цк'!E37</f>
        <v>0</v>
      </c>
      <c r="F38" s="26">
        <f>' 3 цк'!F37</f>
        <v>0</v>
      </c>
      <c r="G38" s="26">
        <f>' 3 цк'!G37</f>
        <v>0</v>
      </c>
      <c r="H38" s="26">
        <f>' 3 цк'!H37</f>
        <v>0</v>
      </c>
      <c r="I38" s="26">
        <f>' 3 цк'!I37</f>
        <v>0</v>
      </c>
      <c r="J38" s="26">
        <f>' 3 цк'!J37</f>
        <v>0</v>
      </c>
      <c r="K38" s="26">
        <f>' 3 цк'!K37</f>
        <v>0</v>
      </c>
      <c r="L38" s="26">
        <f>' 3 цк'!L37</f>
        <v>0</v>
      </c>
      <c r="M38" s="26">
        <f>' 3 цк'!M37</f>
        <v>0</v>
      </c>
      <c r="N38" s="26">
        <f>' 3 цк'!N37</f>
        <v>0</v>
      </c>
      <c r="O38" s="26">
        <f>' 3 цк'!O37</f>
        <v>0</v>
      </c>
      <c r="P38" s="26">
        <f>' 3 цк'!P37</f>
        <v>0</v>
      </c>
      <c r="Q38" s="26">
        <f>' 3 цк'!Q37</f>
        <v>0</v>
      </c>
      <c r="R38" s="26">
        <f>' 3 цк'!R37</f>
        <v>0</v>
      </c>
      <c r="S38" s="26">
        <f>' 3 цк'!S37</f>
        <v>0</v>
      </c>
      <c r="T38" s="26">
        <f>' 3 цк'!T37</f>
        <v>0</v>
      </c>
      <c r="U38" s="26">
        <f>' 3 цк'!U37</f>
        <v>0</v>
      </c>
      <c r="V38" s="26">
        <f>' 3 цк'!V37</f>
        <v>0</v>
      </c>
      <c r="W38" s="26">
        <f>' 3 цк'!W37</f>
        <v>0</v>
      </c>
      <c r="X38" s="26">
        <f>' 3 цк'!X37</f>
        <v>0</v>
      </c>
      <c r="Y38" s="26">
        <f>' 3 цк'!Y37</f>
        <v>0</v>
      </c>
    </row>
    <row r="39" spans="1:25" outlineLevel="1" x14ac:dyDescent="0.2">
      <c r="A39" s="3" t="s">
        <v>2</v>
      </c>
      <c r="B39" s="26">
        <f>' 3 цк'!B38</f>
        <v>1294.27</v>
      </c>
      <c r="C39" s="26">
        <f>' 3 цк'!C38</f>
        <v>1294.27</v>
      </c>
      <c r="D39" s="26">
        <f>' 3 цк'!D38</f>
        <v>1294.27</v>
      </c>
      <c r="E39" s="26">
        <f>' 3 цк'!E38</f>
        <v>1294.27</v>
      </c>
      <c r="F39" s="26">
        <f>' 3 цк'!F38</f>
        <v>1294.27</v>
      </c>
      <c r="G39" s="26">
        <f>' 3 цк'!G38</f>
        <v>1294.27</v>
      </c>
      <c r="H39" s="26">
        <f>' 3 цк'!H38</f>
        <v>1294.27</v>
      </c>
      <c r="I39" s="26">
        <f>' 3 цк'!I38</f>
        <v>1294.27</v>
      </c>
      <c r="J39" s="26">
        <f>' 3 цк'!J38</f>
        <v>1294.27</v>
      </c>
      <c r="K39" s="26">
        <f>' 3 цк'!K38</f>
        <v>1294.27</v>
      </c>
      <c r="L39" s="26">
        <f>' 3 цк'!L38</f>
        <v>1294.27</v>
      </c>
      <c r="M39" s="26">
        <f>' 3 цк'!M38</f>
        <v>1294.27</v>
      </c>
      <c r="N39" s="26">
        <f>' 3 цк'!N38</f>
        <v>1294.27</v>
      </c>
      <c r="O39" s="26">
        <f>' 3 цк'!O38</f>
        <v>1294.27</v>
      </c>
      <c r="P39" s="26">
        <f>' 3 цк'!P38</f>
        <v>1294.27</v>
      </c>
      <c r="Q39" s="26">
        <f>' 3 цк'!Q38</f>
        <v>1294.27</v>
      </c>
      <c r="R39" s="26">
        <f>' 3 цк'!R38</f>
        <v>1294.27</v>
      </c>
      <c r="S39" s="26">
        <f>' 3 цк'!S38</f>
        <v>1294.27</v>
      </c>
      <c r="T39" s="26">
        <f>' 3 цк'!T38</f>
        <v>1294.27</v>
      </c>
      <c r="U39" s="26">
        <f>' 3 цк'!U38</f>
        <v>1294.27</v>
      </c>
      <c r="V39" s="26">
        <f>' 3 цк'!V38</f>
        <v>1294.27</v>
      </c>
      <c r="W39" s="26">
        <f>' 3 цк'!W38</f>
        <v>1294.27</v>
      </c>
      <c r="X39" s="26">
        <f>' 3 цк'!X38</f>
        <v>1294.27</v>
      </c>
      <c r="Y39" s="26">
        <f>' 3 цк'!Y38</f>
        <v>1294.27</v>
      </c>
    </row>
    <row r="40" spans="1:25" outlineLevel="1" x14ac:dyDescent="0.2">
      <c r="A40" s="4" t="s">
        <v>3</v>
      </c>
      <c r="B40" s="26">
        <f>' 3 цк'!B39</f>
        <v>217.41</v>
      </c>
      <c r="C40" s="26">
        <f>' 3 цк'!C39</f>
        <v>217.41</v>
      </c>
      <c r="D40" s="26">
        <f>' 3 цк'!D39</f>
        <v>217.41</v>
      </c>
      <c r="E40" s="26">
        <f>' 3 цк'!E39</f>
        <v>217.41</v>
      </c>
      <c r="F40" s="26">
        <f>' 3 цк'!F39</f>
        <v>217.41</v>
      </c>
      <c r="G40" s="26">
        <f>' 3 цк'!G39</f>
        <v>217.41</v>
      </c>
      <c r="H40" s="26">
        <f>' 3 цк'!H39</f>
        <v>217.41</v>
      </c>
      <c r="I40" s="26">
        <f>' 3 цк'!I39</f>
        <v>217.41</v>
      </c>
      <c r="J40" s="26">
        <f>' 3 цк'!J39</f>
        <v>217.41</v>
      </c>
      <c r="K40" s="26">
        <f>' 3 цк'!K39</f>
        <v>217.41</v>
      </c>
      <c r="L40" s="26">
        <f>' 3 цк'!L39</f>
        <v>217.41</v>
      </c>
      <c r="M40" s="26">
        <f>' 3 цк'!M39</f>
        <v>217.41</v>
      </c>
      <c r="N40" s="26">
        <f>' 3 цк'!N39</f>
        <v>217.41</v>
      </c>
      <c r="O40" s="26">
        <f>' 3 цк'!O39</f>
        <v>217.41</v>
      </c>
      <c r="P40" s="26">
        <f>' 3 цк'!P39</f>
        <v>217.41</v>
      </c>
      <c r="Q40" s="26">
        <f>' 3 цк'!Q39</f>
        <v>217.41</v>
      </c>
      <c r="R40" s="26">
        <f>' 3 цк'!R39</f>
        <v>217.41</v>
      </c>
      <c r="S40" s="26">
        <f>' 3 цк'!S39</f>
        <v>217.41</v>
      </c>
      <c r="T40" s="26">
        <f>' 3 цк'!T39</f>
        <v>217.41</v>
      </c>
      <c r="U40" s="26">
        <f>' 3 цк'!U39</f>
        <v>217.41</v>
      </c>
      <c r="V40" s="26">
        <f>' 3 цк'!V39</f>
        <v>217.41</v>
      </c>
      <c r="W40" s="26">
        <f>' 3 цк'!W39</f>
        <v>217.41</v>
      </c>
      <c r="X40" s="26">
        <f>' 3 цк'!X39</f>
        <v>217.41</v>
      </c>
      <c r="Y40" s="26">
        <f>' 3 цк'!Y39</f>
        <v>217.41</v>
      </c>
    </row>
    <row r="41" spans="1:25" ht="15" outlineLevel="1" thickBot="1" x14ac:dyDescent="0.25">
      <c r="A41" s="22" t="s">
        <v>64</v>
      </c>
      <c r="B41" s="26">
        <f>' 3 цк'!B40</f>
        <v>3.1186847100000001</v>
      </c>
      <c r="C41" s="26">
        <f>' 3 цк'!C40</f>
        <v>3.1186847100000001</v>
      </c>
      <c r="D41" s="26">
        <f>' 3 цк'!D40</f>
        <v>3.1186847100000001</v>
      </c>
      <c r="E41" s="26">
        <f>' 3 цк'!E40</f>
        <v>3.1186847100000001</v>
      </c>
      <c r="F41" s="26">
        <f>' 3 цк'!F40</f>
        <v>3.1186847100000001</v>
      </c>
      <c r="G41" s="26">
        <f>' 3 цк'!G40</f>
        <v>3.1186847100000001</v>
      </c>
      <c r="H41" s="26">
        <f>' 3 цк'!H40</f>
        <v>3.1186847100000001</v>
      </c>
      <c r="I41" s="26">
        <f>' 3 цк'!I40</f>
        <v>3.1186847100000001</v>
      </c>
      <c r="J41" s="26">
        <f>' 3 цк'!J40</f>
        <v>3.1186847100000001</v>
      </c>
      <c r="K41" s="26">
        <f>' 3 цк'!K40</f>
        <v>3.1186847100000001</v>
      </c>
      <c r="L41" s="26">
        <f>' 3 цк'!L40</f>
        <v>3.1186847100000001</v>
      </c>
      <c r="M41" s="26">
        <f>' 3 цк'!M40</f>
        <v>3.1186847100000001</v>
      </c>
      <c r="N41" s="26">
        <f>' 3 цк'!N40</f>
        <v>3.1186847100000001</v>
      </c>
      <c r="O41" s="26">
        <f>' 3 цк'!O40</f>
        <v>3.1186847100000001</v>
      </c>
      <c r="P41" s="26">
        <f>' 3 цк'!P40</f>
        <v>3.1186847100000001</v>
      </c>
      <c r="Q41" s="26">
        <f>' 3 цк'!Q40</f>
        <v>3.1186847100000001</v>
      </c>
      <c r="R41" s="26">
        <f>' 3 цк'!R40</f>
        <v>3.1186847100000001</v>
      </c>
      <c r="S41" s="26">
        <f>' 3 цк'!S40</f>
        <v>3.1186847100000001</v>
      </c>
      <c r="T41" s="26">
        <f>' 3 цк'!T40</f>
        <v>3.1186847100000001</v>
      </c>
      <c r="U41" s="26">
        <f>' 3 цк'!U40</f>
        <v>3.1186847100000001</v>
      </c>
      <c r="V41" s="26">
        <f>' 3 цк'!V40</f>
        <v>3.1186847100000001</v>
      </c>
      <c r="W41" s="26">
        <f>' 3 цк'!W40</f>
        <v>3.1186847100000001</v>
      </c>
      <c r="X41" s="26">
        <f>' 3 цк'!X40</f>
        <v>3.1186847100000001</v>
      </c>
      <c r="Y41" s="26">
        <f>' 3 цк'!Y40</f>
        <v>3.1186847100000001</v>
      </c>
    </row>
    <row r="42" spans="1:25" ht="15" thickBot="1" x14ac:dyDescent="0.25">
      <c r="A42" s="14">
        <v>6</v>
      </c>
      <c r="B42" s="25">
        <f ca="1">ROUND(SUM(B43:B47),2)</f>
        <v>2544.5300000000002</v>
      </c>
      <c r="C42" s="25">
        <f t="shared" ref="C42" ca="1" si="93">ROUND(SUM(C43:C47),2)</f>
        <v>2838.21</v>
      </c>
      <c r="D42" s="25">
        <f t="shared" ref="D42" ca="1" si="94">ROUND(SUM(D43:D47),2)</f>
        <v>2877.95</v>
      </c>
      <c r="E42" s="25">
        <f t="shared" ref="E42" ca="1" si="95">ROUND(SUM(E43:E47),2)</f>
        <v>2779.87</v>
      </c>
      <c r="F42" s="25">
        <f t="shared" ref="F42" ca="1" si="96">ROUND(SUM(F43:F47),2)</f>
        <v>2658.13</v>
      </c>
      <c r="G42" s="25">
        <f t="shared" ref="G42" ca="1" si="97">ROUND(SUM(G43:G47),2)</f>
        <v>2575.8200000000002</v>
      </c>
      <c r="H42" s="25">
        <f t="shared" ref="H42" ca="1" si="98">ROUND(SUM(H43:H47),2)</f>
        <v>2701.15</v>
      </c>
      <c r="I42" s="25">
        <f t="shared" ref="I42" ca="1" si="99">ROUND(SUM(I43:I47),2)</f>
        <v>2345.2399999999998</v>
      </c>
      <c r="J42" s="25">
        <f t="shared" ref="J42" ca="1" si="100">ROUND(SUM(J43:J47),2)</f>
        <v>2163.9499999999998</v>
      </c>
      <c r="K42" s="25">
        <f t="shared" ref="K42" ca="1" si="101">ROUND(SUM(K43:K47),2)</f>
        <v>2256.81</v>
      </c>
      <c r="L42" s="25">
        <f t="shared" ref="L42" ca="1" si="102">ROUND(SUM(L43:L47),2)</f>
        <v>2186.9299999999998</v>
      </c>
      <c r="M42" s="25">
        <f t="shared" ref="M42" ca="1" si="103">ROUND(SUM(M43:M47),2)</f>
        <v>2229.35</v>
      </c>
      <c r="N42" s="25">
        <f t="shared" ref="N42" ca="1" si="104">ROUND(SUM(N43:N47),2)</f>
        <v>2178.44</v>
      </c>
      <c r="O42" s="25">
        <f t="shared" ref="O42" ca="1" si="105">ROUND(SUM(O43:O47),2)</f>
        <v>2328.23</v>
      </c>
      <c r="P42" s="25">
        <f t="shared" ref="P42" ca="1" si="106">ROUND(SUM(P43:P47),2)</f>
        <v>2448.17</v>
      </c>
      <c r="Q42" s="25">
        <f t="shared" ref="Q42" ca="1" si="107">ROUND(SUM(Q43:Q47),2)</f>
        <v>2226.59</v>
      </c>
      <c r="R42" s="25">
        <f t="shared" ref="R42" ca="1" si="108">ROUND(SUM(R43:R47),2)</f>
        <v>2394.06</v>
      </c>
      <c r="S42" s="25">
        <f t="shared" ref="S42" ca="1" si="109">ROUND(SUM(S43:S47),2)</f>
        <v>2191.48</v>
      </c>
      <c r="T42" s="25">
        <f t="shared" ref="T42" ca="1" si="110">ROUND(SUM(T43:T47),2)</f>
        <v>2213.66</v>
      </c>
      <c r="U42" s="25">
        <f t="shared" ref="U42" ca="1" si="111">ROUND(SUM(U43:U47),2)</f>
        <v>2225.4699999999998</v>
      </c>
      <c r="V42" s="25">
        <f t="shared" ref="V42" ca="1" si="112">ROUND(SUM(V43:V47),2)</f>
        <v>2328.0700000000002</v>
      </c>
      <c r="W42" s="25">
        <f t="shared" ref="W42" ca="1" si="113">ROUND(SUM(W43:W47),2)</f>
        <v>2416.5500000000002</v>
      </c>
      <c r="X42" s="25">
        <f t="shared" ref="X42" ca="1" si="114">ROUND(SUM(X43:X47),2)</f>
        <v>2167.83</v>
      </c>
      <c r="Y42" s="25">
        <f t="shared" ref="Y42" ca="1" si="115">ROUND(SUM(Y43:Y47),2)</f>
        <v>2316.4</v>
      </c>
    </row>
    <row r="43" spans="1:25" ht="38.25" outlineLevel="1" x14ac:dyDescent="0.2">
      <c r="A43" s="54" t="s">
        <v>38</v>
      </c>
      <c r="B43" s="74">
        <f ca="1">SUMIF(конвертация!$A$68:$A$98,$A42,конвертация!B$68:Y$68)</f>
        <v>1029.7292915600001</v>
      </c>
      <c r="C43" s="74">
        <f ca="1">SUMIF(конвертация!$A$68:$A$98,$A42,конвертация!C$68:Z$68)</f>
        <v>1323.4160200199999</v>
      </c>
      <c r="D43" s="74">
        <f ca="1">SUMIF(конвертация!$A$68:$A$98,$A42,конвертация!D$68:AA$68)</f>
        <v>1363.14704166</v>
      </c>
      <c r="E43" s="74">
        <f ca="1">SUMIF(конвертация!$A$68:$A$98,$A42,конвертация!E$68:AB$68)</f>
        <v>1265.0742190799999</v>
      </c>
      <c r="F43" s="74">
        <f ca="1">SUMIF(конвертация!$A$68:$A$98,$A42,конвертация!F$68:AC$68)</f>
        <v>1143.3329729100001</v>
      </c>
      <c r="G43" s="74">
        <f ca="1">SUMIF(конвертация!$A$68:$A$98,$A42,конвертация!G$68:AD$68)</f>
        <v>1061.02165081</v>
      </c>
      <c r="H43" s="74">
        <f ca="1">SUMIF(конвертация!$A$68:$A$98,$A42,конвертация!H$68:AE$68)</f>
        <v>1186.3534279</v>
      </c>
      <c r="I43" s="74">
        <f ca="1">SUMIF(конвертация!$A$68:$A$98,$A42,конвертация!I$68:AF$68)</f>
        <v>830.44320785000002</v>
      </c>
      <c r="J43" s="74">
        <f ca="1">SUMIF(конвертация!$A$68:$A$98,$A42,конвертация!J$68:AG$68)</f>
        <v>649.15201414000001</v>
      </c>
      <c r="K43" s="74">
        <f ca="1">SUMIF(конвертация!$A$68:$A$98,$A42,конвертация!K$68:AH$68)</f>
        <v>742.01279456999998</v>
      </c>
      <c r="L43" s="74">
        <f ca="1">SUMIF(конвертация!$A$68:$A$98,$A42,конвертация!L$68:AI$68)</f>
        <v>672.12731632999999</v>
      </c>
      <c r="M43" s="74">
        <f ca="1">SUMIF(конвертация!$A$68:$A$98,$A42,конвертация!M$68:AJ$68)</f>
        <v>714.55455753000001</v>
      </c>
      <c r="N43" s="74">
        <f ca="1">SUMIF(конвертация!$A$68:$A$98,$A42,конвертация!N$68:AK$68)</f>
        <v>663.63739055999997</v>
      </c>
      <c r="O43" s="74">
        <f ca="1">SUMIF(конвертация!$A$68:$A$98,$A42,конвертация!O$68:AL$68)</f>
        <v>813.43154834999996</v>
      </c>
      <c r="P43" s="74">
        <f ca="1">SUMIF(конвертация!$A$68:$A$98,$A42,конвертация!P$68:AM$68)</f>
        <v>933.37613753999995</v>
      </c>
      <c r="Q43" s="74">
        <f ca="1">SUMIF(конвертация!$A$68:$A$98,$A42,конвертация!Q$68:AN$68)</f>
        <v>711.78641282000001</v>
      </c>
      <c r="R43" s="74">
        <f ca="1">SUMIF(конвертация!$A$68:$A$98,$A42,конвертация!R$68:AO$68)</f>
        <v>879.26549792000003</v>
      </c>
      <c r="S43" s="74">
        <f ca="1">SUMIF(конвертация!$A$68:$A$98,$A42,конвертация!S$68:AP$68)</f>
        <v>676.67903296999998</v>
      </c>
      <c r="T43" s="74">
        <f ca="1">SUMIF(конвертация!$A$68:$A$98,$A42,конвертация!T$68:AQ$68)</f>
        <v>698.86264112000003</v>
      </c>
      <c r="U43" s="74">
        <f ca="1">SUMIF(конвертация!$A$68:$A$98,$A42,конвертация!U$68:AR$68)</f>
        <v>710.66812568</v>
      </c>
      <c r="V43" s="74">
        <f ca="1">SUMIF(конвертация!$A$68:$A$98,$A42,конвертация!V$68:AS$68)</f>
        <v>813.26923322000005</v>
      </c>
      <c r="W43" s="74">
        <f ca="1">SUMIF(конвертация!$A$68:$A$98,$A42,конвертация!W$68:AT$68)</f>
        <v>901.75280827999995</v>
      </c>
      <c r="X43" s="74">
        <f ca="1">SUMIF(конвертация!$A$68:$A$98,$A42,конвертация!X$68:AU$68)</f>
        <v>653.03180565000002</v>
      </c>
      <c r="Y43" s="74">
        <f ca="1">SUMIF(конвертация!$A$68:$A$98,$A42,конвертация!Y$68:AV$68)</f>
        <v>801.60201209000002</v>
      </c>
    </row>
    <row r="44" spans="1:25" ht="38.25" outlineLevel="1" x14ac:dyDescent="0.2">
      <c r="A44" s="3" t="s">
        <v>39</v>
      </c>
      <c r="B44" s="26">
        <f>' 3 цк'!B43</f>
        <v>0</v>
      </c>
      <c r="C44" s="26">
        <f>' 3 цк'!C43</f>
        <v>0</v>
      </c>
      <c r="D44" s="26">
        <f>' 3 цк'!D43</f>
        <v>0</v>
      </c>
      <c r="E44" s="26">
        <f>' 3 цк'!E43</f>
        <v>0</v>
      </c>
      <c r="F44" s="26">
        <f>' 3 цк'!F43</f>
        <v>0</v>
      </c>
      <c r="G44" s="26">
        <f>' 3 цк'!G43</f>
        <v>0</v>
      </c>
      <c r="H44" s="26">
        <f>' 3 цк'!H43</f>
        <v>0</v>
      </c>
      <c r="I44" s="26">
        <f>' 3 цк'!I43</f>
        <v>0</v>
      </c>
      <c r="J44" s="26">
        <f>' 3 цк'!J43</f>
        <v>0</v>
      </c>
      <c r="K44" s="26">
        <f>' 3 цк'!K43</f>
        <v>0</v>
      </c>
      <c r="L44" s="26">
        <f>' 3 цк'!L43</f>
        <v>0</v>
      </c>
      <c r="M44" s="26">
        <f>' 3 цк'!M43</f>
        <v>0</v>
      </c>
      <c r="N44" s="26">
        <f>' 3 цк'!N43</f>
        <v>0</v>
      </c>
      <c r="O44" s="26">
        <f>' 3 цк'!O43</f>
        <v>0</v>
      </c>
      <c r="P44" s="26">
        <f>' 3 цк'!P43</f>
        <v>0</v>
      </c>
      <c r="Q44" s="26">
        <f>' 3 цк'!Q43</f>
        <v>0</v>
      </c>
      <c r="R44" s="26">
        <f>' 3 цк'!R43</f>
        <v>0</v>
      </c>
      <c r="S44" s="26">
        <f>' 3 цк'!S43</f>
        <v>0</v>
      </c>
      <c r="T44" s="26">
        <f>' 3 цк'!T43</f>
        <v>0</v>
      </c>
      <c r="U44" s="26">
        <f>' 3 цк'!U43</f>
        <v>0</v>
      </c>
      <c r="V44" s="26">
        <f>' 3 цк'!V43</f>
        <v>0</v>
      </c>
      <c r="W44" s="26">
        <f>' 3 цк'!W43</f>
        <v>0</v>
      </c>
      <c r="X44" s="26">
        <f>' 3 цк'!X43</f>
        <v>0</v>
      </c>
      <c r="Y44" s="26">
        <f>' 3 цк'!Y43</f>
        <v>0</v>
      </c>
    </row>
    <row r="45" spans="1:25" outlineLevel="1" x14ac:dyDescent="0.2">
      <c r="A45" s="3" t="s">
        <v>2</v>
      </c>
      <c r="B45" s="26">
        <f>' 3 цк'!B44</f>
        <v>1294.27</v>
      </c>
      <c r="C45" s="26">
        <f>' 3 цк'!C44</f>
        <v>1294.27</v>
      </c>
      <c r="D45" s="26">
        <f>' 3 цк'!D44</f>
        <v>1294.27</v>
      </c>
      <c r="E45" s="26">
        <f>' 3 цк'!E44</f>
        <v>1294.27</v>
      </c>
      <c r="F45" s="26">
        <f>' 3 цк'!F44</f>
        <v>1294.27</v>
      </c>
      <c r="G45" s="26">
        <f>' 3 цк'!G44</f>
        <v>1294.27</v>
      </c>
      <c r="H45" s="26">
        <f>' 3 цк'!H44</f>
        <v>1294.27</v>
      </c>
      <c r="I45" s="26">
        <f>' 3 цк'!I44</f>
        <v>1294.27</v>
      </c>
      <c r="J45" s="26">
        <f>' 3 цк'!J44</f>
        <v>1294.27</v>
      </c>
      <c r="K45" s="26">
        <f>' 3 цк'!K44</f>
        <v>1294.27</v>
      </c>
      <c r="L45" s="26">
        <f>' 3 цк'!L44</f>
        <v>1294.27</v>
      </c>
      <c r="M45" s="26">
        <f>' 3 цк'!M44</f>
        <v>1294.27</v>
      </c>
      <c r="N45" s="26">
        <f>' 3 цк'!N44</f>
        <v>1294.27</v>
      </c>
      <c r="O45" s="26">
        <f>' 3 цк'!O44</f>
        <v>1294.27</v>
      </c>
      <c r="P45" s="26">
        <f>' 3 цк'!P44</f>
        <v>1294.27</v>
      </c>
      <c r="Q45" s="26">
        <f>' 3 цк'!Q44</f>
        <v>1294.27</v>
      </c>
      <c r="R45" s="26">
        <f>' 3 цк'!R44</f>
        <v>1294.27</v>
      </c>
      <c r="S45" s="26">
        <f>' 3 цк'!S44</f>
        <v>1294.27</v>
      </c>
      <c r="T45" s="26">
        <f>' 3 цк'!T44</f>
        <v>1294.27</v>
      </c>
      <c r="U45" s="26">
        <f>' 3 цк'!U44</f>
        <v>1294.27</v>
      </c>
      <c r="V45" s="26">
        <f>' 3 цк'!V44</f>
        <v>1294.27</v>
      </c>
      <c r="W45" s="26">
        <f>' 3 цк'!W44</f>
        <v>1294.27</v>
      </c>
      <c r="X45" s="26">
        <f>' 3 цк'!X44</f>
        <v>1294.27</v>
      </c>
      <c r="Y45" s="26">
        <f>' 3 цк'!Y44</f>
        <v>1294.27</v>
      </c>
    </row>
    <row r="46" spans="1:25" outlineLevel="1" x14ac:dyDescent="0.2">
      <c r="A46" s="4" t="s">
        <v>3</v>
      </c>
      <c r="B46" s="26">
        <f>' 3 цк'!B45</f>
        <v>217.41</v>
      </c>
      <c r="C46" s="26">
        <f>' 3 цк'!C45</f>
        <v>217.41</v>
      </c>
      <c r="D46" s="26">
        <f>' 3 цк'!D45</f>
        <v>217.41</v>
      </c>
      <c r="E46" s="26">
        <f>' 3 цк'!E45</f>
        <v>217.41</v>
      </c>
      <c r="F46" s="26">
        <f>' 3 цк'!F45</f>
        <v>217.41</v>
      </c>
      <c r="G46" s="26">
        <f>' 3 цк'!G45</f>
        <v>217.41</v>
      </c>
      <c r="H46" s="26">
        <f>' 3 цк'!H45</f>
        <v>217.41</v>
      </c>
      <c r="I46" s="26">
        <f>' 3 цк'!I45</f>
        <v>217.41</v>
      </c>
      <c r="J46" s="26">
        <f>' 3 цк'!J45</f>
        <v>217.41</v>
      </c>
      <c r="K46" s="26">
        <f>' 3 цк'!K45</f>
        <v>217.41</v>
      </c>
      <c r="L46" s="26">
        <f>' 3 цк'!L45</f>
        <v>217.41</v>
      </c>
      <c r="M46" s="26">
        <f>' 3 цк'!M45</f>
        <v>217.41</v>
      </c>
      <c r="N46" s="26">
        <f>' 3 цк'!N45</f>
        <v>217.41</v>
      </c>
      <c r="O46" s="26">
        <f>' 3 цк'!O45</f>
        <v>217.41</v>
      </c>
      <c r="P46" s="26">
        <f>' 3 цк'!P45</f>
        <v>217.41</v>
      </c>
      <c r="Q46" s="26">
        <f>' 3 цк'!Q45</f>
        <v>217.41</v>
      </c>
      <c r="R46" s="26">
        <f>' 3 цк'!R45</f>
        <v>217.41</v>
      </c>
      <c r="S46" s="26">
        <f>' 3 цк'!S45</f>
        <v>217.41</v>
      </c>
      <c r="T46" s="26">
        <f>' 3 цк'!T45</f>
        <v>217.41</v>
      </c>
      <c r="U46" s="26">
        <f>' 3 цк'!U45</f>
        <v>217.41</v>
      </c>
      <c r="V46" s="26">
        <f>' 3 цк'!V45</f>
        <v>217.41</v>
      </c>
      <c r="W46" s="26">
        <f>' 3 цк'!W45</f>
        <v>217.41</v>
      </c>
      <c r="X46" s="26">
        <f>' 3 цк'!X45</f>
        <v>217.41</v>
      </c>
      <c r="Y46" s="26">
        <f>' 3 цк'!Y45</f>
        <v>217.41</v>
      </c>
    </row>
    <row r="47" spans="1:25" ht="15" outlineLevel="1" thickBot="1" x14ac:dyDescent="0.25">
      <c r="A47" s="22" t="s">
        <v>64</v>
      </c>
      <c r="B47" s="26">
        <f>' 3 цк'!B46</f>
        <v>3.1186847100000001</v>
      </c>
      <c r="C47" s="26">
        <f>' 3 цк'!C46</f>
        <v>3.1186847100000001</v>
      </c>
      <c r="D47" s="26">
        <f>' 3 цк'!D46</f>
        <v>3.1186847100000001</v>
      </c>
      <c r="E47" s="26">
        <f>' 3 цк'!E46</f>
        <v>3.1186847100000001</v>
      </c>
      <c r="F47" s="26">
        <f>' 3 цк'!F46</f>
        <v>3.1186847100000001</v>
      </c>
      <c r="G47" s="26">
        <f>' 3 цк'!G46</f>
        <v>3.1186847100000001</v>
      </c>
      <c r="H47" s="26">
        <f>' 3 цк'!H46</f>
        <v>3.1186847100000001</v>
      </c>
      <c r="I47" s="26">
        <f>' 3 цк'!I46</f>
        <v>3.1186847100000001</v>
      </c>
      <c r="J47" s="26">
        <f>' 3 цк'!J46</f>
        <v>3.1186847100000001</v>
      </c>
      <c r="K47" s="26">
        <f>' 3 цк'!K46</f>
        <v>3.1186847100000001</v>
      </c>
      <c r="L47" s="26">
        <f>' 3 цк'!L46</f>
        <v>3.1186847100000001</v>
      </c>
      <c r="M47" s="26">
        <f>' 3 цк'!M46</f>
        <v>3.1186847100000001</v>
      </c>
      <c r="N47" s="26">
        <f>' 3 цк'!N46</f>
        <v>3.1186847100000001</v>
      </c>
      <c r="O47" s="26">
        <f>' 3 цк'!O46</f>
        <v>3.1186847100000001</v>
      </c>
      <c r="P47" s="26">
        <f>' 3 цк'!P46</f>
        <v>3.1186847100000001</v>
      </c>
      <c r="Q47" s="26">
        <f>' 3 цк'!Q46</f>
        <v>3.1186847100000001</v>
      </c>
      <c r="R47" s="26">
        <f>' 3 цк'!R46</f>
        <v>3.1186847100000001</v>
      </c>
      <c r="S47" s="26">
        <f>' 3 цк'!S46</f>
        <v>3.1186847100000001</v>
      </c>
      <c r="T47" s="26">
        <f>' 3 цк'!T46</f>
        <v>3.1186847100000001</v>
      </c>
      <c r="U47" s="26">
        <f>' 3 цк'!U46</f>
        <v>3.1186847100000001</v>
      </c>
      <c r="V47" s="26">
        <f>' 3 цк'!V46</f>
        <v>3.1186847100000001</v>
      </c>
      <c r="W47" s="26">
        <f>' 3 цк'!W46</f>
        <v>3.1186847100000001</v>
      </c>
      <c r="X47" s="26">
        <f>' 3 цк'!X46</f>
        <v>3.1186847100000001</v>
      </c>
      <c r="Y47" s="26">
        <f>' 3 цк'!Y46</f>
        <v>3.1186847100000001</v>
      </c>
    </row>
    <row r="48" spans="1:25" ht="15" thickBot="1" x14ac:dyDescent="0.25">
      <c r="A48" s="14">
        <v>7</v>
      </c>
      <c r="B48" s="25">
        <f ca="1">ROUND(SUM(B49:B53),2)</f>
        <v>2457.2600000000002</v>
      </c>
      <c r="C48" s="25">
        <f t="shared" ref="C48" ca="1" si="116">ROUND(SUM(C49:C53),2)</f>
        <v>2463.23</v>
      </c>
      <c r="D48" s="25">
        <f t="shared" ref="D48" ca="1" si="117">ROUND(SUM(D49:D53),2)</f>
        <v>2734.06</v>
      </c>
      <c r="E48" s="25">
        <f t="shared" ref="E48" ca="1" si="118">ROUND(SUM(E49:E53),2)</f>
        <v>3166.05</v>
      </c>
      <c r="F48" s="25">
        <f t="shared" ref="F48" ca="1" si="119">ROUND(SUM(F49:F53),2)</f>
        <v>2756.16</v>
      </c>
      <c r="G48" s="25">
        <f t="shared" ref="G48" ca="1" si="120">ROUND(SUM(G49:G53),2)</f>
        <v>2584.54</v>
      </c>
      <c r="H48" s="25">
        <f t="shared" ref="H48" ca="1" si="121">ROUND(SUM(H49:H53),2)</f>
        <v>2472.91</v>
      </c>
      <c r="I48" s="25">
        <f t="shared" ref="I48" ca="1" si="122">ROUND(SUM(I49:I53),2)</f>
        <v>2423.3200000000002</v>
      </c>
      <c r="J48" s="25">
        <f t="shared" ref="J48" ca="1" si="123">ROUND(SUM(J49:J53),2)</f>
        <v>2291.9299999999998</v>
      </c>
      <c r="K48" s="25">
        <f t="shared" ref="K48" ca="1" si="124">ROUND(SUM(K49:K53),2)</f>
        <v>2401.73</v>
      </c>
      <c r="L48" s="25">
        <f t="shared" ref="L48" ca="1" si="125">ROUND(SUM(L49:L53),2)</f>
        <v>2209.23</v>
      </c>
      <c r="M48" s="25">
        <f t="shared" ref="M48" ca="1" si="126">ROUND(SUM(M49:M53),2)</f>
        <v>2377.16</v>
      </c>
      <c r="N48" s="25">
        <f t="shared" ref="N48" ca="1" si="127">ROUND(SUM(N49:N53),2)</f>
        <v>2120.91</v>
      </c>
      <c r="O48" s="25">
        <f t="shared" ref="O48" ca="1" si="128">ROUND(SUM(O49:O53),2)</f>
        <v>2155.29</v>
      </c>
      <c r="P48" s="25">
        <f t="shared" ref="P48" ca="1" si="129">ROUND(SUM(P49:P53),2)</f>
        <v>2237.6799999999998</v>
      </c>
      <c r="Q48" s="25">
        <f t="shared" ref="Q48" ca="1" si="130">ROUND(SUM(Q49:Q53),2)</f>
        <v>2201.17</v>
      </c>
      <c r="R48" s="25">
        <f t="shared" ref="R48" ca="1" si="131">ROUND(SUM(R49:R53),2)</f>
        <v>2403.91</v>
      </c>
      <c r="S48" s="25">
        <f t="shared" ref="S48" ca="1" si="132">ROUND(SUM(S49:S53),2)</f>
        <v>2408.06</v>
      </c>
      <c r="T48" s="25">
        <f t="shared" ref="T48" ca="1" si="133">ROUND(SUM(T49:T53),2)</f>
        <v>2464.8000000000002</v>
      </c>
      <c r="U48" s="25">
        <f t="shared" ref="U48" ca="1" si="134">ROUND(SUM(U49:U53),2)</f>
        <v>2389.73</v>
      </c>
      <c r="V48" s="25">
        <f t="shared" ref="V48" ca="1" si="135">ROUND(SUM(V49:V53),2)</f>
        <v>2208.7800000000002</v>
      </c>
      <c r="W48" s="25">
        <f t="shared" ref="W48" ca="1" si="136">ROUND(SUM(W49:W53),2)</f>
        <v>2140.9</v>
      </c>
      <c r="X48" s="25">
        <f t="shared" ref="X48" ca="1" si="137">ROUND(SUM(X49:X53),2)</f>
        <v>2147.77</v>
      </c>
      <c r="Y48" s="25">
        <f t="shared" ref="Y48" ca="1" si="138">ROUND(SUM(Y49:Y53),2)</f>
        <v>2268.6</v>
      </c>
    </row>
    <row r="49" spans="1:25" ht="38.25" outlineLevel="1" x14ac:dyDescent="0.2">
      <c r="A49" s="3" t="s">
        <v>38</v>
      </c>
      <c r="B49" s="74">
        <f ca="1">SUMIF(конвертация!$A$68:$A$98,$A48,конвертация!B$68:Y$68)</f>
        <v>942.45783040000003</v>
      </c>
      <c r="C49" s="74">
        <f ca="1">SUMIF(конвертация!$A$68:$A$98,$A48,конвертация!C$68:Z$68)</f>
        <v>948.43085652000002</v>
      </c>
      <c r="D49" s="74">
        <f ca="1">SUMIF(конвертация!$A$68:$A$98,$A48,конвертация!D$68:AA$68)</f>
        <v>1219.2588726900001</v>
      </c>
      <c r="E49" s="74">
        <f ca="1">SUMIF(конвертация!$A$68:$A$98,$A48,конвертация!E$68:AB$68)</f>
        <v>1651.2485528499999</v>
      </c>
      <c r="F49" s="74">
        <f ca="1">SUMIF(конвертация!$A$68:$A$98,$A48,конвертация!F$68:AC$68)</f>
        <v>1241.36406401</v>
      </c>
      <c r="G49" s="74">
        <f ca="1">SUMIF(конвертация!$A$68:$A$98,$A48,конвертация!G$68:AD$68)</f>
        <v>1069.7443325700001</v>
      </c>
      <c r="H49" s="74">
        <f ca="1">SUMIF(конвертация!$A$68:$A$98,$A48,конвертация!H$68:AE$68)</f>
        <v>958.11241953000001</v>
      </c>
      <c r="I49" s="74">
        <f ca="1">SUMIF(конвертация!$A$68:$A$98,$A48,конвертация!I$68:AF$68)</f>
        <v>908.51681302999998</v>
      </c>
      <c r="J49" s="74">
        <f ca="1">SUMIF(конвертация!$A$68:$A$98,$A48,конвертация!J$68:AG$68)</f>
        <v>777.12716018000003</v>
      </c>
      <c r="K49" s="74">
        <f ca="1">SUMIF(конвертация!$A$68:$A$98,$A48,конвертация!K$68:AH$68)</f>
        <v>886.93439665999995</v>
      </c>
      <c r="L49" s="74">
        <f ca="1">SUMIF(конвертация!$A$68:$A$98,$A48,конвертация!L$68:AI$68)</f>
        <v>694.42763830000001</v>
      </c>
      <c r="M49" s="74">
        <f ca="1">SUMIF(конвертация!$A$68:$A$98,$A48,конвертация!M$68:AJ$68)</f>
        <v>862.36577355999998</v>
      </c>
      <c r="N49" s="74">
        <f ca="1">SUMIF(конвертация!$A$68:$A$98,$A48,конвертация!N$68:AK$68)</f>
        <v>606.10781302999999</v>
      </c>
      <c r="O49" s="74">
        <f ca="1">SUMIF(конвертация!$A$68:$A$98,$A48,конвертация!O$68:AL$68)</f>
        <v>640.49568835000002</v>
      </c>
      <c r="P49" s="74">
        <f ca="1">SUMIF(конвертация!$A$68:$A$98,$A48,конвертация!P$68:AM$68)</f>
        <v>722.88083212000004</v>
      </c>
      <c r="Q49" s="74">
        <f ca="1">SUMIF(конвертация!$A$68:$A$98,$A48,конвертация!Q$68:AN$68)</f>
        <v>686.37434334</v>
      </c>
      <c r="R49" s="74">
        <f ca="1">SUMIF(конвертация!$A$68:$A$98,$A48,конвертация!R$68:AO$68)</f>
        <v>889.11243075000004</v>
      </c>
      <c r="S49" s="74">
        <f ca="1">SUMIF(конвертация!$A$68:$A$98,$A48,конвертация!S$68:AP$68)</f>
        <v>893.26374549000002</v>
      </c>
      <c r="T49" s="74">
        <f ca="1">SUMIF(конвертация!$A$68:$A$98,$A48,конвертация!T$68:AQ$68)</f>
        <v>950.00133475999996</v>
      </c>
      <c r="U49" s="74">
        <f ca="1">SUMIF(конвертация!$A$68:$A$98,$A48,конвертация!U$68:AR$68)</f>
        <v>874.92828458999998</v>
      </c>
      <c r="V49" s="74">
        <f ca="1">SUMIF(конвертация!$A$68:$A$98,$A48,конвертация!V$68:AS$68)</f>
        <v>693.98350058000005</v>
      </c>
      <c r="W49" s="74">
        <f ca="1">SUMIF(конвертация!$A$68:$A$98,$A48,конвертация!W$68:AT$68)</f>
        <v>626.10548830000005</v>
      </c>
      <c r="X49" s="74">
        <f ca="1">SUMIF(конвертация!$A$68:$A$98,$A48,конвертация!X$68:AU$68)</f>
        <v>632.97320138999999</v>
      </c>
      <c r="Y49" s="74">
        <f ca="1">SUMIF(конвертация!$A$68:$A$98,$A48,конвертация!Y$68:AV$68)</f>
        <v>753.80624835000003</v>
      </c>
    </row>
    <row r="50" spans="1:25" ht="38.25" outlineLevel="1" x14ac:dyDescent="0.2">
      <c r="A50" s="3" t="s">
        <v>39</v>
      </c>
      <c r="B50" s="26">
        <f>' 3 цк'!B49</f>
        <v>0</v>
      </c>
      <c r="C50" s="26">
        <f>' 3 цк'!C49</f>
        <v>0</v>
      </c>
      <c r="D50" s="26">
        <f>' 3 цк'!D49</f>
        <v>0</v>
      </c>
      <c r="E50" s="26">
        <f>' 3 цк'!E49</f>
        <v>0</v>
      </c>
      <c r="F50" s="26">
        <f>' 3 цк'!F49</f>
        <v>0</v>
      </c>
      <c r="G50" s="26">
        <f>' 3 цк'!G49</f>
        <v>0</v>
      </c>
      <c r="H50" s="26">
        <f>' 3 цк'!H49</f>
        <v>0</v>
      </c>
      <c r="I50" s="26">
        <f>' 3 цк'!I49</f>
        <v>0</v>
      </c>
      <c r="J50" s="26">
        <f>' 3 цк'!J49</f>
        <v>0</v>
      </c>
      <c r="K50" s="26">
        <f>' 3 цк'!K49</f>
        <v>0</v>
      </c>
      <c r="L50" s="26">
        <f>' 3 цк'!L49</f>
        <v>0</v>
      </c>
      <c r="M50" s="26">
        <f>' 3 цк'!M49</f>
        <v>0</v>
      </c>
      <c r="N50" s="26">
        <f>' 3 цк'!N49</f>
        <v>0</v>
      </c>
      <c r="O50" s="26">
        <f>' 3 цк'!O49</f>
        <v>0</v>
      </c>
      <c r="P50" s="26">
        <f>' 3 цк'!P49</f>
        <v>0</v>
      </c>
      <c r="Q50" s="26">
        <f>' 3 цк'!Q49</f>
        <v>0</v>
      </c>
      <c r="R50" s="26">
        <f>' 3 цк'!R49</f>
        <v>0</v>
      </c>
      <c r="S50" s="26">
        <f>' 3 цк'!S49</f>
        <v>0</v>
      </c>
      <c r="T50" s="26">
        <f>' 3 цк'!T49</f>
        <v>0</v>
      </c>
      <c r="U50" s="26">
        <f>' 3 цк'!U49</f>
        <v>0</v>
      </c>
      <c r="V50" s="26">
        <f>' 3 цк'!V49</f>
        <v>0</v>
      </c>
      <c r="W50" s="26">
        <f>' 3 цк'!W49</f>
        <v>0</v>
      </c>
      <c r="X50" s="26">
        <f>' 3 цк'!X49</f>
        <v>0</v>
      </c>
      <c r="Y50" s="26">
        <f>' 3 цк'!Y49</f>
        <v>0</v>
      </c>
    </row>
    <row r="51" spans="1:25" outlineLevel="1" x14ac:dyDescent="0.2">
      <c r="A51" s="3" t="s">
        <v>2</v>
      </c>
      <c r="B51" s="26">
        <f>' 3 цк'!B50</f>
        <v>1294.27</v>
      </c>
      <c r="C51" s="26">
        <f>' 3 цк'!C50</f>
        <v>1294.27</v>
      </c>
      <c r="D51" s="26">
        <f>' 3 цк'!D50</f>
        <v>1294.27</v>
      </c>
      <c r="E51" s="26">
        <f>' 3 цк'!E50</f>
        <v>1294.27</v>
      </c>
      <c r="F51" s="26">
        <f>' 3 цк'!F50</f>
        <v>1294.27</v>
      </c>
      <c r="G51" s="26">
        <f>' 3 цк'!G50</f>
        <v>1294.27</v>
      </c>
      <c r="H51" s="26">
        <f>' 3 цк'!H50</f>
        <v>1294.27</v>
      </c>
      <c r="I51" s="26">
        <f>' 3 цк'!I50</f>
        <v>1294.27</v>
      </c>
      <c r="J51" s="26">
        <f>' 3 цк'!J50</f>
        <v>1294.27</v>
      </c>
      <c r="K51" s="26">
        <f>' 3 цк'!K50</f>
        <v>1294.27</v>
      </c>
      <c r="L51" s="26">
        <f>' 3 цк'!L50</f>
        <v>1294.27</v>
      </c>
      <c r="M51" s="26">
        <f>' 3 цк'!M50</f>
        <v>1294.27</v>
      </c>
      <c r="N51" s="26">
        <f>' 3 цк'!N50</f>
        <v>1294.27</v>
      </c>
      <c r="O51" s="26">
        <f>' 3 цк'!O50</f>
        <v>1294.27</v>
      </c>
      <c r="P51" s="26">
        <f>' 3 цк'!P50</f>
        <v>1294.27</v>
      </c>
      <c r="Q51" s="26">
        <f>' 3 цк'!Q50</f>
        <v>1294.27</v>
      </c>
      <c r="R51" s="26">
        <f>' 3 цк'!R50</f>
        <v>1294.27</v>
      </c>
      <c r="S51" s="26">
        <f>' 3 цк'!S50</f>
        <v>1294.27</v>
      </c>
      <c r="T51" s="26">
        <f>' 3 цк'!T50</f>
        <v>1294.27</v>
      </c>
      <c r="U51" s="26">
        <f>' 3 цк'!U50</f>
        <v>1294.27</v>
      </c>
      <c r="V51" s="26">
        <f>' 3 цк'!V50</f>
        <v>1294.27</v>
      </c>
      <c r="W51" s="26">
        <f>' 3 цк'!W50</f>
        <v>1294.27</v>
      </c>
      <c r="X51" s="26">
        <f>' 3 цк'!X50</f>
        <v>1294.27</v>
      </c>
      <c r="Y51" s="26">
        <f>' 3 цк'!Y50</f>
        <v>1294.27</v>
      </c>
    </row>
    <row r="52" spans="1:25" outlineLevel="1" x14ac:dyDescent="0.2">
      <c r="A52" s="4" t="s">
        <v>3</v>
      </c>
      <c r="B52" s="26">
        <f>' 3 цк'!B51</f>
        <v>217.41</v>
      </c>
      <c r="C52" s="26">
        <f>' 3 цк'!C51</f>
        <v>217.41</v>
      </c>
      <c r="D52" s="26">
        <f>' 3 цк'!D51</f>
        <v>217.41</v>
      </c>
      <c r="E52" s="26">
        <f>' 3 цк'!E51</f>
        <v>217.41</v>
      </c>
      <c r="F52" s="26">
        <f>' 3 цк'!F51</f>
        <v>217.41</v>
      </c>
      <c r="G52" s="26">
        <f>' 3 цк'!G51</f>
        <v>217.41</v>
      </c>
      <c r="H52" s="26">
        <f>' 3 цк'!H51</f>
        <v>217.41</v>
      </c>
      <c r="I52" s="26">
        <f>' 3 цк'!I51</f>
        <v>217.41</v>
      </c>
      <c r="J52" s="26">
        <f>' 3 цк'!J51</f>
        <v>217.41</v>
      </c>
      <c r="K52" s="26">
        <f>' 3 цк'!K51</f>
        <v>217.41</v>
      </c>
      <c r="L52" s="26">
        <f>' 3 цк'!L51</f>
        <v>217.41</v>
      </c>
      <c r="M52" s="26">
        <f>' 3 цк'!M51</f>
        <v>217.41</v>
      </c>
      <c r="N52" s="26">
        <f>' 3 цк'!N51</f>
        <v>217.41</v>
      </c>
      <c r="O52" s="26">
        <f>' 3 цк'!O51</f>
        <v>217.41</v>
      </c>
      <c r="P52" s="26">
        <f>' 3 цк'!P51</f>
        <v>217.41</v>
      </c>
      <c r="Q52" s="26">
        <f>' 3 цк'!Q51</f>
        <v>217.41</v>
      </c>
      <c r="R52" s="26">
        <f>' 3 цк'!R51</f>
        <v>217.41</v>
      </c>
      <c r="S52" s="26">
        <f>' 3 цк'!S51</f>
        <v>217.41</v>
      </c>
      <c r="T52" s="26">
        <f>' 3 цк'!T51</f>
        <v>217.41</v>
      </c>
      <c r="U52" s="26">
        <f>' 3 цк'!U51</f>
        <v>217.41</v>
      </c>
      <c r="V52" s="26">
        <f>' 3 цк'!V51</f>
        <v>217.41</v>
      </c>
      <c r="W52" s="26">
        <f>' 3 цк'!W51</f>
        <v>217.41</v>
      </c>
      <c r="X52" s="26">
        <f>' 3 цк'!X51</f>
        <v>217.41</v>
      </c>
      <c r="Y52" s="26">
        <f>' 3 цк'!Y51</f>
        <v>217.41</v>
      </c>
    </row>
    <row r="53" spans="1:25" ht="15" outlineLevel="1" thickBot="1" x14ac:dyDescent="0.25">
      <c r="A53" s="22" t="s">
        <v>64</v>
      </c>
      <c r="B53" s="26">
        <f>' 3 цк'!B52</f>
        <v>3.1186847100000001</v>
      </c>
      <c r="C53" s="26">
        <f>' 3 цк'!C52</f>
        <v>3.1186847100000001</v>
      </c>
      <c r="D53" s="26">
        <f>' 3 цк'!D52</f>
        <v>3.1186847100000001</v>
      </c>
      <c r="E53" s="26">
        <f>' 3 цк'!E52</f>
        <v>3.1186847100000001</v>
      </c>
      <c r="F53" s="26">
        <f>' 3 цк'!F52</f>
        <v>3.1186847100000001</v>
      </c>
      <c r="G53" s="26">
        <f>' 3 цк'!G52</f>
        <v>3.1186847100000001</v>
      </c>
      <c r="H53" s="26">
        <f>' 3 цк'!H52</f>
        <v>3.1186847100000001</v>
      </c>
      <c r="I53" s="26">
        <f>' 3 цк'!I52</f>
        <v>3.1186847100000001</v>
      </c>
      <c r="J53" s="26">
        <f>' 3 цк'!J52</f>
        <v>3.1186847100000001</v>
      </c>
      <c r="K53" s="26">
        <f>' 3 цк'!K52</f>
        <v>3.1186847100000001</v>
      </c>
      <c r="L53" s="26">
        <f>' 3 цк'!L52</f>
        <v>3.1186847100000001</v>
      </c>
      <c r="M53" s="26">
        <f>' 3 цк'!M52</f>
        <v>3.1186847100000001</v>
      </c>
      <c r="N53" s="26">
        <f>' 3 цк'!N52</f>
        <v>3.1186847100000001</v>
      </c>
      <c r="O53" s="26">
        <f>' 3 цк'!O52</f>
        <v>3.1186847100000001</v>
      </c>
      <c r="P53" s="26">
        <f>' 3 цк'!P52</f>
        <v>3.1186847100000001</v>
      </c>
      <c r="Q53" s="26">
        <f>' 3 цк'!Q52</f>
        <v>3.1186847100000001</v>
      </c>
      <c r="R53" s="26">
        <f>' 3 цк'!R52</f>
        <v>3.1186847100000001</v>
      </c>
      <c r="S53" s="26">
        <f>' 3 цк'!S52</f>
        <v>3.1186847100000001</v>
      </c>
      <c r="T53" s="26">
        <f>' 3 цк'!T52</f>
        <v>3.1186847100000001</v>
      </c>
      <c r="U53" s="26">
        <f>' 3 цк'!U52</f>
        <v>3.1186847100000001</v>
      </c>
      <c r="V53" s="26">
        <f>' 3 цк'!V52</f>
        <v>3.1186847100000001</v>
      </c>
      <c r="W53" s="26">
        <f>' 3 цк'!W52</f>
        <v>3.1186847100000001</v>
      </c>
      <c r="X53" s="26">
        <f>' 3 цк'!X52</f>
        <v>3.1186847100000001</v>
      </c>
      <c r="Y53" s="26">
        <f>' 3 цк'!Y52</f>
        <v>3.1186847100000001</v>
      </c>
    </row>
    <row r="54" spans="1:25" ht="15" thickBot="1" x14ac:dyDescent="0.25">
      <c r="A54" s="20">
        <v>8</v>
      </c>
      <c r="B54" s="25">
        <f ca="1">ROUND(SUM(B55:B59),2)</f>
        <v>2264.5100000000002</v>
      </c>
      <c r="C54" s="25">
        <f t="shared" ref="C54" ca="1" si="139">ROUND(SUM(C55:C59),2)</f>
        <v>2592.9499999999998</v>
      </c>
      <c r="D54" s="25">
        <f t="shared" ref="D54" ca="1" si="140">ROUND(SUM(D55:D59),2)</f>
        <v>2520.85</v>
      </c>
      <c r="E54" s="25">
        <f t="shared" ref="E54" ca="1" si="141">ROUND(SUM(E55:E59),2)</f>
        <v>2509.35</v>
      </c>
      <c r="F54" s="25">
        <f t="shared" ref="F54" ca="1" si="142">ROUND(SUM(F55:F59),2)</f>
        <v>2442.7199999999998</v>
      </c>
      <c r="G54" s="25">
        <f t="shared" ref="G54" ca="1" si="143">ROUND(SUM(G55:G59),2)</f>
        <v>2277.2800000000002</v>
      </c>
      <c r="H54" s="25">
        <f t="shared" ref="H54" ca="1" si="144">ROUND(SUM(H55:H59),2)</f>
        <v>2272.46</v>
      </c>
      <c r="I54" s="25">
        <f t="shared" ref="I54" ca="1" si="145">ROUND(SUM(I55:I59),2)</f>
        <v>2203.02</v>
      </c>
      <c r="J54" s="25">
        <f t="shared" ref="J54" ca="1" si="146">ROUND(SUM(J55:J59),2)</f>
        <v>2167.08</v>
      </c>
      <c r="K54" s="25">
        <f t="shared" ref="K54" ca="1" si="147">ROUND(SUM(K55:K59),2)</f>
        <v>2119.4499999999998</v>
      </c>
      <c r="L54" s="25">
        <f t="shared" ref="L54" ca="1" si="148">ROUND(SUM(L55:L59),2)</f>
        <v>2006.89</v>
      </c>
      <c r="M54" s="25">
        <f t="shared" ref="M54" ca="1" si="149">ROUND(SUM(M55:M59),2)</f>
        <v>2149.44</v>
      </c>
      <c r="N54" s="25">
        <f t="shared" ref="N54" ca="1" si="150">ROUND(SUM(N55:N59),2)</f>
        <v>2176.6999999999998</v>
      </c>
      <c r="O54" s="25">
        <f t="shared" ref="O54" ca="1" si="151">ROUND(SUM(O55:O59),2)</f>
        <v>2191.17</v>
      </c>
      <c r="P54" s="25">
        <f t="shared" ref="P54" ca="1" si="152">ROUND(SUM(P55:P59),2)</f>
        <v>2249.84</v>
      </c>
      <c r="Q54" s="25">
        <f t="shared" ref="Q54" ca="1" si="153">ROUND(SUM(Q55:Q59),2)</f>
        <v>2153.9499999999998</v>
      </c>
      <c r="R54" s="25">
        <f t="shared" ref="R54" ca="1" si="154">ROUND(SUM(R55:R59),2)</f>
        <v>2320.6799999999998</v>
      </c>
      <c r="S54" s="25">
        <f t="shared" ref="S54" ca="1" si="155">ROUND(SUM(S55:S59),2)</f>
        <v>2140.13</v>
      </c>
      <c r="T54" s="25">
        <f t="shared" ref="T54" ca="1" si="156">ROUND(SUM(T55:T59),2)</f>
        <v>2140.02</v>
      </c>
      <c r="U54" s="25">
        <f t="shared" ref="U54" ca="1" si="157">ROUND(SUM(U55:U59),2)</f>
        <v>2159.9299999999998</v>
      </c>
      <c r="V54" s="25">
        <f t="shared" ref="V54" ca="1" si="158">ROUND(SUM(V55:V59),2)</f>
        <v>2051.12</v>
      </c>
      <c r="W54" s="25">
        <f t="shared" ref="W54" ca="1" si="159">ROUND(SUM(W55:W59),2)</f>
        <v>2013.45</v>
      </c>
      <c r="X54" s="25">
        <f t="shared" ref="X54" ca="1" si="160">ROUND(SUM(X55:X59),2)</f>
        <v>2065.89</v>
      </c>
      <c r="Y54" s="25">
        <f t="shared" ref="Y54" ca="1" si="161">ROUND(SUM(Y55:Y59),2)</f>
        <v>2058.48</v>
      </c>
    </row>
    <row r="55" spans="1:25" ht="38.25" outlineLevel="1" x14ac:dyDescent="0.2">
      <c r="A55" s="54" t="s">
        <v>38</v>
      </c>
      <c r="B55" s="74">
        <f ca="1">SUMIF(конвертация!$A$68:$A$98,$A54,конвертация!B$68:Y$68)</f>
        <v>749.71300974999997</v>
      </c>
      <c r="C55" s="74">
        <f ca="1">SUMIF(конвертация!$A$68:$A$98,$A54,конвертация!C$68:Z$68)</f>
        <v>1078.1473467999999</v>
      </c>
      <c r="D55" s="74">
        <f ca="1">SUMIF(конвертация!$A$68:$A$98,$A54,конвертация!D$68:AA$68)</f>
        <v>1006.04902155</v>
      </c>
      <c r="E55" s="74">
        <f ca="1">SUMIF(конвертация!$A$68:$A$98,$A54,конвертация!E$68:AB$68)</f>
        <v>994.55418488999999</v>
      </c>
      <c r="F55" s="74">
        <f ca="1">SUMIF(конвертация!$A$68:$A$98,$A54,конвертация!F$68:AC$68)</f>
        <v>927.91957141</v>
      </c>
      <c r="G55" s="74">
        <f ca="1">SUMIF(конвертация!$A$68:$A$98,$A54,конвертация!G$68:AD$68)</f>
        <v>762.47868589999996</v>
      </c>
      <c r="H55" s="74">
        <f ca="1">SUMIF(конвертация!$A$68:$A$98,$A54,конвертация!H$68:AE$68)</f>
        <v>757.65700312000001</v>
      </c>
      <c r="I55" s="74">
        <f ca="1">SUMIF(конвертация!$A$68:$A$98,$A54,конвертация!I$68:AF$68)</f>
        <v>688.22593872000004</v>
      </c>
      <c r="J55" s="74">
        <f ca="1">SUMIF(конвертация!$A$68:$A$98,$A54,конвертация!J$68:AG$68)</f>
        <v>652.28030079999996</v>
      </c>
      <c r="K55" s="74">
        <f ca="1">SUMIF(конвертация!$A$68:$A$98,$A54,конвертация!K$68:AH$68)</f>
        <v>604.64825662999999</v>
      </c>
      <c r="L55" s="74">
        <f ca="1">SUMIF(конвертация!$A$68:$A$98,$A54,конвертация!L$68:AI$68)</f>
        <v>492.08774992000002</v>
      </c>
      <c r="M55" s="74">
        <f ca="1">SUMIF(конвертация!$A$68:$A$98,$A54,конвертация!M$68:AJ$68)</f>
        <v>634.64032136000003</v>
      </c>
      <c r="N55" s="74">
        <f ca="1">SUMIF(конвертация!$A$68:$A$98,$A54,конвертация!N$68:AK$68)</f>
        <v>661.89636411000004</v>
      </c>
      <c r="O55" s="74">
        <f ca="1">SUMIF(конвертация!$A$68:$A$98,$A54,конвертация!O$68:AL$68)</f>
        <v>676.37629358000004</v>
      </c>
      <c r="P55" s="74">
        <f ca="1">SUMIF(конвертация!$A$68:$A$98,$A54,конвертация!P$68:AM$68)</f>
        <v>735.04107642999998</v>
      </c>
      <c r="Q55" s="74">
        <f ca="1">SUMIF(конвертация!$A$68:$A$98,$A54,конвертация!Q$68:AN$68)</f>
        <v>639.15458584999999</v>
      </c>
      <c r="R55" s="74">
        <f ca="1">SUMIF(конвертация!$A$68:$A$98,$A54,конвертация!R$68:AO$68)</f>
        <v>805.87908537999999</v>
      </c>
      <c r="S55" s="74">
        <f ca="1">SUMIF(конвертация!$A$68:$A$98,$A54,конвертация!S$68:AP$68)</f>
        <v>625.33553999000003</v>
      </c>
      <c r="T55" s="74">
        <f ca="1">SUMIF(конвертация!$A$68:$A$98,$A54,конвертация!T$68:AQ$68)</f>
        <v>625.21676682999998</v>
      </c>
      <c r="U55" s="74">
        <f ca="1">SUMIF(конвертация!$A$68:$A$98,$A54,конвертация!U$68:AR$68)</f>
        <v>645.13425303999998</v>
      </c>
      <c r="V55" s="74">
        <f ca="1">SUMIF(конвертация!$A$68:$A$98,$A54,конвертация!V$68:AS$68)</f>
        <v>536.31711958999995</v>
      </c>
      <c r="W55" s="74">
        <f ca="1">SUMIF(конвертация!$A$68:$A$98,$A54,конвертация!W$68:AT$68)</f>
        <v>498.65382183999998</v>
      </c>
      <c r="X55" s="74">
        <f ca="1">SUMIF(конвертация!$A$68:$A$98,$A54,конвертация!X$68:AU$68)</f>
        <v>551.09195136999995</v>
      </c>
      <c r="Y55" s="74">
        <f ca="1">SUMIF(конвертация!$A$68:$A$98,$A54,конвертация!Y$68:AV$68)</f>
        <v>543.68425116000003</v>
      </c>
    </row>
    <row r="56" spans="1:25" ht="38.25" outlineLevel="1" x14ac:dyDescent="0.2">
      <c r="A56" s="3" t="s">
        <v>39</v>
      </c>
      <c r="B56" s="26">
        <f>' 3 цк'!B55</f>
        <v>0</v>
      </c>
      <c r="C56" s="26">
        <f>' 3 цк'!C55</f>
        <v>0</v>
      </c>
      <c r="D56" s="26">
        <f>' 3 цк'!D55</f>
        <v>0</v>
      </c>
      <c r="E56" s="26">
        <f>' 3 цк'!E55</f>
        <v>0</v>
      </c>
      <c r="F56" s="26">
        <f>' 3 цк'!F55</f>
        <v>0</v>
      </c>
      <c r="G56" s="26">
        <f>' 3 цк'!G55</f>
        <v>0</v>
      </c>
      <c r="H56" s="26">
        <f>' 3 цк'!H55</f>
        <v>0</v>
      </c>
      <c r="I56" s="26">
        <f>' 3 цк'!I55</f>
        <v>0</v>
      </c>
      <c r="J56" s="26">
        <f>' 3 цк'!J55</f>
        <v>0</v>
      </c>
      <c r="K56" s="26">
        <f>' 3 цк'!K55</f>
        <v>0</v>
      </c>
      <c r="L56" s="26">
        <f>' 3 цк'!L55</f>
        <v>0</v>
      </c>
      <c r="M56" s="26">
        <f>' 3 цк'!M55</f>
        <v>0</v>
      </c>
      <c r="N56" s="26">
        <f>' 3 цк'!N55</f>
        <v>0</v>
      </c>
      <c r="O56" s="26">
        <f>' 3 цк'!O55</f>
        <v>0</v>
      </c>
      <c r="P56" s="26">
        <f>' 3 цк'!P55</f>
        <v>0</v>
      </c>
      <c r="Q56" s="26">
        <f>' 3 цк'!Q55</f>
        <v>0</v>
      </c>
      <c r="R56" s="26">
        <f>' 3 цк'!R55</f>
        <v>0</v>
      </c>
      <c r="S56" s="26">
        <f>' 3 цк'!S55</f>
        <v>0</v>
      </c>
      <c r="T56" s="26">
        <f>' 3 цк'!T55</f>
        <v>0</v>
      </c>
      <c r="U56" s="26">
        <f>' 3 цк'!U55</f>
        <v>0</v>
      </c>
      <c r="V56" s="26">
        <f>' 3 цк'!V55</f>
        <v>0</v>
      </c>
      <c r="W56" s="26">
        <f>' 3 цк'!W55</f>
        <v>0</v>
      </c>
      <c r="X56" s="26">
        <f>' 3 цк'!X55</f>
        <v>0</v>
      </c>
      <c r="Y56" s="26">
        <f>' 3 цк'!Y55</f>
        <v>0</v>
      </c>
    </row>
    <row r="57" spans="1:25" outlineLevel="1" x14ac:dyDescent="0.2">
      <c r="A57" s="3" t="s">
        <v>2</v>
      </c>
      <c r="B57" s="26">
        <f>' 3 цк'!B56</f>
        <v>1294.27</v>
      </c>
      <c r="C57" s="26">
        <f>' 3 цк'!C56</f>
        <v>1294.27</v>
      </c>
      <c r="D57" s="26">
        <f>' 3 цк'!D56</f>
        <v>1294.27</v>
      </c>
      <c r="E57" s="26">
        <f>' 3 цк'!E56</f>
        <v>1294.27</v>
      </c>
      <c r="F57" s="26">
        <f>' 3 цк'!F56</f>
        <v>1294.27</v>
      </c>
      <c r="G57" s="26">
        <f>' 3 цк'!G56</f>
        <v>1294.27</v>
      </c>
      <c r="H57" s="26">
        <f>' 3 цк'!H56</f>
        <v>1294.27</v>
      </c>
      <c r="I57" s="26">
        <f>' 3 цк'!I56</f>
        <v>1294.27</v>
      </c>
      <c r="J57" s="26">
        <f>' 3 цк'!J56</f>
        <v>1294.27</v>
      </c>
      <c r="K57" s="26">
        <f>' 3 цк'!K56</f>
        <v>1294.27</v>
      </c>
      <c r="L57" s="26">
        <f>' 3 цк'!L56</f>
        <v>1294.27</v>
      </c>
      <c r="M57" s="26">
        <f>' 3 цк'!M56</f>
        <v>1294.27</v>
      </c>
      <c r="N57" s="26">
        <f>' 3 цк'!N56</f>
        <v>1294.27</v>
      </c>
      <c r="O57" s="26">
        <f>' 3 цк'!O56</f>
        <v>1294.27</v>
      </c>
      <c r="P57" s="26">
        <f>' 3 цк'!P56</f>
        <v>1294.27</v>
      </c>
      <c r="Q57" s="26">
        <f>' 3 цк'!Q56</f>
        <v>1294.27</v>
      </c>
      <c r="R57" s="26">
        <f>' 3 цк'!R56</f>
        <v>1294.27</v>
      </c>
      <c r="S57" s="26">
        <f>' 3 цк'!S56</f>
        <v>1294.27</v>
      </c>
      <c r="T57" s="26">
        <f>' 3 цк'!T56</f>
        <v>1294.27</v>
      </c>
      <c r="U57" s="26">
        <f>' 3 цк'!U56</f>
        <v>1294.27</v>
      </c>
      <c r="V57" s="26">
        <f>' 3 цк'!V56</f>
        <v>1294.27</v>
      </c>
      <c r="W57" s="26">
        <f>' 3 цк'!W56</f>
        <v>1294.27</v>
      </c>
      <c r="X57" s="26">
        <f>' 3 цк'!X56</f>
        <v>1294.27</v>
      </c>
      <c r="Y57" s="26">
        <f>' 3 цк'!Y56</f>
        <v>1294.27</v>
      </c>
    </row>
    <row r="58" spans="1:25" outlineLevel="1" x14ac:dyDescent="0.2">
      <c r="A58" s="4" t="s">
        <v>3</v>
      </c>
      <c r="B58" s="26">
        <f>' 3 цк'!B57</f>
        <v>217.41</v>
      </c>
      <c r="C58" s="26">
        <f>' 3 цк'!C57</f>
        <v>217.41</v>
      </c>
      <c r="D58" s="26">
        <f>' 3 цк'!D57</f>
        <v>217.41</v>
      </c>
      <c r="E58" s="26">
        <f>' 3 цк'!E57</f>
        <v>217.41</v>
      </c>
      <c r="F58" s="26">
        <f>' 3 цк'!F57</f>
        <v>217.41</v>
      </c>
      <c r="G58" s="26">
        <f>' 3 цк'!G57</f>
        <v>217.41</v>
      </c>
      <c r="H58" s="26">
        <f>' 3 цк'!H57</f>
        <v>217.41</v>
      </c>
      <c r="I58" s="26">
        <f>' 3 цк'!I57</f>
        <v>217.41</v>
      </c>
      <c r="J58" s="26">
        <f>' 3 цк'!J57</f>
        <v>217.41</v>
      </c>
      <c r="K58" s="26">
        <f>' 3 цк'!K57</f>
        <v>217.41</v>
      </c>
      <c r="L58" s="26">
        <f>' 3 цк'!L57</f>
        <v>217.41</v>
      </c>
      <c r="M58" s="26">
        <f>' 3 цк'!M57</f>
        <v>217.41</v>
      </c>
      <c r="N58" s="26">
        <f>' 3 цк'!N57</f>
        <v>217.41</v>
      </c>
      <c r="O58" s="26">
        <f>' 3 цк'!O57</f>
        <v>217.41</v>
      </c>
      <c r="P58" s="26">
        <f>' 3 цк'!P57</f>
        <v>217.41</v>
      </c>
      <c r="Q58" s="26">
        <f>' 3 цк'!Q57</f>
        <v>217.41</v>
      </c>
      <c r="R58" s="26">
        <f>' 3 цк'!R57</f>
        <v>217.41</v>
      </c>
      <c r="S58" s="26">
        <f>' 3 цк'!S57</f>
        <v>217.41</v>
      </c>
      <c r="T58" s="26">
        <f>' 3 цк'!T57</f>
        <v>217.41</v>
      </c>
      <c r="U58" s="26">
        <f>' 3 цк'!U57</f>
        <v>217.41</v>
      </c>
      <c r="V58" s="26">
        <f>' 3 цк'!V57</f>
        <v>217.41</v>
      </c>
      <c r="W58" s="26">
        <f>' 3 цк'!W57</f>
        <v>217.41</v>
      </c>
      <c r="X58" s="26">
        <f>' 3 цк'!X57</f>
        <v>217.41</v>
      </c>
      <c r="Y58" s="26">
        <f>' 3 цк'!Y57</f>
        <v>217.41</v>
      </c>
    </row>
    <row r="59" spans="1:25" ht="15" outlineLevel="1" thickBot="1" x14ac:dyDescent="0.25">
      <c r="A59" s="22" t="s">
        <v>64</v>
      </c>
      <c r="B59" s="26">
        <f>' 3 цк'!B58</f>
        <v>3.1186847100000001</v>
      </c>
      <c r="C59" s="26">
        <f>' 3 цк'!C58</f>
        <v>3.1186847100000001</v>
      </c>
      <c r="D59" s="26">
        <f>' 3 цк'!D58</f>
        <v>3.1186847100000001</v>
      </c>
      <c r="E59" s="26">
        <f>' 3 цк'!E58</f>
        <v>3.1186847100000001</v>
      </c>
      <c r="F59" s="26">
        <f>' 3 цк'!F58</f>
        <v>3.1186847100000001</v>
      </c>
      <c r="G59" s="26">
        <f>' 3 цк'!G58</f>
        <v>3.1186847100000001</v>
      </c>
      <c r="H59" s="26">
        <f>' 3 цк'!H58</f>
        <v>3.1186847100000001</v>
      </c>
      <c r="I59" s="26">
        <f>' 3 цк'!I58</f>
        <v>3.1186847100000001</v>
      </c>
      <c r="J59" s="26">
        <f>' 3 цк'!J58</f>
        <v>3.1186847100000001</v>
      </c>
      <c r="K59" s="26">
        <f>' 3 цк'!K58</f>
        <v>3.1186847100000001</v>
      </c>
      <c r="L59" s="26">
        <f>' 3 цк'!L58</f>
        <v>3.1186847100000001</v>
      </c>
      <c r="M59" s="26">
        <f>' 3 цк'!M58</f>
        <v>3.1186847100000001</v>
      </c>
      <c r="N59" s="26">
        <f>' 3 цк'!N58</f>
        <v>3.1186847100000001</v>
      </c>
      <c r="O59" s="26">
        <f>' 3 цк'!O58</f>
        <v>3.1186847100000001</v>
      </c>
      <c r="P59" s="26">
        <f>' 3 цк'!P58</f>
        <v>3.1186847100000001</v>
      </c>
      <c r="Q59" s="26">
        <f>' 3 цк'!Q58</f>
        <v>3.1186847100000001</v>
      </c>
      <c r="R59" s="26">
        <f>' 3 цк'!R58</f>
        <v>3.1186847100000001</v>
      </c>
      <c r="S59" s="26">
        <f>' 3 цк'!S58</f>
        <v>3.1186847100000001</v>
      </c>
      <c r="T59" s="26">
        <f>' 3 цк'!T58</f>
        <v>3.1186847100000001</v>
      </c>
      <c r="U59" s="26">
        <f>' 3 цк'!U58</f>
        <v>3.1186847100000001</v>
      </c>
      <c r="V59" s="26">
        <f>' 3 цк'!V58</f>
        <v>3.1186847100000001</v>
      </c>
      <c r="W59" s="26">
        <f>' 3 цк'!W58</f>
        <v>3.1186847100000001</v>
      </c>
      <c r="X59" s="26">
        <f>' 3 цк'!X58</f>
        <v>3.1186847100000001</v>
      </c>
      <c r="Y59" s="26">
        <f>' 3 цк'!Y58</f>
        <v>3.1186847100000001</v>
      </c>
    </row>
    <row r="60" spans="1:25" ht="15" thickBot="1" x14ac:dyDescent="0.25">
      <c r="A60" s="14">
        <v>9</v>
      </c>
      <c r="B60" s="25">
        <f ca="1">ROUND(SUM(B61:B65),2)</f>
        <v>2120.75</v>
      </c>
      <c r="C60" s="25">
        <f t="shared" ref="C60" ca="1" si="162">ROUND(SUM(C61:C65),2)</f>
        <v>2269.1799999999998</v>
      </c>
      <c r="D60" s="25">
        <f t="shared" ref="D60" ca="1" si="163">ROUND(SUM(D61:D65),2)</f>
        <v>2327.21</v>
      </c>
      <c r="E60" s="25">
        <f t="shared" ref="E60" ca="1" si="164">ROUND(SUM(E61:E65),2)</f>
        <v>2272.9899999999998</v>
      </c>
      <c r="F60" s="25">
        <f t="shared" ref="F60" ca="1" si="165">ROUND(SUM(F61:F65),2)</f>
        <v>2291.2199999999998</v>
      </c>
      <c r="G60" s="25">
        <f t="shared" ref="G60" ca="1" si="166">ROUND(SUM(G61:G65),2)</f>
        <v>2305</v>
      </c>
      <c r="H60" s="25">
        <f t="shared" ref="H60" ca="1" si="167">ROUND(SUM(H61:H65),2)</f>
        <v>2300.5500000000002</v>
      </c>
      <c r="I60" s="25">
        <f t="shared" ref="I60" ca="1" si="168">ROUND(SUM(I61:I65),2)</f>
        <v>2165.5300000000002</v>
      </c>
      <c r="J60" s="25">
        <f t="shared" ref="J60" ca="1" si="169">ROUND(SUM(J61:J65),2)</f>
        <v>2073.11</v>
      </c>
      <c r="K60" s="25">
        <f t="shared" ref="K60" ca="1" si="170">ROUND(SUM(K61:K65),2)</f>
        <v>2029.34</v>
      </c>
      <c r="L60" s="25">
        <f t="shared" ref="L60" ca="1" si="171">ROUND(SUM(L61:L65),2)</f>
        <v>2020.08</v>
      </c>
      <c r="M60" s="25">
        <f t="shared" ref="M60" ca="1" si="172">ROUND(SUM(M61:M65),2)</f>
        <v>2063.1</v>
      </c>
      <c r="N60" s="25">
        <f t="shared" ref="N60" ca="1" si="173">ROUND(SUM(N61:N65),2)</f>
        <v>1992.42</v>
      </c>
      <c r="O60" s="25">
        <f t="shared" ref="O60" ca="1" si="174">ROUND(SUM(O61:O65),2)</f>
        <v>2020.41</v>
      </c>
      <c r="P60" s="25">
        <f t="shared" ref="P60" ca="1" si="175">ROUND(SUM(P61:P65),2)</f>
        <v>1934.76</v>
      </c>
      <c r="Q60" s="25">
        <f t="shared" ref="Q60" ca="1" si="176">ROUND(SUM(Q61:Q65),2)</f>
        <v>1979.95</v>
      </c>
      <c r="R60" s="25">
        <f t="shared" ref="R60" ca="1" si="177">ROUND(SUM(R61:R65),2)</f>
        <v>2132.79</v>
      </c>
      <c r="S60" s="25">
        <f t="shared" ref="S60" ca="1" si="178">ROUND(SUM(S61:S65),2)</f>
        <v>2118.9499999999998</v>
      </c>
      <c r="T60" s="25">
        <f t="shared" ref="T60" ca="1" si="179">ROUND(SUM(T61:T65),2)</f>
        <v>1992.46</v>
      </c>
      <c r="U60" s="25">
        <f t="shared" ref="U60" ca="1" si="180">ROUND(SUM(U61:U65),2)</f>
        <v>1977.52</v>
      </c>
      <c r="V60" s="25">
        <f t="shared" ref="V60" ca="1" si="181">ROUND(SUM(V61:V65),2)</f>
        <v>1991.59</v>
      </c>
      <c r="W60" s="25">
        <f t="shared" ref="W60" ca="1" si="182">ROUND(SUM(W61:W65),2)</f>
        <v>1998.26</v>
      </c>
      <c r="X60" s="25">
        <f t="shared" ref="X60" ca="1" si="183">ROUND(SUM(X61:X65),2)</f>
        <v>1932.57</v>
      </c>
      <c r="Y60" s="25">
        <f t="shared" ref="Y60" ca="1" si="184">ROUND(SUM(Y61:Y65),2)</f>
        <v>2047.19</v>
      </c>
    </row>
    <row r="61" spans="1:25" ht="38.25" outlineLevel="1" x14ac:dyDescent="0.2">
      <c r="A61" s="3" t="s">
        <v>38</v>
      </c>
      <c r="B61" s="74">
        <f ca="1">SUMIF(конвертация!$A$68:$A$98,$A60,конвертация!B$68:Y$68)</f>
        <v>605.95623666999995</v>
      </c>
      <c r="C61" s="74">
        <f ca="1">SUMIF(конвертация!$A$68:$A$98,$A60,конвертация!C$68:Z$68)</f>
        <v>754.38629473000003</v>
      </c>
      <c r="D61" s="74">
        <f ca="1">SUMIF(конвертация!$A$68:$A$98,$A60,конвертация!D$68:AA$68)</f>
        <v>812.41521833000002</v>
      </c>
      <c r="E61" s="74">
        <f ca="1">SUMIF(конвертация!$A$68:$A$98,$A60,конвертация!E$68:AB$68)</f>
        <v>758.18725572999995</v>
      </c>
      <c r="F61" s="74">
        <f ca="1">SUMIF(конвертация!$A$68:$A$98,$A60,конвертация!F$68:AC$68)</f>
        <v>776.42237926999996</v>
      </c>
      <c r="G61" s="74">
        <f ca="1">SUMIF(конвертация!$A$68:$A$98,$A60,конвертация!G$68:AD$68)</f>
        <v>790.20410436999998</v>
      </c>
      <c r="H61" s="74">
        <f ca="1">SUMIF(конвертация!$A$68:$A$98,$A60,конвертация!H$68:AE$68)</f>
        <v>785.75498059999995</v>
      </c>
      <c r="I61" s="74">
        <f ca="1">SUMIF(конвертация!$A$68:$A$98,$A60,конвертация!I$68:AF$68)</f>
        <v>650.73264525000002</v>
      </c>
      <c r="J61" s="74">
        <f ca="1">SUMIF(конвертация!$A$68:$A$98,$A60,конвертация!J$68:AG$68)</f>
        <v>558.30751017</v>
      </c>
      <c r="K61" s="74">
        <f ca="1">SUMIF(конвертация!$A$68:$A$98,$A60,конвертация!K$68:AH$68)</f>
        <v>514.54135857999995</v>
      </c>
      <c r="L61" s="74">
        <f ca="1">SUMIF(конвертация!$A$68:$A$98,$A60,конвертация!L$68:AI$68)</f>
        <v>505.28120216000002</v>
      </c>
      <c r="M61" s="74">
        <f ca="1">SUMIF(конвертация!$A$68:$A$98,$A60,конвертация!M$68:AJ$68)</f>
        <v>548.29704032999996</v>
      </c>
      <c r="N61" s="74">
        <f ca="1">SUMIF(конвертация!$A$68:$A$98,$A60,конвертация!N$68:AK$68)</f>
        <v>477.62583391999999</v>
      </c>
      <c r="O61" s="74">
        <f ca="1">SUMIF(конвертация!$A$68:$A$98,$A60,конвертация!O$68:AL$68)</f>
        <v>505.61259001000002</v>
      </c>
      <c r="P61" s="74">
        <f ca="1">SUMIF(конвертация!$A$68:$A$98,$A60,конвертация!P$68:AM$68)</f>
        <v>419.96008028</v>
      </c>
      <c r="Q61" s="74">
        <f ca="1">SUMIF(конвертация!$A$68:$A$98,$A60,конвертация!Q$68:AN$68)</f>
        <v>465.15556650000002</v>
      </c>
      <c r="R61" s="74">
        <f ca="1">SUMIF(конвертация!$A$68:$A$98,$A60,конвертация!R$68:AO$68)</f>
        <v>617.99204300999997</v>
      </c>
      <c r="S61" s="74">
        <f ca="1">SUMIF(конвертация!$A$68:$A$98,$A60,конвертация!S$68:AP$68)</f>
        <v>604.14889592999998</v>
      </c>
      <c r="T61" s="74">
        <f ca="1">SUMIF(конвертация!$A$68:$A$98,$A60,конвертация!T$68:AQ$68)</f>
        <v>477.65928241</v>
      </c>
      <c r="U61" s="74">
        <f ca="1">SUMIF(конвертация!$A$68:$A$98,$A60,конвертация!U$68:AR$68)</f>
        <v>462.72368453000001</v>
      </c>
      <c r="V61" s="74">
        <f ca="1">SUMIF(конвертация!$A$68:$A$98,$A60,конвертация!V$68:AS$68)</f>
        <v>476.79595497999998</v>
      </c>
      <c r="W61" s="74">
        <f ca="1">SUMIF(конвертация!$A$68:$A$98,$A60,конвертация!W$68:AT$68)</f>
        <v>483.45639977000002</v>
      </c>
      <c r="X61" s="74">
        <f ca="1">SUMIF(конвертация!$A$68:$A$98,$A60,конвертация!X$68:AU$68)</f>
        <v>417.76876513000002</v>
      </c>
      <c r="Y61" s="74">
        <f ca="1">SUMIF(конвертация!$A$68:$A$98,$A60,конвертация!Y$68:AV$68)</f>
        <v>532.38873856999999</v>
      </c>
    </row>
    <row r="62" spans="1:25" ht="38.25" outlineLevel="1" x14ac:dyDescent="0.2">
      <c r="A62" s="3" t="s">
        <v>39</v>
      </c>
      <c r="B62" s="26">
        <f>' 3 цк'!B61</f>
        <v>0</v>
      </c>
      <c r="C62" s="26">
        <f>' 3 цк'!C61</f>
        <v>0</v>
      </c>
      <c r="D62" s="26">
        <f>' 3 цк'!D61</f>
        <v>0</v>
      </c>
      <c r="E62" s="26">
        <f>' 3 цк'!E61</f>
        <v>0</v>
      </c>
      <c r="F62" s="26">
        <f>' 3 цк'!F61</f>
        <v>0</v>
      </c>
      <c r="G62" s="26">
        <f>' 3 цк'!G61</f>
        <v>0</v>
      </c>
      <c r="H62" s="26">
        <f>' 3 цк'!H61</f>
        <v>0</v>
      </c>
      <c r="I62" s="26">
        <f>' 3 цк'!I61</f>
        <v>0</v>
      </c>
      <c r="J62" s="26">
        <f>' 3 цк'!J61</f>
        <v>0</v>
      </c>
      <c r="K62" s="26">
        <f>' 3 цк'!K61</f>
        <v>0</v>
      </c>
      <c r="L62" s="26">
        <f>' 3 цк'!L61</f>
        <v>0</v>
      </c>
      <c r="M62" s="26">
        <f>' 3 цк'!M61</f>
        <v>0</v>
      </c>
      <c r="N62" s="26">
        <f>' 3 цк'!N61</f>
        <v>0</v>
      </c>
      <c r="O62" s="26">
        <f>' 3 цк'!O61</f>
        <v>0</v>
      </c>
      <c r="P62" s="26">
        <f>' 3 цк'!P61</f>
        <v>0</v>
      </c>
      <c r="Q62" s="26">
        <f>' 3 цк'!Q61</f>
        <v>0</v>
      </c>
      <c r="R62" s="26">
        <f>' 3 цк'!R61</f>
        <v>0</v>
      </c>
      <c r="S62" s="26">
        <f>' 3 цк'!S61</f>
        <v>0</v>
      </c>
      <c r="T62" s="26">
        <f>' 3 цк'!T61</f>
        <v>0</v>
      </c>
      <c r="U62" s="26">
        <f>' 3 цк'!U61</f>
        <v>0</v>
      </c>
      <c r="V62" s="26">
        <f>' 3 цк'!V61</f>
        <v>0</v>
      </c>
      <c r="W62" s="26">
        <f>' 3 цк'!W61</f>
        <v>0</v>
      </c>
      <c r="X62" s="26">
        <f>' 3 цк'!X61</f>
        <v>0</v>
      </c>
      <c r="Y62" s="26">
        <f>' 3 цк'!Y61</f>
        <v>0</v>
      </c>
    </row>
    <row r="63" spans="1:25" outlineLevel="1" x14ac:dyDescent="0.2">
      <c r="A63" s="3" t="s">
        <v>2</v>
      </c>
      <c r="B63" s="26">
        <f>' 3 цк'!B62</f>
        <v>1294.27</v>
      </c>
      <c r="C63" s="26">
        <f>' 3 цк'!C62</f>
        <v>1294.27</v>
      </c>
      <c r="D63" s="26">
        <f>' 3 цк'!D62</f>
        <v>1294.27</v>
      </c>
      <c r="E63" s="26">
        <f>' 3 цк'!E62</f>
        <v>1294.27</v>
      </c>
      <c r="F63" s="26">
        <f>' 3 цк'!F62</f>
        <v>1294.27</v>
      </c>
      <c r="G63" s="26">
        <f>' 3 цк'!G62</f>
        <v>1294.27</v>
      </c>
      <c r="H63" s="26">
        <f>' 3 цк'!H62</f>
        <v>1294.27</v>
      </c>
      <c r="I63" s="26">
        <f>' 3 цк'!I62</f>
        <v>1294.27</v>
      </c>
      <c r="J63" s="26">
        <f>' 3 цк'!J62</f>
        <v>1294.27</v>
      </c>
      <c r="K63" s="26">
        <f>' 3 цк'!K62</f>
        <v>1294.27</v>
      </c>
      <c r="L63" s="26">
        <f>' 3 цк'!L62</f>
        <v>1294.27</v>
      </c>
      <c r="M63" s="26">
        <f>' 3 цк'!M62</f>
        <v>1294.27</v>
      </c>
      <c r="N63" s="26">
        <f>' 3 цк'!N62</f>
        <v>1294.27</v>
      </c>
      <c r="O63" s="26">
        <f>' 3 цк'!O62</f>
        <v>1294.27</v>
      </c>
      <c r="P63" s="26">
        <f>' 3 цк'!P62</f>
        <v>1294.27</v>
      </c>
      <c r="Q63" s="26">
        <f>' 3 цк'!Q62</f>
        <v>1294.27</v>
      </c>
      <c r="R63" s="26">
        <f>' 3 цк'!R62</f>
        <v>1294.27</v>
      </c>
      <c r="S63" s="26">
        <f>' 3 цк'!S62</f>
        <v>1294.27</v>
      </c>
      <c r="T63" s="26">
        <f>' 3 цк'!T62</f>
        <v>1294.27</v>
      </c>
      <c r="U63" s="26">
        <f>' 3 цк'!U62</f>
        <v>1294.27</v>
      </c>
      <c r="V63" s="26">
        <f>' 3 цк'!V62</f>
        <v>1294.27</v>
      </c>
      <c r="W63" s="26">
        <f>' 3 цк'!W62</f>
        <v>1294.27</v>
      </c>
      <c r="X63" s="26">
        <f>' 3 цк'!X62</f>
        <v>1294.27</v>
      </c>
      <c r="Y63" s="26">
        <f>' 3 цк'!Y62</f>
        <v>1294.27</v>
      </c>
    </row>
    <row r="64" spans="1:25" outlineLevel="1" x14ac:dyDescent="0.2">
      <c r="A64" s="4" t="s">
        <v>3</v>
      </c>
      <c r="B64" s="26">
        <f>' 3 цк'!B63</f>
        <v>217.41</v>
      </c>
      <c r="C64" s="26">
        <f>' 3 цк'!C63</f>
        <v>217.41</v>
      </c>
      <c r="D64" s="26">
        <f>' 3 цк'!D63</f>
        <v>217.41</v>
      </c>
      <c r="E64" s="26">
        <f>' 3 цк'!E63</f>
        <v>217.41</v>
      </c>
      <c r="F64" s="26">
        <f>' 3 цк'!F63</f>
        <v>217.41</v>
      </c>
      <c r="G64" s="26">
        <f>' 3 цк'!G63</f>
        <v>217.41</v>
      </c>
      <c r="H64" s="26">
        <f>' 3 цк'!H63</f>
        <v>217.41</v>
      </c>
      <c r="I64" s="26">
        <f>' 3 цк'!I63</f>
        <v>217.41</v>
      </c>
      <c r="J64" s="26">
        <f>' 3 цк'!J63</f>
        <v>217.41</v>
      </c>
      <c r="K64" s="26">
        <f>' 3 цк'!K63</f>
        <v>217.41</v>
      </c>
      <c r="L64" s="26">
        <f>' 3 цк'!L63</f>
        <v>217.41</v>
      </c>
      <c r="M64" s="26">
        <f>' 3 цк'!M63</f>
        <v>217.41</v>
      </c>
      <c r="N64" s="26">
        <f>' 3 цк'!N63</f>
        <v>217.41</v>
      </c>
      <c r="O64" s="26">
        <f>' 3 цк'!O63</f>
        <v>217.41</v>
      </c>
      <c r="P64" s="26">
        <f>' 3 цк'!P63</f>
        <v>217.41</v>
      </c>
      <c r="Q64" s="26">
        <f>' 3 цк'!Q63</f>
        <v>217.41</v>
      </c>
      <c r="R64" s="26">
        <f>' 3 цк'!R63</f>
        <v>217.41</v>
      </c>
      <c r="S64" s="26">
        <f>' 3 цк'!S63</f>
        <v>217.41</v>
      </c>
      <c r="T64" s="26">
        <f>' 3 цк'!T63</f>
        <v>217.41</v>
      </c>
      <c r="U64" s="26">
        <f>' 3 цк'!U63</f>
        <v>217.41</v>
      </c>
      <c r="V64" s="26">
        <f>' 3 цк'!V63</f>
        <v>217.41</v>
      </c>
      <c r="W64" s="26">
        <f>' 3 цк'!W63</f>
        <v>217.41</v>
      </c>
      <c r="X64" s="26">
        <f>' 3 цк'!X63</f>
        <v>217.41</v>
      </c>
      <c r="Y64" s="26">
        <f>' 3 цк'!Y63</f>
        <v>217.41</v>
      </c>
    </row>
    <row r="65" spans="1:25" ht="15" outlineLevel="1" thickBot="1" x14ac:dyDescent="0.25">
      <c r="A65" s="22" t="s">
        <v>64</v>
      </c>
      <c r="B65" s="26">
        <f>' 3 цк'!B64</f>
        <v>3.1186847100000001</v>
      </c>
      <c r="C65" s="26">
        <f>' 3 цк'!C64</f>
        <v>3.1186847100000001</v>
      </c>
      <c r="D65" s="26">
        <f>' 3 цк'!D64</f>
        <v>3.1186847100000001</v>
      </c>
      <c r="E65" s="26">
        <f>' 3 цк'!E64</f>
        <v>3.1186847100000001</v>
      </c>
      <c r="F65" s="26">
        <f>' 3 цк'!F64</f>
        <v>3.1186847100000001</v>
      </c>
      <c r="G65" s="26">
        <f>' 3 цк'!G64</f>
        <v>3.1186847100000001</v>
      </c>
      <c r="H65" s="26">
        <f>' 3 цк'!H64</f>
        <v>3.1186847100000001</v>
      </c>
      <c r="I65" s="26">
        <f>' 3 цк'!I64</f>
        <v>3.1186847100000001</v>
      </c>
      <c r="J65" s="26">
        <f>' 3 цк'!J64</f>
        <v>3.1186847100000001</v>
      </c>
      <c r="K65" s="26">
        <f>' 3 цк'!K64</f>
        <v>3.1186847100000001</v>
      </c>
      <c r="L65" s="26">
        <f>' 3 цк'!L64</f>
        <v>3.1186847100000001</v>
      </c>
      <c r="M65" s="26">
        <f>' 3 цк'!M64</f>
        <v>3.1186847100000001</v>
      </c>
      <c r="N65" s="26">
        <f>' 3 цк'!N64</f>
        <v>3.1186847100000001</v>
      </c>
      <c r="O65" s="26">
        <f>' 3 цк'!O64</f>
        <v>3.1186847100000001</v>
      </c>
      <c r="P65" s="26">
        <f>' 3 цк'!P64</f>
        <v>3.1186847100000001</v>
      </c>
      <c r="Q65" s="26">
        <f>' 3 цк'!Q64</f>
        <v>3.1186847100000001</v>
      </c>
      <c r="R65" s="26">
        <f>' 3 цк'!R64</f>
        <v>3.1186847100000001</v>
      </c>
      <c r="S65" s="26">
        <f>' 3 цк'!S64</f>
        <v>3.1186847100000001</v>
      </c>
      <c r="T65" s="26">
        <f>' 3 цк'!T64</f>
        <v>3.1186847100000001</v>
      </c>
      <c r="U65" s="26">
        <f>' 3 цк'!U64</f>
        <v>3.1186847100000001</v>
      </c>
      <c r="V65" s="26">
        <f>' 3 цк'!V64</f>
        <v>3.1186847100000001</v>
      </c>
      <c r="W65" s="26">
        <f>' 3 цк'!W64</f>
        <v>3.1186847100000001</v>
      </c>
      <c r="X65" s="26">
        <f>' 3 цк'!X64</f>
        <v>3.1186847100000001</v>
      </c>
      <c r="Y65" s="26">
        <f>' 3 цк'!Y64</f>
        <v>3.1186847100000001</v>
      </c>
    </row>
    <row r="66" spans="1:25" ht="15" thickBot="1" x14ac:dyDescent="0.25">
      <c r="A66" s="20">
        <v>10</v>
      </c>
      <c r="B66" s="25">
        <f ca="1">ROUND(SUM(B67:B71),2)</f>
        <v>2153.5100000000002</v>
      </c>
      <c r="C66" s="25">
        <f t="shared" ref="C66" ca="1" si="185">ROUND(SUM(C67:C71),2)</f>
        <v>2155.44</v>
      </c>
      <c r="D66" s="25">
        <f t="shared" ref="D66" ca="1" si="186">ROUND(SUM(D67:D71),2)</f>
        <v>2193.67</v>
      </c>
      <c r="E66" s="25">
        <f t="shared" ref="E66" ca="1" si="187">ROUND(SUM(E67:E71),2)</f>
        <v>2253.19</v>
      </c>
      <c r="F66" s="25">
        <f t="shared" ref="F66" ca="1" si="188">ROUND(SUM(F67:F71),2)</f>
        <v>2233.8000000000002</v>
      </c>
      <c r="G66" s="25">
        <f t="shared" ref="G66" ca="1" si="189">ROUND(SUM(G67:G71),2)</f>
        <v>2304.83</v>
      </c>
      <c r="H66" s="25">
        <f t="shared" ref="H66" ca="1" si="190">ROUND(SUM(H67:H71),2)</f>
        <v>2295.94</v>
      </c>
      <c r="I66" s="25">
        <f t="shared" ref="I66" ca="1" si="191">ROUND(SUM(I67:I71),2)</f>
        <v>2275.12</v>
      </c>
      <c r="J66" s="25">
        <f t="shared" ref="J66" ca="1" si="192">ROUND(SUM(J67:J71),2)</f>
        <v>2139.86</v>
      </c>
      <c r="K66" s="25">
        <f t="shared" ref="K66" ca="1" si="193">ROUND(SUM(K67:K71),2)</f>
        <v>2070.06</v>
      </c>
      <c r="L66" s="25">
        <f t="shared" ref="L66" ca="1" si="194">ROUND(SUM(L67:L71),2)</f>
        <v>2040.95</v>
      </c>
      <c r="M66" s="25">
        <f t="shared" ref="M66" ca="1" si="195">ROUND(SUM(M67:M71),2)</f>
        <v>2009.57</v>
      </c>
      <c r="N66" s="25">
        <f t="shared" ref="N66" ca="1" si="196">ROUND(SUM(N67:N71),2)</f>
        <v>2122.0700000000002</v>
      </c>
      <c r="O66" s="25">
        <f t="shared" ref="O66" ca="1" si="197">ROUND(SUM(O67:O71),2)</f>
        <v>2189.5500000000002</v>
      </c>
      <c r="P66" s="25">
        <f t="shared" ref="P66" ca="1" si="198">ROUND(SUM(P67:P71),2)</f>
        <v>2353.9499999999998</v>
      </c>
      <c r="Q66" s="25">
        <f t="shared" ref="Q66" ca="1" si="199">ROUND(SUM(Q67:Q71),2)</f>
        <v>2330.94</v>
      </c>
      <c r="R66" s="25">
        <f t="shared" ref="R66" ca="1" si="200">ROUND(SUM(R67:R71),2)</f>
        <v>2131.31</v>
      </c>
      <c r="S66" s="25">
        <f t="shared" ref="S66" ca="1" si="201">ROUND(SUM(S67:S71),2)</f>
        <v>2191.42</v>
      </c>
      <c r="T66" s="25">
        <f t="shared" ref="T66" ca="1" si="202">ROUND(SUM(T67:T71),2)</f>
        <v>2039.94</v>
      </c>
      <c r="U66" s="25">
        <f t="shared" ref="U66" ca="1" si="203">ROUND(SUM(U67:U71),2)</f>
        <v>2035.87</v>
      </c>
      <c r="V66" s="25">
        <f t="shared" ref="V66" ca="1" si="204">ROUND(SUM(V67:V71),2)</f>
        <v>2170.69</v>
      </c>
      <c r="W66" s="25">
        <f t="shared" ref="W66" ca="1" si="205">ROUND(SUM(W67:W71),2)</f>
        <v>2124</v>
      </c>
      <c r="X66" s="25">
        <f t="shared" ref="X66" ca="1" si="206">ROUND(SUM(X67:X71),2)</f>
        <v>2211.21</v>
      </c>
      <c r="Y66" s="25">
        <f t="shared" ref="Y66" ca="1" si="207">ROUND(SUM(Y67:Y71),2)</f>
        <v>2564.29</v>
      </c>
    </row>
    <row r="67" spans="1:25" ht="38.25" outlineLevel="1" x14ac:dyDescent="0.2">
      <c r="A67" s="54" t="s">
        <v>38</v>
      </c>
      <c r="B67" s="74">
        <f ca="1">SUMIF(конвертация!$A$68:$A$98,$A66,конвертация!B$68:Y$68)</f>
        <v>638.70632197999998</v>
      </c>
      <c r="C67" s="74">
        <f ca="1">SUMIF(конвертация!$A$68:$A$98,$A66,конвертация!C$68:Z$68)</f>
        <v>640.64442966000001</v>
      </c>
      <c r="D67" s="74">
        <f ca="1">SUMIF(конвертация!$A$68:$A$98,$A66,конвертация!D$68:AA$68)</f>
        <v>678.87566256000002</v>
      </c>
      <c r="E67" s="74">
        <f ca="1">SUMIF(конвертация!$A$68:$A$98,$A66,конвертация!E$68:AB$68)</f>
        <v>738.38983501999996</v>
      </c>
      <c r="F67" s="74">
        <f ca="1">SUMIF(конвертация!$A$68:$A$98,$A66,конвертация!F$68:AC$68)</f>
        <v>719.00144956999998</v>
      </c>
      <c r="G67" s="74">
        <f ca="1">SUMIF(конвертация!$A$68:$A$98,$A66,конвертация!G$68:AD$68)</f>
        <v>790.03187566999998</v>
      </c>
      <c r="H67" s="74">
        <f ca="1">SUMIF(конвертация!$A$68:$A$98,$A66,конвертация!H$68:AE$68)</f>
        <v>781.13835711000002</v>
      </c>
      <c r="I67" s="74">
        <f ca="1">SUMIF(конвертация!$A$68:$A$98,$A66,конвертация!I$68:AF$68)</f>
        <v>760.31652228999997</v>
      </c>
      <c r="J67" s="74">
        <f ca="1">SUMIF(конвертация!$A$68:$A$98,$A66,конвертация!J$68:AG$68)</f>
        <v>625.06448345000001</v>
      </c>
      <c r="K67" s="74">
        <f ca="1">SUMIF(конвертация!$A$68:$A$98,$A66,конвертация!K$68:AH$68)</f>
        <v>555.26278618000003</v>
      </c>
      <c r="L67" s="74">
        <f ca="1">SUMIF(конвертация!$A$68:$A$98,$A66,конвертация!L$68:AI$68)</f>
        <v>526.15001272999996</v>
      </c>
      <c r="M67" s="74">
        <f ca="1">SUMIF(конвертация!$A$68:$A$98,$A66,конвертация!M$68:AJ$68)</f>
        <v>494.77517872999999</v>
      </c>
      <c r="N67" s="74">
        <f ca="1">SUMIF(конвертация!$A$68:$A$98,$A66,конвертация!N$68:AK$68)</f>
        <v>607.26642243000003</v>
      </c>
      <c r="O67" s="74">
        <f ca="1">SUMIF(конвертация!$A$68:$A$98,$A66,конвертация!O$68:AL$68)</f>
        <v>674.74845417999995</v>
      </c>
      <c r="P67" s="74">
        <f ca="1">SUMIF(конвертация!$A$68:$A$98,$A66,конвертация!P$68:AM$68)</f>
        <v>839.14893585000004</v>
      </c>
      <c r="Q67" s="74">
        <f ca="1">SUMIF(конвертация!$A$68:$A$98,$A66,конвертация!Q$68:AN$68)</f>
        <v>816.14230754000005</v>
      </c>
      <c r="R67" s="74">
        <f ca="1">SUMIF(конвертация!$A$68:$A$98,$A66,конвертация!R$68:AO$68)</f>
        <v>616.51180721000003</v>
      </c>
      <c r="S67" s="74">
        <f ca="1">SUMIF(конвертация!$A$68:$A$98,$A66,конвертация!S$68:AP$68)</f>
        <v>676.62230510999996</v>
      </c>
      <c r="T67" s="74">
        <f ca="1">SUMIF(конвертация!$A$68:$A$98,$A66,конвертация!T$68:AQ$68)</f>
        <v>525.13675522999995</v>
      </c>
      <c r="U67" s="74">
        <f ca="1">SUMIF(конвертация!$A$68:$A$98,$A66,конвертация!U$68:AR$68)</f>
        <v>521.06851042999995</v>
      </c>
      <c r="V67" s="74">
        <f ca="1">SUMIF(конвертация!$A$68:$A$98,$A66,конвертация!V$68:AS$68)</f>
        <v>655.88766332</v>
      </c>
      <c r="W67" s="74">
        <f ca="1">SUMIF(конвертация!$A$68:$A$98,$A66,конвертация!W$68:AT$68)</f>
        <v>609.20462838000003</v>
      </c>
      <c r="X67" s="74">
        <f ca="1">SUMIF(конвертация!$A$68:$A$98,$A66,конвертация!X$68:AU$68)</f>
        <v>696.41270182999995</v>
      </c>
      <c r="Y67" s="74">
        <f ca="1">SUMIF(конвертация!$A$68:$A$98,$A66,конвертация!Y$68:AV$68)</f>
        <v>1049.4871097400001</v>
      </c>
    </row>
    <row r="68" spans="1:25" ht="38.25" outlineLevel="1" x14ac:dyDescent="0.2">
      <c r="A68" s="3" t="s">
        <v>39</v>
      </c>
      <c r="B68" s="26">
        <f>' 3 цк'!B67</f>
        <v>0</v>
      </c>
      <c r="C68" s="26">
        <f>' 3 цк'!C67</f>
        <v>0</v>
      </c>
      <c r="D68" s="26">
        <f>' 3 цк'!D67</f>
        <v>0</v>
      </c>
      <c r="E68" s="26">
        <f>' 3 цк'!E67</f>
        <v>0</v>
      </c>
      <c r="F68" s="26">
        <f>' 3 цк'!F67</f>
        <v>0</v>
      </c>
      <c r="G68" s="26">
        <f>' 3 цк'!G67</f>
        <v>0</v>
      </c>
      <c r="H68" s="26">
        <f>' 3 цк'!H67</f>
        <v>0</v>
      </c>
      <c r="I68" s="26">
        <f>' 3 цк'!I67</f>
        <v>0</v>
      </c>
      <c r="J68" s="26">
        <f>' 3 цк'!J67</f>
        <v>0</v>
      </c>
      <c r="K68" s="26">
        <f>' 3 цк'!K67</f>
        <v>0</v>
      </c>
      <c r="L68" s="26">
        <f>' 3 цк'!L67</f>
        <v>0</v>
      </c>
      <c r="M68" s="26">
        <f>' 3 цк'!M67</f>
        <v>0</v>
      </c>
      <c r="N68" s="26">
        <f>' 3 цк'!N67</f>
        <v>0</v>
      </c>
      <c r="O68" s="26">
        <f>' 3 цк'!O67</f>
        <v>0</v>
      </c>
      <c r="P68" s="26">
        <f>' 3 цк'!P67</f>
        <v>0</v>
      </c>
      <c r="Q68" s="26">
        <f>' 3 цк'!Q67</f>
        <v>0</v>
      </c>
      <c r="R68" s="26">
        <f>' 3 цк'!R67</f>
        <v>0</v>
      </c>
      <c r="S68" s="26">
        <f>' 3 цк'!S67</f>
        <v>0</v>
      </c>
      <c r="T68" s="26">
        <f>' 3 цк'!T67</f>
        <v>0</v>
      </c>
      <c r="U68" s="26">
        <f>' 3 цк'!U67</f>
        <v>0</v>
      </c>
      <c r="V68" s="26">
        <f>' 3 цк'!V67</f>
        <v>0</v>
      </c>
      <c r="W68" s="26">
        <f>' 3 цк'!W67</f>
        <v>0</v>
      </c>
      <c r="X68" s="26">
        <f>' 3 цк'!X67</f>
        <v>0</v>
      </c>
      <c r="Y68" s="26">
        <f>' 3 цк'!Y67</f>
        <v>0</v>
      </c>
    </row>
    <row r="69" spans="1:25" outlineLevel="1" x14ac:dyDescent="0.2">
      <c r="A69" s="3" t="s">
        <v>2</v>
      </c>
      <c r="B69" s="26">
        <f>' 3 цк'!B68</f>
        <v>1294.27</v>
      </c>
      <c r="C69" s="26">
        <f>' 3 цк'!C68</f>
        <v>1294.27</v>
      </c>
      <c r="D69" s="26">
        <f>' 3 цк'!D68</f>
        <v>1294.27</v>
      </c>
      <c r="E69" s="26">
        <f>' 3 цк'!E68</f>
        <v>1294.27</v>
      </c>
      <c r="F69" s="26">
        <f>' 3 цк'!F68</f>
        <v>1294.27</v>
      </c>
      <c r="G69" s="26">
        <f>' 3 цк'!G68</f>
        <v>1294.27</v>
      </c>
      <c r="H69" s="26">
        <f>' 3 цк'!H68</f>
        <v>1294.27</v>
      </c>
      <c r="I69" s="26">
        <f>' 3 цк'!I68</f>
        <v>1294.27</v>
      </c>
      <c r="J69" s="26">
        <f>' 3 цк'!J68</f>
        <v>1294.27</v>
      </c>
      <c r="K69" s="26">
        <f>' 3 цк'!K68</f>
        <v>1294.27</v>
      </c>
      <c r="L69" s="26">
        <f>' 3 цк'!L68</f>
        <v>1294.27</v>
      </c>
      <c r="M69" s="26">
        <f>' 3 цк'!M68</f>
        <v>1294.27</v>
      </c>
      <c r="N69" s="26">
        <f>' 3 цк'!N68</f>
        <v>1294.27</v>
      </c>
      <c r="O69" s="26">
        <f>' 3 цк'!O68</f>
        <v>1294.27</v>
      </c>
      <c r="P69" s="26">
        <f>' 3 цк'!P68</f>
        <v>1294.27</v>
      </c>
      <c r="Q69" s="26">
        <f>' 3 цк'!Q68</f>
        <v>1294.27</v>
      </c>
      <c r="R69" s="26">
        <f>' 3 цк'!R68</f>
        <v>1294.27</v>
      </c>
      <c r="S69" s="26">
        <f>' 3 цк'!S68</f>
        <v>1294.27</v>
      </c>
      <c r="T69" s="26">
        <f>' 3 цк'!T68</f>
        <v>1294.27</v>
      </c>
      <c r="U69" s="26">
        <f>' 3 цк'!U68</f>
        <v>1294.27</v>
      </c>
      <c r="V69" s="26">
        <f>' 3 цк'!V68</f>
        <v>1294.27</v>
      </c>
      <c r="W69" s="26">
        <f>' 3 цк'!W68</f>
        <v>1294.27</v>
      </c>
      <c r="X69" s="26">
        <f>' 3 цк'!X68</f>
        <v>1294.27</v>
      </c>
      <c r="Y69" s="26">
        <f>' 3 цк'!Y68</f>
        <v>1294.27</v>
      </c>
    </row>
    <row r="70" spans="1:25" outlineLevel="1" x14ac:dyDescent="0.2">
      <c r="A70" s="4" t="s">
        <v>3</v>
      </c>
      <c r="B70" s="26">
        <f>' 3 цк'!B69</f>
        <v>217.41</v>
      </c>
      <c r="C70" s="26">
        <f>' 3 цк'!C69</f>
        <v>217.41</v>
      </c>
      <c r="D70" s="26">
        <f>' 3 цк'!D69</f>
        <v>217.41</v>
      </c>
      <c r="E70" s="26">
        <f>' 3 цк'!E69</f>
        <v>217.41</v>
      </c>
      <c r="F70" s="26">
        <f>' 3 цк'!F69</f>
        <v>217.41</v>
      </c>
      <c r="G70" s="26">
        <f>' 3 цк'!G69</f>
        <v>217.41</v>
      </c>
      <c r="H70" s="26">
        <f>' 3 цк'!H69</f>
        <v>217.41</v>
      </c>
      <c r="I70" s="26">
        <f>' 3 цк'!I69</f>
        <v>217.41</v>
      </c>
      <c r="J70" s="26">
        <f>' 3 цк'!J69</f>
        <v>217.41</v>
      </c>
      <c r="K70" s="26">
        <f>' 3 цк'!K69</f>
        <v>217.41</v>
      </c>
      <c r="L70" s="26">
        <f>' 3 цк'!L69</f>
        <v>217.41</v>
      </c>
      <c r="M70" s="26">
        <f>' 3 цк'!M69</f>
        <v>217.41</v>
      </c>
      <c r="N70" s="26">
        <f>' 3 цк'!N69</f>
        <v>217.41</v>
      </c>
      <c r="O70" s="26">
        <f>' 3 цк'!O69</f>
        <v>217.41</v>
      </c>
      <c r="P70" s="26">
        <f>' 3 цк'!P69</f>
        <v>217.41</v>
      </c>
      <c r="Q70" s="26">
        <f>' 3 цк'!Q69</f>
        <v>217.41</v>
      </c>
      <c r="R70" s="26">
        <f>' 3 цк'!R69</f>
        <v>217.41</v>
      </c>
      <c r="S70" s="26">
        <f>' 3 цк'!S69</f>
        <v>217.41</v>
      </c>
      <c r="T70" s="26">
        <f>' 3 цк'!T69</f>
        <v>217.41</v>
      </c>
      <c r="U70" s="26">
        <f>' 3 цк'!U69</f>
        <v>217.41</v>
      </c>
      <c r="V70" s="26">
        <f>' 3 цк'!V69</f>
        <v>217.41</v>
      </c>
      <c r="W70" s="26">
        <f>' 3 цк'!W69</f>
        <v>217.41</v>
      </c>
      <c r="X70" s="26">
        <f>' 3 цк'!X69</f>
        <v>217.41</v>
      </c>
      <c r="Y70" s="26">
        <f>' 3 цк'!Y69</f>
        <v>217.41</v>
      </c>
    </row>
    <row r="71" spans="1:25" ht="15" outlineLevel="1" thickBot="1" x14ac:dyDescent="0.25">
      <c r="A71" s="22" t="s">
        <v>64</v>
      </c>
      <c r="B71" s="26">
        <f>' 3 цк'!B70</f>
        <v>3.1186847100000001</v>
      </c>
      <c r="C71" s="26">
        <f>' 3 цк'!C70</f>
        <v>3.1186847100000001</v>
      </c>
      <c r="D71" s="26">
        <f>' 3 цк'!D70</f>
        <v>3.1186847100000001</v>
      </c>
      <c r="E71" s="26">
        <f>' 3 цк'!E70</f>
        <v>3.1186847100000001</v>
      </c>
      <c r="F71" s="26">
        <f>' 3 цк'!F70</f>
        <v>3.1186847100000001</v>
      </c>
      <c r="G71" s="26">
        <f>' 3 цк'!G70</f>
        <v>3.1186847100000001</v>
      </c>
      <c r="H71" s="26">
        <f>' 3 цк'!H70</f>
        <v>3.1186847100000001</v>
      </c>
      <c r="I71" s="26">
        <f>' 3 цк'!I70</f>
        <v>3.1186847100000001</v>
      </c>
      <c r="J71" s="26">
        <f>' 3 цк'!J70</f>
        <v>3.1186847100000001</v>
      </c>
      <c r="K71" s="26">
        <f>' 3 цк'!K70</f>
        <v>3.1186847100000001</v>
      </c>
      <c r="L71" s="26">
        <f>' 3 цк'!L70</f>
        <v>3.1186847100000001</v>
      </c>
      <c r="M71" s="26">
        <f>' 3 цк'!M70</f>
        <v>3.1186847100000001</v>
      </c>
      <c r="N71" s="26">
        <f>' 3 цк'!N70</f>
        <v>3.1186847100000001</v>
      </c>
      <c r="O71" s="26">
        <f>' 3 цк'!O70</f>
        <v>3.1186847100000001</v>
      </c>
      <c r="P71" s="26">
        <f>' 3 цк'!P70</f>
        <v>3.1186847100000001</v>
      </c>
      <c r="Q71" s="26">
        <f>' 3 цк'!Q70</f>
        <v>3.1186847100000001</v>
      </c>
      <c r="R71" s="26">
        <f>' 3 цк'!R70</f>
        <v>3.1186847100000001</v>
      </c>
      <c r="S71" s="26">
        <f>' 3 цк'!S70</f>
        <v>3.1186847100000001</v>
      </c>
      <c r="T71" s="26">
        <f>' 3 цк'!T70</f>
        <v>3.1186847100000001</v>
      </c>
      <c r="U71" s="26">
        <f>' 3 цк'!U70</f>
        <v>3.1186847100000001</v>
      </c>
      <c r="V71" s="26">
        <f>' 3 цк'!V70</f>
        <v>3.1186847100000001</v>
      </c>
      <c r="W71" s="26">
        <f>' 3 цк'!W70</f>
        <v>3.1186847100000001</v>
      </c>
      <c r="X71" s="26">
        <f>' 3 цк'!X70</f>
        <v>3.1186847100000001</v>
      </c>
      <c r="Y71" s="26">
        <f>' 3 цк'!Y70</f>
        <v>3.1186847100000001</v>
      </c>
    </row>
    <row r="72" spans="1:25" ht="15" thickBot="1" x14ac:dyDescent="0.25">
      <c r="A72" s="14">
        <v>11</v>
      </c>
      <c r="B72" s="25">
        <f ca="1">ROUND(SUM(B73:B77),2)</f>
        <v>2419.73</v>
      </c>
      <c r="C72" s="25">
        <f t="shared" ref="C72" ca="1" si="208">ROUND(SUM(C73:C77),2)</f>
        <v>2339.4899999999998</v>
      </c>
      <c r="D72" s="25">
        <f t="shared" ref="D72" ca="1" si="209">ROUND(SUM(D73:D77),2)</f>
        <v>2529.73</v>
      </c>
      <c r="E72" s="25">
        <f t="shared" ref="E72" ca="1" si="210">ROUND(SUM(E73:E77),2)</f>
        <v>2486.02</v>
      </c>
      <c r="F72" s="25">
        <f t="shared" ref="F72" ca="1" si="211">ROUND(SUM(F73:F77),2)</f>
        <v>2329.17</v>
      </c>
      <c r="G72" s="25">
        <f t="shared" ref="G72" ca="1" si="212">ROUND(SUM(G73:G77),2)</f>
        <v>2274.89</v>
      </c>
      <c r="H72" s="25">
        <f t="shared" ref="H72" ca="1" si="213">ROUND(SUM(H73:H77),2)</f>
        <v>2491.23</v>
      </c>
      <c r="I72" s="25">
        <f t="shared" ref="I72" ca="1" si="214">ROUND(SUM(I73:I77),2)</f>
        <v>2586.54</v>
      </c>
      <c r="J72" s="25">
        <f t="shared" ref="J72" ca="1" si="215">ROUND(SUM(J73:J77),2)</f>
        <v>2377.33</v>
      </c>
      <c r="K72" s="25">
        <f t="shared" ref="K72" ca="1" si="216">ROUND(SUM(K73:K77),2)</f>
        <v>2295.39</v>
      </c>
      <c r="L72" s="25">
        <f t="shared" ref="L72" ca="1" si="217">ROUND(SUM(L73:L77),2)</f>
        <v>2379.06</v>
      </c>
      <c r="M72" s="25">
        <f t="shared" ref="M72" ca="1" si="218">ROUND(SUM(M73:M77),2)</f>
        <v>2222.64</v>
      </c>
      <c r="N72" s="25">
        <f t="shared" ref="N72" ca="1" si="219">ROUND(SUM(N73:N77),2)</f>
        <v>2131.52</v>
      </c>
      <c r="O72" s="25">
        <f t="shared" ref="O72" ca="1" si="220">ROUND(SUM(O73:O77),2)</f>
        <v>2100.9499999999998</v>
      </c>
      <c r="P72" s="25">
        <f t="shared" ref="P72" ca="1" si="221">ROUND(SUM(P73:P77),2)</f>
        <v>2108.2399999999998</v>
      </c>
      <c r="Q72" s="25">
        <f t="shared" ref="Q72" ca="1" si="222">ROUND(SUM(Q73:Q77),2)</f>
        <v>2264.29</v>
      </c>
      <c r="R72" s="25">
        <f t="shared" ref="R72" ca="1" si="223">ROUND(SUM(R73:R77),2)</f>
        <v>2119.5</v>
      </c>
      <c r="S72" s="25">
        <f t="shared" ref="S72" ca="1" si="224">ROUND(SUM(S73:S77),2)</f>
        <v>2189.35</v>
      </c>
      <c r="T72" s="25">
        <f t="shared" ref="T72" ca="1" si="225">ROUND(SUM(T73:T77),2)</f>
        <v>2186.2800000000002</v>
      </c>
      <c r="U72" s="25">
        <f t="shared" ref="U72" ca="1" si="226">ROUND(SUM(U73:U77),2)</f>
        <v>2011.32</v>
      </c>
      <c r="V72" s="25">
        <f t="shared" ref="V72" ca="1" si="227">ROUND(SUM(V73:V77),2)</f>
        <v>2413.66</v>
      </c>
      <c r="W72" s="25">
        <f t="shared" ref="W72" ca="1" si="228">ROUND(SUM(W73:W77),2)</f>
        <v>2230.2800000000002</v>
      </c>
      <c r="X72" s="25">
        <f t="shared" ref="X72" ca="1" si="229">ROUND(SUM(X73:X77),2)</f>
        <v>2173.09</v>
      </c>
      <c r="Y72" s="25">
        <f t="shared" ref="Y72" ca="1" si="230">ROUND(SUM(Y73:Y77),2)</f>
        <v>2331.16</v>
      </c>
    </row>
    <row r="73" spans="1:25" ht="38.25" outlineLevel="1" x14ac:dyDescent="0.2">
      <c r="A73" s="3" t="s">
        <v>38</v>
      </c>
      <c r="B73" s="74">
        <f ca="1">SUMIF(конвертация!$A$68:$A$98,$A72,конвертация!B$68:Y$68)</f>
        <v>904.93515122999997</v>
      </c>
      <c r="C73" s="74">
        <f ca="1">SUMIF(конвертация!$A$68:$A$98,$A72,конвертация!C$68:Z$68)</f>
        <v>824.69484527999998</v>
      </c>
      <c r="D73" s="74">
        <f ca="1">SUMIF(конвертация!$A$68:$A$98,$A72,конвертация!D$68:AA$68)</f>
        <v>1014.92928814</v>
      </c>
      <c r="E73" s="74">
        <f ca="1">SUMIF(конвертация!$A$68:$A$98,$A72,конвертация!E$68:AB$68)</f>
        <v>971.21997329999999</v>
      </c>
      <c r="F73" s="74">
        <f ca="1">SUMIF(конвертация!$A$68:$A$98,$A72,конвертация!F$68:AC$68)</f>
        <v>814.37173528000005</v>
      </c>
      <c r="G73" s="74">
        <f ca="1">SUMIF(конвертация!$A$68:$A$98,$A72,конвертация!G$68:AD$68)</f>
        <v>760.08801842000003</v>
      </c>
      <c r="H73" s="74">
        <f ca="1">SUMIF(конвертация!$A$68:$A$98,$A72,конвертация!H$68:AE$68)</f>
        <v>976.43353152999998</v>
      </c>
      <c r="I73" s="74">
        <f ca="1">SUMIF(конвертация!$A$68:$A$98,$A72,конвертация!I$68:AF$68)</f>
        <v>1071.7436294500001</v>
      </c>
      <c r="J73" s="74">
        <f ca="1">SUMIF(конвертация!$A$68:$A$98,$A72,конвертация!J$68:AG$68)</f>
        <v>862.52725705</v>
      </c>
      <c r="K73" s="74">
        <f ca="1">SUMIF(конвертация!$A$68:$A$98,$A72,конвертация!K$68:AH$68)</f>
        <v>780.59236095999995</v>
      </c>
      <c r="L73" s="74">
        <f ca="1">SUMIF(конвертация!$A$68:$A$98,$A72,конвертация!L$68:AI$68)</f>
        <v>864.26586348000001</v>
      </c>
      <c r="M73" s="74">
        <f ca="1">SUMIF(конвертация!$A$68:$A$98,$A72,конвертация!M$68:AJ$68)</f>
        <v>707.84172538999997</v>
      </c>
      <c r="N73" s="74">
        <f ca="1">SUMIF(конвертация!$A$68:$A$98,$A72,конвертация!N$68:AK$68)</f>
        <v>616.71917903999997</v>
      </c>
      <c r="O73" s="74">
        <f ca="1">SUMIF(конвертация!$A$68:$A$98,$A72,конвертация!O$68:AL$68)</f>
        <v>586.14712632999999</v>
      </c>
      <c r="P73" s="74">
        <f ca="1">SUMIF(конвертация!$A$68:$A$98,$A72,конвертация!P$68:AM$68)</f>
        <v>593.44314311999995</v>
      </c>
      <c r="Q73" s="74">
        <f ca="1">SUMIF(конвертация!$A$68:$A$98,$A72,конвертация!Q$68:AN$68)</f>
        <v>749.48764057000005</v>
      </c>
      <c r="R73" s="74">
        <f ca="1">SUMIF(конвертация!$A$68:$A$98,$A72,конвертация!R$68:AO$68)</f>
        <v>604.70086359000004</v>
      </c>
      <c r="S73" s="74">
        <f ca="1">SUMIF(конвертация!$A$68:$A$98,$A72,конвертация!S$68:AP$68)</f>
        <v>674.55273048000004</v>
      </c>
      <c r="T73" s="74">
        <f ca="1">SUMIF(конвертация!$A$68:$A$98,$A72,конвертация!T$68:AQ$68)</f>
        <v>671.48496020000005</v>
      </c>
      <c r="U73" s="74">
        <f ca="1">SUMIF(конвертация!$A$68:$A$98,$A72,конвертация!U$68:AR$68)</f>
        <v>496.51664914999998</v>
      </c>
      <c r="V73" s="74">
        <f ca="1">SUMIF(конвертация!$A$68:$A$98,$A72,конвертация!V$68:AS$68)</f>
        <v>898.85659740000006</v>
      </c>
      <c r="W73" s="74">
        <f ca="1">SUMIF(конвертация!$A$68:$A$98,$A72,конвертация!W$68:AT$68)</f>
        <v>715.48296535999998</v>
      </c>
      <c r="X73" s="74">
        <f ca="1">SUMIF(конвертация!$A$68:$A$98,$A72,конвертация!X$68:AU$68)</f>
        <v>658.29439128000001</v>
      </c>
      <c r="Y73" s="74">
        <f ca="1">SUMIF(конвертация!$A$68:$A$98,$A72,конвертация!Y$68:AV$68)</f>
        <v>816.35684011000001</v>
      </c>
    </row>
    <row r="74" spans="1:25" ht="38.25" outlineLevel="1" x14ac:dyDescent="0.2">
      <c r="A74" s="3" t="s">
        <v>39</v>
      </c>
      <c r="B74" s="26">
        <f>' 3 цк'!B73</f>
        <v>0</v>
      </c>
      <c r="C74" s="26">
        <f>' 3 цк'!C73</f>
        <v>0</v>
      </c>
      <c r="D74" s="26">
        <f>' 3 цк'!D73</f>
        <v>0</v>
      </c>
      <c r="E74" s="26">
        <f>' 3 цк'!E73</f>
        <v>0</v>
      </c>
      <c r="F74" s="26">
        <f>' 3 цк'!F73</f>
        <v>0</v>
      </c>
      <c r="G74" s="26">
        <f>' 3 цк'!G73</f>
        <v>0</v>
      </c>
      <c r="H74" s="26">
        <f>' 3 цк'!H73</f>
        <v>0</v>
      </c>
      <c r="I74" s="26">
        <f>' 3 цк'!I73</f>
        <v>0</v>
      </c>
      <c r="J74" s="26">
        <f>' 3 цк'!J73</f>
        <v>0</v>
      </c>
      <c r="K74" s="26">
        <f>' 3 цк'!K73</f>
        <v>0</v>
      </c>
      <c r="L74" s="26">
        <f>' 3 цк'!L73</f>
        <v>0</v>
      </c>
      <c r="M74" s="26">
        <f>' 3 цк'!M73</f>
        <v>0</v>
      </c>
      <c r="N74" s="26">
        <f>' 3 цк'!N73</f>
        <v>0</v>
      </c>
      <c r="O74" s="26">
        <f>' 3 цк'!O73</f>
        <v>0</v>
      </c>
      <c r="P74" s="26">
        <f>' 3 цк'!P73</f>
        <v>0</v>
      </c>
      <c r="Q74" s="26">
        <f>' 3 цк'!Q73</f>
        <v>0</v>
      </c>
      <c r="R74" s="26">
        <f>' 3 цк'!R73</f>
        <v>0</v>
      </c>
      <c r="S74" s="26">
        <f>' 3 цк'!S73</f>
        <v>0</v>
      </c>
      <c r="T74" s="26">
        <f>' 3 цк'!T73</f>
        <v>0</v>
      </c>
      <c r="U74" s="26">
        <f>' 3 цк'!U73</f>
        <v>0</v>
      </c>
      <c r="V74" s="26">
        <f>' 3 цк'!V73</f>
        <v>0</v>
      </c>
      <c r="W74" s="26">
        <f>' 3 цк'!W73</f>
        <v>0</v>
      </c>
      <c r="X74" s="26">
        <f>' 3 цк'!X73</f>
        <v>0</v>
      </c>
      <c r="Y74" s="26">
        <f>' 3 цк'!Y73</f>
        <v>0</v>
      </c>
    </row>
    <row r="75" spans="1:25" outlineLevel="1" x14ac:dyDescent="0.2">
      <c r="A75" s="3" t="s">
        <v>2</v>
      </c>
      <c r="B75" s="26">
        <f>' 3 цк'!B74</f>
        <v>1294.27</v>
      </c>
      <c r="C75" s="26">
        <f>' 3 цк'!C74</f>
        <v>1294.27</v>
      </c>
      <c r="D75" s="26">
        <f>' 3 цк'!D74</f>
        <v>1294.27</v>
      </c>
      <c r="E75" s="26">
        <f>' 3 цк'!E74</f>
        <v>1294.27</v>
      </c>
      <c r="F75" s="26">
        <f>' 3 цк'!F74</f>
        <v>1294.27</v>
      </c>
      <c r="G75" s="26">
        <f>' 3 цк'!G74</f>
        <v>1294.27</v>
      </c>
      <c r="H75" s="26">
        <f>' 3 цк'!H74</f>
        <v>1294.27</v>
      </c>
      <c r="I75" s="26">
        <f>' 3 цк'!I74</f>
        <v>1294.27</v>
      </c>
      <c r="J75" s="26">
        <f>' 3 цк'!J74</f>
        <v>1294.27</v>
      </c>
      <c r="K75" s="26">
        <f>' 3 цк'!K74</f>
        <v>1294.27</v>
      </c>
      <c r="L75" s="26">
        <f>' 3 цк'!L74</f>
        <v>1294.27</v>
      </c>
      <c r="M75" s="26">
        <f>' 3 цк'!M74</f>
        <v>1294.27</v>
      </c>
      <c r="N75" s="26">
        <f>' 3 цк'!N74</f>
        <v>1294.27</v>
      </c>
      <c r="O75" s="26">
        <f>' 3 цк'!O74</f>
        <v>1294.27</v>
      </c>
      <c r="P75" s="26">
        <f>' 3 цк'!P74</f>
        <v>1294.27</v>
      </c>
      <c r="Q75" s="26">
        <f>' 3 цк'!Q74</f>
        <v>1294.27</v>
      </c>
      <c r="R75" s="26">
        <f>' 3 цк'!R74</f>
        <v>1294.27</v>
      </c>
      <c r="S75" s="26">
        <f>' 3 цк'!S74</f>
        <v>1294.27</v>
      </c>
      <c r="T75" s="26">
        <f>' 3 цк'!T74</f>
        <v>1294.27</v>
      </c>
      <c r="U75" s="26">
        <f>' 3 цк'!U74</f>
        <v>1294.27</v>
      </c>
      <c r="V75" s="26">
        <f>' 3 цк'!V74</f>
        <v>1294.27</v>
      </c>
      <c r="W75" s="26">
        <f>' 3 цк'!W74</f>
        <v>1294.27</v>
      </c>
      <c r="X75" s="26">
        <f>' 3 цк'!X74</f>
        <v>1294.27</v>
      </c>
      <c r="Y75" s="26">
        <f>' 3 цк'!Y74</f>
        <v>1294.27</v>
      </c>
    </row>
    <row r="76" spans="1:25" outlineLevel="1" x14ac:dyDescent="0.2">
      <c r="A76" s="4" t="s">
        <v>3</v>
      </c>
      <c r="B76" s="26">
        <f>' 3 цк'!B75</f>
        <v>217.41</v>
      </c>
      <c r="C76" s="26">
        <f>' 3 цк'!C75</f>
        <v>217.41</v>
      </c>
      <c r="D76" s="26">
        <f>' 3 цк'!D75</f>
        <v>217.41</v>
      </c>
      <c r="E76" s="26">
        <f>' 3 цк'!E75</f>
        <v>217.41</v>
      </c>
      <c r="F76" s="26">
        <f>' 3 цк'!F75</f>
        <v>217.41</v>
      </c>
      <c r="G76" s="26">
        <f>' 3 цк'!G75</f>
        <v>217.41</v>
      </c>
      <c r="H76" s="26">
        <f>' 3 цк'!H75</f>
        <v>217.41</v>
      </c>
      <c r="I76" s="26">
        <f>' 3 цк'!I75</f>
        <v>217.41</v>
      </c>
      <c r="J76" s="26">
        <f>' 3 цк'!J75</f>
        <v>217.41</v>
      </c>
      <c r="K76" s="26">
        <f>' 3 цк'!K75</f>
        <v>217.41</v>
      </c>
      <c r="L76" s="26">
        <f>' 3 цк'!L75</f>
        <v>217.41</v>
      </c>
      <c r="M76" s="26">
        <f>' 3 цк'!M75</f>
        <v>217.41</v>
      </c>
      <c r="N76" s="26">
        <f>' 3 цк'!N75</f>
        <v>217.41</v>
      </c>
      <c r="O76" s="26">
        <f>' 3 цк'!O75</f>
        <v>217.41</v>
      </c>
      <c r="P76" s="26">
        <f>' 3 цк'!P75</f>
        <v>217.41</v>
      </c>
      <c r="Q76" s="26">
        <f>' 3 цк'!Q75</f>
        <v>217.41</v>
      </c>
      <c r="R76" s="26">
        <f>' 3 цк'!R75</f>
        <v>217.41</v>
      </c>
      <c r="S76" s="26">
        <f>' 3 цк'!S75</f>
        <v>217.41</v>
      </c>
      <c r="T76" s="26">
        <f>' 3 цк'!T75</f>
        <v>217.41</v>
      </c>
      <c r="U76" s="26">
        <f>' 3 цк'!U75</f>
        <v>217.41</v>
      </c>
      <c r="V76" s="26">
        <f>' 3 цк'!V75</f>
        <v>217.41</v>
      </c>
      <c r="W76" s="26">
        <f>' 3 цк'!W75</f>
        <v>217.41</v>
      </c>
      <c r="X76" s="26">
        <f>' 3 цк'!X75</f>
        <v>217.41</v>
      </c>
      <c r="Y76" s="26">
        <f>' 3 цк'!Y75</f>
        <v>217.41</v>
      </c>
    </row>
    <row r="77" spans="1:25" ht="15" outlineLevel="1" thickBot="1" x14ac:dyDescent="0.25">
      <c r="A77" s="22" t="s">
        <v>64</v>
      </c>
      <c r="B77" s="26">
        <f>' 3 цк'!B76</f>
        <v>3.1186847100000001</v>
      </c>
      <c r="C77" s="26">
        <f>' 3 цк'!C76</f>
        <v>3.1186847100000001</v>
      </c>
      <c r="D77" s="26">
        <f>' 3 цк'!D76</f>
        <v>3.1186847100000001</v>
      </c>
      <c r="E77" s="26">
        <f>' 3 цк'!E76</f>
        <v>3.1186847100000001</v>
      </c>
      <c r="F77" s="26">
        <f>' 3 цк'!F76</f>
        <v>3.1186847100000001</v>
      </c>
      <c r="G77" s="26">
        <f>' 3 цк'!G76</f>
        <v>3.1186847100000001</v>
      </c>
      <c r="H77" s="26">
        <f>' 3 цк'!H76</f>
        <v>3.1186847100000001</v>
      </c>
      <c r="I77" s="26">
        <f>' 3 цк'!I76</f>
        <v>3.1186847100000001</v>
      </c>
      <c r="J77" s="26">
        <f>' 3 цк'!J76</f>
        <v>3.1186847100000001</v>
      </c>
      <c r="K77" s="26">
        <f>' 3 цк'!K76</f>
        <v>3.1186847100000001</v>
      </c>
      <c r="L77" s="26">
        <f>' 3 цк'!L76</f>
        <v>3.1186847100000001</v>
      </c>
      <c r="M77" s="26">
        <f>' 3 цк'!M76</f>
        <v>3.1186847100000001</v>
      </c>
      <c r="N77" s="26">
        <f>' 3 цк'!N76</f>
        <v>3.1186847100000001</v>
      </c>
      <c r="O77" s="26">
        <f>' 3 цк'!O76</f>
        <v>3.1186847100000001</v>
      </c>
      <c r="P77" s="26">
        <f>' 3 цк'!P76</f>
        <v>3.1186847100000001</v>
      </c>
      <c r="Q77" s="26">
        <f>' 3 цк'!Q76</f>
        <v>3.1186847100000001</v>
      </c>
      <c r="R77" s="26">
        <f>' 3 цк'!R76</f>
        <v>3.1186847100000001</v>
      </c>
      <c r="S77" s="26">
        <f>' 3 цк'!S76</f>
        <v>3.1186847100000001</v>
      </c>
      <c r="T77" s="26">
        <f>' 3 цк'!T76</f>
        <v>3.1186847100000001</v>
      </c>
      <c r="U77" s="26">
        <f>' 3 цк'!U76</f>
        <v>3.1186847100000001</v>
      </c>
      <c r="V77" s="26">
        <f>' 3 цк'!V76</f>
        <v>3.1186847100000001</v>
      </c>
      <c r="W77" s="26">
        <f>' 3 цк'!W76</f>
        <v>3.1186847100000001</v>
      </c>
      <c r="X77" s="26">
        <f>' 3 цк'!X76</f>
        <v>3.1186847100000001</v>
      </c>
      <c r="Y77" s="26">
        <f>' 3 цк'!Y76</f>
        <v>3.1186847100000001</v>
      </c>
    </row>
    <row r="78" spans="1:25" ht="15" thickBot="1" x14ac:dyDescent="0.25">
      <c r="A78" s="20">
        <v>12</v>
      </c>
      <c r="B78" s="25">
        <f ca="1">ROUND(SUM(B79:B83),2)</f>
        <v>2276.1999999999998</v>
      </c>
      <c r="C78" s="25">
        <f t="shared" ref="C78" ca="1" si="231">ROUND(SUM(C79:C83),2)</f>
        <v>2541.52</v>
      </c>
      <c r="D78" s="25">
        <f t="shared" ref="D78" ca="1" si="232">ROUND(SUM(D79:D83),2)</f>
        <v>2572.1799999999998</v>
      </c>
      <c r="E78" s="25">
        <f t="shared" ref="E78" ca="1" si="233">ROUND(SUM(E79:E83),2)</f>
        <v>2379.59</v>
      </c>
      <c r="F78" s="25">
        <f t="shared" ref="F78" ca="1" si="234">ROUND(SUM(F79:F83),2)</f>
        <v>2529.38</v>
      </c>
      <c r="G78" s="25">
        <f t="shared" ref="G78" ca="1" si="235">ROUND(SUM(G79:G83),2)</f>
        <v>2299.9</v>
      </c>
      <c r="H78" s="25">
        <f t="shared" ref="H78" ca="1" si="236">ROUND(SUM(H79:H83),2)</f>
        <v>2210.69</v>
      </c>
      <c r="I78" s="25">
        <f t="shared" ref="I78" ca="1" si="237">ROUND(SUM(I79:I83),2)</f>
        <v>2276.9499999999998</v>
      </c>
      <c r="J78" s="25">
        <f t="shared" ref="J78" ca="1" si="238">ROUND(SUM(J79:J83),2)</f>
        <v>2163.3000000000002</v>
      </c>
      <c r="K78" s="25">
        <f t="shared" ref="K78" ca="1" si="239">ROUND(SUM(K79:K83),2)</f>
        <v>2384.34</v>
      </c>
      <c r="L78" s="25">
        <f t="shared" ref="L78" ca="1" si="240">ROUND(SUM(L79:L83),2)</f>
        <v>2288.0500000000002</v>
      </c>
      <c r="M78" s="25">
        <f t="shared" ref="M78" ca="1" si="241">ROUND(SUM(M79:M83),2)</f>
        <v>2242.2399999999998</v>
      </c>
      <c r="N78" s="25">
        <f t="shared" ref="N78" ca="1" si="242">ROUND(SUM(N79:N83),2)</f>
        <v>2133.4299999999998</v>
      </c>
      <c r="O78" s="25">
        <f t="shared" ref="O78" ca="1" si="243">ROUND(SUM(O79:O83),2)</f>
        <v>2165.4699999999998</v>
      </c>
      <c r="P78" s="25">
        <f t="shared" ref="P78" ca="1" si="244">ROUND(SUM(P79:P83),2)</f>
        <v>2237.5</v>
      </c>
      <c r="Q78" s="25">
        <f t="shared" ref="Q78" ca="1" si="245">ROUND(SUM(Q79:Q83),2)</f>
        <v>2346.02</v>
      </c>
      <c r="R78" s="25">
        <f t="shared" ref="R78" ca="1" si="246">ROUND(SUM(R79:R83),2)</f>
        <v>2314.7399999999998</v>
      </c>
      <c r="S78" s="25">
        <f t="shared" ref="S78" ca="1" si="247">ROUND(SUM(S79:S83),2)</f>
        <v>2205.15</v>
      </c>
      <c r="T78" s="25">
        <f t="shared" ref="T78" ca="1" si="248">ROUND(SUM(T79:T83),2)</f>
        <v>2442.58</v>
      </c>
      <c r="U78" s="25">
        <f t="shared" ref="U78" ca="1" si="249">ROUND(SUM(U79:U83),2)</f>
        <v>2120.73</v>
      </c>
      <c r="V78" s="25">
        <f t="shared" ref="V78" ca="1" si="250">ROUND(SUM(V79:V83),2)</f>
        <v>2216.89</v>
      </c>
      <c r="W78" s="25">
        <f t="shared" ref="W78" ca="1" si="251">ROUND(SUM(W79:W83),2)</f>
        <v>2049.98</v>
      </c>
      <c r="X78" s="25">
        <f t="shared" ref="X78" ca="1" si="252">ROUND(SUM(X79:X83),2)</f>
        <v>2041.55</v>
      </c>
      <c r="Y78" s="25">
        <f t="shared" ref="Y78" ca="1" si="253">ROUND(SUM(Y79:Y83),2)</f>
        <v>2264.3000000000002</v>
      </c>
    </row>
    <row r="79" spans="1:25" ht="38.25" outlineLevel="1" x14ac:dyDescent="0.2">
      <c r="A79" s="54" t="s">
        <v>38</v>
      </c>
      <c r="B79" s="74">
        <f ca="1">SUMIF(конвертация!$A$68:$A$98,$A78,конвертация!B$68:Y$68)</f>
        <v>761.39770539999995</v>
      </c>
      <c r="C79" s="74">
        <f ca="1">SUMIF(конвертация!$A$68:$A$98,$A78,конвертация!C$68:Z$68)</f>
        <v>1026.7239197900001</v>
      </c>
      <c r="D79" s="74">
        <f ca="1">SUMIF(конвертация!$A$68:$A$98,$A78,конвертация!D$68:AA$68)</f>
        <v>1057.3800301000001</v>
      </c>
      <c r="E79" s="74">
        <f ca="1">SUMIF(конвертация!$A$68:$A$98,$A78,конвертация!E$68:AB$68)</f>
        <v>864.79170905000001</v>
      </c>
      <c r="F79" s="74">
        <f ca="1">SUMIF(конвертация!$A$68:$A$98,$A78,конвертация!F$68:AC$68)</f>
        <v>1014.5835081</v>
      </c>
      <c r="G79" s="74">
        <f ca="1">SUMIF(конвертация!$A$68:$A$98,$A78,конвертация!G$68:AD$68)</f>
        <v>785.10368140000003</v>
      </c>
      <c r="H79" s="74">
        <f ca="1">SUMIF(конвертация!$A$68:$A$98,$A78,конвертация!H$68:AE$68)</f>
        <v>695.89445820000003</v>
      </c>
      <c r="I79" s="74">
        <f ca="1">SUMIF(конвертация!$A$68:$A$98,$A78,конвертация!I$68:AF$68)</f>
        <v>762.14737148999995</v>
      </c>
      <c r="J79" s="74">
        <f ca="1">SUMIF(конвертация!$A$68:$A$98,$A78,конвертация!J$68:AG$68)</f>
        <v>648.50037193000003</v>
      </c>
      <c r="K79" s="74">
        <f ca="1">SUMIF(конвертация!$A$68:$A$98,$A78,конвертация!K$68:AH$68)</f>
        <v>869.54247838000003</v>
      </c>
      <c r="L79" s="74">
        <f ca="1">SUMIF(конвертация!$A$68:$A$98,$A78,конвертация!L$68:AI$68)</f>
        <v>773.25608047000003</v>
      </c>
      <c r="M79" s="74">
        <f ca="1">SUMIF(конвертация!$A$68:$A$98,$A78,конвертация!M$68:AJ$68)</f>
        <v>727.44364313999995</v>
      </c>
      <c r="N79" s="74">
        <f ca="1">SUMIF(конвертация!$A$68:$A$98,$A78,конвертация!N$68:AK$68)</f>
        <v>618.63109193000003</v>
      </c>
      <c r="O79" s="74">
        <f ca="1">SUMIF(конвертация!$A$68:$A$98,$A78,конвертация!O$68:AL$68)</f>
        <v>650.67119679999996</v>
      </c>
      <c r="P79" s="74">
        <f ca="1">SUMIF(конвертация!$A$68:$A$98,$A78,конвертация!P$68:AM$68)</f>
        <v>722.70247524000001</v>
      </c>
      <c r="Q79" s="74">
        <f ca="1">SUMIF(конвертация!$A$68:$A$98,$A78,конвертация!Q$68:AN$68)</f>
        <v>831.21793313000001</v>
      </c>
      <c r="R79" s="74">
        <f ca="1">SUMIF(конвертация!$A$68:$A$98,$A78,конвертация!R$68:AO$68)</f>
        <v>799.94301703999997</v>
      </c>
      <c r="S79" s="74">
        <f ca="1">SUMIF(конвертация!$A$68:$A$98,$A78,конвертация!S$68:AP$68)</f>
        <v>690.34902142999999</v>
      </c>
      <c r="T79" s="74">
        <f ca="1">SUMIF(конвертация!$A$68:$A$98,$A78,конвертация!T$68:AQ$68)</f>
        <v>927.78468252000005</v>
      </c>
      <c r="U79" s="74">
        <f ca="1">SUMIF(конвертация!$A$68:$A$98,$A78,конвертация!U$68:AR$68)</f>
        <v>605.92941721</v>
      </c>
      <c r="V79" s="74">
        <f ca="1">SUMIF(конвертация!$A$68:$A$98,$A78,конвертация!V$68:AS$68)</f>
        <v>702.09312568999997</v>
      </c>
      <c r="W79" s="74">
        <f ca="1">SUMIF(конвертация!$A$68:$A$98,$A78,конвертация!W$68:AT$68)</f>
        <v>535.18546975000004</v>
      </c>
      <c r="X79" s="74">
        <f ca="1">SUMIF(конвертация!$A$68:$A$98,$A78,конвертация!X$68:AU$68)</f>
        <v>526.74771398999997</v>
      </c>
      <c r="Y79" s="74">
        <f ca="1">SUMIF(конвертация!$A$68:$A$98,$A78,конвертация!Y$68:AV$68)</f>
        <v>749.49831075999998</v>
      </c>
    </row>
    <row r="80" spans="1:25" ht="38.25" outlineLevel="1" x14ac:dyDescent="0.2">
      <c r="A80" s="3" t="s">
        <v>39</v>
      </c>
      <c r="B80" s="26">
        <f>' 3 цк'!B79</f>
        <v>0</v>
      </c>
      <c r="C80" s="26">
        <f>' 3 цк'!C79</f>
        <v>0</v>
      </c>
      <c r="D80" s="26">
        <f>' 3 цк'!D79</f>
        <v>0</v>
      </c>
      <c r="E80" s="26">
        <f>' 3 цк'!E79</f>
        <v>0</v>
      </c>
      <c r="F80" s="26">
        <f>' 3 цк'!F79</f>
        <v>0</v>
      </c>
      <c r="G80" s="26">
        <f>' 3 цк'!G79</f>
        <v>0</v>
      </c>
      <c r="H80" s="26">
        <f>' 3 цк'!H79</f>
        <v>0</v>
      </c>
      <c r="I80" s="26">
        <f>' 3 цк'!I79</f>
        <v>0</v>
      </c>
      <c r="J80" s="26">
        <f>' 3 цк'!J79</f>
        <v>0</v>
      </c>
      <c r="K80" s="26">
        <f>' 3 цк'!K79</f>
        <v>0</v>
      </c>
      <c r="L80" s="26">
        <f>' 3 цк'!L79</f>
        <v>0</v>
      </c>
      <c r="M80" s="26">
        <f>' 3 цк'!M79</f>
        <v>0</v>
      </c>
      <c r="N80" s="26">
        <f>' 3 цк'!N79</f>
        <v>0</v>
      </c>
      <c r="O80" s="26">
        <f>' 3 цк'!O79</f>
        <v>0</v>
      </c>
      <c r="P80" s="26">
        <f>' 3 цк'!P79</f>
        <v>0</v>
      </c>
      <c r="Q80" s="26">
        <f>' 3 цк'!Q79</f>
        <v>0</v>
      </c>
      <c r="R80" s="26">
        <f>' 3 цк'!R79</f>
        <v>0</v>
      </c>
      <c r="S80" s="26">
        <f>' 3 цк'!S79</f>
        <v>0</v>
      </c>
      <c r="T80" s="26">
        <f>' 3 цк'!T79</f>
        <v>0</v>
      </c>
      <c r="U80" s="26">
        <f>' 3 цк'!U79</f>
        <v>0</v>
      </c>
      <c r="V80" s="26">
        <f>' 3 цк'!V79</f>
        <v>0</v>
      </c>
      <c r="W80" s="26">
        <f>' 3 цк'!W79</f>
        <v>0</v>
      </c>
      <c r="X80" s="26">
        <f>' 3 цк'!X79</f>
        <v>0</v>
      </c>
      <c r="Y80" s="26">
        <f>' 3 цк'!Y79</f>
        <v>0</v>
      </c>
    </row>
    <row r="81" spans="1:25" outlineLevel="1" x14ac:dyDescent="0.2">
      <c r="A81" s="3" t="s">
        <v>2</v>
      </c>
      <c r="B81" s="26">
        <f>' 3 цк'!B80</f>
        <v>1294.27</v>
      </c>
      <c r="C81" s="26">
        <f>' 3 цк'!C80</f>
        <v>1294.27</v>
      </c>
      <c r="D81" s="26">
        <f>' 3 цк'!D80</f>
        <v>1294.27</v>
      </c>
      <c r="E81" s="26">
        <f>' 3 цк'!E80</f>
        <v>1294.27</v>
      </c>
      <c r="F81" s="26">
        <f>' 3 цк'!F80</f>
        <v>1294.27</v>
      </c>
      <c r="G81" s="26">
        <f>' 3 цк'!G80</f>
        <v>1294.27</v>
      </c>
      <c r="H81" s="26">
        <f>' 3 цк'!H80</f>
        <v>1294.27</v>
      </c>
      <c r="I81" s="26">
        <f>' 3 цк'!I80</f>
        <v>1294.27</v>
      </c>
      <c r="J81" s="26">
        <f>' 3 цк'!J80</f>
        <v>1294.27</v>
      </c>
      <c r="K81" s="26">
        <f>' 3 цк'!K80</f>
        <v>1294.27</v>
      </c>
      <c r="L81" s="26">
        <f>' 3 цк'!L80</f>
        <v>1294.27</v>
      </c>
      <c r="M81" s="26">
        <f>' 3 цк'!M80</f>
        <v>1294.27</v>
      </c>
      <c r="N81" s="26">
        <f>' 3 цк'!N80</f>
        <v>1294.27</v>
      </c>
      <c r="O81" s="26">
        <f>' 3 цк'!O80</f>
        <v>1294.27</v>
      </c>
      <c r="P81" s="26">
        <f>' 3 цк'!P80</f>
        <v>1294.27</v>
      </c>
      <c r="Q81" s="26">
        <f>' 3 цк'!Q80</f>
        <v>1294.27</v>
      </c>
      <c r="R81" s="26">
        <f>' 3 цк'!R80</f>
        <v>1294.27</v>
      </c>
      <c r="S81" s="26">
        <f>' 3 цк'!S80</f>
        <v>1294.27</v>
      </c>
      <c r="T81" s="26">
        <f>' 3 цк'!T80</f>
        <v>1294.27</v>
      </c>
      <c r="U81" s="26">
        <f>' 3 цк'!U80</f>
        <v>1294.27</v>
      </c>
      <c r="V81" s="26">
        <f>' 3 цк'!V80</f>
        <v>1294.27</v>
      </c>
      <c r="W81" s="26">
        <f>' 3 цк'!W80</f>
        <v>1294.27</v>
      </c>
      <c r="X81" s="26">
        <f>' 3 цк'!X80</f>
        <v>1294.27</v>
      </c>
      <c r="Y81" s="26">
        <f>' 3 цк'!Y80</f>
        <v>1294.27</v>
      </c>
    </row>
    <row r="82" spans="1:25" outlineLevel="1" x14ac:dyDescent="0.2">
      <c r="A82" s="4" t="s">
        <v>3</v>
      </c>
      <c r="B82" s="26">
        <f>' 3 цк'!B81</f>
        <v>217.41</v>
      </c>
      <c r="C82" s="26">
        <f>' 3 цк'!C81</f>
        <v>217.41</v>
      </c>
      <c r="D82" s="26">
        <f>' 3 цк'!D81</f>
        <v>217.41</v>
      </c>
      <c r="E82" s="26">
        <f>' 3 цк'!E81</f>
        <v>217.41</v>
      </c>
      <c r="F82" s="26">
        <f>' 3 цк'!F81</f>
        <v>217.41</v>
      </c>
      <c r="G82" s="26">
        <f>' 3 цк'!G81</f>
        <v>217.41</v>
      </c>
      <c r="H82" s="26">
        <f>' 3 цк'!H81</f>
        <v>217.41</v>
      </c>
      <c r="I82" s="26">
        <f>' 3 цк'!I81</f>
        <v>217.41</v>
      </c>
      <c r="J82" s="26">
        <f>' 3 цк'!J81</f>
        <v>217.41</v>
      </c>
      <c r="K82" s="26">
        <f>' 3 цк'!K81</f>
        <v>217.41</v>
      </c>
      <c r="L82" s="26">
        <f>' 3 цк'!L81</f>
        <v>217.41</v>
      </c>
      <c r="M82" s="26">
        <f>' 3 цк'!M81</f>
        <v>217.41</v>
      </c>
      <c r="N82" s="26">
        <f>' 3 цк'!N81</f>
        <v>217.41</v>
      </c>
      <c r="O82" s="26">
        <f>' 3 цк'!O81</f>
        <v>217.41</v>
      </c>
      <c r="P82" s="26">
        <f>' 3 цк'!P81</f>
        <v>217.41</v>
      </c>
      <c r="Q82" s="26">
        <f>' 3 цк'!Q81</f>
        <v>217.41</v>
      </c>
      <c r="R82" s="26">
        <f>' 3 цк'!R81</f>
        <v>217.41</v>
      </c>
      <c r="S82" s="26">
        <f>' 3 цк'!S81</f>
        <v>217.41</v>
      </c>
      <c r="T82" s="26">
        <f>' 3 цк'!T81</f>
        <v>217.41</v>
      </c>
      <c r="U82" s="26">
        <f>' 3 цк'!U81</f>
        <v>217.41</v>
      </c>
      <c r="V82" s="26">
        <f>' 3 цк'!V81</f>
        <v>217.41</v>
      </c>
      <c r="W82" s="26">
        <f>' 3 цк'!W81</f>
        <v>217.41</v>
      </c>
      <c r="X82" s="26">
        <f>' 3 цк'!X81</f>
        <v>217.41</v>
      </c>
      <c r="Y82" s="26">
        <f>' 3 цк'!Y81</f>
        <v>217.41</v>
      </c>
    </row>
    <row r="83" spans="1:25" ht="15" outlineLevel="1" thickBot="1" x14ac:dyDescent="0.25">
      <c r="A83" s="22" t="s">
        <v>64</v>
      </c>
      <c r="B83" s="26">
        <f>' 3 цк'!B82</f>
        <v>3.1186847100000001</v>
      </c>
      <c r="C83" s="26">
        <f>' 3 цк'!C82</f>
        <v>3.1186847100000001</v>
      </c>
      <c r="D83" s="26">
        <f>' 3 цк'!D82</f>
        <v>3.1186847100000001</v>
      </c>
      <c r="E83" s="26">
        <f>' 3 цк'!E82</f>
        <v>3.1186847100000001</v>
      </c>
      <c r="F83" s="26">
        <f>' 3 цк'!F82</f>
        <v>3.1186847100000001</v>
      </c>
      <c r="G83" s="26">
        <f>' 3 цк'!G82</f>
        <v>3.1186847100000001</v>
      </c>
      <c r="H83" s="26">
        <f>' 3 цк'!H82</f>
        <v>3.1186847100000001</v>
      </c>
      <c r="I83" s="26">
        <f>' 3 цк'!I82</f>
        <v>3.1186847100000001</v>
      </c>
      <c r="J83" s="26">
        <f>' 3 цк'!J82</f>
        <v>3.1186847100000001</v>
      </c>
      <c r="K83" s="26">
        <f>' 3 цк'!K82</f>
        <v>3.1186847100000001</v>
      </c>
      <c r="L83" s="26">
        <f>' 3 цк'!L82</f>
        <v>3.1186847100000001</v>
      </c>
      <c r="M83" s="26">
        <f>' 3 цк'!M82</f>
        <v>3.1186847100000001</v>
      </c>
      <c r="N83" s="26">
        <f>' 3 цк'!N82</f>
        <v>3.1186847100000001</v>
      </c>
      <c r="O83" s="26">
        <f>' 3 цк'!O82</f>
        <v>3.1186847100000001</v>
      </c>
      <c r="P83" s="26">
        <f>' 3 цк'!P82</f>
        <v>3.1186847100000001</v>
      </c>
      <c r="Q83" s="26">
        <f>' 3 цк'!Q82</f>
        <v>3.1186847100000001</v>
      </c>
      <c r="R83" s="26">
        <f>' 3 цк'!R82</f>
        <v>3.1186847100000001</v>
      </c>
      <c r="S83" s="26">
        <f>' 3 цк'!S82</f>
        <v>3.1186847100000001</v>
      </c>
      <c r="T83" s="26">
        <f>' 3 цк'!T82</f>
        <v>3.1186847100000001</v>
      </c>
      <c r="U83" s="26">
        <f>' 3 цк'!U82</f>
        <v>3.1186847100000001</v>
      </c>
      <c r="V83" s="26">
        <f>' 3 цк'!V82</f>
        <v>3.1186847100000001</v>
      </c>
      <c r="W83" s="26">
        <f>' 3 цк'!W82</f>
        <v>3.1186847100000001</v>
      </c>
      <c r="X83" s="26">
        <f>' 3 цк'!X82</f>
        <v>3.1186847100000001</v>
      </c>
      <c r="Y83" s="26">
        <f>' 3 цк'!Y82</f>
        <v>3.1186847100000001</v>
      </c>
    </row>
    <row r="84" spans="1:25" ht="15" thickBot="1" x14ac:dyDescent="0.25">
      <c r="A84" s="14">
        <v>13</v>
      </c>
      <c r="B84" s="25">
        <f ca="1">ROUND(SUM(B85:B89),2)</f>
        <v>2297.84</v>
      </c>
      <c r="C84" s="25">
        <f t="shared" ref="C84" ca="1" si="254">ROUND(SUM(C85:C89),2)</f>
        <v>2338.83</v>
      </c>
      <c r="D84" s="25">
        <f t="shared" ref="D84" ca="1" si="255">ROUND(SUM(D85:D89),2)</f>
        <v>2753.2</v>
      </c>
      <c r="E84" s="25">
        <f t="shared" ref="E84" ca="1" si="256">ROUND(SUM(E85:E89),2)</f>
        <v>2625.62</v>
      </c>
      <c r="F84" s="25">
        <f t="shared" ref="F84" ca="1" si="257">ROUND(SUM(F85:F89),2)</f>
        <v>2344.63</v>
      </c>
      <c r="G84" s="25">
        <f t="shared" ref="G84" ca="1" si="258">ROUND(SUM(G85:G89),2)</f>
        <v>2702.97</v>
      </c>
      <c r="H84" s="25">
        <f t="shared" ref="H84" ca="1" si="259">ROUND(SUM(H85:H89),2)</f>
        <v>2444.17</v>
      </c>
      <c r="I84" s="25">
        <f t="shared" ref="I84" ca="1" si="260">ROUND(SUM(I85:I89),2)</f>
        <v>2450.41</v>
      </c>
      <c r="J84" s="25">
        <f t="shared" ref="J84" ca="1" si="261">ROUND(SUM(J85:J89),2)</f>
        <v>2312.96</v>
      </c>
      <c r="K84" s="25">
        <f t="shared" ref="K84" ca="1" si="262">ROUND(SUM(K85:K89),2)</f>
        <v>2602.46</v>
      </c>
      <c r="L84" s="25">
        <f t="shared" ref="L84" ca="1" si="263">ROUND(SUM(L85:L89),2)</f>
        <v>2392.46</v>
      </c>
      <c r="M84" s="25">
        <f t="shared" ref="M84" ca="1" si="264">ROUND(SUM(M85:M89),2)</f>
        <v>2418.14</v>
      </c>
      <c r="N84" s="25">
        <f t="shared" ref="N84" ca="1" si="265">ROUND(SUM(N85:N89),2)</f>
        <v>2306.4</v>
      </c>
      <c r="O84" s="25">
        <f t="shared" ref="O84" ca="1" si="266">ROUND(SUM(O85:O89),2)</f>
        <v>2385.79</v>
      </c>
      <c r="P84" s="25">
        <f t="shared" ref="P84" ca="1" si="267">ROUND(SUM(P85:P89),2)</f>
        <v>2338.69</v>
      </c>
      <c r="Q84" s="25">
        <f t="shared" ref="Q84" ca="1" si="268">ROUND(SUM(Q85:Q89),2)</f>
        <v>2188.15</v>
      </c>
      <c r="R84" s="25">
        <f t="shared" ref="R84" ca="1" si="269">ROUND(SUM(R85:R89),2)</f>
        <v>2198.3200000000002</v>
      </c>
      <c r="S84" s="25">
        <f t="shared" ref="S84" ca="1" si="270">ROUND(SUM(S85:S89),2)</f>
        <v>2204.35</v>
      </c>
      <c r="T84" s="25">
        <f t="shared" ref="T84" ca="1" si="271">ROUND(SUM(T85:T89),2)</f>
        <v>2284.9299999999998</v>
      </c>
      <c r="U84" s="25">
        <f t="shared" ref="U84" ca="1" si="272">ROUND(SUM(U85:U89),2)</f>
        <v>2312.5700000000002</v>
      </c>
      <c r="V84" s="25">
        <f t="shared" ref="V84" ca="1" si="273">ROUND(SUM(V85:V89),2)</f>
        <v>2516.64</v>
      </c>
      <c r="W84" s="25">
        <f t="shared" ref="W84" ca="1" si="274">ROUND(SUM(W85:W89),2)</f>
        <v>2361.84</v>
      </c>
      <c r="X84" s="25">
        <f t="shared" ref="X84" ca="1" si="275">ROUND(SUM(X85:X89),2)</f>
        <v>2335.4699999999998</v>
      </c>
      <c r="Y84" s="25">
        <f t="shared" ref="Y84" ca="1" si="276">ROUND(SUM(Y85:Y89),2)</f>
        <v>2404.58</v>
      </c>
    </row>
    <row r="85" spans="1:25" ht="38.25" outlineLevel="1" x14ac:dyDescent="0.2">
      <c r="A85" s="3" t="s">
        <v>38</v>
      </c>
      <c r="B85" s="74">
        <f ca="1">SUMIF(конвертация!$A$68:$A$98,$A84,конвертация!B$68:Y$68)</f>
        <v>783.03983246999996</v>
      </c>
      <c r="C85" s="74">
        <f ca="1">SUMIF(конвертация!$A$68:$A$98,$A84,конвертация!C$68:Z$68)</f>
        <v>824.02658450000001</v>
      </c>
      <c r="D85" s="74">
        <f ca="1">SUMIF(конвертация!$A$68:$A$98,$A84,конвертация!D$68:AA$68)</f>
        <v>1238.40011852</v>
      </c>
      <c r="E85" s="74">
        <f ca="1">SUMIF(конвертация!$A$68:$A$98,$A84,конвертация!E$68:AB$68)</f>
        <v>1110.8191414200001</v>
      </c>
      <c r="F85" s="74">
        <f ca="1">SUMIF(конвертация!$A$68:$A$98,$A84,конвертация!F$68:AC$68)</f>
        <v>829.82695216000002</v>
      </c>
      <c r="G85" s="74">
        <f ca="1">SUMIF(конвертация!$A$68:$A$98,$A84,конвертация!G$68:AD$68)</f>
        <v>1188.17469441</v>
      </c>
      <c r="H85" s="74">
        <f ca="1">SUMIF(конвертация!$A$68:$A$98,$A84,конвертация!H$68:AE$68)</f>
        <v>929.37308794</v>
      </c>
      <c r="I85" s="74">
        <f ca="1">SUMIF(конвертация!$A$68:$A$98,$A84,конвертация!I$68:AF$68)</f>
        <v>935.60854778999999</v>
      </c>
      <c r="J85" s="74">
        <f ca="1">SUMIF(конвертация!$A$68:$A$98,$A84,конвертация!J$68:AG$68)</f>
        <v>798.16285577999997</v>
      </c>
      <c r="K85" s="74">
        <f ca="1">SUMIF(конвертация!$A$68:$A$98,$A84,конвертация!K$68:AH$68)</f>
        <v>1087.6649657099999</v>
      </c>
      <c r="L85" s="74">
        <f ca="1">SUMIF(конвертация!$A$68:$A$98,$A84,конвертация!L$68:AI$68)</f>
        <v>877.65882193000004</v>
      </c>
      <c r="M85" s="74">
        <f ca="1">SUMIF(конвертация!$A$68:$A$98,$A84,конвертация!M$68:AJ$68)</f>
        <v>903.33719354000004</v>
      </c>
      <c r="N85" s="74">
        <f ca="1">SUMIF(конвертация!$A$68:$A$98,$A84,конвертация!N$68:AK$68)</f>
        <v>791.60595899999998</v>
      </c>
      <c r="O85" s="74">
        <f ca="1">SUMIF(конвертация!$A$68:$A$98,$A84,конвертация!O$68:AL$68)</f>
        <v>870.99137841000004</v>
      </c>
      <c r="P85" s="74">
        <f ca="1">SUMIF(конвертация!$A$68:$A$98,$A84,конвертация!P$68:AM$68)</f>
        <v>823.89173749999998</v>
      </c>
      <c r="Q85" s="74">
        <f ca="1">SUMIF(конвертация!$A$68:$A$98,$A84,конвертация!Q$68:AN$68)</f>
        <v>673.34690306000005</v>
      </c>
      <c r="R85" s="74">
        <f ca="1">SUMIF(конвертация!$A$68:$A$98,$A84,конвертация!R$68:AO$68)</f>
        <v>683.52275551000002</v>
      </c>
      <c r="S85" s="74">
        <f ca="1">SUMIF(конвертация!$A$68:$A$98,$A84,конвертация!S$68:AP$68)</f>
        <v>689.54647072</v>
      </c>
      <c r="T85" s="74">
        <f ca="1">SUMIF(конвертация!$A$68:$A$98,$A84,конвертация!T$68:AQ$68)</f>
        <v>770.12975759000005</v>
      </c>
      <c r="U85" s="74">
        <f ca="1">SUMIF(конвертация!$A$68:$A$98,$A84,конвертация!U$68:AR$68)</f>
        <v>797.77008710999996</v>
      </c>
      <c r="V85" s="74">
        <f ca="1">SUMIF(конвертация!$A$68:$A$98,$A84,конвертация!V$68:AS$68)</f>
        <v>1001.84522626</v>
      </c>
      <c r="W85" s="74">
        <f ca="1">SUMIF(конвертация!$A$68:$A$98,$A84,конвертация!W$68:AT$68)</f>
        <v>847.04457642</v>
      </c>
      <c r="X85" s="74">
        <f ca="1">SUMIF(конвертация!$A$68:$A$98,$A84,конвертация!X$68:AU$68)</f>
        <v>820.67265924000003</v>
      </c>
      <c r="Y85" s="74">
        <f ca="1">SUMIF(конвертация!$A$68:$A$98,$A84,конвертация!Y$68:AV$68)</f>
        <v>889.78508910999994</v>
      </c>
    </row>
    <row r="86" spans="1:25" ht="38.25" outlineLevel="1" x14ac:dyDescent="0.2">
      <c r="A86" s="3" t="s">
        <v>39</v>
      </c>
      <c r="B86" s="26">
        <f>' 3 цк'!B85</f>
        <v>0</v>
      </c>
      <c r="C86" s="26">
        <f>' 3 цк'!C85</f>
        <v>0</v>
      </c>
      <c r="D86" s="26">
        <f>' 3 цк'!D85</f>
        <v>0</v>
      </c>
      <c r="E86" s="26">
        <f>' 3 цк'!E85</f>
        <v>0</v>
      </c>
      <c r="F86" s="26">
        <f>' 3 цк'!F85</f>
        <v>0</v>
      </c>
      <c r="G86" s="26">
        <f>' 3 цк'!G85</f>
        <v>0</v>
      </c>
      <c r="H86" s="26">
        <f>' 3 цк'!H85</f>
        <v>0</v>
      </c>
      <c r="I86" s="26">
        <f>' 3 цк'!I85</f>
        <v>0</v>
      </c>
      <c r="J86" s="26">
        <f>' 3 цк'!J85</f>
        <v>0</v>
      </c>
      <c r="K86" s="26">
        <f>' 3 цк'!K85</f>
        <v>0</v>
      </c>
      <c r="L86" s="26">
        <f>' 3 цк'!L85</f>
        <v>0</v>
      </c>
      <c r="M86" s="26">
        <f>' 3 цк'!M85</f>
        <v>0</v>
      </c>
      <c r="N86" s="26">
        <f>' 3 цк'!N85</f>
        <v>0</v>
      </c>
      <c r="O86" s="26">
        <f>' 3 цк'!O85</f>
        <v>0</v>
      </c>
      <c r="P86" s="26">
        <f>' 3 цк'!P85</f>
        <v>0</v>
      </c>
      <c r="Q86" s="26">
        <f>' 3 цк'!Q85</f>
        <v>0</v>
      </c>
      <c r="R86" s="26">
        <f>' 3 цк'!R85</f>
        <v>0</v>
      </c>
      <c r="S86" s="26">
        <f>' 3 цк'!S85</f>
        <v>0</v>
      </c>
      <c r="T86" s="26">
        <f>' 3 цк'!T85</f>
        <v>0</v>
      </c>
      <c r="U86" s="26">
        <f>' 3 цк'!U85</f>
        <v>0</v>
      </c>
      <c r="V86" s="26">
        <f>' 3 цк'!V85</f>
        <v>0</v>
      </c>
      <c r="W86" s="26">
        <f>' 3 цк'!W85</f>
        <v>0</v>
      </c>
      <c r="X86" s="26">
        <f>' 3 цк'!X85</f>
        <v>0</v>
      </c>
      <c r="Y86" s="26">
        <f>' 3 цк'!Y85</f>
        <v>0</v>
      </c>
    </row>
    <row r="87" spans="1:25" outlineLevel="1" x14ac:dyDescent="0.2">
      <c r="A87" s="3" t="s">
        <v>2</v>
      </c>
      <c r="B87" s="26">
        <f>' 3 цк'!B86</f>
        <v>1294.27</v>
      </c>
      <c r="C87" s="26">
        <f>' 3 цк'!C86</f>
        <v>1294.27</v>
      </c>
      <c r="D87" s="26">
        <f>' 3 цк'!D86</f>
        <v>1294.27</v>
      </c>
      <c r="E87" s="26">
        <f>' 3 цк'!E86</f>
        <v>1294.27</v>
      </c>
      <c r="F87" s="26">
        <f>' 3 цк'!F86</f>
        <v>1294.27</v>
      </c>
      <c r="G87" s="26">
        <f>' 3 цк'!G86</f>
        <v>1294.27</v>
      </c>
      <c r="H87" s="26">
        <f>' 3 цк'!H86</f>
        <v>1294.27</v>
      </c>
      <c r="I87" s="26">
        <f>' 3 цк'!I86</f>
        <v>1294.27</v>
      </c>
      <c r="J87" s="26">
        <f>' 3 цк'!J86</f>
        <v>1294.27</v>
      </c>
      <c r="K87" s="26">
        <f>' 3 цк'!K86</f>
        <v>1294.27</v>
      </c>
      <c r="L87" s="26">
        <f>' 3 цк'!L86</f>
        <v>1294.27</v>
      </c>
      <c r="M87" s="26">
        <f>' 3 цк'!M86</f>
        <v>1294.27</v>
      </c>
      <c r="N87" s="26">
        <f>' 3 цк'!N86</f>
        <v>1294.27</v>
      </c>
      <c r="O87" s="26">
        <f>' 3 цк'!O86</f>
        <v>1294.27</v>
      </c>
      <c r="P87" s="26">
        <f>' 3 цк'!P86</f>
        <v>1294.27</v>
      </c>
      <c r="Q87" s="26">
        <f>' 3 цк'!Q86</f>
        <v>1294.27</v>
      </c>
      <c r="R87" s="26">
        <f>' 3 цк'!R86</f>
        <v>1294.27</v>
      </c>
      <c r="S87" s="26">
        <f>' 3 цк'!S86</f>
        <v>1294.27</v>
      </c>
      <c r="T87" s="26">
        <f>' 3 цк'!T86</f>
        <v>1294.27</v>
      </c>
      <c r="U87" s="26">
        <f>' 3 цк'!U86</f>
        <v>1294.27</v>
      </c>
      <c r="V87" s="26">
        <f>' 3 цк'!V86</f>
        <v>1294.27</v>
      </c>
      <c r="W87" s="26">
        <f>' 3 цк'!W86</f>
        <v>1294.27</v>
      </c>
      <c r="X87" s="26">
        <f>' 3 цк'!X86</f>
        <v>1294.27</v>
      </c>
      <c r="Y87" s="26">
        <f>' 3 цк'!Y86</f>
        <v>1294.27</v>
      </c>
    </row>
    <row r="88" spans="1:25" outlineLevel="1" x14ac:dyDescent="0.2">
      <c r="A88" s="4" t="s">
        <v>3</v>
      </c>
      <c r="B88" s="26">
        <f>' 3 цк'!B87</f>
        <v>217.41</v>
      </c>
      <c r="C88" s="26">
        <f>' 3 цк'!C87</f>
        <v>217.41</v>
      </c>
      <c r="D88" s="26">
        <f>' 3 цк'!D87</f>
        <v>217.41</v>
      </c>
      <c r="E88" s="26">
        <f>' 3 цк'!E87</f>
        <v>217.41</v>
      </c>
      <c r="F88" s="26">
        <f>' 3 цк'!F87</f>
        <v>217.41</v>
      </c>
      <c r="G88" s="26">
        <f>' 3 цк'!G87</f>
        <v>217.41</v>
      </c>
      <c r="H88" s="26">
        <f>' 3 цк'!H87</f>
        <v>217.41</v>
      </c>
      <c r="I88" s="26">
        <f>' 3 цк'!I87</f>
        <v>217.41</v>
      </c>
      <c r="J88" s="26">
        <f>' 3 цк'!J87</f>
        <v>217.41</v>
      </c>
      <c r="K88" s="26">
        <f>' 3 цк'!K87</f>
        <v>217.41</v>
      </c>
      <c r="L88" s="26">
        <f>' 3 цк'!L87</f>
        <v>217.41</v>
      </c>
      <c r="M88" s="26">
        <f>' 3 цк'!M87</f>
        <v>217.41</v>
      </c>
      <c r="N88" s="26">
        <f>' 3 цк'!N87</f>
        <v>217.41</v>
      </c>
      <c r="O88" s="26">
        <f>' 3 цк'!O87</f>
        <v>217.41</v>
      </c>
      <c r="P88" s="26">
        <f>' 3 цк'!P87</f>
        <v>217.41</v>
      </c>
      <c r="Q88" s="26">
        <f>' 3 цк'!Q87</f>
        <v>217.41</v>
      </c>
      <c r="R88" s="26">
        <f>' 3 цк'!R87</f>
        <v>217.41</v>
      </c>
      <c r="S88" s="26">
        <f>' 3 цк'!S87</f>
        <v>217.41</v>
      </c>
      <c r="T88" s="26">
        <f>' 3 цк'!T87</f>
        <v>217.41</v>
      </c>
      <c r="U88" s="26">
        <f>' 3 цк'!U87</f>
        <v>217.41</v>
      </c>
      <c r="V88" s="26">
        <f>' 3 цк'!V87</f>
        <v>217.41</v>
      </c>
      <c r="W88" s="26">
        <f>' 3 цк'!W87</f>
        <v>217.41</v>
      </c>
      <c r="X88" s="26">
        <f>' 3 цк'!X87</f>
        <v>217.41</v>
      </c>
      <c r="Y88" s="26">
        <f>' 3 цк'!Y87</f>
        <v>217.41</v>
      </c>
    </row>
    <row r="89" spans="1:25" ht="15" outlineLevel="1" thickBot="1" x14ac:dyDescent="0.25">
      <c r="A89" s="22" t="s">
        <v>64</v>
      </c>
      <c r="B89" s="26">
        <f>' 3 цк'!B88</f>
        <v>3.1186847100000001</v>
      </c>
      <c r="C89" s="26">
        <f>' 3 цк'!C88</f>
        <v>3.1186847100000001</v>
      </c>
      <c r="D89" s="26">
        <f>' 3 цк'!D88</f>
        <v>3.1186847100000001</v>
      </c>
      <c r="E89" s="26">
        <f>' 3 цк'!E88</f>
        <v>3.1186847100000001</v>
      </c>
      <c r="F89" s="26">
        <f>' 3 цк'!F88</f>
        <v>3.1186847100000001</v>
      </c>
      <c r="G89" s="26">
        <f>' 3 цк'!G88</f>
        <v>3.1186847100000001</v>
      </c>
      <c r="H89" s="26">
        <f>' 3 цк'!H88</f>
        <v>3.1186847100000001</v>
      </c>
      <c r="I89" s="26">
        <f>' 3 цк'!I88</f>
        <v>3.1186847100000001</v>
      </c>
      <c r="J89" s="26">
        <f>' 3 цк'!J88</f>
        <v>3.1186847100000001</v>
      </c>
      <c r="K89" s="26">
        <f>' 3 цк'!K88</f>
        <v>3.1186847100000001</v>
      </c>
      <c r="L89" s="26">
        <f>' 3 цк'!L88</f>
        <v>3.1186847100000001</v>
      </c>
      <c r="M89" s="26">
        <f>' 3 цк'!M88</f>
        <v>3.1186847100000001</v>
      </c>
      <c r="N89" s="26">
        <f>' 3 цк'!N88</f>
        <v>3.1186847100000001</v>
      </c>
      <c r="O89" s="26">
        <f>' 3 цк'!O88</f>
        <v>3.1186847100000001</v>
      </c>
      <c r="P89" s="26">
        <f>' 3 цк'!P88</f>
        <v>3.1186847100000001</v>
      </c>
      <c r="Q89" s="26">
        <f>' 3 цк'!Q88</f>
        <v>3.1186847100000001</v>
      </c>
      <c r="R89" s="26">
        <f>' 3 цк'!R88</f>
        <v>3.1186847100000001</v>
      </c>
      <c r="S89" s="26">
        <f>' 3 цк'!S88</f>
        <v>3.1186847100000001</v>
      </c>
      <c r="T89" s="26">
        <f>' 3 цк'!T88</f>
        <v>3.1186847100000001</v>
      </c>
      <c r="U89" s="26">
        <f>' 3 цк'!U88</f>
        <v>3.1186847100000001</v>
      </c>
      <c r="V89" s="26">
        <f>' 3 цк'!V88</f>
        <v>3.1186847100000001</v>
      </c>
      <c r="W89" s="26">
        <f>' 3 цк'!W88</f>
        <v>3.1186847100000001</v>
      </c>
      <c r="X89" s="26">
        <f>' 3 цк'!X88</f>
        <v>3.1186847100000001</v>
      </c>
      <c r="Y89" s="26">
        <f>' 3 цк'!Y88</f>
        <v>3.1186847100000001</v>
      </c>
    </row>
    <row r="90" spans="1:25" ht="15" thickBot="1" x14ac:dyDescent="0.25">
      <c r="A90" s="20">
        <v>14</v>
      </c>
      <c r="B90" s="25">
        <f ca="1">ROUND(SUM(B91:B95),2)</f>
        <v>2595.87</v>
      </c>
      <c r="C90" s="25">
        <f t="shared" ref="C90" ca="1" si="277">ROUND(SUM(C91:C95),2)</f>
        <v>2629.75</v>
      </c>
      <c r="D90" s="25">
        <f t="shared" ref="D90" ca="1" si="278">ROUND(SUM(D91:D95),2)</f>
        <v>3029.61</v>
      </c>
      <c r="E90" s="25">
        <f t="shared" ref="E90" ca="1" si="279">ROUND(SUM(E91:E95),2)</f>
        <v>2839.88</v>
      </c>
      <c r="F90" s="25">
        <f t="shared" ref="F90" ca="1" si="280">ROUND(SUM(F91:F95),2)</f>
        <v>2468.35</v>
      </c>
      <c r="G90" s="25">
        <f t="shared" ref="G90" ca="1" si="281">ROUND(SUM(G91:G95),2)</f>
        <v>2571.4499999999998</v>
      </c>
      <c r="H90" s="25">
        <f t="shared" ref="H90" ca="1" si="282">ROUND(SUM(H91:H95),2)</f>
        <v>2506.39</v>
      </c>
      <c r="I90" s="25">
        <f t="shared" ref="I90" ca="1" si="283">ROUND(SUM(I91:I95),2)</f>
        <v>2326.13</v>
      </c>
      <c r="J90" s="25">
        <f t="shared" ref="J90" ca="1" si="284">ROUND(SUM(J91:J95),2)</f>
        <v>2238.2199999999998</v>
      </c>
      <c r="K90" s="25">
        <f t="shared" ref="K90" ca="1" si="285">ROUND(SUM(K91:K95),2)</f>
        <v>2268.3200000000002</v>
      </c>
      <c r="L90" s="25">
        <f t="shared" ref="L90" ca="1" si="286">ROUND(SUM(L91:L95),2)</f>
        <v>2364.6999999999998</v>
      </c>
      <c r="M90" s="25">
        <f t="shared" ref="M90" ca="1" si="287">ROUND(SUM(M91:M95),2)</f>
        <v>2154.0500000000002</v>
      </c>
      <c r="N90" s="25">
        <f t="shared" ref="N90" ca="1" si="288">ROUND(SUM(N91:N95),2)</f>
        <v>2113.06</v>
      </c>
      <c r="O90" s="25">
        <f t="shared" ref="O90" ca="1" si="289">ROUND(SUM(O91:O95),2)</f>
        <v>2022.19</v>
      </c>
      <c r="P90" s="25">
        <f t="shared" ref="P90" ca="1" si="290">ROUND(SUM(P91:P95),2)</f>
        <v>2048.59</v>
      </c>
      <c r="Q90" s="25">
        <f t="shared" ref="Q90" ca="1" si="291">ROUND(SUM(Q91:Q95),2)</f>
        <v>1989.76</v>
      </c>
      <c r="R90" s="25">
        <f t="shared" ref="R90" ca="1" si="292">ROUND(SUM(R91:R95),2)</f>
        <v>1974.58</v>
      </c>
      <c r="S90" s="25">
        <f t="shared" ref="S90" ca="1" si="293">ROUND(SUM(S91:S95),2)</f>
        <v>2024.61</v>
      </c>
      <c r="T90" s="25">
        <f t="shared" ref="T90" ca="1" si="294">ROUND(SUM(T91:T95),2)</f>
        <v>2009.78</v>
      </c>
      <c r="U90" s="25">
        <f t="shared" ref="U90" ca="1" si="295">ROUND(SUM(U91:U95),2)</f>
        <v>2075.9699999999998</v>
      </c>
      <c r="V90" s="25">
        <f t="shared" ref="V90" ca="1" si="296">ROUND(SUM(V91:V95),2)</f>
        <v>2105.5300000000002</v>
      </c>
      <c r="W90" s="25">
        <f t="shared" ref="W90" ca="1" si="297">ROUND(SUM(W91:W95),2)</f>
        <v>2106.62</v>
      </c>
      <c r="X90" s="25">
        <f t="shared" ref="X90" ca="1" si="298">ROUND(SUM(X91:X95),2)</f>
        <v>2095.2800000000002</v>
      </c>
      <c r="Y90" s="25">
        <f t="shared" ref="Y90" ca="1" si="299">ROUND(SUM(Y91:Y95),2)</f>
        <v>2153.3000000000002</v>
      </c>
    </row>
    <row r="91" spans="1:25" ht="38.25" outlineLevel="1" x14ac:dyDescent="0.2">
      <c r="A91" s="54" t="s">
        <v>38</v>
      </c>
      <c r="B91" s="74">
        <f ca="1">SUMIF(конвертация!$A$68:$A$98,$A90,конвертация!B$68:Y$68)</f>
        <v>1081.0735516699999</v>
      </c>
      <c r="C91" s="74">
        <f ca="1">SUMIF(конвертация!$A$68:$A$98,$A90,конвертация!C$68:Z$68)</f>
        <v>1114.9478906300001</v>
      </c>
      <c r="D91" s="74">
        <f ca="1">SUMIF(конвертация!$A$68:$A$98,$A90,конвертация!D$68:AA$68)</f>
        <v>1514.8132359599999</v>
      </c>
      <c r="E91" s="74">
        <f ca="1">SUMIF(конвертация!$A$68:$A$98,$A90,конвертация!E$68:AB$68)</f>
        <v>1325.0788756500001</v>
      </c>
      <c r="F91" s="74">
        <f ca="1">SUMIF(конвертация!$A$68:$A$98,$A90,конвертация!F$68:AC$68)</f>
        <v>953.54664386000002</v>
      </c>
      <c r="G91" s="74">
        <f ca="1">SUMIF(конвертация!$A$68:$A$98,$A90,конвертация!G$68:AD$68)</f>
        <v>1056.6533127600001</v>
      </c>
      <c r="H91" s="74">
        <f ca="1">SUMIF(конвертация!$A$68:$A$98,$A90,конвертация!H$68:AE$68)</f>
        <v>991.59625831000005</v>
      </c>
      <c r="I91" s="74">
        <f ca="1">SUMIF(конвертация!$A$68:$A$98,$A90,конвертация!I$68:AF$68)</f>
        <v>811.33372040999996</v>
      </c>
      <c r="J91" s="74">
        <f ca="1">SUMIF(конвертация!$A$68:$A$98,$A90,конвертация!J$68:AG$68)</f>
        <v>723.41639261</v>
      </c>
      <c r="K91" s="74">
        <f ca="1">SUMIF(конвертация!$A$68:$A$98,$A90,конвертация!K$68:AH$68)</f>
        <v>753.52016175999995</v>
      </c>
      <c r="L91" s="74">
        <f ca="1">SUMIF(конвертация!$A$68:$A$98,$A90,конвертация!L$68:AI$68)</f>
        <v>849.89749443000005</v>
      </c>
      <c r="M91" s="74">
        <f ca="1">SUMIF(конвертация!$A$68:$A$98,$A90,конвертация!M$68:AJ$68)</f>
        <v>639.25296637999998</v>
      </c>
      <c r="N91" s="74">
        <f ca="1">SUMIF(конвертация!$A$68:$A$98,$A90,конвертация!N$68:AK$68)</f>
        <v>598.25968102000002</v>
      </c>
      <c r="O91" s="74">
        <f ca="1">SUMIF(конвертация!$A$68:$A$98,$A90,конвертация!O$68:AL$68)</f>
        <v>507.38642849000001</v>
      </c>
      <c r="P91" s="74">
        <f ca="1">SUMIF(конвертация!$A$68:$A$98,$A90,конвертация!P$68:AM$68)</f>
        <v>533.79288513999995</v>
      </c>
      <c r="Q91" s="74">
        <f ca="1">SUMIF(конвертация!$A$68:$A$98,$A90,конвертация!Q$68:AN$68)</f>
        <v>474.96212272999998</v>
      </c>
      <c r="R91" s="74">
        <f ca="1">SUMIF(конвертация!$A$68:$A$98,$A90,конвертация!R$68:AO$68)</f>
        <v>459.77710037999998</v>
      </c>
      <c r="S91" s="74">
        <f ca="1">SUMIF(конвертация!$A$68:$A$98,$A90,конвертация!S$68:AP$68)</f>
        <v>509.80734072000001</v>
      </c>
      <c r="T91" s="74">
        <f ca="1">SUMIF(конвертация!$A$68:$A$98,$A90,конвертация!T$68:AQ$68)</f>
        <v>494.98414622000001</v>
      </c>
      <c r="U91" s="74">
        <f ca="1">SUMIF(конвертация!$A$68:$A$98,$A90,конвертация!U$68:AR$68)</f>
        <v>561.17096025000001</v>
      </c>
      <c r="V91" s="74">
        <f ca="1">SUMIF(конвертация!$A$68:$A$98,$A90,конвертация!V$68:AS$68)</f>
        <v>590.72797300000002</v>
      </c>
      <c r="W91" s="74">
        <f ca="1">SUMIF(конвертация!$A$68:$A$98,$A90,конвертация!W$68:AT$68)</f>
        <v>591.82553392</v>
      </c>
      <c r="X91" s="74">
        <f ca="1">SUMIF(конвертация!$A$68:$A$98,$A90,конвертация!X$68:AU$68)</f>
        <v>580.47702806999996</v>
      </c>
      <c r="Y91" s="74">
        <f ca="1">SUMIF(конвертация!$A$68:$A$98,$A90,конвертация!Y$68:AV$68)</f>
        <v>638.50220020999996</v>
      </c>
    </row>
    <row r="92" spans="1:25" ht="38.25" outlineLevel="1" x14ac:dyDescent="0.2">
      <c r="A92" s="3" t="s">
        <v>39</v>
      </c>
      <c r="B92" s="26">
        <f>' 3 цк'!B91</f>
        <v>0</v>
      </c>
      <c r="C92" s="26">
        <f>' 3 цк'!C91</f>
        <v>0</v>
      </c>
      <c r="D92" s="26">
        <f>' 3 цк'!D91</f>
        <v>0</v>
      </c>
      <c r="E92" s="26">
        <f>' 3 цк'!E91</f>
        <v>0</v>
      </c>
      <c r="F92" s="26">
        <f>' 3 цк'!F91</f>
        <v>0</v>
      </c>
      <c r="G92" s="26">
        <f>' 3 цк'!G91</f>
        <v>0</v>
      </c>
      <c r="H92" s="26">
        <f>' 3 цк'!H91</f>
        <v>0</v>
      </c>
      <c r="I92" s="26">
        <f>' 3 цк'!I91</f>
        <v>0</v>
      </c>
      <c r="J92" s="26">
        <f>' 3 цк'!J91</f>
        <v>0</v>
      </c>
      <c r="K92" s="26">
        <f>' 3 цк'!K91</f>
        <v>0</v>
      </c>
      <c r="L92" s="26">
        <f>' 3 цк'!L91</f>
        <v>0</v>
      </c>
      <c r="M92" s="26">
        <f>' 3 цк'!M91</f>
        <v>0</v>
      </c>
      <c r="N92" s="26">
        <f>' 3 цк'!N91</f>
        <v>0</v>
      </c>
      <c r="O92" s="26">
        <f>' 3 цк'!O91</f>
        <v>0</v>
      </c>
      <c r="P92" s="26">
        <f>' 3 цк'!P91</f>
        <v>0</v>
      </c>
      <c r="Q92" s="26">
        <f>' 3 цк'!Q91</f>
        <v>0</v>
      </c>
      <c r="R92" s="26">
        <f>' 3 цк'!R91</f>
        <v>0</v>
      </c>
      <c r="S92" s="26">
        <f>' 3 цк'!S91</f>
        <v>0</v>
      </c>
      <c r="T92" s="26">
        <f>' 3 цк'!T91</f>
        <v>0</v>
      </c>
      <c r="U92" s="26">
        <f>' 3 цк'!U91</f>
        <v>0</v>
      </c>
      <c r="V92" s="26">
        <f>' 3 цк'!V91</f>
        <v>0</v>
      </c>
      <c r="W92" s="26">
        <f>' 3 цк'!W91</f>
        <v>0</v>
      </c>
      <c r="X92" s="26">
        <f>' 3 цк'!X91</f>
        <v>0</v>
      </c>
      <c r="Y92" s="26">
        <f>' 3 цк'!Y91</f>
        <v>0</v>
      </c>
    </row>
    <row r="93" spans="1:25" outlineLevel="1" x14ac:dyDescent="0.2">
      <c r="A93" s="3" t="s">
        <v>2</v>
      </c>
      <c r="B93" s="26">
        <f>' 3 цк'!B92</f>
        <v>1294.27</v>
      </c>
      <c r="C93" s="26">
        <f>' 3 цк'!C92</f>
        <v>1294.27</v>
      </c>
      <c r="D93" s="26">
        <f>' 3 цк'!D92</f>
        <v>1294.27</v>
      </c>
      <c r="E93" s="26">
        <f>' 3 цк'!E92</f>
        <v>1294.27</v>
      </c>
      <c r="F93" s="26">
        <f>' 3 цк'!F92</f>
        <v>1294.27</v>
      </c>
      <c r="G93" s="26">
        <f>' 3 цк'!G92</f>
        <v>1294.27</v>
      </c>
      <c r="H93" s="26">
        <f>' 3 цк'!H92</f>
        <v>1294.27</v>
      </c>
      <c r="I93" s="26">
        <f>' 3 цк'!I92</f>
        <v>1294.27</v>
      </c>
      <c r="J93" s="26">
        <f>' 3 цк'!J92</f>
        <v>1294.27</v>
      </c>
      <c r="K93" s="26">
        <f>' 3 цк'!K92</f>
        <v>1294.27</v>
      </c>
      <c r="L93" s="26">
        <f>' 3 цк'!L92</f>
        <v>1294.27</v>
      </c>
      <c r="M93" s="26">
        <f>' 3 цк'!M92</f>
        <v>1294.27</v>
      </c>
      <c r="N93" s="26">
        <f>' 3 цк'!N92</f>
        <v>1294.27</v>
      </c>
      <c r="O93" s="26">
        <f>' 3 цк'!O92</f>
        <v>1294.27</v>
      </c>
      <c r="P93" s="26">
        <f>' 3 цк'!P92</f>
        <v>1294.27</v>
      </c>
      <c r="Q93" s="26">
        <f>' 3 цк'!Q92</f>
        <v>1294.27</v>
      </c>
      <c r="R93" s="26">
        <f>' 3 цк'!R92</f>
        <v>1294.27</v>
      </c>
      <c r="S93" s="26">
        <f>' 3 цк'!S92</f>
        <v>1294.27</v>
      </c>
      <c r="T93" s="26">
        <f>' 3 цк'!T92</f>
        <v>1294.27</v>
      </c>
      <c r="U93" s="26">
        <f>' 3 цк'!U92</f>
        <v>1294.27</v>
      </c>
      <c r="V93" s="26">
        <f>' 3 цк'!V92</f>
        <v>1294.27</v>
      </c>
      <c r="W93" s="26">
        <f>' 3 цк'!W92</f>
        <v>1294.27</v>
      </c>
      <c r="X93" s="26">
        <f>' 3 цк'!X92</f>
        <v>1294.27</v>
      </c>
      <c r="Y93" s="26">
        <f>' 3 цк'!Y92</f>
        <v>1294.27</v>
      </c>
    </row>
    <row r="94" spans="1:25" outlineLevel="1" x14ac:dyDescent="0.2">
      <c r="A94" s="4" t="s">
        <v>3</v>
      </c>
      <c r="B94" s="26">
        <f>' 3 цк'!B93</f>
        <v>217.41</v>
      </c>
      <c r="C94" s="26">
        <f>' 3 цк'!C93</f>
        <v>217.41</v>
      </c>
      <c r="D94" s="26">
        <f>' 3 цк'!D93</f>
        <v>217.41</v>
      </c>
      <c r="E94" s="26">
        <f>' 3 цк'!E93</f>
        <v>217.41</v>
      </c>
      <c r="F94" s="26">
        <f>' 3 цк'!F93</f>
        <v>217.41</v>
      </c>
      <c r="G94" s="26">
        <f>' 3 цк'!G93</f>
        <v>217.41</v>
      </c>
      <c r="H94" s="26">
        <f>' 3 цк'!H93</f>
        <v>217.41</v>
      </c>
      <c r="I94" s="26">
        <f>' 3 цк'!I93</f>
        <v>217.41</v>
      </c>
      <c r="J94" s="26">
        <f>' 3 цк'!J93</f>
        <v>217.41</v>
      </c>
      <c r="K94" s="26">
        <f>' 3 цк'!K93</f>
        <v>217.41</v>
      </c>
      <c r="L94" s="26">
        <f>' 3 цк'!L93</f>
        <v>217.41</v>
      </c>
      <c r="M94" s="26">
        <f>' 3 цк'!M93</f>
        <v>217.41</v>
      </c>
      <c r="N94" s="26">
        <f>' 3 цк'!N93</f>
        <v>217.41</v>
      </c>
      <c r="O94" s="26">
        <f>' 3 цк'!O93</f>
        <v>217.41</v>
      </c>
      <c r="P94" s="26">
        <f>' 3 цк'!P93</f>
        <v>217.41</v>
      </c>
      <c r="Q94" s="26">
        <f>' 3 цк'!Q93</f>
        <v>217.41</v>
      </c>
      <c r="R94" s="26">
        <f>' 3 цк'!R93</f>
        <v>217.41</v>
      </c>
      <c r="S94" s="26">
        <f>' 3 цк'!S93</f>
        <v>217.41</v>
      </c>
      <c r="T94" s="26">
        <f>' 3 цк'!T93</f>
        <v>217.41</v>
      </c>
      <c r="U94" s="26">
        <f>' 3 цк'!U93</f>
        <v>217.41</v>
      </c>
      <c r="V94" s="26">
        <f>' 3 цк'!V93</f>
        <v>217.41</v>
      </c>
      <c r="W94" s="26">
        <f>' 3 цк'!W93</f>
        <v>217.41</v>
      </c>
      <c r="X94" s="26">
        <f>' 3 цк'!X93</f>
        <v>217.41</v>
      </c>
      <c r="Y94" s="26">
        <f>' 3 цк'!Y93</f>
        <v>217.41</v>
      </c>
    </row>
    <row r="95" spans="1:25" ht="15" outlineLevel="1" thickBot="1" x14ac:dyDescent="0.25">
      <c r="A95" s="22" t="s">
        <v>64</v>
      </c>
      <c r="B95" s="26">
        <f>' 3 цк'!B94</f>
        <v>3.1186847100000001</v>
      </c>
      <c r="C95" s="26">
        <f>' 3 цк'!C94</f>
        <v>3.1186847100000001</v>
      </c>
      <c r="D95" s="26">
        <f>' 3 цк'!D94</f>
        <v>3.1186847100000001</v>
      </c>
      <c r="E95" s="26">
        <f>' 3 цк'!E94</f>
        <v>3.1186847100000001</v>
      </c>
      <c r="F95" s="26">
        <f>' 3 цк'!F94</f>
        <v>3.1186847100000001</v>
      </c>
      <c r="G95" s="26">
        <f>' 3 цк'!G94</f>
        <v>3.1186847100000001</v>
      </c>
      <c r="H95" s="26">
        <f>' 3 цк'!H94</f>
        <v>3.1186847100000001</v>
      </c>
      <c r="I95" s="26">
        <f>' 3 цк'!I94</f>
        <v>3.1186847100000001</v>
      </c>
      <c r="J95" s="26">
        <f>' 3 цк'!J94</f>
        <v>3.1186847100000001</v>
      </c>
      <c r="K95" s="26">
        <f>' 3 цк'!K94</f>
        <v>3.1186847100000001</v>
      </c>
      <c r="L95" s="26">
        <f>' 3 цк'!L94</f>
        <v>3.1186847100000001</v>
      </c>
      <c r="M95" s="26">
        <f>' 3 цк'!M94</f>
        <v>3.1186847100000001</v>
      </c>
      <c r="N95" s="26">
        <f>' 3 цк'!N94</f>
        <v>3.1186847100000001</v>
      </c>
      <c r="O95" s="26">
        <f>' 3 цк'!O94</f>
        <v>3.1186847100000001</v>
      </c>
      <c r="P95" s="26">
        <f>' 3 цк'!P94</f>
        <v>3.1186847100000001</v>
      </c>
      <c r="Q95" s="26">
        <f>' 3 цк'!Q94</f>
        <v>3.1186847100000001</v>
      </c>
      <c r="R95" s="26">
        <f>' 3 цк'!R94</f>
        <v>3.1186847100000001</v>
      </c>
      <c r="S95" s="26">
        <f>' 3 цк'!S94</f>
        <v>3.1186847100000001</v>
      </c>
      <c r="T95" s="26">
        <f>' 3 цк'!T94</f>
        <v>3.1186847100000001</v>
      </c>
      <c r="U95" s="26">
        <f>' 3 цк'!U94</f>
        <v>3.1186847100000001</v>
      </c>
      <c r="V95" s="26">
        <f>' 3 цк'!V94</f>
        <v>3.1186847100000001</v>
      </c>
      <c r="W95" s="26">
        <f>' 3 цк'!W94</f>
        <v>3.1186847100000001</v>
      </c>
      <c r="X95" s="26">
        <f>' 3 цк'!X94</f>
        <v>3.1186847100000001</v>
      </c>
      <c r="Y95" s="26">
        <f>' 3 цк'!Y94</f>
        <v>3.1186847100000001</v>
      </c>
    </row>
    <row r="96" spans="1:25" ht="15" thickBot="1" x14ac:dyDescent="0.25">
      <c r="A96" s="14">
        <v>15</v>
      </c>
      <c r="B96" s="25">
        <f ca="1">ROUND(SUM(B97:B101),2)</f>
        <v>2220.9</v>
      </c>
      <c r="C96" s="25">
        <f t="shared" ref="C96" ca="1" si="300">ROUND(SUM(C97:C101),2)</f>
        <v>2641</v>
      </c>
      <c r="D96" s="25">
        <f t="shared" ref="D96" ca="1" si="301">ROUND(SUM(D97:D101),2)</f>
        <v>2702.85</v>
      </c>
      <c r="E96" s="25">
        <f t="shared" ref="E96" ca="1" si="302">ROUND(SUM(E97:E101),2)</f>
        <v>2798.62</v>
      </c>
      <c r="F96" s="25">
        <f t="shared" ref="F96" ca="1" si="303">ROUND(SUM(F97:F101),2)</f>
        <v>2492.58</v>
      </c>
      <c r="G96" s="25">
        <f t="shared" ref="G96" ca="1" si="304">ROUND(SUM(G97:G101),2)</f>
        <v>2324.41</v>
      </c>
      <c r="H96" s="25">
        <f t="shared" ref="H96" ca="1" si="305">ROUND(SUM(H97:H101),2)</f>
        <v>2237.1799999999998</v>
      </c>
      <c r="I96" s="25">
        <f t="shared" ref="I96" ca="1" si="306">ROUND(SUM(I97:I101),2)</f>
        <v>2114.37</v>
      </c>
      <c r="J96" s="25">
        <f t="shared" ref="J96" ca="1" si="307">ROUND(SUM(J97:J101),2)</f>
        <v>2037.76</v>
      </c>
      <c r="K96" s="25">
        <f t="shared" ref="K96" ca="1" si="308">ROUND(SUM(K97:K101),2)</f>
        <v>2060.13</v>
      </c>
      <c r="L96" s="25">
        <f t="shared" ref="L96" ca="1" si="309">ROUND(SUM(L97:L101),2)</f>
        <v>2054.56</v>
      </c>
      <c r="M96" s="25">
        <f t="shared" ref="M96" ca="1" si="310">ROUND(SUM(M97:M101),2)</f>
        <v>1999.81</v>
      </c>
      <c r="N96" s="25">
        <f t="shared" ref="N96" ca="1" si="311">ROUND(SUM(N97:N101),2)</f>
        <v>2076.8000000000002</v>
      </c>
      <c r="O96" s="25">
        <f t="shared" ref="O96" ca="1" si="312">ROUND(SUM(O97:O101),2)</f>
        <v>2003.67</v>
      </c>
      <c r="P96" s="25">
        <f t="shared" ref="P96" ca="1" si="313">ROUND(SUM(P97:P101),2)</f>
        <v>2014.4</v>
      </c>
      <c r="Q96" s="25">
        <f t="shared" ref="Q96" ca="1" si="314">ROUND(SUM(Q97:Q101),2)</f>
        <v>2057.0500000000002</v>
      </c>
      <c r="R96" s="25">
        <f t="shared" ref="R96" ca="1" si="315">ROUND(SUM(R97:R101),2)</f>
        <v>2102.54</v>
      </c>
      <c r="S96" s="25">
        <f t="shared" ref="S96" ca="1" si="316">ROUND(SUM(S97:S101),2)</f>
        <v>2235.63</v>
      </c>
      <c r="T96" s="25">
        <f t="shared" ref="T96" ca="1" si="317">ROUND(SUM(T97:T101),2)</f>
        <v>2256.91</v>
      </c>
      <c r="U96" s="25">
        <f t="shared" ref="U96" ca="1" si="318">ROUND(SUM(U97:U101),2)</f>
        <v>2244.91</v>
      </c>
      <c r="V96" s="25">
        <f t="shared" ref="V96" ca="1" si="319">ROUND(SUM(V97:V101),2)</f>
        <v>2081.9299999999998</v>
      </c>
      <c r="W96" s="25">
        <f t="shared" ref="W96" ca="1" si="320">ROUND(SUM(W97:W101),2)</f>
        <v>1964.82</v>
      </c>
      <c r="X96" s="25">
        <f t="shared" ref="X96" ca="1" si="321">ROUND(SUM(X97:X101),2)</f>
        <v>2062.4299999999998</v>
      </c>
      <c r="Y96" s="25">
        <f t="shared" ref="Y96" ca="1" si="322">ROUND(SUM(Y97:Y101),2)</f>
        <v>2145.9899999999998</v>
      </c>
    </row>
    <row r="97" spans="1:25" ht="38.25" outlineLevel="1" x14ac:dyDescent="0.2">
      <c r="A97" s="3" t="s">
        <v>38</v>
      </c>
      <c r="B97" s="74">
        <f ca="1">SUMIF(конвертация!$A$68:$A$98,$A96,конвертация!B$68:Y$68)</f>
        <v>706.09745306000002</v>
      </c>
      <c r="C97" s="74">
        <f ca="1">SUMIF(конвертация!$A$68:$A$98,$A96,конвертация!C$68:Z$68)</f>
        <v>1126.2052809899999</v>
      </c>
      <c r="D97" s="74">
        <f ca="1">SUMIF(конвертация!$A$68:$A$98,$A96,конвертация!D$68:AA$68)</f>
        <v>1188.0545126100001</v>
      </c>
      <c r="E97" s="74">
        <f ca="1">SUMIF(конвертация!$A$68:$A$98,$A96,конвертация!E$68:AB$68)</f>
        <v>1283.8243975</v>
      </c>
      <c r="F97" s="74">
        <f ca="1">SUMIF(конвертация!$A$68:$A$98,$A96,конвертация!F$68:AC$68)</f>
        <v>977.78148031000001</v>
      </c>
      <c r="G97" s="74">
        <f ca="1">SUMIF(конвертация!$A$68:$A$98,$A96,конвертация!G$68:AD$68)</f>
        <v>809.61223321</v>
      </c>
      <c r="H97" s="74">
        <f ca="1">SUMIF(конвертация!$A$68:$A$98,$A96,конвертация!H$68:AE$68)</f>
        <v>722.37728592999997</v>
      </c>
      <c r="I97" s="74">
        <f ca="1">SUMIF(конвертация!$A$68:$A$98,$A96,конвертация!I$68:AF$68)</f>
        <v>599.57168694999996</v>
      </c>
      <c r="J97" s="74">
        <f ca="1">SUMIF(конвертация!$A$68:$A$98,$A96,конвертация!J$68:AG$68)</f>
        <v>522.96062621999999</v>
      </c>
      <c r="K97" s="74">
        <f ca="1">SUMIF(конвертация!$A$68:$A$98,$A96,конвертация!K$68:AH$68)</f>
        <v>545.33431599999994</v>
      </c>
      <c r="L97" s="74">
        <f ca="1">SUMIF(конвертация!$A$68:$A$98,$A96,конвертация!L$68:AI$68)</f>
        <v>539.76188200000001</v>
      </c>
      <c r="M97" s="74">
        <f ca="1">SUMIF(конвертация!$A$68:$A$98,$A96,конвертация!M$68:AJ$68)</f>
        <v>485.00654919999999</v>
      </c>
      <c r="N97" s="74">
        <f ca="1">SUMIF(конвертация!$A$68:$A$98,$A96,конвертация!N$68:AK$68)</f>
        <v>562.00268635999998</v>
      </c>
      <c r="O97" s="74">
        <f ca="1">SUMIF(конвертация!$A$68:$A$98,$A96,конвертация!O$68:AL$68)</f>
        <v>488.87149160000001</v>
      </c>
      <c r="P97" s="74">
        <f ca="1">SUMIF(конвертация!$A$68:$A$98,$A96,конвертация!P$68:AM$68)</f>
        <v>499.60506959999998</v>
      </c>
      <c r="Q97" s="74">
        <f ca="1">SUMIF(конвертация!$A$68:$A$98,$A96,конвертация!Q$68:AN$68)</f>
        <v>542.25503903000003</v>
      </c>
      <c r="R97" s="74">
        <f ca="1">SUMIF(конвертация!$A$68:$A$98,$A96,конвертация!R$68:AO$68)</f>
        <v>587.73729149999997</v>
      </c>
      <c r="S97" s="74">
        <f ca="1">SUMIF(конвертация!$A$68:$A$98,$A96,конвертация!S$68:AP$68)</f>
        <v>720.82906063999997</v>
      </c>
      <c r="T97" s="74">
        <f ca="1">SUMIF(конвертация!$A$68:$A$98,$A96,конвертация!T$68:AQ$68)</f>
        <v>742.11055151000005</v>
      </c>
      <c r="U97" s="74">
        <f ca="1">SUMIF(конвертация!$A$68:$A$98,$A96,конвертация!U$68:AR$68)</f>
        <v>730.11609563000002</v>
      </c>
      <c r="V97" s="74">
        <f ca="1">SUMIF(конвертация!$A$68:$A$98,$A96,конвертация!V$68:AS$68)</f>
        <v>567.1292469</v>
      </c>
      <c r="W97" s="74">
        <f ca="1">SUMIF(конвертация!$A$68:$A$98,$A96,конвертация!W$68:AT$68)</f>
        <v>450.02024247999998</v>
      </c>
      <c r="X97" s="74">
        <f ca="1">SUMIF(конвертация!$A$68:$A$98,$A96,конвертация!X$68:AU$68)</f>
        <v>547.63256828999999</v>
      </c>
      <c r="Y97" s="74">
        <f ca="1">SUMIF(конвертация!$A$68:$A$98,$A96,конвертация!Y$68:AV$68)</f>
        <v>631.19165658999998</v>
      </c>
    </row>
    <row r="98" spans="1:25" ht="38.25" outlineLevel="1" x14ac:dyDescent="0.2">
      <c r="A98" s="3" t="s">
        <v>39</v>
      </c>
      <c r="B98" s="26">
        <f>' 3 цк'!B97</f>
        <v>0</v>
      </c>
      <c r="C98" s="26">
        <f>' 3 цк'!C97</f>
        <v>0</v>
      </c>
      <c r="D98" s="26">
        <f>' 3 цк'!D97</f>
        <v>0</v>
      </c>
      <c r="E98" s="26">
        <f>' 3 цк'!E97</f>
        <v>0</v>
      </c>
      <c r="F98" s="26">
        <f>' 3 цк'!F97</f>
        <v>0</v>
      </c>
      <c r="G98" s="26">
        <f>' 3 цк'!G97</f>
        <v>0</v>
      </c>
      <c r="H98" s="26">
        <f>' 3 цк'!H97</f>
        <v>0</v>
      </c>
      <c r="I98" s="26">
        <f>' 3 цк'!I97</f>
        <v>0</v>
      </c>
      <c r="J98" s="26">
        <f>' 3 цк'!J97</f>
        <v>0</v>
      </c>
      <c r="K98" s="26">
        <f>' 3 цк'!K97</f>
        <v>0</v>
      </c>
      <c r="L98" s="26">
        <f>' 3 цк'!L97</f>
        <v>0</v>
      </c>
      <c r="M98" s="26">
        <f>' 3 цк'!M97</f>
        <v>0</v>
      </c>
      <c r="N98" s="26">
        <f>' 3 цк'!N97</f>
        <v>0</v>
      </c>
      <c r="O98" s="26">
        <f>' 3 цк'!O97</f>
        <v>0</v>
      </c>
      <c r="P98" s="26">
        <f>' 3 цк'!P97</f>
        <v>0</v>
      </c>
      <c r="Q98" s="26">
        <f>' 3 цк'!Q97</f>
        <v>0</v>
      </c>
      <c r="R98" s="26">
        <f>' 3 цк'!R97</f>
        <v>0</v>
      </c>
      <c r="S98" s="26">
        <f>' 3 цк'!S97</f>
        <v>0</v>
      </c>
      <c r="T98" s="26">
        <f>' 3 цк'!T97</f>
        <v>0</v>
      </c>
      <c r="U98" s="26">
        <f>' 3 цк'!U97</f>
        <v>0</v>
      </c>
      <c r="V98" s="26">
        <f>' 3 цк'!V97</f>
        <v>0</v>
      </c>
      <c r="W98" s="26">
        <f>' 3 цк'!W97</f>
        <v>0</v>
      </c>
      <c r="X98" s="26">
        <f>' 3 цк'!X97</f>
        <v>0</v>
      </c>
      <c r="Y98" s="26">
        <f>' 3 цк'!Y97</f>
        <v>0</v>
      </c>
    </row>
    <row r="99" spans="1:25" outlineLevel="1" x14ac:dyDescent="0.2">
      <c r="A99" s="3" t="s">
        <v>2</v>
      </c>
      <c r="B99" s="26">
        <f>' 3 цк'!B98</f>
        <v>1294.27</v>
      </c>
      <c r="C99" s="26">
        <f>' 3 цк'!C98</f>
        <v>1294.27</v>
      </c>
      <c r="D99" s="26">
        <f>' 3 цк'!D98</f>
        <v>1294.27</v>
      </c>
      <c r="E99" s="26">
        <f>' 3 цк'!E98</f>
        <v>1294.27</v>
      </c>
      <c r="F99" s="26">
        <f>' 3 цк'!F98</f>
        <v>1294.27</v>
      </c>
      <c r="G99" s="26">
        <f>' 3 цк'!G98</f>
        <v>1294.27</v>
      </c>
      <c r="H99" s="26">
        <f>' 3 цк'!H98</f>
        <v>1294.27</v>
      </c>
      <c r="I99" s="26">
        <f>' 3 цк'!I98</f>
        <v>1294.27</v>
      </c>
      <c r="J99" s="26">
        <f>' 3 цк'!J98</f>
        <v>1294.27</v>
      </c>
      <c r="K99" s="26">
        <f>' 3 цк'!K98</f>
        <v>1294.27</v>
      </c>
      <c r="L99" s="26">
        <f>' 3 цк'!L98</f>
        <v>1294.27</v>
      </c>
      <c r="M99" s="26">
        <f>' 3 цк'!M98</f>
        <v>1294.27</v>
      </c>
      <c r="N99" s="26">
        <f>' 3 цк'!N98</f>
        <v>1294.27</v>
      </c>
      <c r="O99" s="26">
        <f>' 3 цк'!O98</f>
        <v>1294.27</v>
      </c>
      <c r="P99" s="26">
        <f>' 3 цк'!P98</f>
        <v>1294.27</v>
      </c>
      <c r="Q99" s="26">
        <f>' 3 цк'!Q98</f>
        <v>1294.27</v>
      </c>
      <c r="R99" s="26">
        <f>' 3 цк'!R98</f>
        <v>1294.27</v>
      </c>
      <c r="S99" s="26">
        <f>' 3 цк'!S98</f>
        <v>1294.27</v>
      </c>
      <c r="T99" s="26">
        <f>' 3 цк'!T98</f>
        <v>1294.27</v>
      </c>
      <c r="U99" s="26">
        <f>' 3 цк'!U98</f>
        <v>1294.27</v>
      </c>
      <c r="V99" s="26">
        <f>' 3 цк'!V98</f>
        <v>1294.27</v>
      </c>
      <c r="W99" s="26">
        <f>' 3 цк'!W98</f>
        <v>1294.27</v>
      </c>
      <c r="X99" s="26">
        <f>' 3 цк'!X98</f>
        <v>1294.27</v>
      </c>
      <c r="Y99" s="26">
        <f>' 3 цк'!Y98</f>
        <v>1294.27</v>
      </c>
    </row>
    <row r="100" spans="1:25" outlineLevel="1" x14ac:dyDescent="0.2">
      <c r="A100" s="4" t="s">
        <v>3</v>
      </c>
      <c r="B100" s="26">
        <f>' 3 цк'!B99</f>
        <v>217.41</v>
      </c>
      <c r="C100" s="26">
        <f>' 3 цк'!C99</f>
        <v>217.41</v>
      </c>
      <c r="D100" s="26">
        <f>' 3 цк'!D99</f>
        <v>217.41</v>
      </c>
      <c r="E100" s="26">
        <f>' 3 цк'!E99</f>
        <v>217.41</v>
      </c>
      <c r="F100" s="26">
        <f>' 3 цк'!F99</f>
        <v>217.41</v>
      </c>
      <c r="G100" s="26">
        <f>' 3 цк'!G99</f>
        <v>217.41</v>
      </c>
      <c r="H100" s="26">
        <f>' 3 цк'!H99</f>
        <v>217.41</v>
      </c>
      <c r="I100" s="26">
        <f>' 3 цк'!I99</f>
        <v>217.41</v>
      </c>
      <c r="J100" s="26">
        <f>' 3 цк'!J99</f>
        <v>217.41</v>
      </c>
      <c r="K100" s="26">
        <f>' 3 цк'!K99</f>
        <v>217.41</v>
      </c>
      <c r="L100" s="26">
        <f>' 3 цк'!L99</f>
        <v>217.41</v>
      </c>
      <c r="M100" s="26">
        <f>' 3 цк'!M99</f>
        <v>217.41</v>
      </c>
      <c r="N100" s="26">
        <f>' 3 цк'!N99</f>
        <v>217.41</v>
      </c>
      <c r="O100" s="26">
        <f>' 3 цк'!O99</f>
        <v>217.41</v>
      </c>
      <c r="P100" s="26">
        <f>' 3 цк'!P99</f>
        <v>217.41</v>
      </c>
      <c r="Q100" s="26">
        <f>' 3 цк'!Q99</f>
        <v>217.41</v>
      </c>
      <c r="R100" s="26">
        <f>' 3 цк'!R99</f>
        <v>217.41</v>
      </c>
      <c r="S100" s="26">
        <f>' 3 цк'!S99</f>
        <v>217.41</v>
      </c>
      <c r="T100" s="26">
        <f>' 3 цк'!T99</f>
        <v>217.41</v>
      </c>
      <c r="U100" s="26">
        <f>' 3 цк'!U99</f>
        <v>217.41</v>
      </c>
      <c r="V100" s="26">
        <f>' 3 цк'!V99</f>
        <v>217.41</v>
      </c>
      <c r="W100" s="26">
        <f>' 3 цк'!W99</f>
        <v>217.41</v>
      </c>
      <c r="X100" s="26">
        <f>' 3 цк'!X99</f>
        <v>217.41</v>
      </c>
      <c r="Y100" s="26">
        <f>' 3 цк'!Y99</f>
        <v>217.41</v>
      </c>
    </row>
    <row r="101" spans="1:25" ht="15" outlineLevel="1" thickBot="1" x14ac:dyDescent="0.25">
      <c r="A101" s="22" t="s">
        <v>64</v>
      </c>
      <c r="B101" s="26">
        <f>' 3 цк'!B100</f>
        <v>3.1186847100000001</v>
      </c>
      <c r="C101" s="26">
        <f>' 3 цк'!C100</f>
        <v>3.1186847100000001</v>
      </c>
      <c r="D101" s="26">
        <f>' 3 цк'!D100</f>
        <v>3.1186847100000001</v>
      </c>
      <c r="E101" s="26">
        <f>' 3 цк'!E100</f>
        <v>3.1186847100000001</v>
      </c>
      <c r="F101" s="26">
        <f>' 3 цк'!F100</f>
        <v>3.1186847100000001</v>
      </c>
      <c r="G101" s="26">
        <f>' 3 цк'!G100</f>
        <v>3.1186847100000001</v>
      </c>
      <c r="H101" s="26">
        <f>' 3 цк'!H100</f>
        <v>3.1186847100000001</v>
      </c>
      <c r="I101" s="26">
        <f>' 3 цк'!I100</f>
        <v>3.1186847100000001</v>
      </c>
      <c r="J101" s="26">
        <f>' 3 цк'!J100</f>
        <v>3.1186847100000001</v>
      </c>
      <c r="K101" s="26">
        <f>' 3 цк'!K100</f>
        <v>3.1186847100000001</v>
      </c>
      <c r="L101" s="26">
        <f>' 3 цк'!L100</f>
        <v>3.1186847100000001</v>
      </c>
      <c r="M101" s="26">
        <f>' 3 цк'!M100</f>
        <v>3.1186847100000001</v>
      </c>
      <c r="N101" s="26">
        <f>' 3 цк'!N100</f>
        <v>3.1186847100000001</v>
      </c>
      <c r="O101" s="26">
        <f>' 3 цк'!O100</f>
        <v>3.1186847100000001</v>
      </c>
      <c r="P101" s="26">
        <f>' 3 цк'!P100</f>
        <v>3.1186847100000001</v>
      </c>
      <c r="Q101" s="26">
        <f>' 3 цк'!Q100</f>
        <v>3.1186847100000001</v>
      </c>
      <c r="R101" s="26">
        <f>' 3 цк'!R100</f>
        <v>3.1186847100000001</v>
      </c>
      <c r="S101" s="26">
        <f>' 3 цк'!S100</f>
        <v>3.1186847100000001</v>
      </c>
      <c r="T101" s="26">
        <f>' 3 цк'!T100</f>
        <v>3.1186847100000001</v>
      </c>
      <c r="U101" s="26">
        <f>' 3 цк'!U100</f>
        <v>3.1186847100000001</v>
      </c>
      <c r="V101" s="26">
        <f>' 3 цк'!V100</f>
        <v>3.1186847100000001</v>
      </c>
      <c r="W101" s="26">
        <f>' 3 цк'!W100</f>
        <v>3.1186847100000001</v>
      </c>
      <c r="X101" s="26">
        <f>' 3 цк'!X100</f>
        <v>3.1186847100000001</v>
      </c>
      <c r="Y101" s="26">
        <f>' 3 цк'!Y100</f>
        <v>3.1186847100000001</v>
      </c>
    </row>
    <row r="102" spans="1:25" ht="15" thickBot="1" x14ac:dyDescent="0.25">
      <c r="A102" s="20">
        <v>16</v>
      </c>
      <c r="B102" s="25">
        <f ca="1">ROUND(SUM(B103:B107),2)</f>
        <v>2144.8200000000002</v>
      </c>
      <c r="C102" s="25">
        <f t="shared" ref="C102" ca="1" si="323">ROUND(SUM(C103:C107),2)</f>
        <v>2256.7399999999998</v>
      </c>
      <c r="D102" s="25">
        <f t="shared" ref="D102" ca="1" si="324">ROUND(SUM(D103:D107),2)</f>
        <v>2321.11</v>
      </c>
      <c r="E102" s="25">
        <f t="shared" ref="E102" ca="1" si="325">ROUND(SUM(E103:E107),2)</f>
        <v>2494.7600000000002</v>
      </c>
      <c r="F102" s="25">
        <f t="shared" ref="F102" ca="1" si="326">ROUND(SUM(F103:F107),2)</f>
        <v>2557.7800000000002</v>
      </c>
      <c r="G102" s="25">
        <f t="shared" ref="G102" ca="1" si="327">ROUND(SUM(G103:G107),2)</f>
        <v>2374.35</v>
      </c>
      <c r="H102" s="25">
        <f t="shared" ref="H102" ca="1" si="328">ROUND(SUM(H103:H107),2)</f>
        <v>2367</v>
      </c>
      <c r="I102" s="25">
        <f t="shared" ref="I102" ca="1" si="329">ROUND(SUM(I103:I107),2)</f>
        <v>2125.9699999999998</v>
      </c>
      <c r="J102" s="25">
        <f t="shared" ref="J102" ca="1" si="330">ROUND(SUM(J103:J107),2)</f>
        <v>2029.97</v>
      </c>
      <c r="K102" s="25">
        <f t="shared" ref="K102" ca="1" si="331">ROUND(SUM(K103:K107),2)</f>
        <v>1986.7</v>
      </c>
      <c r="L102" s="25">
        <f t="shared" ref="L102" ca="1" si="332">ROUND(SUM(L103:L107),2)</f>
        <v>1921.52</v>
      </c>
      <c r="M102" s="25">
        <f t="shared" ref="M102" ca="1" si="333">ROUND(SUM(M103:M107),2)</f>
        <v>1932.86</v>
      </c>
      <c r="N102" s="25">
        <f t="shared" ref="N102" ca="1" si="334">ROUND(SUM(N103:N107),2)</f>
        <v>1931.53</v>
      </c>
      <c r="O102" s="25">
        <f t="shared" ref="O102" ca="1" si="335">ROUND(SUM(O103:O107),2)</f>
        <v>1960.86</v>
      </c>
      <c r="P102" s="25">
        <f t="shared" ref="P102" ca="1" si="336">ROUND(SUM(P103:P107),2)</f>
        <v>1933.65</v>
      </c>
      <c r="Q102" s="25">
        <f t="shared" ref="Q102" ca="1" si="337">ROUND(SUM(Q103:Q107),2)</f>
        <v>1930.09</v>
      </c>
      <c r="R102" s="25">
        <f t="shared" ref="R102" ca="1" si="338">ROUND(SUM(R103:R107),2)</f>
        <v>1998.99</v>
      </c>
      <c r="S102" s="25">
        <f t="shared" ref="S102" ca="1" si="339">ROUND(SUM(S103:S107),2)</f>
        <v>2061.0700000000002</v>
      </c>
      <c r="T102" s="25">
        <f t="shared" ref="T102" ca="1" si="340">ROUND(SUM(T103:T107),2)</f>
        <v>2081.41</v>
      </c>
      <c r="U102" s="25">
        <f t="shared" ref="U102" ca="1" si="341">ROUND(SUM(U103:U107),2)</f>
        <v>2003.01</v>
      </c>
      <c r="V102" s="25">
        <f t="shared" ref="V102" ca="1" si="342">ROUND(SUM(V103:V107),2)</f>
        <v>1974.93</v>
      </c>
      <c r="W102" s="25">
        <f t="shared" ref="W102" ca="1" si="343">ROUND(SUM(W103:W107),2)</f>
        <v>1920.6</v>
      </c>
      <c r="X102" s="25">
        <f t="shared" ref="X102" ca="1" si="344">ROUND(SUM(X103:X107),2)</f>
        <v>1994.63</v>
      </c>
      <c r="Y102" s="25">
        <f t="shared" ref="Y102" ca="1" si="345">ROUND(SUM(Y103:Y107),2)</f>
        <v>2142.94</v>
      </c>
    </row>
    <row r="103" spans="1:25" ht="38.25" outlineLevel="1" x14ac:dyDescent="0.2">
      <c r="A103" s="54" t="s">
        <v>38</v>
      </c>
      <c r="B103" s="74">
        <f ca="1">SUMIF(конвертация!$A$68:$A$98,$A102,конвертация!B$68:Y$68)</f>
        <v>630.02378127999998</v>
      </c>
      <c r="C103" s="74">
        <f ca="1">SUMIF(конвертация!$A$68:$A$98,$A102,конвертация!C$68:Z$68)</f>
        <v>741.93671717999996</v>
      </c>
      <c r="D103" s="74">
        <f ca="1">SUMIF(конвертация!$A$68:$A$98,$A102,конвертация!D$68:AA$68)</f>
        <v>806.31506740999998</v>
      </c>
      <c r="E103" s="74">
        <f ca="1">SUMIF(конвертация!$A$68:$A$98,$A102,конвертация!E$68:AB$68)</f>
        <v>979.96291293000002</v>
      </c>
      <c r="F103" s="74">
        <f ca="1">SUMIF(конвертация!$A$68:$A$98,$A102,конвертация!F$68:AC$68)</f>
        <v>1042.9799096500001</v>
      </c>
      <c r="G103" s="74">
        <f ca="1">SUMIF(конвертация!$A$68:$A$98,$A102,конвертация!G$68:AD$68)</f>
        <v>859.55443922999996</v>
      </c>
      <c r="H103" s="74">
        <f ca="1">SUMIF(конвертация!$A$68:$A$98,$A102,конвертация!H$68:AE$68)</f>
        <v>852.20129832999999</v>
      </c>
      <c r="I103" s="74">
        <f ca="1">SUMIF(конвертация!$A$68:$A$98,$A102,конвертация!I$68:AF$68)</f>
        <v>611.17221337000001</v>
      </c>
      <c r="J103" s="74">
        <f ca="1">SUMIF(конвертация!$A$68:$A$98,$A102,конвертация!J$68:AG$68)</f>
        <v>515.17328358999998</v>
      </c>
      <c r="K103" s="74">
        <f ca="1">SUMIF(конвертация!$A$68:$A$98,$A102,конвертация!K$68:AH$68)</f>
        <v>471.90281076999997</v>
      </c>
      <c r="L103" s="74">
        <f ca="1">SUMIF(конвертация!$A$68:$A$98,$A102,конвертация!L$68:AI$68)</f>
        <v>406.72223478000001</v>
      </c>
      <c r="M103" s="74">
        <f ca="1">SUMIF(конвертация!$A$68:$A$98,$A102,конвертация!M$68:AJ$68)</f>
        <v>418.05740178000002</v>
      </c>
      <c r="N103" s="74">
        <f ca="1">SUMIF(конвертация!$A$68:$A$98,$A102,конвертация!N$68:AK$68)</f>
        <v>416.72949534000003</v>
      </c>
      <c r="O103" s="74">
        <f ca="1">SUMIF(конвертация!$A$68:$A$98,$A102,конвертация!O$68:AL$68)</f>
        <v>446.06000039000003</v>
      </c>
      <c r="P103" s="74">
        <f ca="1">SUMIF(конвертация!$A$68:$A$98,$A102,конвертация!P$68:AM$68)</f>
        <v>418.84713514999999</v>
      </c>
      <c r="Q103" s="74">
        <f ca="1">SUMIF(конвертация!$A$68:$A$98,$A102,конвертация!Q$68:AN$68)</f>
        <v>415.29535747</v>
      </c>
      <c r="R103" s="74">
        <f ca="1">SUMIF(конвертация!$A$68:$A$98,$A102,конвертация!R$68:AO$68)</f>
        <v>484.19507482</v>
      </c>
      <c r="S103" s="74">
        <f ca="1">SUMIF(конвертация!$A$68:$A$98,$A102,конвертация!S$68:AP$68)</f>
        <v>546.27200562999997</v>
      </c>
      <c r="T103" s="74">
        <f ca="1">SUMIF(конвертация!$A$68:$A$98,$A102,конвертация!T$68:AQ$68)</f>
        <v>566.61502723000001</v>
      </c>
      <c r="U103" s="74">
        <f ca="1">SUMIF(конвертация!$A$68:$A$98,$A102,конвертация!U$68:AR$68)</f>
        <v>488.21007348000001</v>
      </c>
      <c r="V103" s="74">
        <f ca="1">SUMIF(конвертация!$A$68:$A$98,$A102,конвертация!V$68:AS$68)</f>
        <v>460.12767559000002</v>
      </c>
      <c r="W103" s="74">
        <f ca="1">SUMIF(конвертация!$A$68:$A$98,$A102,конвертация!W$68:AT$68)</f>
        <v>405.80248064</v>
      </c>
      <c r="X103" s="74">
        <f ca="1">SUMIF(конвертация!$A$68:$A$98,$A102,конвертация!X$68:AU$68)</f>
        <v>479.82777161000001</v>
      </c>
      <c r="Y103" s="74">
        <f ca="1">SUMIF(конвертация!$A$68:$A$98,$A102,конвертация!Y$68:AV$68)</f>
        <v>628.14560863999998</v>
      </c>
    </row>
    <row r="104" spans="1:25" ht="38.25" outlineLevel="1" x14ac:dyDescent="0.2">
      <c r="A104" s="3" t="s">
        <v>39</v>
      </c>
      <c r="B104" s="26">
        <f>' 3 цк'!B103</f>
        <v>0</v>
      </c>
      <c r="C104" s="26">
        <f>' 3 цк'!C103</f>
        <v>0</v>
      </c>
      <c r="D104" s="26">
        <f>' 3 цк'!D103</f>
        <v>0</v>
      </c>
      <c r="E104" s="26">
        <f>' 3 цк'!E103</f>
        <v>0</v>
      </c>
      <c r="F104" s="26">
        <f>' 3 цк'!F103</f>
        <v>0</v>
      </c>
      <c r="G104" s="26">
        <f>' 3 цк'!G103</f>
        <v>0</v>
      </c>
      <c r="H104" s="26">
        <f>' 3 цк'!H103</f>
        <v>0</v>
      </c>
      <c r="I104" s="26">
        <f>' 3 цк'!I103</f>
        <v>0</v>
      </c>
      <c r="J104" s="26">
        <f>' 3 цк'!J103</f>
        <v>0</v>
      </c>
      <c r="K104" s="26">
        <f>' 3 цк'!K103</f>
        <v>0</v>
      </c>
      <c r="L104" s="26">
        <f>' 3 цк'!L103</f>
        <v>0</v>
      </c>
      <c r="M104" s="26">
        <f>' 3 цк'!M103</f>
        <v>0</v>
      </c>
      <c r="N104" s="26">
        <f>' 3 цк'!N103</f>
        <v>0</v>
      </c>
      <c r="O104" s="26">
        <f>' 3 цк'!O103</f>
        <v>0</v>
      </c>
      <c r="P104" s="26">
        <f>' 3 цк'!P103</f>
        <v>0</v>
      </c>
      <c r="Q104" s="26">
        <f>' 3 цк'!Q103</f>
        <v>0</v>
      </c>
      <c r="R104" s="26">
        <f>' 3 цк'!R103</f>
        <v>0</v>
      </c>
      <c r="S104" s="26">
        <f>' 3 цк'!S103</f>
        <v>0</v>
      </c>
      <c r="T104" s="26">
        <f>' 3 цк'!T103</f>
        <v>0</v>
      </c>
      <c r="U104" s="26">
        <f>' 3 цк'!U103</f>
        <v>0</v>
      </c>
      <c r="V104" s="26">
        <f>' 3 цк'!V103</f>
        <v>0</v>
      </c>
      <c r="W104" s="26">
        <f>' 3 цк'!W103</f>
        <v>0</v>
      </c>
      <c r="X104" s="26">
        <f>' 3 цк'!X103</f>
        <v>0</v>
      </c>
      <c r="Y104" s="26">
        <f>' 3 цк'!Y103</f>
        <v>0</v>
      </c>
    </row>
    <row r="105" spans="1:25" outlineLevel="1" x14ac:dyDescent="0.2">
      <c r="A105" s="3" t="s">
        <v>2</v>
      </c>
      <c r="B105" s="26">
        <f>' 3 цк'!B104</f>
        <v>1294.27</v>
      </c>
      <c r="C105" s="26">
        <f>' 3 цк'!C104</f>
        <v>1294.27</v>
      </c>
      <c r="D105" s="26">
        <f>' 3 цк'!D104</f>
        <v>1294.27</v>
      </c>
      <c r="E105" s="26">
        <f>' 3 цк'!E104</f>
        <v>1294.27</v>
      </c>
      <c r="F105" s="26">
        <f>' 3 цк'!F104</f>
        <v>1294.27</v>
      </c>
      <c r="G105" s="26">
        <f>' 3 цк'!G104</f>
        <v>1294.27</v>
      </c>
      <c r="H105" s="26">
        <f>' 3 цк'!H104</f>
        <v>1294.27</v>
      </c>
      <c r="I105" s="26">
        <f>' 3 цк'!I104</f>
        <v>1294.27</v>
      </c>
      <c r="J105" s="26">
        <f>' 3 цк'!J104</f>
        <v>1294.27</v>
      </c>
      <c r="K105" s="26">
        <f>' 3 цк'!K104</f>
        <v>1294.27</v>
      </c>
      <c r="L105" s="26">
        <f>' 3 цк'!L104</f>
        <v>1294.27</v>
      </c>
      <c r="M105" s="26">
        <f>' 3 цк'!M104</f>
        <v>1294.27</v>
      </c>
      <c r="N105" s="26">
        <f>' 3 цк'!N104</f>
        <v>1294.27</v>
      </c>
      <c r="O105" s="26">
        <f>' 3 цк'!O104</f>
        <v>1294.27</v>
      </c>
      <c r="P105" s="26">
        <f>' 3 цк'!P104</f>
        <v>1294.27</v>
      </c>
      <c r="Q105" s="26">
        <f>' 3 цк'!Q104</f>
        <v>1294.27</v>
      </c>
      <c r="R105" s="26">
        <f>' 3 цк'!R104</f>
        <v>1294.27</v>
      </c>
      <c r="S105" s="26">
        <f>' 3 цк'!S104</f>
        <v>1294.27</v>
      </c>
      <c r="T105" s="26">
        <f>' 3 цк'!T104</f>
        <v>1294.27</v>
      </c>
      <c r="U105" s="26">
        <f>' 3 цк'!U104</f>
        <v>1294.27</v>
      </c>
      <c r="V105" s="26">
        <f>' 3 цк'!V104</f>
        <v>1294.27</v>
      </c>
      <c r="W105" s="26">
        <f>' 3 цк'!W104</f>
        <v>1294.27</v>
      </c>
      <c r="X105" s="26">
        <f>' 3 цк'!X104</f>
        <v>1294.27</v>
      </c>
      <c r="Y105" s="26">
        <f>' 3 цк'!Y104</f>
        <v>1294.27</v>
      </c>
    </row>
    <row r="106" spans="1:25" outlineLevel="1" x14ac:dyDescent="0.2">
      <c r="A106" s="4" t="s">
        <v>3</v>
      </c>
      <c r="B106" s="26">
        <f>' 3 цк'!B105</f>
        <v>217.41</v>
      </c>
      <c r="C106" s="26">
        <f>' 3 цк'!C105</f>
        <v>217.41</v>
      </c>
      <c r="D106" s="26">
        <f>' 3 цк'!D105</f>
        <v>217.41</v>
      </c>
      <c r="E106" s="26">
        <f>' 3 цк'!E105</f>
        <v>217.41</v>
      </c>
      <c r="F106" s="26">
        <f>' 3 цк'!F105</f>
        <v>217.41</v>
      </c>
      <c r="G106" s="26">
        <f>' 3 цк'!G105</f>
        <v>217.41</v>
      </c>
      <c r="H106" s="26">
        <f>' 3 цк'!H105</f>
        <v>217.41</v>
      </c>
      <c r="I106" s="26">
        <f>' 3 цк'!I105</f>
        <v>217.41</v>
      </c>
      <c r="J106" s="26">
        <f>' 3 цк'!J105</f>
        <v>217.41</v>
      </c>
      <c r="K106" s="26">
        <f>' 3 цк'!K105</f>
        <v>217.41</v>
      </c>
      <c r="L106" s="26">
        <f>' 3 цк'!L105</f>
        <v>217.41</v>
      </c>
      <c r="M106" s="26">
        <f>' 3 цк'!M105</f>
        <v>217.41</v>
      </c>
      <c r="N106" s="26">
        <f>' 3 цк'!N105</f>
        <v>217.41</v>
      </c>
      <c r="O106" s="26">
        <f>' 3 цк'!O105</f>
        <v>217.41</v>
      </c>
      <c r="P106" s="26">
        <f>' 3 цк'!P105</f>
        <v>217.41</v>
      </c>
      <c r="Q106" s="26">
        <f>' 3 цк'!Q105</f>
        <v>217.41</v>
      </c>
      <c r="R106" s="26">
        <f>' 3 цк'!R105</f>
        <v>217.41</v>
      </c>
      <c r="S106" s="26">
        <f>' 3 цк'!S105</f>
        <v>217.41</v>
      </c>
      <c r="T106" s="26">
        <f>' 3 цк'!T105</f>
        <v>217.41</v>
      </c>
      <c r="U106" s="26">
        <f>' 3 цк'!U105</f>
        <v>217.41</v>
      </c>
      <c r="V106" s="26">
        <f>' 3 цк'!V105</f>
        <v>217.41</v>
      </c>
      <c r="W106" s="26">
        <f>' 3 цк'!W105</f>
        <v>217.41</v>
      </c>
      <c r="X106" s="26">
        <f>' 3 цк'!X105</f>
        <v>217.41</v>
      </c>
      <c r="Y106" s="26">
        <f>' 3 цк'!Y105</f>
        <v>217.41</v>
      </c>
    </row>
    <row r="107" spans="1:25" ht="15" outlineLevel="1" thickBot="1" x14ac:dyDescent="0.25">
      <c r="A107" s="22" t="s">
        <v>64</v>
      </c>
      <c r="B107" s="26">
        <f>' 3 цк'!B106</f>
        <v>3.1186847100000001</v>
      </c>
      <c r="C107" s="26">
        <f>' 3 цк'!C106</f>
        <v>3.1186847100000001</v>
      </c>
      <c r="D107" s="26">
        <f>' 3 цк'!D106</f>
        <v>3.1186847100000001</v>
      </c>
      <c r="E107" s="26">
        <f>' 3 цк'!E106</f>
        <v>3.1186847100000001</v>
      </c>
      <c r="F107" s="26">
        <f>' 3 цк'!F106</f>
        <v>3.1186847100000001</v>
      </c>
      <c r="G107" s="26">
        <f>' 3 цк'!G106</f>
        <v>3.1186847100000001</v>
      </c>
      <c r="H107" s="26">
        <f>' 3 цк'!H106</f>
        <v>3.1186847100000001</v>
      </c>
      <c r="I107" s="26">
        <f>' 3 цк'!I106</f>
        <v>3.1186847100000001</v>
      </c>
      <c r="J107" s="26">
        <f>' 3 цк'!J106</f>
        <v>3.1186847100000001</v>
      </c>
      <c r="K107" s="26">
        <f>' 3 цк'!K106</f>
        <v>3.1186847100000001</v>
      </c>
      <c r="L107" s="26">
        <f>' 3 цк'!L106</f>
        <v>3.1186847100000001</v>
      </c>
      <c r="M107" s="26">
        <f>' 3 цк'!M106</f>
        <v>3.1186847100000001</v>
      </c>
      <c r="N107" s="26">
        <f>' 3 цк'!N106</f>
        <v>3.1186847100000001</v>
      </c>
      <c r="O107" s="26">
        <f>' 3 цк'!O106</f>
        <v>3.1186847100000001</v>
      </c>
      <c r="P107" s="26">
        <f>' 3 цк'!P106</f>
        <v>3.1186847100000001</v>
      </c>
      <c r="Q107" s="26">
        <f>' 3 цк'!Q106</f>
        <v>3.1186847100000001</v>
      </c>
      <c r="R107" s="26">
        <f>' 3 цк'!R106</f>
        <v>3.1186847100000001</v>
      </c>
      <c r="S107" s="26">
        <f>' 3 цк'!S106</f>
        <v>3.1186847100000001</v>
      </c>
      <c r="T107" s="26">
        <f>' 3 цк'!T106</f>
        <v>3.1186847100000001</v>
      </c>
      <c r="U107" s="26">
        <f>' 3 цк'!U106</f>
        <v>3.1186847100000001</v>
      </c>
      <c r="V107" s="26">
        <f>' 3 цк'!V106</f>
        <v>3.1186847100000001</v>
      </c>
      <c r="W107" s="26">
        <f>' 3 цк'!W106</f>
        <v>3.1186847100000001</v>
      </c>
      <c r="X107" s="26">
        <f>' 3 цк'!X106</f>
        <v>3.1186847100000001</v>
      </c>
      <c r="Y107" s="26">
        <f>' 3 цк'!Y106</f>
        <v>3.1186847100000001</v>
      </c>
    </row>
    <row r="108" spans="1:25" ht="15" thickBot="1" x14ac:dyDescent="0.25">
      <c r="A108" s="14">
        <v>17</v>
      </c>
      <c r="B108" s="25">
        <f ca="1">ROUND(SUM(B109:B113),2)</f>
        <v>2212.64</v>
      </c>
      <c r="C108" s="25">
        <f t="shared" ref="C108" ca="1" si="346">ROUND(SUM(C109:C113),2)</f>
        <v>2269.17</v>
      </c>
      <c r="D108" s="25">
        <f t="shared" ref="D108" ca="1" si="347">ROUND(SUM(D109:D113),2)</f>
        <v>2333.5500000000002</v>
      </c>
      <c r="E108" s="25">
        <f t="shared" ref="E108" ca="1" si="348">ROUND(SUM(E109:E113),2)</f>
        <v>2295.71</v>
      </c>
      <c r="F108" s="25">
        <f t="shared" ref="F108" ca="1" si="349">ROUND(SUM(F109:F113),2)</f>
        <v>2180.11</v>
      </c>
      <c r="G108" s="25">
        <f t="shared" ref="G108" ca="1" si="350">ROUND(SUM(G109:G113),2)</f>
        <v>2195.1</v>
      </c>
      <c r="H108" s="25">
        <f t="shared" ref="H108" ca="1" si="351">ROUND(SUM(H109:H113),2)</f>
        <v>2124.29</v>
      </c>
      <c r="I108" s="25">
        <f t="shared" ref="I108" ca="1" si="352">ROUND(SUM(I109:I113),2)</f>
        <v>2046.52</v>
      </c>
      <c r="J108" s="25">
        <f t="shared" ref="J108" ca="1" si="353">ROUND(SUM(J109:J113),2)</f>
        <v>2040.91</v>
      </c>
      <c r="K108" s="25">
        <f t="shared" ref="K108" ca="1" si="354">ROUND(SUM(K109:K113),2)</f>
        <v>1980.78</v>
      </c>
      <c r="L108" s="25">
        <f t="shared" ref="L108" ca="1" si="355">ROUND(SUM(L109:L113),2)</f>
        <v>2015.64</v>
      </c>
      <c r="M108" s="25">
        <f t="shared" ref="M108" ca="1" si="356">ROUND(SUM(M109:M113),2)</f>
        <v>2031.05</v>
      </c>
      <c r="N108" s="25">
        <f t="shared" ref="N108" ca="1" si="357">ROUND(SUM(N109:N113),2)</f>
        <v>2026.58</v>
      </c>
      <c r="O108" s="25">
        <f t="shared" ref="O108" ca="1" si="358">ROUND(SUM(O109:O113),2)</f>
        <v>2019.59</v>
      </c>
      <c r="P108" s="25">
        <f t="shared" ref="P108" ca="1" si="359">ROUND(SUM(P109:P113),2)</f>
        <v>2101.16</v>
      </c>
      <c r="Q108" s="25">
        <f t="shared" ref="Q108" ca="1" si="360">ROUND(SUM(Q109:Q113),2)</f>
        <v>2136.4299999999998</v>
      </c>
      <c r="R108" s="25">
        <f t="shared" ref="R108" ca="1" si="361">ROUND(SUM(R109:R113),2)</f>
        <v>2117.0700000000002</v>
      </c>
      <c r="S108" s="25">
        <f t="shared" ref="S108" ca="1" si="362">ROUND(SUM(S109:S113),2)</f>
        <v>2054.39</v>
      </c>
      <c r="T108" s="25">
        <f t="shared" ref="T108" ca="1" si="363">ROUND(SUM(T109:T113),2)</f>
        <v>2059.06</v>
      </c>
      <c r="U108" s="25">
        <f t="shared" ref="U108" ca="1" si="364">ROUND(SUM(U109:U113),2)</f>
        <v>2065.81</v>
      </c>
      <c r="V108" s="25">
        <f t="shared" ref="V108" ca="1" si="365">ROUND(SUM(V109:V113),2)</f>
        <v>1915.21</v>
      </c>
      <c r="W108" s="25">
        <f t="shared" ref="W108" ca="1" si="366">ROUND(SUM(W109:W113),2)</f>
        <v>1900.71</v>
      </c>
      <c r="X108" s="25">
        <f t="shared" ref="X108" ca="1" si="367">ROUND(SUM(X109:X113),2)</f>
        <v>2059.21</v>
      </c>
      <c r="Y108" s="25">
        <f t="shared" ref="Y108" ca="1" si="368">ROUND(SUM(Y109:Y113),2)</f>
        <v>2099.0500000000002</v>
      </c>
    </row>
    <row r="109" spans="1:25" ht="38.25" outlineLevel="1" x14ac:dyDescent="0.2">
      <c r="A109" s="3" t="s">
        <v>38</v>
      </c>
      <c r="B109" s="74">
        <f ca="1">SUMIF(конвертация!$A$68:$A$98,$A108,конвертация!B$68:Y$68)</f>
        <v>697.84402590000002</v>
      </c>
      <c r="C109" s="74">
        <f ca="1">SUMIF(конвертация!$A$68:$A$98,$A108,конвертация!C$68:Z$68)</f>
        <v>754.37404014000003</v>
      </c>
      <c r="D109" s="74">
        <f ca="1">SUMIF(конвертация!$A$68:$A$98,$A108,конвертация!D$68:AA$68)</f>
        <v>818.74975846999996</v>
      </c>
      <c r="E109" s="74">
        <f ca="1">SUMIF(конвертация!$A$68:$A$98,$A108,конвертация!E$68:AB$68)</f>
        <v>780.91479402000004</v>
      </c>
      <c r="F109" s="74">
        <f ca="1">SUMIF(конвертация!$A$68:$A$98,$A108,конвертация!F$68:AC$68)</f>
        <v>665.30787907000001</v>
      </c>
      <c r="G109" s="74">
        <f ca="1">SUMIF(конвертация!$A$68:$A$98,$A108,конвертация!G$68:AD$68)</f>
        <v>680.30617928000004</v>
      </c>
      <c r="H109" s="74">
        <f ca="1">SUMIF(конвертация!$A$68:$A$98,$A108,конвертация!H$68:AE$68)</f>
        <v>609.49199823000004</v>
      </c>
      <c r="I109" s="74">
        <f ca="1">SUMIF(конвертация!$A$68:$A$98,$A108,конвертация!I$68:AF$68)</f>
        <v>531.72108351999998</v>
      </c>
      <c r="J109" s="74">
        <f ca="1">SUMIF(конвертация!$A$68:$A$98,$A108,конвертация!J$68:AG$68)</f>
        <v>526.11296100000004</v>
      </c>
      <c r="K109" s="74">
        <f ca="1">SUMIF(конвертация!$A$68:$A$98,$A108,конвертация!K$68:AH$68)</f>
        <v>465.97991597999999</v>
      </c>
      <c r="L109" s="74">
        <f ca="1">SUMIF(конвертация!$A$68:$A$98,$A108,конвертация!L$68:AI$68)</f>
        <v>500.84299107999999</v>
      </c>
      <c r="M109" s="74">
        <f ca="1">SUMIF(конвертация!$A$68:$A$98,$A108,конвертация!M$68:AJ$68)</f>
        <v>516.25510136000003</v>
      </c>
      <c r="N109" s="74">
        <f ca="1">SUMIF(конвертация!$A$68:$A$98,$A108,конвертация!N$68:AK$68)</f>
        <v>511.78448988999997</v>
      </c>
      <c r="O109" s="74">
        <f ca="1">SUMIF(конвертация!$A$68:$A$98,$A108,конвертация!O$68:AL$68)</f>
        <v>504.78861563999999</v>
      </c>
      <c r="P109" s="74">
        <f ca="1">SUMIF(конвертация!$A$68:$A$98,$A108,конвертация!P$68:AM$68)</f>
        <v>586.36032523999995</v>
      </c>
      <c r="Q109" s="74">
        <f ca="1">SUMIF(конвертация!$A$68:$A$98,$A108,конвертация!Q$68:AN$68)</f>
        <v>621.62935493999998</v>
      </c>
      <c r="R109" s="74">
        <f ca="1">SUMIF(конвертация!$A$68:$A$98,$A108,конвертация!R$68:AO$68)</f>
        <v>602.26946411999995</v>
      </c>
      <c r="S109" s="74">
        <f ca="1">SUMIF(конвертация!$A$68:$A$98,$A108,конвертация!S$68:AP$68)</f>
        <v>539.59329275000005</v>
      </c>
      <c r="T109" s="74">
        <f ca="1">SUMIF(конвертация!$A$68:$A$98,$A108,конвертация!T$68:AQ$68)</f>
        <v>544.26141777999999</v>
      </c>
      <c r="U109" s="74">
        <f ca="1">SUMIF(конвертация!$A$68:$A$98,$A108,конвертация!U$68:AR$68)</f>
        <v>551.01577585999996</v>
      </c>
      <c r="V109" s="74">
        <f ca="1">SUMIF(конвертация!$A$68:$A$98,$A108,конвертация!V$68:AS$68)</f>
        <v>400.41019853</v>
      </c>
      <c r="W109" s="74">
        <f ca="1">SUMIF(конвертация!$A$68:$A$98,$A108,конвертация!W$68:AT$68)</f>
        <v>385.91248275999999</v>
      </c>
      <c r="X109" s="74">
        <f ca="1">SUMIF(конвертация!$A$68:$A$98,$A108,конвертация!X$68:AU$68)</f>
        <v>544.40927791000001</v>
      </c>
      <c r="Y109" s="74">
        <f ca="1">SUMIF(конвертация!$A$68:$A$98,$A108,конвертация!Y$68:AV$68)</f>
        <v>584.24713797000004</v>
      </c>
    </row>
    <row r="110" spans="1:25" ht="38.25" outlineLevel="1" x14ac:dyDescent="0.2">
      <c r="A110" s="3" t="s">
        <v>39</v>
      </c>
      <c r="B110" s="26">
        <f>' 3 цк'!B109</f>
        <v>0</v>
      </c>
      <c r="C110" s="26">
        <f>' 3 цк'!C109</f>
        <v>0</v>
      </c>
      <c r="D110" s="26">
        <f>' 3 цк'!D109</f>
        <v>0</v>
      </c>
      <c r="E110" s="26">
        <f>' 3 цк'!E109</f>
        <v>0</v>
      </c>
      <c r="F110" s="26">
        <f>' 3 цк'!F109</f>
        <v>0</v>
      </c>
      <c r="G110" s="26">
        <f>' 3 цк'!G109</f>
        <v>0</v>
      </c>
      <c r="H110" s="26">
        <f>' 3 цк'!H109</f>
        <v>0</v>
      </c>
      <c r="I110" s="26">
        <f>' 3 цк'!I109</f>
        <v>0</v>
      </c>
      <c r="J110" s="26">
        <f>' 3 цк'!J109</f>
        <v>0</v>
      </c>
      <c r="K110" s="26">
        <f>' 3 цк'!K109</f>
        <v>0</v>
      </c>
      <c r="L110" s="26">
        <f>' 3 цк'!L109</f>
        <v>0</v>
      </c>
      <c r="M110" s="26">
        <f>' 3 цк'!M109</f>
        <v>0</v>
      </c>
      <c r="N110" s="26">
        <f>' 3 цк'!N109</f>
        <v>0</v>
      </c>
      <c r="O110" s="26">
        <f>' 3 цк'!O109</f>
        <v>0</v>
      </c>
      <c r="P110" s="26">
        <f>' 3 цк'!P109</f>
        <v>0</v>
      </c>
      <c r="Q110" s="26">
        <f>' 3 цк'!Q109</f>
        <v>0</v>
      </c>
      <c r="R110" s="26">
        <f>' 3 цк'!R109</f>
        <v>0</v>
      </c>
      <c r="S110" s="26">
        <f>' 3 цк'!S109</f>
        <v>0</v>
      </c>
      <c r="T110" s="26">
        <f>' 3 цк'!T109</f>
        <v>0</v>
      </c>
      <c r="U110" s="26">
        <f>' 3 цк'!U109</f>
        <v>0</v>
      </c>
      <c r="V110" s="26">
        <f>' 3 цк'!V109</f>
        <v>0</v>
      </c>
      <c r="W110" s="26">
        <f>' 3 цк'!W109</f>
        <v>0</v>
      </c>
      <c r="X110" s="26">
        <f>' 3 цк'!X109</f>
        <v>0</v>
      </c>
      <c r="Y110" s="26">
        <f>' 3 цк'!Y109</f>
        <v>0</v>
      </c>
    </row>
    <row r="111" spans="1:25" outlineLevel="1" x14ac:dyDescent="0.2">
      <c r="A111" s="3" t="s">
        <v>2</v>
      </c>
      <c r="B111" s="26">
        <f>' 3 цк'!B110</f>
        <v>1294.27</v>
      </c>
      <c r="C111" s="26">
        <f>' 3 цк'!C110</f>
        <v>1294.27</v>
      </c>
      <c r="D111" s="26">
        <f>' 3 цк'!D110</f>
        <v>1294.27</v>
      </c>
      <c r="E111" s="26">
        <f>' 3 цк'!E110</f>
        <v>1294.27</v>
      </c>
      <c r="F111" s="26">
        <f>' 3 цк'!F110</f>
        <v>1294.27</v>
      </c>
      <c r="G111" s="26">
        <f>' 3 цк'!G110</f>
        <v>1294.27</v>
      </c>
      <c r="H111" s="26">
        <f>' 3 цк'!H110</f>
        <v>1294.27</v>
      </c>
      <c r="I111" s="26">
        <f>' 3 цк'!I110</f>
        <v>1294.27</v>
      </c>
      <c r="J111" s="26">
        <f>' 3 цк'!J110</f>
        <v>1294.27</v>
      </c>
      <c r="K111" s="26">
        <f>' 3 цк'!K110</f>
        <v>1294.27</v>
      </c>
      <c r="L111" s="26">
        <f>' 3 цк'!L110</f>
        <v>1294.27</v>
      </c>
      <c r="M111" s="26">
        <f>' 3 цк'!M110</f>
        <v>1294.27</v>
      </c>
      <c r="N111" s="26">
        <f>' 3 цк'!N110</f>
        <v>1294.27</v>
      </c>
      <c r="O111" s="26">
        <f>' 3 цк'!O110</f>
        <v>1294.27</v>
      </c>
      <c r="P111" s="26">
        <f>' 3 цк'!P110</f>
        <v>1294.27</v>
      </c>
      <c r="Q111" s="26">
        <f>' 3 цк'!Q110</f>
        <v>1294.27</v>
      </c>
      <c r="R111" s="26">
        <f>' 3 цк'!R110</f>
        <v>1294.27</v>
      </c>
      <c r="S111" s="26">
        <f>' 3 цк'!S110</f>
        <v>1294.27</v>
      </c>
      <c r="T111" s="26">
        <f>' 3 цк'!T110</f>
        <v>1294.27</v>
      </c>
      <c r="U111" s="26">
        <f>' 3 цк'!U110</f>
        <v>1294.27</v>
      </c>
      <c r="V111" s="26">
        <f>' 3 цк'!V110</f>
        <v>1294.27</v>
      </c>
      <c r="W111" s="26">
        <f>' 3 цк'!W110</f>
        <v>1294.27</v>
      </c>
      <c r="X111" s="26">
        <f>' 3 цк'!X110</f>
        <v>1294.27</v>
      </c>
      <c r="Y111" s="26">
        <f>' 3 цк'!Y110</f>
        <v>1294.27</v>
      </c>
    </row>
    <row r="112" spans="1:25" outlineLevel="1" x14ac:dyDescent="0.2">
      <c r="A112" s="4" t="s">
        <v>3</v>
      </c>
      <c r="B112" s="26">
        <f>' 3 цк'!B111</f>
        <v>217.41</v>
      </c>
      <c r="C112" s="26">
        <f>' 3 цк'!C111</f>
        <v>217.41</v>
      </c>
      <c r="D112" s="26">
        <f>' 3 цк'!D111</f>
        <v>217.41</v>
      </c>
      <c r="E112" s="26">
        <f>' 3 цк'!E111</f>
        <v>217.41</v>
      </c>
      <c r="F112" s="26">
        <f>' 3 цк'!F111</f>
        <v>217.41</v>
      </c>
      <c r="G112" s="26">
        <f>' 3 цк'!G111</f>
        <v>217.41</v>
      </c>
      <c r="H112" s="26">
        <f>' 3 цк'!H111</f>
        <v>217.41</v>
      </c>
      <c r="I112" s="26">
        <f>' 3 цк'!I111</f>
        <v>217.41</v>
      </c>
      <c r="J112" s="26">
        <f>' 3 цк'!J111</f>
        <v>217.41</v>
      </c>
      <c r="K112" s="26">
        <f>' 3 цк'!K111</f>
        <v>217.41</v>
      </c>
      <c r="L112" s="26">
        <f>' 3 цк'!L111</f>
        <v>217.41</v>
      </c>
      <c r="M112" s="26">
        <f>' 3 цк'!M111</f>
        <v>217.41</v>
      </c>
      <c r="N112" s="26">
        <f>' 3 цк'!N111</f>
        <v>217.41</v>
      </c>
      <c r="O112" s="26">
        <f>' 3 цк'!O111</f>
        <v>217.41</v>
      </c>
      <c r="P112" s="26">
        <f>' 3 цк'!P111</f>
        <v>217.41</v>
      </c>
      <c r="Q112" s="26">
        <f>' 3 цк'!Q111</f>
        <v>217.41</v>
      </c>
      <c r="R112" s="26">
        <f>' 3 цк'!R111</f>
        <v>217.41</v>
      </c>
      <c r="S112" s="26">
        <f>' 3 цк'!S111</f>
        <v>217.41</v>
      </c>
      <c r="T112" s="26">
        <f>' 3 цк'!T111</f>
        <v>217.41</v>
      </c>
      <c r="U112" s="26">
        <f>' 3 цк'!U111</f>
        <v>217.41</v>
      </c>
      <c r="V112" s="26">
        <f>' 3 цк'!V111</f>
        <v>217.41</v>
      </c>
      <c r="W112" s="26">
        <f>' 3 цк'!W111</f>
        <v>217.41</v>
      </c>
      <c r="X112" s="26">
        <f>' 3 цк'!X111</f>
        <v>217.41</v>
      </c>
      <c r="Y112" s="26">
        <f>' 3 цк'!Y111</f>
        <v>217.41</v>
      </c>
    </row>
    <row r="113" spans="1:25" ht="15" outlineLevel="1" thickBot="1" x14ac:dyDescent="0.25">
      <c r="A113" s="22" t="s">
        <v>64</v>
      </c>
      <c r="B113" s="26">
        <f>' 3 цк'!B112</f>
        <v>3.1186847100000001</v>
      </c>
      <c r="C113" s="26">
        <f>' 3 цк'!C112</f>
        <v>3.1186847100000001</v>
      </c>
      <c r="D113" s="26">
        <f>' 3 цк'!D112</f>
        <v>3.1186847100000001</v>
      </c>
      <c r="E113" s="26">
        <f>' 3 цк'!E112</f>
        <v>3.1186847100000001</v>
      </c>
      <c r="F113" s="26">
        <f>' 3 цк'!F112</f>
        <v>3.1186847100000001</v>
      </c>
      <c r="G113" s="26">
        <f>' 3 цк'!G112</f>
        <v>3.1186847100000001</v>
      </c>
      <c r="H113" s="26">
        <f>' 3 цк'!H112</f>
        <v>3.1186847100000001</v>
      </c>
      <c r="I113" s="26">
        <f>' 3 цк'!I112</f>
        <v>3.1186847100000001</v>
      </c>
      <c r="J113" s="26">
        <f>' 3 цк'!J112</f>
        <v>3.1186847100000001</v>
      </c>
      <c r="K113" s="26">
        <f>' 3 цк'!K112</f>
        <v>3.1186847100000001</v>
      </c>
      <c r="L113" s="26">
        <f>' 3 цк'!L112</f>
        <v>3.1186847100000001</v>
      </c>
      <c r="M113" s="26">
        <f>' 3 цк'!M112</f>
        <v>3.1186847100000001</v>
      </c>
      <c r="N113" s="26">
        <f>' 3 цк'!N112</f>
        <v>3.1186847100000001</v>
      </c>
      <c r="O113" s="26">
        <f>' 3 цк'!O112</f>
        <v>3.1186847100000001</v>
      </c>
      <c r="P113" s="26">
        <f>' 3 цк'!P112</f>
        <v>3.1186847100000001</v>
      </c>
      <c r="Q113" s="26">
        <f>' 3 цк'!Q112</f>
        <v>3.1186847100000001</v>
      </c>
      <c r="R113" s="26">
        <f>' 3 цк'!R112</f>
        <v>3.1186847100000001</v>
      </c>
      <c r="S113" s="26">
        <f>' 3 цк'!S112</f>
        <v>3.1186847100000001</v>
      </c>
      <c r="T113" s="26">
        <f>' 3 цк'!T112</f>
        <v>3.1186847100000001</v>
      </c>
      <c r="U113" s="26">
        <f>' 3 цк'!U112</f>
        <v>3.1186847100000001</v>
      </c>
      <c r="V113" s="26">
        <f>' 3 цк'!V112</f>
        <v>3.1186847100000001</v>
      </c>
      <c r="W113" s="26">
        <f>' 3 цк'!W112</f>
        <v>3.1186847100000001</v>
      </c>
      <c r="X113" s="26">
        <f>' 3 цк'!X112</f>
        <v>3.1186847100000001</v>
      </c>
      <c r="Y113" s="26">
        <f>' 3 цк'!Y112</f>
        <v>3.1186847100000001</v>
      </c>
    </row>
    <row r="114" spans="1:25" ht="15" thickBot="1" x14ac:dyDescent="0.25">
      <c r="A114" s="15">
        <v>18</v>
      </c>
      <c r="B114" s="25">
        <f ca="1">ROUND(SUM(B115:B119),2)</f>
        <v>2202.36</v>
      </c>
      <c r="C114" s="25">
        <f t="shared" ref="C114" ca="1" si="369">ROUND(SUM(C115:C119),2)</f>
        <v>2387.38</v>
      </c>
      <c r="D114" s="25">
        <f t="shared" ref="D114" ca="1" si="370">ROUND(SUM(D115:D119),2)</f>
        <v>2310.16</v>
      </c>
      <c r="E114" s="25">
        <f t="shared" ref="E114" ca="1" si="371">ROUND(SUM(E115:E119),2)</f>
        <v>2173.21</v>
      </c>
      <c r="F114" s="25">
        <f t="shared" ref="F114" ca="1" si="372">ROUND(SUM(F115:F119),2)</f>
        <v>2240.79</v>
      </c>
      <c r="G114" s="25">
        <f t="shared" ref="G114" ca="1" si="373">ROUND(SUM(G115:G119),2)</f>
        <v>2275.3200000000002</v>
      </c>
      <c r="H114" s="25">
        <f t="shared" ref="H114" ca="1" si="374">ROUND(SUM(H115:H119),2)</f>
        <v>2266.09</v>
      </c>
      <c r="I114" s="25">
        <f t="shared" ref="I114" ca="1" si="375">ROUND(SUM(I115:I119),2)</f>
        <v>2093.71</v>
      </c>
      <c r="J114" s="25">
        <f t="shared" ref="J114" ca="1" si="376">ROUND(SUM(J115:J119),2)</f>
        <v>2022.39</v>
      </c>
      <c r="K114" s="25">
        <f t="shared" ref="K114" ca="1" si="377">ROUND(SUM(K115:K119),2)</f>
        <v>1943.85</v>
      </c>
      <c r="L114" s="25">
        <f t="shared" ref="L114" ca="1" si="378">ROUND(SUM(L115:L119),2)</f>
        <v>1931.36</v>
      </c>
      <c r="M114" s="25">
        <f t="shared" ref="M114" ca="1" si="379">ROUND(SUM(M115:M119),2)</f>
        <v>2130.88</v>
      </c>
      <c r="N114" s="25">
        <f t="shared" ref="N114" ca="1" si="380">ROUND(SUM(N115:N119),2)</f>
        <v>2160.92</v>
      </c>
      <c r="O114" s="25">
        <f t="shared" ref="O114" ca="1" si="381">ROUND(SUM(O115:O119),2)</f>
        <v>2268.37</v>
      </c>
      <c r="P114" s="25">
        <f t="shared" ref="P114" ca="1" si="382">ROUND(SUM(P115:P119),2)</f>
        <v>2234.61</v>
      </c>
      <c r="Q114" s="25">
        <f t="shared" ref="Q114" ca="1" si="383">ROUND(SUM(Q115:Q119),2)</f>
        <v>2206.61</v>
      </c>
      <c r="R114" s="25">
        <f t="shared" ref="R114" ca="1" si="384">ROUND(SUM(R115:R119),2)</f>
        <v>2136.04</v>
      </c>
      <c r="S114" s="25">
        <f t="shared" ref="S114" ca="1" si="385">ROUND(SUM(S115:S119),2)</f>
        <v>2138.08</v>
      </c>
      <c r="T114" s="25">
        <f t="shared" ref="T114" ca="1" si="386">ROUND(SUM(T115:T119),2)</f>
        <v>2253.1999999999998</v>
      </c>
      <c r="U114" s="25">
        <f t="shared" ref="U114" ca="1" si="387">ROUND(SUM(U115:U119),2)</f>
        <v>2382.9499999999998</v>
      </c>
      <c r="V114" s="25">
        <f t="shared" ref="V114" ca="1" si="388">ROUND(SUM(V115:V119),2)</f>
        <v>2447.44</v>
      </c>
      <c r="W114" s="25">
        <f t="shared" ref="W114" ca="1" si="389">ROUND(SUM(W115:W119),2)</f>
        <v>2253.42</v>
      </c>
      <c r="X114" s="25">
        <f t="shared" ref="X114" ca="1" si="390">ROUND(SUM(X115:X119),2)</f>
        <v>2332.15</v>
      </c>
      <c r="Y114" s="25">
        <f t="shared" ref="Y114" ca="1" si="391">ROUND(SUM(Y115:Y119),2)</f>
        <v>2079.19</v>
      </c>
    </row>
    <row r="115" spans="1:25" ht="38.25" outlineLevel="1" x14ac:dyDescent="0.2">
      <c r="A115" s="3" t="s">
        <v>38</v>
      </c>
      <c r="B115" s="74">
        <f ca="1">SUMIF(конвертация!$A$68:$A$98,$A114,конвертация!B$68:Y$68)</f>
        <v>687.56289832000004</v>
      </c>
      <c r="C115" s="74">
        <f ca="1">SUMIF(конвертация!$A$68:$A$98,$A114,конвертация!C$68:Z$68)</f>
        <v>872.57920895999996</v>
      </c>
      <c r="D115" s="74">
        <f ca="1">SUMIF(конвертация!$A$68:$A$98,$A114,конвертация!D$68:AA$68)</f>
        <v>795.35850793999998</v>
      </c>
      <c r="E115" s="74">
        <f ca="1">SUMIF(конвертация!$A$68:$A$98,$A114,конвертация!E$68:AB$68)</f>
        <v>658.41178859000001</v>
      </c>
      <c r="F115" s="74">
        <f ca="1">SUMIF(конвертация!$A$68:$A$98,$A114,конвертация!F$68:AC$68)</f>
        <v>725.98677697999995</v>
      </c>
      <c r="G115" s="74">
        <f ca="1">SUMIF(конвертация!$A$68:$A$98,$A114,конвертация!G$68:AD$68)</f>
        <v>760.51810136999995</v>
      </c>
      <c r="H115" s="74">
        <f ca="1">SUMIF(конвертация!$A$68:$A$98,$A114,конвертация!H$68:AE$68)</f>
        <v>751.28648871999997</v>
      </c>
      <c r="I115" s="74">
        <f ca="1">SUMIF(конвертация!$A$68:$A$98,$A114,конвертация!I$68:AF$68)</f>
        <v>578.90958837999995</v>
      </c>
      <c r="J115" s="74">
        <f ca="1">SUMIF(конвертация!$A$68:$A$98,$A114,конвертация!J$68:AG$68)</f>
        <v>507.58846742999998</v>
      </c>
      <c r="K115" s="74">
        <f ca="1">SUMIF(конвертация!$A$68:$A$98,$A114,конвертация!K$68:AH$68)</f>
        <v>429.04861533000002</v>
      </c>
      <c r="L115" s="74">
        <f ca="1">SUMIF(конвертация!$A$68:$A$98,$A114,конвертация!L$68:AI$68)</f>
        <v>416.55908383000002</v>
      </c>
      <c r="M115" s="74">
        <f ca="1">SUMIF(конвертация!$A$68:$A$98,$A114,конвертация!M$68:AJ$68)</f>
        <v>616.08502056999998</v>
      </c>
      <c r="N115" s="74">
        <f ca="1">SUMIF(конвертация!$A$68:$A$98,$A114,конвертация!N$68:AK$68)</f>
        <v>646.12159971999995</v>
      </c>
      <c r="O115" s="74">
        <f ca="1">SUMIF(конвертация!$A$68:$A$98,$A114,конвертация!O$68:AL$68)</f>
        <v>753.56690872000001</v>
      </c>
      <c r="P115" s="74">
        <f ca="1">SUMIF(конвертация!$A$68:$A$98,$A114,конвертация!P$68:AM$68)</f>
        <v>719.81536978999998</v>
      </c>
      <c r="Q115" s="74">
        <f ca="1">SUMIF(конвертация!$A$68:$A$98,$A114,конвертация!Q$68:AN$68)</f>
        <v>691.80916349999995</v>
      </c>
      <c r="R115" s="74">
        <f ca="1">SUMIF(конвертация!$A$68:$A$98,$A114,конвертация!R$68:AO$68)</f>
        <v>621.24402841000006</v>
      </c>
      <c r="S115" s="74">
        <f ca="1">SUMIF(конвертация!$A$68:$A$98,$A114,конвертация!S$68:AP$68)</f>
        <v>623.28437506</v>
      </c>
      <c r="T115" s="74">
        <f ca="1">SUMIF(конвертация!$A$68:$A$98,$A114,конвертация!T$68:AQ$68)</f>
        <v>738.39916744000004</v>
      </c>
      <c r="U115" s="74">
        <f ca="1">SUMIF(конвертация!$A$68:$A$98,$A114,конвертация!U$68:AR$68)</f>
        <v>868.15606647000004</v>
      </c>
      <c r="V115" s="74">
        <f ca="1">SUMIF(конвертация!$A$68:$A$98,$A114,конвертация!V$68:AS$68)</f>
        <v>932.64261925999995</v>
      </c>
      <c r="W115" s="74">
        <f ca="1">SUMIF(конвертация!$A$68:$A$98,$A114,конвертация!W$68:AT$68)</f>
        <v>738.62345319999997</v>
      </c>
      <c r="X115" s="74">
        <f ca="1">SUMIF(конвертация!$A$68:$A$98,$A114,конвертация!X$68:AU$68)</f>
        <v>817.35008137</v>
      </c>
      <c r="Y115" s="74">
        <f ca="1">SUMIF(конвертация!$A$68:$A$98,$A114,конвертация!Y$68:AV$68)</f>
        <v>564.39322028000004</v>
      </c>
    </row>
    <row r="116" spans="1:25" ht="38.25" outlineLevel="1" x14ac:dyDescent="0.2">
      <c r="A116" s="3" t="s">
        <v>39</v>
      </c>
      <c r="B116" s="26">
        <f>' 3 цк'!B115</f>
        <v>0</v>
      </c>
      <c r="C116" s="26">
        <f>' 3 цк'!C115</f>
        <v>0</v>
      </c>
      <c r="D116" s="26">
        <f>' 3 цк'!D115</f>
        <v>0</v>
      </c>
      <c r="E116" s="26">
        <f>' 3 цк'!E115</f>
        <v>0</v>
      </c>
      <c r="F116" s="26">
        <f>' 3 цк'!F115</f>
        <v>0</v>
      </c>
      <c r="G116" s="26">
        <f>' 3 цк'!G115</f>
        <v>0</v>
      </c>
      <c r="H116" s="26">
        <f>' 3 цк'!H115</f>
        <v>0</v>
      </c>
      <c r="I116" s="26">
        <f>' 3 цк'!I115</f>
        <v>0</v>
      </c>
      <c r="J116" s="26">
        <f>' 3 цк'!J115</f>
        <v>0</v>
      </c>
      <c r="K116" s="26">
        <f>' 3 цк'!K115</f>
        <v>0</v>
      </c>
      <c r="L116" s="26">
        <f>' 3 цк'!L115</f>
        <v>0</v>
      </c>
      <c r="M116" s="26">
        <f>' 3 цк'!M115</f>
        <v>0</v>
      </c>
      <c r="N116" s="26">
        <f>' 3 цк'!N115</f>
        <v>0</v>
      </c>
      <c r="O116" s="26">
        <f>' 3 цк'!O115</f>
        <v>0</v>
      </c>
      <c r="P116" s="26">
        <f>' 3 цк'!P115</f>
        <v>0</v>
      </c>
      <c r="Q116" s="26">
        <f>' 3 цк'!Q115</f>
        <v>0</v>
      </c>
      <c r="R116" s="26">
        <f>' 3 цк'!R115</f>
        <v>0</v>
      </c>
      <c r="S116" s="26">
        <f>' 3 цк'!S115</f>
        <v>0</v>
      </c>
      <c r="T116" s="26">
        <f>' 3 цк'!T115</f>
        <v>0</v>
      </c>
      <c r="U116" s="26">
        <f>' 3 цк'!U115</f>
        <v>0</v>
      </c>
      <c r="V116" s="26">
        <f>' 3 цк'!V115</f>
        <v>0</v>
      </c>
      <c r="W116" s="26">
        <f>' 3 цк'!W115</f>
        <v>0</v>
      </c>
      <c r="X116" s="26">
        <f>' 3 цк'!X115</f>
        <v>0</v>
      </c>
      <c r="Y116" s="26">
        <f>' 3 цк'!Y115</f>
        <v>0</v>
      </c>
    </row>
    <row r="117" spans="1:25" outlineLevel="1" x14ac:dyDescent="0.2">
      <c r="A117" s="3" t="s">
        <v>2</v>
      </c>
      <c r="B117" s="26">
        <f>' 3 цк'!B116</f>
        <v>1294.27</v>
      </c>
      <c r="C117" s="26">
        <f>' 3 цк'!C116</f>
        <v>1294.27</v>
      </c>
      <c r="D117" s="26">
        <f>' 3 цк'!D116</f>
        <v>1294.27</v>
      </c>
      <c r="E117" s="26">
        <f>' 3 цк'!E116</f>
        <v>1294.27</v>
      </c>
      <c r="F117" s="26">
        <f>' 3 цк'!F116</f>
        <v>1294.27</v>
      </c>
      <c r="G117" s="26">
        <f>' 3 цк'!G116</f>
        <v>1294.27</v>
      </c>
      <c r="H117" s="26">
        <f>' 3 цк'!H116</f>
        <v>1294.27</v>
      </c>
      <c r="I117" s="26">
        <f>' 3 цк'!I116</f>
        <v>1294.27</v>
      </c>
      <c r="J117" s="26">
        <f>' 3 цк'!J116</f>
        <v>1294.27</v>
      </c>
      <c r="K117" s="26">
        <f>' 3 цк'!K116</f>
        <v>1294.27</v>
      </c>
      <c r="L117" s="26">
        <f>' 3 цк'!L116</f>
        <v>1294.27</v>
      </c>
      <c r="M117" s="26">
        <f>' 3 цк'!M116</f>
        <v>1294.27</v>
      </c>
      <c r="N117" s="26">
        <f>' 3 цк'!N116</f>
        <v>1294.27</v>
      </c>
      <c r="O117" s="26">
        <f>' 3 цк'!O116</f>
        <v>1294.27</v>
      </c>
      <c r="P117" s="26">
        <f>' 3 цк'!P116</f>
        <v>1294.27</v>
      </c>
      <c r="Q117" s="26">
        <f>' 3 цк'!Q116</f>
        <v>1294.27</v>
      </c>
      <c r="R117" s="26">
        <f>' 3 цк'!R116</f>
        <v>1294.27</v>
      </c>
      <c r="S117" s="26">
        <f>' 3 цк'!S116</f>
        <v>1294.27</v>
      </c>
      <c r="T117" s="26">
        <f>' 3 цк'!T116</f>
        <v>1294.27</v>
      </c>
      <c r="U117" s="26">
        <f>' 3 цк'!U116</f>
        <v>1294.27</v>
      </c>
      <c r="V117" s="26">
        <f>' 3 цк'!V116</f>
        <v>1294.27</v>
      </c>
      <c r="W117" s="26">
        <f>' 3 цк'!W116</f>
        <v>1294.27</v>
      </c>
      <c r="X117" s="26">
        <f>' 3 цк'!X116</f>
        <v>1294.27</v>
      </c>
      <c r="Y117" s="26">
        <f>' 3 цк'!Y116</f>
        <v>1294.27</v>
      </c>
    </row>
    <row r="118" spans="1:25" outlineLevel="1" x14ac:dyDescent="0.2">
      <c r="A118" s="4" t="s">
        <v>3</v>
      </c>
      <c r="B118" s="26">
        <f>' 3 цк'!B117</f>
        <v>217.41</v>
      </c>
      <c r="C118" s="26">
        <f>' 3 цк'!C117</f>
        <v>217.41</v>
      </c>
      <c r="D118" s="26">
        <f>' 3 цк'!D117</f>
        <v>217.41</v>
      </c>
      <c r="E118" s="26">
        <f>' 3 цк'!E117</f>
        <v>217.41</v>
      </c>
      <c r="F118" s="26">
        <f>' 3 цк'!F117</f>
        <v>217.41</v>
      </c>
      <c r="G118" s="26">
        <f>' 3 цк'!G117</f>
        <v>217.41</v>
      </c>
      <c r="H118" s="26">
        <f>' 3 цк'!H117</f>
        <v>217.41</v>
      </c>
      <c r="I118" s="26">
        <f>' 3 цк'!I117</f>
        <v>217.41</v>
      </c>
      <c r="J118" s="26">
        <f>' 3 цк'!J117</f>
        <v>217.41</v>
      </c>
      <c r="K118" s="26">
        <f>' 3 цк'!K117</f>
        <v>217.41</v>
      </c>
      <c r="L118" s="26">
        <f>' 3 цк'!L117</f>
        <v>217.41</v>
      </c>
      <c r="M118" s="26">
        <f>' 3 цк'!M117</f>
        <v>217.41</v>
      </c>
      <c r="N118" s="26">
        <f>' 3 цк'!N117</f>
        <v>217.41</v>
      </c>
      <c r="O118" s="26">
        <f>' 3 цк'!O117</f>
        <v>217.41</v>
      </c>
      <c r="P118" s="26">
        <f>' 3 цк'!P117</f>
        <v>217.41</v>
      </c>
      <c r="Q118" s="26">
        <f>' 3 цк'!Q117</f>
        <v>217.41</v>
      </c>
      <c r="R118" s="26">
        <f>' 3 цк'!R117</f>
        <v>217.41</v>
      </c>
      <c r="S118" s="26">
        <f>' 3 цк'!S117</f>
        <v>217.41</v>
      </c>
      <c r="T118" s="26">
        <f>' 3 цк'!T117</f>
        <v>217.41</v>
      </c>
      <c r="U118" s="26">
        <f>' 3 цк'!U117</f>
        <v>217.41</v>
      </c>
      <c r="V118" s="26">
        <f>' 3 цк'!V117</f>
        <v>217.41</v>
      </c>
      <c r="W118" s="26">
        <f>' 3 цк'!W117</f>
        <v>217.41</v>
      </c>
      <c r="X118" s="26">
        <f>' 3 цк'!X117</f>
        <v>217.41</v>
      </c>
      <c r="Y118" s="26">
        <f>' 3 цк'!Y117</f>
        <v>217.41</v>
      </c>
    </row>
    <row r="119" spans="1:25" ht="15" outlineLevel="1" thickBot="1" x14ac:dyDescent="0.25">
      <c r="A119" s="22" t="s">
        <v>64</v>
      </c>
      <c r="B119" s="26">
        <f>' 3 цк'!B118</f>
        <v>3.1186847100000001</v>
      </c>
      <c r="C119" s="26">
        <f>' 3 цк'!C118</f>
        <v>3.1186847100000001</v>
      </c>
      <c r="D119" s="26">
        <f>' 3 цк'!D118</f>
        <v>3.1186847100000001</v>
      </c>
      <c r="E119" s="26">
        <f>' 3 цк'!E118</f>
        <v>3.1186847100000001</v>
      </c>
      <c r="F119" s="26">
        <f>' 3 цк'!F118</f>
        <v>3.1186847100000001</v>
      </c>
      <c r="G119" s="26">
        <f>' 3 цк'!G118</f>
        <v>3.1186847100000001</v>
      </c>
      <c r="H119" s="26">
        <f>' 3 цк'!H118</f>
        <v>3.1186847100000001</v>
      </c>
      <c r="I119" s="26">
        <f>' 3 цк'!I118</f>
        <v>3.1186847100000001</v>
      </c>
      <c r="J119" s="26">
        <f>' 3 цк'!J118</f>
        <v>3.1186847100000001</v>
      </c>
      <c r="K119" s="26">
        <f>' 3 цк'!K118</f>
        <v>3.1186847100000001</v>
      </c>
      <c r="L119" s="26">
        <f>' 3 цк'!L118</f>
        <v>3.1186847100000001</v>
      </c>
      <c r="M119" s="26">
        <f>' 3 цк'!M118</f>
        <v>3.1186847100000001</v>
      </c>
      <c r="N119" s="26">
        <f>' 3 цк'!N118</f>
        <v>3.1186847100000001</v>
      </c>
      <c r="O119" s="26">
        <f>' 3 цк'!O118</f>
        <v>3.1186847100000001</v>
      </c>
      <c r="P119" s="26">
        <f>' 3 цк'!P118</f>
        <v>3.1186847100000001</v>
      </c>
      <c r="Q119" s="26">
        <f>' 3 цк'!Q118</f>
        <v>3.1186847100000001</v>
      </c>
      <c r="R119" s="26">
        <f>' 3 цк'!R118</f>
        <v>3.1186847100000001</v>
      </c>
      <c r="S119" s="26">
        <f>' 3 цк'!S118</f>
        <v>3.1186847100000001</v>
      </c>
      <c r="T119" s="26">
        <f>' 3 цк'!T118</f>
        <v>3.1186847100000001</v>
      </c>
      <c r="U119" s="26">
        <f>' 3 цк'!U118</f>
        <v>3.1186847100000001</v>
      </c>
      <c r="V119" s="26">
        <f>' 3 цк'!V118</f>
        <v>3.1186847100000001</v>
      </c>
      <c r="W119" s="26">
        <f>' 3 цк'!W118</f>
        <v>3.1186847100000001</v>
      </c>
      <c r="X119" s="26">
        <f>' 3 цк'!X118</f>
        <v>3.1186847100000001</v>
      </c>
      <c r="Y119" s="26">
        <f>' 3 цк'!Y118</f>
        <v>3.1186847100000001</v>
      </c>
    </row>
    <row r="120" spans="1:25" ht="15" thickBot="1" x14ac:dyDescent="0.25">
      <c r="A120" s="20">
        <v>19</v>
      </c>
      <c r="B120" s="25">
        <f ca="1">ROUND(SUM(B121:B125),2)</f>
        <v>2229.89</v>
      </c>
      <c r="C120" s="25">
        <f t="shared" ref="C120" ca="1" si="392">ROUND(SUM(C121:C125),2)</f>
        <v>2493.11</v>
      </c>
      <c r="D120" s="25">
        <f t="shared" ref="D120" ca="1" si="393">ROUND(SUM(D121:D125),2)</f>
        <v>2321.12</v>
      </c>
      <c r="E120" s="25">
        <f t="shared" ref="E120" ca="1" si="394">ROUND(SUM(E121:E125),2)</f>
        <v>2287.9</v>
      </c>
      <c r="F120" s="25">
        <f t="shared" ref="F120" ca="1" si="395">ROUND(SUM(F121:F125),2)</f>
        <v>2456.64</v>
      </c>
      <c r="G120" s="25">
        <f t="shared" ref="G120" ca="1" si="396">ROUND(SUM(G121:G125),2)</f>
        <v>2246.4</v>
      </c>
      <c r="H120" s="25">
        <f t="shared" ref="H120" ca="1" si="397">ROUND(SUM(H121:H125),2)</f>
        <v>2240.2399999999998</v>
      </c>
      <c r="I120" s="25">
        <f t="shared" ref="I120" ca="1" si="398">ROUND(SUM(I121:I125),2)</f>
        <v>2153.0700000000002</v>
      </c>
      <c r="J120" s="25">
        <f t="shared" ref="J120" ca="1" si="399">ROUND(SUM(J121:J125),2)</f>
        <v>2086.1999999999998</v>
      </c>
      <c r="K120" s="25">
        <f t="shared" ref="K120" ca="1" si="400">ROUND(SUM(K121:K125),2)</f>
        <v>2297.34</v>
      </c>
      <c r="L120" s="25">
        <f t="shared" ref="L120" ca="1" si="401">ROUND(SUM(L121:L125),2)</f>
        <v>2188.73</v>
      </c>
      <c r="M120" s="25">
        <f t="shared" ref="M120" ca="1" si="402">ROUND(SUM(M121:M125),2)</f>
        <v>2091.81</v>
      </c>
      <c r="N120" s="25">
        <f t="shared" ref="N120" ca="1" si="403">ROUND(SUM(N121:N125),2)</f>
        <v>2079.61</v>
      </c>
      <c r="O120" s="25">
        <f t="shared" ref="O120" ca="1" si="404">ROUND(SUM(O121:O125),2)</f>
        <v>2121.48</v>
      </c>
      <c r="P120" s="25">
        <f t="shared" ref="P120" ca="1" si="405">ROUND(SUM(P121:P125),2)</f>
        <v>2351.77</v>
      </c>
      <c r="Q120" s="25">
        <f t="shared" ref="Q120" ca="1" si="406">ROUND(SUM(Q121:Q125),2)</f>
        <v>2338.46</v>
      </c>
      <c r="R120" s="25">
        <f t="shared" ref="R120" ca="1" si="407">ROUND(SUM(R121:R125),2)</f>
        <v>2435.2600000000002</v>
      </c>
      <c r="S120" s="25">
        <f t="shared" ref="S120" ca="1" si="408">ROUND(SUM(S121:S125),2)</f>
        <v>2400.65</v>
      </c>
      <c r="T120" s="25">
        <f t="shared" ref="T120" ca="1" si="409">ROUND(SUM(T121:T125),2)</f>
        <v>2515.27</v>
      </c>
      <c r="U120" s="25">
        <f t="shared" ref="U120" ca="1" si="410">ROUND(SUM(U121:U125),2)</f>
        <v>2447.06</v>
      </c>
      <c r="V120" s="25">
        <f t="shared" ref="V120" ca="1" si="411">ROUND(SUM(V121:V125),2)</f>
        <v>2391.13</v>
      </c>
      <c r="W120" s="25">
        <f t="shared" ref="W120" ca="1" si="412">ROUND(SUM(W121:W125),2)</f>
        <v>2286.59</v>
      </c>
      <c r="X120" s="25">
        <f t="shared" ref="X120" ca="1" si="413">ROUND(SUM(X121:X125),2)</f>
        <v>2157.14</v>
      </c>
      <c r="Y120" s="25">
        <f t="shared" ref="Y120" ca="1" si="414">ROUND(SUM(Y121:Y125),2)</f>
        <v>2135.7199999999998</v>
      </c>
    </row>
    <row r="121" spans="1:25" ht="38.25" outlineLevel="1" x14ac:dyDescent="0.2">
      <c r="A121" s="54" t="s">
        <v>38</v>
      </c>
      <c r="B121" s="74">
        <f ca="1">SUMIF(конвертация!$A$68:$A$98,$A120,конвертация!B$68:Y$68)</f>
        <v>715.08716634999996</v>
      </c>
      <c r="C121" s="74">
        <f ca="1">SUMIF(конвертация!$A$68:$A$98,$A120,конвертация!C$68:Z$68)</f>
        <v>978.31287645999998</v>
      </c>
      <c r="D121" s="74">
        <f ca="1">SUMIF(конвертация!$A$68:$A$98,$A120,конвертация!D$68:AA$68)</f>
        <v>806.31768361000002</v>
      </c>
      <c r="E121" s="74">
        <f ca="1">SUMIF(конвертация!$A$68:$A$98,$A120,конвертация!E$68:AB$68)</f>
        <v>773.09806257000002</v>
      </c>
      <c r="F121" s="74">
        <f ca="1">SUMIF(конвертация!$A$68:$A$98,$A120,конвертация!F$68:AC$68)</f>
        <v>941.84446605999995</v>
      </c>
      <c r="G121" s="74">
        <f ca="1">SUMIF(конвертация!$A$68:$A$98,$A120,конвертация!G$68:AD$68)</f>
        <v>731.60179821999998</v>
      </c>
      <c r="H121" s="74">
        <f ca="1">SUMIF(конвертация!$A$68:$A$98,$A120,конвертация!H$68:AE$68)</f>
        <v>725.43715256999997</v>
      </c>
      <c r="I121" s="74">
        <f ca="1">SUMIF(конвертация!$A$68:$A$98,$A120,конвертация!I$68:AF$68)</f>
        <v>638.27170704000002</v>
      </c>
      <c r="J121" s="74">
        <f ca="1">SUMIF(конвертация!$A$68:$A$98,$A120,конвертация!J$68:AG$68)</f>
        <v>571.40586812000004</v>
      </c>
      <c r="K121" s="74">
        <f ca="1">SUMIF(конвертация!$A$68:$A$98,$A120,конвертация!K$68:AH$68)</f>
        <v>782.54554718999998</v>
      </c>
      <c r="L121" s="74">
        <f ca="1">SUMIF(конвертация!$A$68:$A$98,$A120,конвертация!L$68:AI$68)</f>
        <v>673.93041773000004</v>
      </c>
      <c r="M121" s="74">
        <f ca="1">SUMIF(конвертация!$A$68:$A$98,$A120,конвертация!M$68:AJ$68)</f>
        <v>577.01513073000001</v>
      </c>
      <c r="N121" s="74">
        <f ca="1">SUMIF(конвертация!$A$68:$A$98,$A120,конвертация!N$68:AK$68)</f>
        <v>564.81106966000004</v>
      </c>
      <c r="O121" s="74">
        <f ca="1">SUMIF(конвертация!$A$68:$A$98,$A120,конвертация!O$68:AL$68)</f>
        <v>606.6790254</v>
      </c>
      <c r="P121" s="74">
        <f ca="1">SUMIF(конвертация!$A$68:$A$98,$A120,конвертация!P$68:AM$68)</f>
        <v>836.97252139</v>
      </c>
      <c r="Q121" s="74">
        <f ca="1">SUMIF(конвертация!$A$68:$A$98,$A120,конвертация!Q$68:AN$68)</f>
        <v>823.66581926000003</v>
      </c>
      <c r="R121" s="74">
        <f ca="1">SUMIF(конвертация!$A$68:$A$98,$A120,конвертация!R$68:AO$68)</f>
        <v>920.46164662000001</v>
      </c>
      <c r="S121" s="74">
        <f ca="1">SUMIF(конвертация!$A$68:$A$98,$A120,конвертация!S$68:AP$68)</f>
        <v>885.84938353999996</v>
      </c>
      <c r="T121" s="74">
        <f ca="1">SUMIF(конвертация!$A$68:$A$98,$A120,конвертация!T$68:AQ$68)</f>
        <v>1000.47164284</v>
      </c>
      <c r="U121" s="74">
        <f ca="1">SUMIF(конвертация!$A$68:$A$98,$A120,конвертация!U$68:AR$68)</f>
        <v>932.25781821999999</v>
      </c>
      <c r="V121" s="74">
        <f ca="1">SUMIF(конвертация!$A$68:$A$98,$A120,конвертация!V$68:AS$68)</f>
        <v>876.32931529999996</v>
      </c>
      <c r="W121" s="74">
        <f ca="1">SUMIF(конвертация!$A$68:$A$98,$A120,конвертация!W$68:AT$68)</f>
        <v>771.79628092999997</v>
      </c>
      <c r="X121" s="74">
        <f ca="1">SUMIF(конвертация!$A$68:$A$98,$A120,конвертация!X$68:AU$68)</f>
        <v>642.33910991000005</v>
      </c>
      <c r="Y121" s="74">
        <f ca="1">SUMIF(конвертация!$A$68:$A$98,$A120,конвертация!Y$68:AV$68)</f>
        <v>620.92307184000003</v>
      </c>
    </row>
    <row r="122" spans="1:25" ht="38.25" outlineLevel="1" x14ac:dyDescent="0.2">
      <c r="A122" s="3" t="s">
        <v>39</v>
      </c>
      <c r="B122" s="26">
        <f>' 3 цк'!B121</f>
        <v>0</v>
      </c>
      <c r="C122" s="26">
        <f>' 3 цк'!C121</f>
        <v>0</v>
      </c>
      <c r="D122" s="26">
        <f>' 3 цк'!D121</f>
        <v>0</v>
      </c>
      <c r="E122" s="26">
        <f>' 3 цк'!E121</f>
        <v>0</v>
      </c>
      <c r="F122" s="26">
        <f>' 3 цк'!F121</f>
        <v>0</v>
      </c>
      <c r="G122" s="26">
        <f>' 3 цк'!G121</f>
        <v>0</v>
      </c>
      <c r="H122" s="26">
        <f>' 3 цк'!H121</f>
        <v>0</v>
      </c>
      <c r="I122" s="26">
        <f>' 3 цк'!I121</f>
        <v>0</v>
      </c>
      <c r="J122" s="26">
        <f>' 3 цк'!J121</f>
        <v>0</v>
      </c>
      <c r="K122" s="26">
        <f>' 3 цк'!K121</f>
        <v>0</v>
      </c>
      <c r="L122" s="26">
        <f>' 3 цк'!L121</f>
        <v>0</v>
      </c>
      <c r="M122" s="26">
        <f>' 3 цк'!M121</f>
        <v>0</v>
      </c>
      <c r="N122" s="26">
        <f>' 3 цк'!N121</f>
        <v>0</v>
      </c>
      <c r="O122" s="26">
        <f>' 3 цк'!O121</f>
        <v>0</v>
      </c>
      <c r="P122" s="26">
        <f>' 3 цк'!P121</f>
        <v>0</v>
      </c>
      <c r="Q122" s="26">
        <f>' 3 цк'!Q121</f>
        <v>0</v>
      </c>
      <c r="R122" s="26">
        <f>' 3 цк'!R121</f>
        <v>0</v>
      </c>
      <c r="S122" s="26">
        <f>' 3 цк'!S121</f>
        <v>0</v>
      </c>
      <c r="T122" s="26">
        <f>' 3 цк'!T121</f>
        <v>0</v>
      </c>
      <c r="U122" s="26">
        <f>' 3 цк'!U121</f>
        <v>0</v>
      </c>
      <c r="V122" s="26">
        <f>' 3 цк'!V121</f>
        <v>0</v>
      </c>
      <c r="W122" s="26">
        <f>' 3 цк'!W121</f>
        <v>0</v>
      </c>
      <c r="X122" s="26">
        <f>' 3 цк'!X121</f>
        <v>0</v>
      </c>
      <c r="Y122" s="26">
        <f>' 3 цк'!Y121</f>
        <v>0</v>
      </c>
    </row>
    <row r="123" spans="1:25" outlineLevel="1" x14ac:dyDescent="0.2">
      <c r="A123" s="3" t="s">
        <v>2</v>
      </c>
      <c r="B123" s="26">
        <f>' 3 цк'!B122</f>
        <v>1294.27</v>
      </c>
      <c r="C123" s="26">
        <f>' 3 цк'!C122</f>
        <v>1294.27</v>
      </c>
      <c r="D123" s="26">
        <f>' 3 цк'!D122</f>
        <v>1294.27</v>
      </c>
      <c r="E123" s="26">
        <f>' 3 цк'!E122</f>
        <v>1294.27</v>
      </c>
      <c r="F123" s="26">
        <f>' 3 цк'!F122</f>
        <v>1294.27</v>
      </c>
      <c r="G123" s="26">
        <f>' 3 цк'!G122</f>
        <v>1294.27</v>
      </c>
      <c r="H123" s="26">
        <f>' 3 цк'!H122</f>
        <v>1294.27</v>
      </c>
      <c r="I123" s="26">
        <f>' 3 цк'!I122</f>
        <v>1294.27</v>
      </c>
      <c r="J123" s="26">
        <f>' 3 цк'!J122</f>
        <v>1294.27</v>
      </c>
      <c r="K123" s="26">
        <f>' 3 цк'!K122</f>
        <v>1294.27</v>
      </c>
      <c r="L123" s="26">
        <f>' 3 цк'!L122</f>
        <v>1294.27</v>
      </c>
      <c r="M123" s="26">
        <f>' 3 цк'!M122</f>
        <v>1294.27</v>
      </c>
      <c r="N123" s="26">
        <f>' 3 цк'!N122</f>
        <v>1294.27</v>
      </c>
      <c r="O123" s="26">
        <f>' 3 цк'!O122</f>
        <v>1294.27</v>
      </c>
      <c r="P123" s="26">
        <f>' 3 цк'!P122</f>
        <v>1294.27</v>
      </c>
      <c r="Q123" s="26">
        <f>' 3 цк'!Q122</f>
        <v>1294.27</v>
      </c>
      <c r="R123" s="26">
        <f>' 3 цк'!R122</f>
        <v>1294.27</v>
      </c>
      <c r="S123" s="26">
        <f>' 3 цк'!S122</f>
        <v>1294.27</v>
      </c>
      <c r="T123" s="26">
        <f>' 3 цк'!T122</f>
        <v>1294.27</v>
      </c>
      <c r="U123" s="26">
        <f>' 3 цк'!U122</f>
        <v>1294.27</v>
      </c>
      <c r="V123" s="26">
        <f>' 3 цк'!V122</f>
        <v>1294.27</v>
      </c>
      <c r="W123" s="26">
        <f>' 3 цк'!W122</f>
        <v>1294.27</v>
      </c>
      <c r="X123" s="26">
        <f>' 3 цк'!X122</f>
        <v>1294.27</v>
      </c>
      <c r="Y123" s="26">
        <f>' 3 цк'!Y122</f>
        <v>1294.27</v>
      </c>
    </row>
    <row r="124" spans="1:25" outlineLevel="1" x14ac:dyDescent="0.2">
      <c r="A124" s="4" t="s">
        <v>3</v>
      </c>
      <c r="B124" s="26">
        <f>' 3 цк'!B123</f>
        <v>217.41</v>
      </c>
      <c r="C124" s="26">
        <f>' 3 цк'!C123</f>
        <v>217.41</v>
      </c>
      <c r="D124" s="26">
        <f>' 3 цк'!D123</f>
        <v>217.41</v>
      </c>
      <c r="E124" s="26">
        <f>' 3 цк'!E123</f>
        <v>217.41</v>
      </c>
      <c r="F124" s="26">
        <f>' 3 цк'!F123</f>
        <v>217.41</v>
      </c>
      <c r="G124" s="26">
        <f>' 3 цк'!G123</f>
        <v>217.41</v>
      </c>
      <c r="H124" s="26">
        <f>' 3 цк'!H123</f>
        <v>217.41</v>
      </c>
      <c r="I124" s="26">
        <f>' 3 цк'!I123</f>
        <v>217.41</v>
      </c>
      <c r="J124" s="26">
        <f>' 3 цк'!J123</f>
        <v>217.41</v>
      </c>
      <c r="K124" s="26">
        <f>' 3 цк'!K123</f>
        <v>217.41</v>
      </c>
      <c r="L124" s="26">
        <f>' 3 цк'!L123</f>
        <v>217.41</v>
      </c>
      <c r="M124" s="26">
        <f>' 3 цк'!M123</f>
        <v>217.41</v>
      </c>
      <c r="N124" s="26">
        <f>' 3 цк'!N123</f>
        <v>217.41</v>
      </c>
      <c r="O124" s="26">
        <f>' 3 цк'!O123</f>
        <v>217.41</v>
      </c>
      <c r="P124" s="26">
        <f>' 3 цк'!P123</f>
        <v>217.41</v>
      </c>
      <c r="Q124" s="26">
        <f>' 3 цк'!Q123</f>
        <v>217.41</v>
      </c>
      <c r="R124" s="26">
        <f>' 3 цк'!R123</f>
        <v>217.41</v>
      </c>
      <c r="S124" s="26">
        <f>' 3 цк'!S123</f>
        <v>217.41</v>
      </c>
      <c r="T124" s="26">
        <f>' 3 цк'!T123</f>
        <v>217.41</v>
      </c>
      <c r="U124" s="26">
        <f>' 3 цк'!U123</f>
        <v>217.41</v>
      </c>
      <c r="V124" s="26">
        <f>' 3 цк'!V123</f>
        <v>217.41</v>
      </c>
      <c r="W124" s="26">
        <f>' 3 цк'!W123</f>
        <v>217.41</v>
      </c>
      <c r="X124" s="26">
        <f>' 3 цк'!X123</f>
        <v>217.41</v>
      </c>
      <c r="Y124" s="26">
        <f>' 3 цк'!Y123</f>
        <v>217.41</v>
      </c>
    </row>
    <row r="125" spans="1:25" ht="15" outlineLevel="1" thickBot="1" x14ac:dyDescent="0.25">
      <c r="A125" s="22" t="s">
        <v>64</v>
      </c>
      <c r="B125" s="26">
        <f>' 3 цк'!B124</f>
        <v>3.1186847100000001</v>
      </c>
      <c r="C125" s="26">
        <f>' 3 цк'!C124</f>
        <v>3.1186847100000001</v>
      </c>
      <c r="D125" s="26">
        <f>' 3 цк'!D124</f>
        <v>3.1186847100000001</v>
      </c>
      <c r="E125" s="26">
        <f>' 3 цк'!E124</f>
        <v>3.1186847100000001</v>
      </c>
      <c r="F125" s="26">
        <f>' 3 цк'!F124</f>
        <v>3.1186847100000001</v>
      </c>
      <c r="G125" s="26">
        <f>' 3 цк'!G124</f>
        <v>3.1186847100000001</v>
      </c>
      <c r="H125" s="26">
        <f>' 3 цк'!H124</f>
        <v>3.1186847100000001</v>
      </c>
      <c r="I125" s="26">
        <f>' 3 цк'!I124</f>
        <v>3.1186847100000001</v>
      </c>
      <c r="J125" s="26">
        <f>' 3 цк'!J124</f>
        <v>3.1186847100000001</v>
      </c>
      <c r="K125" s="26">
        <f>' 3 цк'!K124</f>
        <v>3.1186847100000001</v>
      </c>
      <c r="L125" s="26">
        <f>' 3 цк'!L124</f>
        <v>3.1186847100000001</v>
      </c>
      <c r="M125" s="26">
        <f>' 3 цк'!M124</f>
        <v>3.1186847100000001</v>
      </c>
      <c r="N125" s="26">
        <f>' 3 цк'!N124</f>
        <v>3.1186847100000001</v>
      </c>
      <c r="O125" s="26">
        <f>' 3 цк'!O124</f>
        <v>3.1186847100000001</v>
      </c>
      <c r="P125" s="26">
        <f>' 3 цк'!P124</f>
        <v>3.1186847100000001</v>
      </c>
      <c r="Q125" s="26">
        <f>' 3 цк'!Q124</f>
        <v>3.1186847100000001</v>
      </c>
      <c r="R125" s="26">
        <f>' 3 цк'!R124</f>
        <v>3.1186847100000001</v>
      </c>
      <c r="S125" s="26">
        <f>' 3 цк'!S124</f>
        <v>3.1186847100000001</v>
      </c>
      <c r="T125" s="26">
        <f>' 3 цк'!T124</f>
        <v>3.1186847100000001</v>
      </c>
      <c r="U125" s="26">
        <f>' 3 цк'!U124</f>
        <v>3.1186847100000001</v>
      </c>
      <c r="V125" s="26">
        <f>' 3 цк'!V124</f>
        <v>3.1186847100000001</v>
      </c>
      <c r="W125" s="26">
        <f>' 3 цк'!W124</f>
        <v>3.1186847100000001</v>
      </c>
      <c r="X125" s="26">
        <f>' 3 цк'!X124</f>
        <v>3.1186847100000001</v>
      </c>
      <c r="Y125" s="26">
        <f>' 3 цк'!Y124</f>
        <v>3.1186847100000001</v>
      </c>
    </row>
    <row r="126" spans="1:25" ht="15" thickBot="1" x14ac:dyDescent="0.25">
      <c r="A126" s="14">
        <v>20</v>
      </c>
      <c r="B126" s="25">
        <f ca="1">ROUND(SUM(B127:B131),2)</f>
        <v>2130.6999999999998</v>
      </c>
      <c r="C126" s="25">
        <f t="shared" ref="C126" ca="1" si="415">ROUND(SUM(C127:C131),2)</f>
        <v>2365.41</v>
      </c>
      <c r="D126" s="25">
        <f t="shared" ref="D126" ca="1" si="416">ROUND(SUM(D127:D131),2)</f>
        <v>2361.21</v>
      </c>
      <c r="E126" s="25">
        <f t="shared" ref="E126" ca="1" si="417">ROUND(SUM(E127:E131),2)</f>
        <v>2465.92</v>
      </c>
      <c r="F126" s="25">
        <f t="shared" ref="F126" ca="1" si="418">ROUND(SUM(F127:F131),2)</f>
        <v>2590.46</v>
      </c>
      <c r="G126" s="25">
        <f t="shared" ref="G126" ca="1" si="419">ROUND(SUM(G127:G131),2)</f>
        <v>2386.52</v>
      </c>
      <c r="H126" s="25">
        <f t="shared" ref="H126" ca="1" si="420">ROUND(SUM(H127:H131),2)</f>
        <v>2211.88</v>
      </c>
      <c r="I126" s="25">
        <f t="shared" ref="I126" ca="1" si="421">ROUND(SUM(I127:I131),2)</f>
        <v>2195.44</v>
      </c>
      <c r="J126" s="25">
        <f t="shared" ref="J126" ca="1" si="422">ROUND(SUM(J127:J131),2)</f>
        <v>2128.65</v>
      </c>
      <c r="K126" s="25">
        <f t="shared" ref="K126" ca="1" si="423">ROUND(SUM(K127:K131),2)</f>
        <v>2125.3200000000002</v>
      </c>
      <c r="L126" s="25">
        <f t="shared" ref="L126" ca="1" si="424">ROUND(SUM(L127:L131),2)</f>
        <v>2260.41</v>
      </c>
      <c r="M126" s="25">
        <f t="shared" ref="M126" ca="1" si="425">ROUND(SUM(M127:M131),2)</f>
        <v>2091.5</v>
      </c>
      <c r="N126" s="25">
        <f t="shared" ref="N126" ca="1" si="426">ROUND(SUM(N127:N131),2)</f>
        <v>2272.5</v>
      </c>
      <c r="O126" s="25">
        <f t="shared" ref="O126" ca="1" si="427">ROUND(SUM(O127:O131),2)</f>
        <v>2103.41</v>
      </c>
      <c r="P126" s="25">
        <f t="shared" ref="P126" ca="1" si="428">ROUND(SUM(P127:P131),2)</f>
        <v>1979.53</v>
      </c>
      <c r="Q126" s="25">
        <f t="shared" ref="Q126" ca="1" si="429">ROUND(SUM(Q127:Q131),2)</f>
        <v>2010.51</v>
      </c>
      <c r="R126" s="25">
        <f t="shared" ref="R126" ca="1" si="430">ROUND(SUM(R127:R131),2)</f>
        <v>1981.48</v>
      </c>
      <c r="S126" s="25">
        <f t="shared" ref="S126" ca="1" si="431">ROUND(SUM(S127:S131),2)</f>
        <v>2018</v>
      </c>
      <c r="T126" s="25">
        <f t="shared" ref="T126" ca="1" si="432">ROUND(SUM(T127:T131),2)</f>
        <v>2110.77</v>
      </c>
      <c r="U126" s="25">
        <f t="shared" ref="U126" ca="1" si="433">ROUND(SUM(U127:U131),2)</f>
        <v>2086.27</v>
      </c>
      <c r="V126" s="25">
        <f t="shared" ref="V126" ca="1" si="434">ROUND(SUM(V127:V131),2)</f>
        <v>2053.75</v>
      </c>
      <c r="W126" s="25">
        <f t="shared" ref="W126" ca="1" si="435">ROUND(SUM(W127:W131),2)</f>
        <v>2012.44</v>
      </c>
      <c r="X126" s="25">
        <f t="shared" ref="X126" ca="1" si="436">ROUND(SUM(X127:X131),2)</f>
        <v>2172.8000000000002</v>
      </c>
      <c r="Y126" s="25">
        <f t="shared" ref="Y126" ca="1" si="437">ROUND(SUM(Y127:Y131),2)</f>
        <v>2123.54</v>
      </c>
    </row>
    <row r="127" spans="1:25" ht="38.25" outlineLevel="1" x14ac:dyDescent="0.2">
      <c r="A127" s="3" t="s">
        <v>38</v>
      </c>
      <c r="B127" s="74">
        <f ca="1">SUMIF(конвертация!$A$68:$A$98,$A126,конвертация!B$68:Y$68)</f>
        <v>615.89907070000004</v>
      </c>
      <c r="C127" s="74">
        <f ca="1">SUMIF(конвертация!$A$68:$A$98,$A126,конвертация!C$68:Z$68)</f>
        <v>850.61553022999999</v>
      </c>
      <c r="D127" s="74">
        <f ca="1">SUMIF(конвертация!$A$68:$A$98,$A126,конвертация!D$68:AA$68)</f>
        <v>846.40816619999998</v>
      </c>
      <c r="E127" s="74">
        <f ca="1">SUMIF(конвертация!$A$68:$A$98,$A126,конвертация!E$68:AB$68)</f>
        <v>951.12008318999995</v>
      </c>
      <c r="F127" s="74">
        <f ca="1">SUMIF(конвертация!$A$68:$A$98,$A126,конвертация!F$68:AC$68)</f>
        <v>1075.6618615299999</v>
      </c>
      <c r="G127" s="74">
        <f ca="1">SUMIF(конвертация!$A$68:$A$98,$A126,конвертация!G$68:AD$68)</f>
        <v>871.72387190999996</v>
      </c>
      <c r="H127" s="74">
        <f ca="1">SUMIF(конвертация!$A$68:$A$98,$A126,конвертация!H$68:AE$68)</f>
        <v>697.08559143000002</v>
      </c>
      <c r="I127" s="74">
        <f ca="1">SUMIF(конвертация!$A$68:$A$98,$A126,конвертация!I$68:AF$68)</f>
        <v>680.63870944999996</v>
      </c>
      <c r="J127" s="74">
        <f ca="1">SUMIF(конвертация!$A$68:$A$98,$A126,конвертация!J$68:AG$68)</f>
        <v>613.85182253000005</v>
      </c>
      <c r="K127" s="74">
        <f ca="1">SUMIF(конвертация!$A$68:$A$98,$A126,конвертация!K$68:AH$68)</f>
        <v>610.51753952000001</v>
      </c>
      <c r="L127" s="74">
        <f ca="1">SUMIF(конвертация!$A$68:$A$98,$A126,конвертация!L$68:AI$68)</f>
        <v>745.60760861999995</v>
      </c>
      <c r="M127" s="74">
        <f ca="1">SUMIF(конвертация!$A$68:$A$98,$A126,конвертация!M$68:AJ$68)</f>
        <v>576.70133331</v>
      </c>
      <c r="N127" s="74">
        <f ca="1">SUMIF(конвертация!$A$68:$A$98,$A126,конвертация!N$68:AK$68)</f>
        <v>757.70515519000003</v>
      </c>
      <c r="O127" s="74">
        <f ca="1">SUMIF(конвертация!$A$68:$A$98,$A126,конвертация!O$68:AL$68)</f>
        <v>588.61499631000004</v>
      </c>
      <c r="P127" s="74">
        <f ca="1">SUMIF(конвертация!$A$68:$A$98,$A126,конвертация!P$68:AM$68)</f>
        <v>464.73411133000002</v>
      </c>
      <c r="Q127" s="74">
        <f ca="1">SUMIF(конвертация!$A$68:$A$98,$A126,конвертация!Q$68:AN$68)</f>
        <v>495.71008956999998</v>
      </c>
      <c r="R127" s="74">
        <f ca="1">SUMIF(конвертация!$A$68:$A$98,$A126,конвертация!R$68:AO$68)</f>
        <v>466.68331383999998</v>
      </c>
      <c r="S127" s="74">
        <f ca="1">SUMIF(конвертация!$A$68:$A$98,$A126,конвертация!S$68:AP$68)</f>
        <v>503.20357803000002</v>
      </c>
      <c r="T127" s="74">
        <f ca="1">SUMIF(конвертация!$A$68:$A$98,$A126,конвертация!T$68:AQ$68)</f>
        <v>595.97030675999997</v>
      </c>
      <c r="U127" s="74">
        <f ca="1">SUMIF(конвертация!$A$68:$A$98,$A126,конвертация!U$68:AR$68)</f>
        <v>571.46787437</v>
      </c>
      <c r="V127" s="74">
        <f ca="1">SUMIF(конвертация!$A$68:$A$98,$A126,конвертация!V$68:AS$68)</f>
        <v>538.95605009999997</v>
      </c>
      <c r="W127" s="74">
        <f ca="1">SUMIF(конвертация!$A$68:$A$98,$A126,конвертация!W$68:AT$68)</f>
        <v>497.64289293000002</v>
      </c>
      <c r="X127" s="74">
        <f ca="1">SUMIF(конвертация!$A$68:$A$98,$A126,конвертация!X$68:AU$68)</f>
        <v>658.00433772999997</v>
      </c>
      <c r="Y127" s="74">
        <f ca="1">SUMIF(конвертация!$A$68:$A$98,$A126,конвертация!Y$68:AV$68)</f>
        <v>608.74231791</v>
      </c>
    </row>
    <row r="128" spans="1:25" ht="38.25" outlineLevel="1" x14ac:dyDescent="0.2">
      <c r="A128" s="3" t="s">
        <v>39</v>
      </c>
      <c r="B128" s="26">
        <f>' 3 цк'!B127</f>
        <v>0</v>
      </c>
      <c r="C128" s="26">
        <f>' 3 цк'!C127</f>
        <v>0</v>
      </c>
      <c r="D128" s="26">
        <f>' 3 цк'!D127</f>
        <v>0</v>
      </c>
      <c r="E128" s="26">
        <f>' 3 цк'!E127</f>
        <v>0</v>
      </c>
      <c r="F128" s="26">
        <f>' 3 цк'!F127</f>
        <v>0</v>
      </c>
      <c r="G128" s="26">
        <f>' 3 цк'!G127</f>
        <v>0</v>
      </c>
      <c r="H128" s="26">
        <f>' 3 цк'!H127</f>
        <v>0</v>
      </c>
      <c r="I128" s="26">
        <f>' 3 цк'!I127</f>
        <v>0</v>
      </c>
      <c r="J128" s="26">
        <f>' 3 цк'!J127</f>
        <v>0</v>
      </c>
      <c r="K128" s="26">
        <f>' 3 цк'!K127</f>
        <v>0</v>
      </c>
      <c r="L128" s="26">
        <f>' 3 цк'!L127</f>
        <v>0</v>
      </c>
      <c r="M128" s="26">
        <f>' 3 цк'!M127</f>
        <v>0</v>
      </c>
      <c r="N128" s="26">
        <f>' 3 цк'!N127</f>
        <v>0</v>
      </c>
      <c r="O128" s="26">
        <f>' 3 цк'!O127</f>
        <v>0</v>
      </c>
      <c r="P128" s="26">
        <f>' 3 цк'!P127</f>
        <v>0</v>
      </c>
      <c r="Q128" s="26">
        <f>' 3 цк'!Q127</f>
        <v>0</v>
      </c>
      <c r="R128" s="26">
        <f>' 3 цк'!R127</f>
        <v>0</v>
      </c>
      <c r="S128" s="26">
        <f>' 3 цк'!S127</f>
        <v>0</v>
      </c>
      <c r="T128" s="26">
        <f>' 3 цк'!T127</f>
        <v>0</v>
      </c>
      <c r="U128" s="26">
        <f>' 3 цк'!U127</f>
        <v>0</v>
      </c>
      <c r="V128" s="26">
        <f>' 3 цк'!V127</f>
        <v>0</v>
      </c>
      <c r="W128" s="26">
        <f>' 3 цк'!W127</f>
        <v>0</v>
      </c>
      <c r="X128" s="26">
        <f>' 3 цк'!X127</f>
        <v>0</v>
      </c>
      <c r="Y128" s="26">
        <f>' 3 цк'!Y127</f>
        <v>0</v>
      </c>
    </row>
    <row r="129" spans="1:25" outlineLevel="1" x14ac:dyDescent="0.2">
      <c r="A129" s="3" t="s">
        <v>2</v>
      </c>
      <c r="B129" s="26">
        <f>' 3 цк'!B128</f>
        <v>1294.27</v>
      </c>
      <c r="C129" s="26">
        <f>' 3 цк'!C128</f>
        <v>1294.27</v>
      </c>
      <c r="D129" s="26">
        <f>' 3 цк'!D128</f>
        <v>1294.27</v>
      </c>
      <c r="E129" s="26">
        <f>' 3 цк'!E128</f>
        <v>1294.27</v>
      </c>
      <c r="F129" s="26">
        <f>' 3 цк'!F128</f>
        <v>1294.27</v>
      </c>
      <c r="G129" s="26">
        <f>' 3 цк'!G128</f>
        <v>1294.27</v>
      </c>
      <c r="H129" s="26">
        <f>' 3 цк'!H128</f>
        <v>1294.27</v>
      </c>
      <c r="I129" s="26">
        <f>' 3 цк'!I128</f>
        <v>1294.27</v>
      </c>
      <c r="J129" s="26">
        <f>' 3 цк'!J128</f>
        <v>1294.27</v>
      </c>
      <c r="K129" s="26">
        <f>' 3 цк'!K128</f>
        <v>1294.27</v>
      </c>
      <c r="L129" s="26">
        <f>' 3 цк'!L128</f>
        <v>1294.27</v>
      </c>
      <c r="M129" s="26">
        <f>' 3 цк'!M128</f>
        <v>1294.27</v>
      </c>
      <c r="N129" s="26">
        <f>' 3 цк'!N128</f>
        <v>1294.27</v>
      </c>
      <c r="O129" s="26">
        <f>' 3 цк'!O128</f>
        <v>1294.27</v>
      </c>
      <c r="P129" s="26">
        <f>' 3 цк'!P128</f>
        <v>1294.27</v>
      </c>
      <c r="Q129" s="26">
        <f>' 3 цк'!Q128</f>
        <v>1294.27</v>
      </c>
      <c r="R129" s="26">
        <f>' 3 цк'!R128</f>
        <v>1294.27</v>
      </c>
      <c r="S129" s="26">
        <f>' 3 цк'!S128</f>
        <v>1294.27</v>
      </c>
      <c r="T129" s="26">
        <f>' 3 цк'!T128</f>
        <v>1294.27</v>
      </c>
      <c r="U129" s="26">
        <f>' 3 цк'!U128</f>
        <v>1294.27</v>
      </c>
      <c r="V129" s="26">
        <f>' 3 цк'!V128</f>
        <v>1294.27</v>
      </c>
      <c r="W129" s="26">
        <f>' 3 цк'!W128</f>
        <v>1294.27</v>
      </c>
      <c r="X129" s="26">
        <f>' 3 цк'!X128</f>
        <v>1294.27</v>
      </c>
      <c r="Y129" s="26">
        <f>' 3 цк'!Y128</f>
        <v>1294.27</v>
      </c>
    </row>
    <row r="130" spans="1:25" outlineLevel="1" x14ac:dyDescent="0.2">
      <c r="A130" s="4" t="s">
        <v>3</v>
      </c>
      <c r="B130" s="26">
        <f>' 3 цк'!B129</f>
        <v>217.41</v>
      </c>
      <c r="C130" s="26">
        <f>' 3 цк'!C129</f>
        <v>217.41</v>
      </c>
      <c r="D130" s="26">
        <f>' 3 цк'!D129</f>
        <v>217.41</v>
      </c>
      <c r="E130" s="26">
        <f>' 3 цк'!E129</f>
        <v>217.41</v>
      </c>
      <c r="F130" s="26">
        <f>' 3 цк'!F129</f>
        <v>217.41</v>
      </c>
      <c r="G130" s="26">
        <f>' 3 цк'!G129</f>
        <v>217.41</v>
      </c>
      <c r="H130" s="26">
        <f>' 3 цк'!H129</f>
        <v>217.41</v>
      </c>
      <c r="I130" s="26">
        <f>' 3 цк'!I129</f>
        <v>217.41</v>
      </c>
      <c r="J130" s="26">
        <f>' 3 цк'!J129</f>
        <v>217.41</v>
      </c>
      <c r="K130" s="26">
        <f>' 3 цк'!K129</f>
        <v>217.41</v>
      </c>
      <c r="L130" s="26">
        <f>' 3 цк'!L129</f>
        <v>217.41</v>
      </c>
      <c r="M130" s="26">
        <f>' 3 цк'!M129</f>
        <v>217.41</v>
      </c>
      <c r="N130" s="26">
        <f>' 3 цк'!N129</f>
        <v>217.41</v>
      </c>
      <c r="O130" s="26">
        <f>' 3 цк'!O129</f>
        <v>217.41</v>
      </c>
      <c r="P130" s="26">
        <f>' 3 цк'!P129</f>
        <v>217.41</v>
      </c>
      <c r="Q130" s="26">
        <f>' 3 цк'!Q129</f>
        <v>217.41</v>
      </c>
      <c r="R130" s="26">
        <f>' 3 цк'!R129</f>
        <v>217.41</v>
      </c>
      <c r="S130" s="26">
        <f>' 3 цк'!S129</f>
        <v>217.41</v>
      </c>
      <c r="T130" s="26">
        <f>' 3 цк'!T129</f>
        <v>217.41</v>
      </c>
      <c r="U130" s="26">
        <f>' 3 цк'!U129</f>
        <v>217.41</v>
      </c>
      <c r="V130" s="26">
        <f>' 3 цк'!V129</f>
        <v>217.41</v>
      </c>
      <c r="W130" s="26">
        <f>' 3 цк'!W129</f>
        <v>217.41</v>
      </c>
      <c r="X130" s="26">
        <f>' 3 цк'!X129</f>
        <v>217.41</v>
      </c>
      <c r="Y130" s="26">
        <f>' 3 цк'!Y129</f>
        <v>217.41</v>
      </c>
    </row>
    <row r="131" spans="1:25" ht="15" outlineLevel="1" thickBot="1" x14ac:dyDescent="0.25">
      <c r="A131" s="22" t="s">
        <v>64</v>
      </c>
      <c r="B131" s="26">
        <f>' 3 цк'!B130</f>
        <v>3.1186847100000001</v>
      </c>
      <c r="C131" s="26">
        <f>' 3 цк'!C130</f>
        <v>3.1186847100000001</v>
      </c>
      <c r="D131" s="26">
        <f>' 3 цк'!D130</f>
        <v>3.1186847100000001</v>
      </c>
      <c r="E131" s="26">
        <f>' 3 цк'!E130</f>
        <v>3.1186847100000001</v>
      </c>
      <c r="F131" s="26">
        <f>' 3 цк'!F130</f>
        <v>3.1186847100000001</v>
      </c>
      <c r="G131" s="26">
        <f>' 3 цк'!G130</f>
        <v>3.1186847100000001</v>
      </c>
      <c r="H131" s="26">
        <f>' 3 цк'!H130</f>
        <v>3.1186847100000001</v>
      </c>
      <c r="I131" s="26">
        <f>' 3 цк'!I130</f>
        <v>3.1186847100000001</v>
      </c>
      <c r="J131" s="26">
        <f>' 3 цк'!J130</f>
        <v>3.1186847100000001</v>
      </c>
      <c r="K131" s="26">
        <f>' 3 цк'!K130</f>
        <v>3.1186847100000001</v>
      </c>
      <c r="L131" s="26">
        <f>' 3 цк'!L130</f>
        <v>3.1186847100000001</v>
      </c>
      <c r="M131" s="26">
        <f>' 3 цк'!M130</f>
        <v>3.1186847100000001</v>
      </c>
      <c r="N131" s="26">
        <f>' 3 цк'!N130</f>
        <v>3.1186847100000001</v>
      </c>
      <c r="O131" s="26">
        <f>' 3 цк'!O130</f>
        <v>3.1186847100000001</v>
      </c>
      <c r="P131" s="26">
        <f>' 3 цк'!P130</f>
        <v>3.1186847100000001</v>
      </c>
      <c r="Q131" s="26">
        <f>' 3 цк'!Q130</f>
        <v>3.1186847100000001</v>
      </c>
      <c r="R131" s="26">
        <f>' 3 цк'!R130</f>
        <v>3.1186847100000001</v>
      </c>
      <c r="S131" s="26">
        <f>' 3 цк'!S130</f>
        <v>3.1186847100000001</v>
      </c>
      <c r="T131" s="26">
        <f>' 3 цк'!T130</f>
        <v>3.1186847100000001</v>
      </c>
      <c r="U131" s="26">
        <f>' 3 цк'!U130</f>
        <v>3.1186847100000001</v>
      </c>
      <c r="V131" s="26">
        <f>' 3 цк'!V130</f>
        <v>3.1186847100000001</v>
      </c>
      <c r="W131" s="26">
        <f>' 3 цк'!W130</f>
        <v>3.1186847100000001</v>
      </c>
      <c r="X131" s="26">
        <f>' 3 цк'!X130</f>
        <v>3.1186847100000001</v>
      </c>
      <c r="Y131" s="26">
        <f>' 3 цк'!Y130</f>
        <v>3.1186847100000001</v>
      </c>
    </row>
    <row r="132" spans="1:25" ht="15" thickBot="1" x14ac:dyDescent="0.25">
      <c r="A132" s="14">
        <v>21</v>
      </c>
      <c r="B132" s="25">
        <f ca="1">ROUND(SUM(B133:B137),2)</f>
        <v>2295.6799999999998</v>
      </c>
      <c r="C132" s="25">
        <f t="shared" ref="C132" ca="1" si="438">ROUND(SUM(C133:C137),2)</f>
        <v>2511.34</v>
      </c>
      <c r="D132" s="25">
        <f t="shared" ref="D132" ca="1" si="439">ROUND(SUM(D133:D137),2)</f>
        <v>2319.02</v>
      </c>
      <c r="E132" s="25">
        <f t="shared" ref="E132" ca="1" si="440">ROUND(SUM(E133:E137),2)</f>
        <v>2187.16</v>
      </c>
      <c r="F132" s="25">
        <f t="shared" ref="F132" ca="1" si="441">ROUND(SUM(F133:F137),2)</f>
        <v>2406.86</v>
      </c>
      <c r="G132" s="25">
        <f t="shared" ref="G132" ca="1" si="442">ROUND(SUM(G133:G137),2)</f>
        <v>2360.64</v>
      </c>
      <c r="H132" s="25">
        <f t="shared" ref="H132" ca="1" si="443">ROUND(SUM(H133:H137),2)</f>
        <v>2143.64</v>
      </c>
      <c r="I132" s="25">
        <f t="shared" ref="I132" ca="1" si="444">ROUND(SUM(I133:I137),2)</f>
        <v>2206.35</v>
      </c>
      <c r="J132" s="25">
        <f t="shared" ref="J132" ca="1" si="445">ROUND(SUM(J133:J137),2)</f>
        <v>2123.4299999999998</v>
      </c>
      <c r="K132" s="25">
        <f t="shared" ref="K132" ca="1" si="446">ROUND(SUM(K133:K137),2)</f>
        <v>2312.52</v>
      </c>
      <c r="L132" s="25">
        <f t="shared" ref="L132" ca="1" si="447">ROUND(SUM(L133:L137),2)</f>
        <v>2155.41</v>
      </c>
      <c r="M132" s="25">
        <f t="shared" ref="M132" ca="1" si="448">ROUND(SUM(M133:M137),2)</f>
        <v>2199.42</v>
      </c>
      <c r="N132" s="25">
        <f t="shared" ref="N132" ca="1" si="449">ROUND(SUM(N133:N137),2)</f>
        <v>2052.9</v>
      </c>
      <c r="O132" s="25">
        <f t="shared" ref="O132" ca="1" si="450">ROUND(SUM(O133:O137),2)</f>
        <v>2036.22</v>
      </c>
      <c r="P132" s="25">
        <f t="shared" ref="P132" ca="1" si="451">ROUND(SUM(P133:P137),2)</f>
        <v>2126.9899999999998</v>
      </c>
      <c r="Q132" s="25">
        <f t="shared" ref="Q132" ca="1" si="452">ROUND(SUM(Q133:Q137),2)</f>
        <v>2145.7800000000002</v>
      </c>
      <c r="R132" s="25">
        <f t="shared" ref="R132" ca="1" si="453">ROUND(SUM(R133:R137),2)</f>
        <v>2114.67</v>
      </c>
      <c r="S132" s="25">
        <f t="shared" ref="S132" ca="1" si="454">ROUND(SUM(S133:S137),2)</f>
        <v>2116.37</v>
      </c>
      <c r="T132" s="25">
        <f t="shared" ref="T132" ca="1" si="455">ROUND(SUM(T133:T137),2)</f>
        <v>2114.7399999999998</v>
      </c>
      <c r="U132" s="25">
        <f t="shared" ref="U132" ca="1" si="456">ROUND(SUM(U133:U137),2)</f>
        <v>2242.0700000000002</v>
      </c>
      <c r="V132" s="25">
        <f t="shared" ref="V132" ca="1" si="457">ROUND(SUM(V133:V137),2)</f>
        <v>2149.5500000000002</v>
      </c>
      <c r="W132" s="25">
        <f t="shared" ref="W132" ca="1" si="458">ROUND(SUM(W133:W137),2)</f>
        <v>2043.97</v>
      </c>
      <c r="X132" s="25">
        <f t="shared" ref="X132" ca="1" si="459">ROUND(SUM(X133:X137),2)</f>
        <v>2149.5</v>
      </c>
      <c r="Y132" s="25">
        <f t="shared" ref="Y132" ca="1" si="460">ROUND(SUM(Y133:Y137),2)</f>
        <v>2347.9699999999998</v>
      </c>
    </row>
    <row r="133" spans="1:25" ht="38.25" outlineLevel="1" x14ac:dyDescent="0.2">
      <c r="A133" s="54" t="s">
        <v>38</v>
      </c>
      <c r="B133" s="74">
        <f ca="1">SUMIF(конвертация!$A$68:$A$98,$A132,конвертация!B$68:Y$68)</f>
        <v>780.87902235000001</v>
      </c>
      <c r="C133" s="74">
        <f ca="1">SUMIF(конвертация!$A$68:$A$98,$A132,конвертация!C$68:Z$68)</f>
        <v>996.53754429000003</v>
      </c>
      <c r="D133" s="74">
        <f ca="1">SUMIF(конвертация!$A$68:$A$98,$A132,конвертация!D$68:AA$68)</f>
        <v>804.22173186999999</v>
      </c>
      <c r="E133" s="74">
        <f ca="1">SUMIF(конвертация!$A$68:$A$98,$A132,конвертация!E$68:AB$68)</f>
        <v>672.35793190000004</v>
      </c>
      <c r="F133" s="74">
        <f ca="1">SUMIF(конвертация!$A$68:$A$98,$A132,конвертация!F$68:AC$68)</f>
        <v>892.06198559999996</v>
      </c>
      <c r="G133" s="74">
        <f ca="1">SUMIF(конвертация!$A$68:$A$98,$A132,конвертация!G$68:AD$68)</f>
        <v>845.84175071000004</v>
      </c>
      <c r="H133" s="74">
        <f ca="1">SUMIF(конвертация!$A$68:$A$98,$A132,конвертация!H$68:AE$68)</f>
        <v>628.83724010000003</v>
      </c>
      <c r="I133" s="74">
        <f ca="1">SUMIF(конвертация!$A$68:$A$98,$A132,конвертация!I$68:AF$68)</f>
        <v>691.55581137000001</v>
      </c>
      <c r="J133" s="74">
        <f ca="1">SUMIF(конвертация!$A$68:$A$98,$A132,конвертация!J$68:AG$68)</f>
        <v>608.63311793000003</v>
      </c>
      <c r="K133" s="74">
        <f ca="1">SUMIF(конвертация!$A$68:$A$98,$A132,конвертация!K$68:AH$68)</f>
        <v>797.72304088999999</v>
      </c>
      <c r="L133" s="74">
        <f ca="1">SUMIF(конвертация!$A$68:$A$98,$A132,конвертация!L$68:AI$68)</f>
        <v>640.61605586999997</v>
      </c>
      <c r="M133" s="74">
        <f ca="1">SUMIF(конвертация!$A$68:$A$98,$A132,конвертация!M$68:AJ$68)</f>
        <v>684.62334320000002</v>
      </c>
      <c r="N133" s="74">
        <f ca="1">SUMIF(конвертация!$A$68:$A$98,$A132,конвертация!N$68:AK$68)</f>
        <v>538.10313080000003</v>
      </c>
      <c r="O133" s="74">
        <f ca="1">SUMIF(конвертация!$A$68:$A$98,$A132,конвертация!O$68:AL$68)</f>
        <v>521.42602108999995</v>
      </c>
      <c r="P133" s="74">
        <f ca="1">SUMIF(конвертация!$A$68:$A$98,$A132,конвертация!P$68:AM$68)</f>
        <v>612.18781734000004</v>
      </c>
      <c r="Q133" s="74">
        <f ca="1">SUMIF(конвертация!$A$68:$A$98,$A132,конвертация!Q$68:AN$68)</f>
        <v>630.97950494999998</v>
      </c>
      <c r="R133" s="74">
        <f ca="1">SUMIF(конвертация!$A$68:$A$98,$A132,конвертация!R$68:AO$68)</f>
        <v>599.87046621000002</v>
      </c>
      <c r="S133" s="74">
        <f ca="1">SUMIF(конвертация!$A$68:$A$98,$A132,конвертация!S$68:AP$68)</f>
        <v>601.57404955000004</v>
      </c>
      <c r="T133" s="74">
        <f ca="1">SUMIF(конвертация!$A$68:$A$98,$A132,конвертация!T$68:AQ$68)</f>
        <v>599.94369187999996</v>
      </c>
      <c r="U133" s="74">
        <f ca="1">SUMIF(конвертация!$A$68:$A$98,$A132,конвертация!U$68:AR$68)</f>
        <v>727.26893256999995</v>
      </c>
      <c r="V133" s="74">
        <f ca="1">SUMIF(конвертация!$A$68:$A$98,$A132,конвертация!V$68:AS$68)</f>
        <v>634.74815937999995</v>
      </c>
      <c r="W133" s="74">
        <f ca="1">SUMIF(конвертация!$A$68:$A$98,$A132,конвертация!W$68:AT$68)</f>
        <v>529.17258718999994</v>
      </c>
      <c r="X133" s="74">
        <f ca="1">SUMIF(конвертация!$A$68:$A$98,$A132,конвертация!X$68:AU$68)</f>
        <v>634.70061842999996</v>
      </c>
      <c r="Y133" s="74">
        <f ca="1">SUMIF(конвертация!$A$68:$A$98,$A132,конвертация!Y$68:AV$68)</f>
        <v>833.16730384000005</v>
      </c>
    </row>
    <row r="134" spans="1:25" ht="38.25" outlineLevel="1" x14ac:dyDescent="0.2">
      <c r="A134" s="3" t="s">
        <v>39</v>
      </c>
      <c r="B134" s="26">
        <f>' 3 цк'!B133</f>
        <v>0</v>
      </c>
      <c r="C134" s="26">
        <f>' 3 цк'!C133</f>
        <v>0</v>
      </c>
      <c r="D134" s="26">
        <f>' 3 цк'!D133</f>
        <v>0</v>
      </c>
      <c r="E134" s="26">
        <f>' 3 цк'!E133</f>
        <v>0</v>
      </c>
      <c r="F134" s="26">
        <f>' 3 цк'!F133</f>
        <v>0</v>
      </c>
      <c r="G134" s="26">
        <f>' 3 цк'!G133</f>
        <v>0</v>
      </c>
      <c r="H134" s="26">
        <f>' 3 цк'!H133</f>
        <v>0</v>
      </c>
      <c r="I134" s="26">
        <f>' 3 цк'!I133</f>
        <v>0</v>
      </c>
      <c r="J134" s="26">
        <f>' 3 цк'!J133</f>
        <v>0</v>
      </c>
      <c r="K134" s="26">
        <f>' 3 цк'!K133</f>
        <v>0</v>
      </c>
      <c r="L134" s="26">
        <f>' 3 цк'!L133</f>
        <v>0</v>
      </c>
      <c r="M134" s="26">
        <f>' 3 цк'!M133</f>
        <v>0</v>
      </c>
      <c r="N134" s="26">
        <f>' 3 цк'!N133</f>
        <v>0</v>
      </c>
      <c r="O134" s="26">
        <f>' 3 цк'!O133</f>
        <v>0</v>
      </c>
      <c r="P134" s="26">
        <f>' 3 цк'!P133</f>
        <v>0</v>
      </c>
      <c r="Q134" s="26">
        <f>' 3 цк'!Q133</f>
        <v>0</v>
      </c>
      <c r="R134" s="26">
        <f>' 3 цк'!R133</f>
        <v>0</v>
      </c>
      <c r="S134" s="26">
        <f>' 3 цк'!S133</f>
        <v>0</v>
      </c>
      <c r="T134" s="26">
        <f>' 3 цк'!T133</f>
        <v>0</v>
      </c>
      <c r="U134" s="26">
        <f>' 3 цк'!U133</f>
        <v>0</v>
      </c>
      <c r="V134" s="26">
        <f>' 3 цк'!V133</f>
        <v>0</v>
      </c>
      <c r="W134" s="26">
        <f>' 3 цк'!W133</f>
        <v>0</v>
      </c>
      <c r="X134" s="26">
        <f>' 3 цк'!X133</f>
        <v>0</v>
      </c>
      <c r="Y134" s="26">
        <f>' 3 цк'!Y133</f>
        <v>0</v>
      </c>
    </row>
    <row r="135" spans="1:25" outlineLevel="1" x14ac:dyDescent="0.2">
      <c r="A135" s="3" t="s">
        <v>2</v>
      </c>
      <c r="B135" s="26">
        <f>' 3 цк'!B134</f>
        <v>1294.27</v>
      </c>
      <c r="C135" s="26">
        <f>' 3 цк'!C134</f>
        <v>1294.27</v>
      </c>
      <c r="D135" s="26">
        <f>' 3 цк'!D134</f>
        <v>1294.27</v>
      </c>
      <c r="E135" s="26">
        <f>' 3 цк'!E134</f>
        <v>1294.27</v>
      </c>
      <c r="F135" s="26">
        <f>' 3 цк'!F134</f>
        <v>1294.27</v>
      </c>
      <c r="G135" s="26">
        <f>' 3 цк'!G134</f>
        <v>1294.27</v>
      </c>
      <c r="H135" s="26">
        <f>' 3 цк'!H134</f>
        <v>1294.27</v>
      </c>
      <c r="I135" s="26">
        <f>' 3 цк'!I134</f>
        <v>1294.27</v>
      </c>
      <c r="J135" s="26">
        <f>' 3 цк'!J134</f>
        <v>1294.27</v>
      </c>
      <c r="K135" s="26">
        <f>' 3 цк'!K134</f>
        <v>1294.27</v>
      </c>
      <c r="L135" s="26">
        <f>' 3 цк'!L134</f>
        <v>1294.27</v>
      </c>
      <c r="M135" s="26">
        <f>' 3 цк'!M134</f>
        <v>1294.27</v>
      </c>
      <c r="N135" s="26">
        <f>' 3 цк'!N134</f>
        <v>1294.27</v>
      </c>
      <c r="O135" s="26">
        <f>' 3 цк'!O134</f>
        <v>1294.27</v>
      </c>
      <c r="P135" s="26">
        <f>' 3 цк'!P134</f>
        <v>1294.27</v>
      </c>
      <c r="Q135" s="26">
        <f>' 3 цк'!Q134</f>
        <v>1294.27</v>
      </c>
      <c r="R135" s="26">
        <f>' 3 цк'!R134</f>
        <v>1294.27</v>
      </c>
      <c r="S135" s="26">
        <f>' 3 цк'!S134</f>
        <v>1294.27</v>
      </c>
      <c r="T135" s="26">
        <f>' 3 цк'!T134</f>
        <v>1294.27</v>
      </c>
      <c r="U135" s="26">
        <f>' 3 цк'!U134</f>
        <v>1294.27</v>
      </c>
      <c r="V135" s="26">
        <f>' 3 цк'!V134</f>
        <v>1294.27</v>
      </c>
      <c r="W135" s="26">
        <f>' 3 цк'!W134</f>
        <v>1294.27</v>
      </c>
      <c r="X135" s="26">
        <f>' 3 цк'!X134</f>
        <v>1294.27</v>
      </c>
      <c r="Y135" s="26">
        <f>' 3 цк'!Y134</f>
        <v>1294.27</v>
      </c>
    </row>
    <row r="136" spans="1:25" outlineLevel="1" x14ac:dyDescent="0.2">
      <c r="A136" s="4" t="s">
        <v>3</v>
      </c>
      <c r="B136" s="26">
        <f>' 3 цк'!B135</f>
        <v>217.41</v>
      </c>
      <c r="C136" s="26">
        <f>' 3 цк'!C135</f>
        <v>217.41</v>
      </c>
      <c r="D136" s="26">
        <f>' 3 цк'!D135</f>
        <v>217.41</v>
      </c>
      <c r="E136" s="26">
        <f>' 3 цк'!E135</f>
        <v>217.41</v>
      </c>
      <c r="F136" s="26">
        <f>' 3 цк'!F135</f>
        <v>217.41</v>
      </c>
      <c r="G136" s="26">
        <f>' 3 цк'!G135</f>
        <v>217.41</v>
      </c>
      <c r="H136" s="26">
        <f>' 3 цк'!H135</f>
        <v>217.41</v>
      </c>
      <c r="I136" s="26">
        <f>' 3 цк'!I135</f>
        <v>217.41</v>
      </c>
      <c r="J136" s="26">
        <f>' 3 цк'!J135</f>
        <v>217.41</v>
      </c>
      <c r="K136" s="26">
        <f>' 3 цк'!K135</f>
        <v>217.41</v>
      </c>
      <c r="L136" s="26">
        <f>' 3 цк'!L135</f>
        <v>217.41</v>
      </c>
      <c r="M136" s="26">
        <f>' 3 цк'!M135</f>
        <v>217.41</v>
      </c>
      <c r="N136" s="26">
        <f>' 3 цк'!N135</f>
        <v>217.41</v>
      </c>
      <c r="O136" s="26">
        <f>' 3 цк'!O135</f>
        <v>217.41</v>
      </c>
      <c r="P136" s="26">
        <f>' 3 цк'!P135</f>
        <v>217.41</v>
      </c>
      <c r="Q136" s="26">
        <f>' 3 цк'!Q135</f>
        <v>217.41</v>
      </c>
      <c r="R136" s="26">
        <f>' 3 цк'!R135</f>
        <v>217.41</v>
      </c>
      <c r="S136" s="26">
        <f>' 3 цк'!S135</f>
        <v>217.41</v>
      </c>
      <c r="T136" s="26">
        <f>' 3 цк'!T135</f>
        <v>217.41</v>
      </c>
      <c r="U136" s="26">
        <f>' 3 цк'!U135</f>
        <v>217.41</v>
      </c>
      <c r="V136" s="26">
        <f>' 3 цк'!V135</f>
        <v>217.41</v>
      </c>
      <c r="W136" s="26">
        <f>' 3 цк'!W135</f>
        <v>217.41</v>
      </c>
      <c r="X136" s="26">
        <f>' 3 цк'!X135</f>
        <v>217.41</v>
      </c>
      <c r="Y136" s="26">
        <f>' 3 цк'!Y135</f>
        <v>217.41</v>
      </c>
    </row>
    <row r="137" spans="1:25" ht="15" outlineLevel="1" thickBot="1" x14ac:dyDescent="0.25">
      <c r="A137" s="22" t="s">
        <v>64</v>
      </c>
      <c r="B137" s="26">
        <f>' 3 цк'!B136</f>
        <v>3.1186847100000001</v>
      </c>
      <c r="C137" s="26">
        <f>' 3 цк'!C136</f>
        <v>3.1186847100000001</v>
      </c>
      <c r="D137" s="26">
        <f>' 3 цк'!D136</f>
        <v>3.1186847100000001</v>
      </c>
      <c r="E137" s="26">
        <f>' 3 цк'!E136</f>
        <v>3.1186847100000001</v>
      </c>
      <c r="F137" s="26">
        <f>' 3 цк'!F136</f>
        <v>3.1186847100000001</v>
      </c>
      <c r="G137" s="26">
        <f>' 3 цк'!G136</f>
        <v>3.1186847100000001</v>
      </c>
      <c r="H137" s="26">
        <f>' 3 цк'!H136</f>
        <v>3.1186847100000001</v>
      </c>
      <c r="I137" s="26">
        <f>' 3 цк'!I136</f>
        <v>3.1186847100000001</v>
      </c>
      <c r="J137" s="26">
        <f>' 3 цк'!J136</f>
        <v>3.1186847100000001</v>
      </c>
      <c r="K137" s="26">
        <f>' 3 цк'!K136</f>
        <v>3.1186847100000001</v>
      </c>
      <c r="L137" s="26">
        <f>' 3 цк'!L136</f>
        <v>3.1186847100000001</v>
      </c>
      <c r="M137" s="26">
        <f>' 3 цк'!M136</f>
        <v>3.1186847100000001</v>
      </c>
      <c r="N137" s="26">
        <f>' 3 цк'!N136</f>
        <v>3.1186847100000001</v>
      </c>
      <c r="O137" s="26">
        <f>' 3 цк'!O136</f>
        <v>3.1186847100000001</v>
      </c>
      <c r="P137" s="26">
        <f>' 3 цк'!P136</f>
        <v>3.1186847100000001</v>
      </c>
      <c r="Q137" s="26">
        <f>' 3 цк'!Q136</f>
        <v>3.1186847100000001</v>
      </c>
      <c r="R137" s="26">
        <f>' 3 цк'!R136</f>
        <v>3.1186847100000001</v>
      </c>
      <c r="S137" s="26">
        <f>' 3 цк'!S136</f>
        <v>3.1186847100000001</v>
      </c>
      <c r="T137" s="26">
        <f>' 3 цк'!T136</f>
        <v>3.1186847100000001</v>
      </c>
      <c r="U137" s="26">
        <f>' 3 цк'!U136</f>
        <v>3.1186847100000001</v>
      </c>
      <c r="V137" s="26">
        <f>' 3 цк'!V136</f>
        <v>3.1186847100000001</v>
      </c>
      <c r="W137" s="26">
        <f>' 3 цк'!W136</f>
        <v>3.1186847100000001</v>
      </c>
      <c r="X137" s="26">
        <f>' 3 цк'!X136</f>
        <v>3.1186847100000001</v>
      </c>
      <c r="Y137" s="26">
        <f>' 3 цк'!Y136</f>
        <v>3.1186847100000001</v>
      </c>
    </row>
    <row r="138" spans="1:25" ht="15" thickBot="1" x14ac:dyDescent="0.25">
      <c r="A138" s="14">
        <v>22</v>
      </c>
      <c r="B138" s="25">
        <f ca="1">ROUND(SUM(B139:B143),2)</f>
        <v>2371.94</v>
      </c>
      <c r="C138" s="25">
        <f t="shared" ref="C138" ca="1" si="461">ROUND(SUM(C139:C143),2)</f>
        <v>2435.04</v>
      </c>
      <c r="D138" s="25">
        <f t="shared" ref="D138" ca="1" si="462">ROUND(SUM(D139:D143),2)</f>
        <v>2378.2800000000002</v>
      </c>
      <c r="E138" s="25">
        <f t="shared" ref="E138" ca="1" si="463">ROUND(SUM(E139:E143),2)</f>
        <v>2273.96</v>
      </c>
      <c r="F138" s="25">
        <f t="shared" ref="F138" ca="1" si="464">ROUND(SUM(F139:F143),2)</f>
        <v>2436.31</v>
      </c>
      <c r="G138" s="25">
        <f t="shared" ref="G138" ca="1" si="465">ROUND(SUM(G139:G143),2)</f>
        <v>2424.37</v>
      </c>
      <c r="H138" s="25">
        <f t="shared" ref="H138" ca="1" si="466">ROUND(SUM(H139:H143),2)</f>
        <v>2414.7800000000002</v>
      </c>
      <c r="I138" s="25">
        <f t="shared" ref="I138" ca="1" si="467">ROUND(SUM(I139:I143),2)</f>
        <v>2320.71</v>
      </c>
      <c r="J138" s="25">
        <f t="shared" ref="J138" ca="1" si="468">ROUND(SUM(J139:J143),2)</f>
        <v>2261.7199999999998</v>
      </c>
      <c r="K138" s="25">
        <f t="shared" ref="K138" ca="1" si="469">ROUND(SUM(K139:K143),2)</f>
        <v>2308.65</v>
      </c>
      <c r="L138" s="25">
        <f t="shared" ref="L138" ca="1" si="470">ROUND(SUM(L139:L143),2)</f>
        <v>2113.34</v>
      </c>
      <c r="M138" s="25">
        <f t="shared" ref="M138" ca="1" si="471">ROUND(SUM(M139:M143),2)</f>
        <v>2084.69</v>
      </c>
      <c r="N138" s="25">
        <f t="shared" ref="N138" ca="1" si="472">ROUND(SUM(N139:N143),2)</f>
        <v>2101.71</v>
      </c>
      <c r="O138" s="25">
        <f t="shared" ref="O138" ca="1" si="473">ROUND(SUM(O139:O143),2)</f>
        <v>2108.5500000000002</v>
      </c>
      <c r="P138" s="25">
        <f t="shared" ref="P138" ca="1" si="474">ROUND(SUM(P139:P143),2)</f>
        <v>2052.83</v>
      </c>
      <c r="Q138" s="25">
        <f t="shared" ref="Q138" ca="1" si="475">ROUND(SUM(Q139:Q143),2)</f>
        <v>2093.9</v>
      </c>
      <c r="R138" s="25">
        <f t="shared" ref="R138" ca="1" si="476">ROUND(SUM(R139:R143),2)</f>
        <v>2131.91</v>
      </c>
      <c r="S138" s="25">
        <f t="shared" ref="S138" ca="1" si="477">ROUND(SUM(S139:S143),2)</f>
        <v>2101.1799999999998</v>
      </c>
      <c r="T138" s="25">
        <f t="shared" ref="T138" ca="1" si="478">ROUND(SUM(T139:T143),2)</f>
        <v>2061.0100000000002</v>
      </c>
      <c r="U138" s="25">
        <f t="shared" ref="U138" ca="1" si="479">ROUND(SUM(U139:U143),2)</f>
        <v>2154.0300000000002</v>
      </c>
      <c r="V138" s="25">
        <f t="shared" ref="V138" ca="1" si="480">ROUND(SUM(V139:V143),2)</f>
        <v>2202.7800000000002</v>
      </c>
      <c r="W138" s="25">
        <f t="shared" ref="W138" ca="1" si="481">ROUND(SUM(W139:W143),2)</f>
        <v>2217.9699999999998</v>
      </c>
      <c r="X138" s="25">
        <f t="shared" ref="X138" ca="1" si="482">ROUND(SUM(X139:X143),2)</f>
        <v>2213.2199999999998</v>
      </c>
      <c r="Y138" s="25">
        <f t="shared" ref="Y138" ca="1" si="483">ROUND(SUM(Y139:Y143),2)</f>
        <v>2220.1799999999998</v>
      </c>
    </row>
    <row r="139" spans="1:25" ht="38.25" outlineLevel="1" x14ac:dyDescent="0.2">
      <c r="A139" s="3" t="s">
        <v>38</v>
      </c>
      <c r="B139" s="74">
        <f ca="1">SUMIF(конвертация!$A$68:$A$98,$A138,конвертация!B$68:Y$68)</f>
        <v>857.14192462999995</v>
      </c>
      <c r="C139" s="74">
        <f ca="1">SUMIF(конвертация!$A$68:$A$98,$A138,конвертация!C$68:Z$68)</f>
        <v>920.24388299999998</v>
      </c>
      <c r="D139" s="74">
        <f ca="1">SUMIF(конвертация!$A$68:$A$98,$A138,конвертация!D$68:AA$68)</f>
        <v>863.48427313000002</v>
      </c>
      <c r="E139" s="74">
        <f ca="1">SUMIF(конвертация!$A$68:$A$98,$A138,конвертация!E$68:AB$68)</f>
        <v>759.16140815999995</v>
      </c>
      <c r="F139" s="74">
        <f ca="1">SUMIF(конвертация!$A$68:$A$98,$A138,конвертация!F$68:AC$68)</f>
        <v>921.51184229</v>
      </c>
      <c r="G139" s="74">
        <f ca="1">SUMIF(конвертация!$A$68:$A$98,$A138,конвертация!G$68:AD$68)</f>
        <v>909.57133561000001</v>
      </c>
      <c r="H139" s="74">
        <f ca="1">SUMIF(конвертация!$A$68:$A$98,$A138,конвертация!H$68:AE$68)</f>
        <v>899.97925972999997</v>
      </c>
      <c r="I139" s="74">
        <f ca="1">SUMIF(конвертация!$A$68:$A$98,$A138,конвертация!I$68:AF$68)</f>
        <v>805.91120336999995</v>
      </c>
      <c r="J139" s="74">
        <f ca="1">SUMIF(конвертация!$A$68:$A$98,$A138,конвертация!J$68:AG$68)</f>
        <v>746.92199997</v>
      </c>
      <c r="K139" s="74">
        <f ca="1">SUMIF(конвертация!$A$68:$A$98,$A138,конвертация!K$68:AH$68)</f>
        <v>793.84750646999998</v>
      </c>
      <c r="L139" s="74">
        <f ca="1">SUMIF(конвертация!$A$68:$A$98,$A138,конвертация!L$68:AI$68)</f>
        <v>598.53970716000003</v>
      </c>
      <c r="M139" s="74">
        <f ca="1">SUMIF(конвертация!$A$68:$A$98,$A138,конвертация!M$68:AJ$68)</f>
        <v>569.89070813000001</v>
      </c>
      <c r="N139" s="74">
        <f ca="1">SUMIF(конвертация!$A$68:$A$98,$A138,конвертация!N$68:AK$68)</f>
        <v>586.90845836000005</v>
      </c>
      <c r="O139" s="74">
        <f ca="1">SUMIF(конвертация!$A$68:$A$98,$A138,конвертация!O$68:AL$68)</f>
        <v>593.75116023999999</v>
      </c>
      <c r="P139" s="74">
        <f ca="1">SUMIF(конвертация!$A$68:$A$98,$A138,конвертация!P$68:AM$68)</f>
        <v>538.02921475999995</v>
      </c>
      <c r="Q139" s="74">
        <f ca="1">SUMIF(конвертация!$A$68:$A$98,$A138,конвертация!Q$68:AN$68)</f>
        <v>579.10389239000006</v>
      </c>
      <c r="R139" s="74">
        <f ca="1">SUMIF(конвертация!$A$68:$A$98,$A138,конвертация!R$68:AO$68)</f>
        <v>617.11306595999997</v>
      </c>
      <c r="S139" s="74">
        <f ca="1">SUMIF(конвертация!$A$68:$A$98,$A138,конвертация!S$68:AP$68)</f>
        <v>586.37846100000002</v>
      </c>
      <c r="T139" s="74">
        <f ca="1">SUMIF(конвертация!$A$68:$A$98,$A138,конвертация!T$68:AQ$68)</f>
        <v>546.20691101</v>
      </c>
      <c r="U139" s="74">
        <f ca="1">SUMIF(конвертация!$A$68:$A$98,$A138,конвертация!U$68:AR$68)</f>
        <v>639.23140555999998</v>
      </c>
      <c r="V139" s="74">
        <f ca="1">SUMIF(конвертация!$A$68:$A$98,$A138,конвертация!V$68:AS$68)</f>
        <v>687.98037776000001</v>
      </c>
      <c r="W139" s="74">
        <f ca="1">SUMIF(конвертация!$A$68:$A$98,$A138,конвертация!W$68:AT$68)</f>
        <v>703.17320598000003</v>
      </c>
      <c r="X139" s="74">
        <f ca="1">SUMIF(конвертация!$A$68:$A$98,$A138,конвертация!X$68:AU$68)</f>
        <v>698.42568286000005</v>
      </c>
      <c r="Y139" s="74">
        <f ca="1">SUMIF(конвертация!$A$68:$A$98,$A138,конвертация!Y$68:AV$68)</f>
        <v>705.38076215000001</v>
      </c>
    </row>
    <row r="140" spans="1:25" ht="38.25" outlineLevel="1" x14ac:dyDescent="0.2">
      <c r="A140" s="3" t="s">
        <v>39</v>
      </c>
      <c r="B140" s="26">
        <f>' 3 цк'!B139</f>
        <v>0</v>
      </c>
      <c r="C140" s="26">
        <f>' 3 цк'!C139</f>
        <v>0</v>
      </c>
      <c r="D140" s="26">
        <f>' 3 цк'!D139</f>
        <v>0</v>
      </c>
      <c r="E140" s="26">
        <f>' 3 цк'!E139</f>
        <v>0</v>
      </c>
      <c r="F140" s="26">
        <f>' 3 цк'!F139</f>
        <v>0</v>
      </c>
      <c r="G140" s="26">
        <f>' 3 цк'!G139</f>
        <v>0</v>
      </c>
      <c r="H140" s="26">
        <f>' 3 цк'!H139</f>
        <v>0</v>
      </c>
      <c r="I140" s="26">
        <f>' 3 цк'!I139</f>
        <v>0</v>
      </c>
      <c r="J140" s="26">
        <f>' 3 цк'!J139</f>
        <v>0</v>
      </c>
      <c r="K140" s="26">
        <f>' 3 цк'!K139</f>
        <v>0</v>
      </c>
      <c r="L140" s="26">
        <f>' 3 цк'!L139</f>
        <v>0</v>
      </c>
      <c r="M140" s="26">
        <f>' 3 цк'!M139</f>
        <v>0</v>
      </c>
      <c r="N140" s="26">
        <f>' 3 цк'!N139</f>
        <v>0</v>
      </c>
      <c r="O140" s="26">
        <f>' 3 цк'!O139</f>
        <v>0</v>
      </c>
      <c r="P140" s="26">
        <f>' 3 цк'!P139</f>
        <v>0</v>
      </c>
      <c r="Q140" s="26">
        <f>' 3 цк'!Q139</f>
        <v>0</v>
      </c>
      <c r="R140" s="26">
        <f>' 3 цк'!R139</f>
        <v>0</v>
      </c>
      <c r="S140" s="26">
        <f>' 3 цк'!S139</f>
        <v>0</v>
      </c>
      <c r="T140" s="26">
        <f>' 3 цк'!T139</f>
        <v>0</v>
      </c>
      <c r="U140" s="26">
        <f>' 3 цк'!U139</f>
        <v>0</v>
      </c>
      <c r="V140" s="26">
        <f>' 3 цк'!V139</f>
        <v>0</v>
      </c>
      <c r="W140" s="26">
        <f>' 3 цк'!W139</f>
        <v>0</v>
      </c>
      <c r="X140" s="26">
        <f>' 3 цк'!X139</f>
        <v>0</v>
      </c>
      <c r="Y140" s="26">
        <f>' 3 цк'!Y139</f>
        <v>0</v>
      </c>
    </row>
    <row r="141" spans="1:25" outlineLevel="1" x14ac:dyDescent="0.2">
      <c r="A141" s="3" t="s">
        <v>2</v>
      </c>
      <c r="B141" s="26">
        <f>' 3 цк'!B140</f>
        <v>1294.27</v>
      </c>
      <c r="C141" s="26">
        <f>' 3 цк'!C140</f>
        <v>1294.27</v>
      </c>
      <c r="D141" s="26">
        <f>' 3 цк'!D140</f>
        <v>1294.27</v>
      </c>
      <c r="E141" s="26">
        <f>' 3 цк'!E140</f>
        <v>1294.27</v>
      </c>
      <c r="F141" s="26">
        <f>' 3 цк'!F140</f>
        <v>1294.27</v>
      </c>
      <c r="G141" s="26">
        <f>' 3 цк'!G140</f>
        <v>1294.27</v>
      </c>
      <c r="H141" s="26">
        <f>' 3 цк'!H140</f>
        <v>1294.27</v>
      </c>
      <c r="I141" s="26">
        <f>' 3 цк'!I140</f>
        <v>1294.27</v>
      </c>
      <c r="J141" s="26">
        <f>' 3 цк'!J140</f>
        <v>1294.27</v>
      </c>
      <c r="K141" s="26">
        <f>' 3 цк'!K140</f>
        <v>1294.27</v>
      </c>
      <c r="L141" s="26">
        <f>' 3 цк'!L140</f>
        <v>1294.27</v>
      </c>
      <c r="M141" s="26">
        <f>' 3 цк'!M140</f>
        <v>1294.27</v>
      </c>
      <c r="N141" s="26">
        <f>' 3 цк'!N140</f>
        <v>1294.27</v>
      </c>
      <c r="O141" s="26">
        <f>' 3 цк'!O140</f>
        <v>1294.27</v>
      </c>
      <c r="P141" s="26">
        <f>' 3 цк'!P140</f>
        <v>1294.27</v>
      </c>
      <c r="Q141" s="26">
        <f>' 3 цк'!Q140</f>
        <v>1294.27</v>
      </c>
      <c r="R141" s="26">
        <f>' 3 цк'!R140</f>
        <v>1294.27</v>
      </c>
      <c r="S141" s="26">
        <f>' 3 цк'!S140</f>
        <v>1294.27</v>
      </c>
      <c r="T141" s="26">
        <f>' 3 цк'!T140</f>
        <v>1294.27</v>
      </c>
      <c r="U141" s="26">
        <f>' 3 цк'!U140</f>
        <v>1294.27</v>
      </c>
      <c r="V141" s="26">
        <f>' 3 цк'!V140</f>
        <v>1294.27</v>
      </c>
      <c r="W141" s="26">
        <f>' 3 цк'!W140</f>
        <v>1294.27</v>
      </c>
      <c r="X141" s="26">
        <f>' 3 цк'!X140</f>
        <v>1294.27</v>
      </c>
      <c r="Y141" s="26">
        <f>' 3 цк'!Y140</f>
        <v>1294.27</v>
      </c>
    </row>
    <row r="142" spans="1:25" outlineLevel="1" x14ac:dyDescent="0.2">
      <c r="A142" s="4" t="s">
        <v>3</v>
      </c>
      <c r="B142" s="26">
        <f>' 3 цк'!B141</f>
        <v>217.41</v>
      </c>
      <c r="C142" s="26">
        <f>' 3 цк'!C141</f>
        <v>217.41</v>
      </c>
      <c r="D142" s="26">
        <f>' 3 цк'!D141</f>
        <v>217.41</v>
      </c>
      <c r="E142" s="26">
        <f>' 3 цк'!E141</f>
        <v>217.41</v>
      </c>
      <c r="F142" s="26">
        <f>' 3 цк'!F141</f>
        <v>217.41</v>
      </c>
      <c r="G142" s="26">
        <f>' 3 цк'!G141</f>
        <v>217.41</v>
      </c>
      <c r="H142" s="26">
        <f>' 3 цк'!H141</f>
        <v>217.41</v>
      </c>
      <c r="I142" s="26">
        <f>' 3 цк'!I141</f>
        <v>217.41</v>
      </c>
      <c r="J142" s="26">
        <f>' 3 цк'!J141</f>
        <v>217.41</v>
      </c>
      <c r="K142" s="26">
        <f>' 3 цк'!K141</f>
        <v>217.41</v>
      </c>
      <c r="L142" s="26">
        <f>' 3 цк'!L141</f>
        <v>217.41</v>
      </c>
      <c r="M142" s="26">
        <f>' 3 цк'!M141</f>
        <v>217.41</v>
      </c>
      <c r="N142" s="26">
        <f>' 3 цк'!N141</f>
        <v>217.41</v>
      </c>
      <c r="O142" s="26">
        <f>' 3 цк'!O141</f>
        <v>217.41</v>
      </c>
      <c r="P142" s="26">
        <f>' 3 цк'!P141</f>
        <v>217.41</v>
      </c>
      <c r="Q142" s="26">
        <f>' 3 цк'!Q141</f>
        <v>217.41</v>
      </c>
      <c r="R142" s="26">
        <f>' 3 цк'!R141</f>
        <v>217.41</v>
      </c>
      <c r="S142" s="26">
        <f>' 3 цк'!S141</f>
        <v>217.41</v>
      </c>
      <c r="T142" s="26">
        <f>' 3 цк'!T141</f>
        <v>217.41</v>
      </c>
      <c r="U142" s="26">
        <f>' 3 цк'!U141</f>
        <v>217.41</v>
      </c>
      <c r="V142" s="26">
        <f>' 3 цк'!V141</f>
        <v>217.41</v>
      </c>
      <c r="W142" s="26">
        <f>' 3 цк'!W141</f>
        <v>217.41</v>
      </c>
      <c r="X142" s="26">
        <f>' 3 цк'!X141</f>
        <v>217.41</v>
      </c>
      <c r="Y142" s="26">
        <f>' 3 цк'!Y141</f>
        <v>217.41</v>
      </c>
    </row>
    <row r="143" spans="1:25" ht="15" outlineLevel="1" thickBot="1" x14ac:dyDescent="0.25">
      <c r="A143" s="22" t="s">
        <v>64</v>
      </c>
      <c r="B143" s="26">
        <f>' 3 цк'!B142</f>
        <v>3.1186847100000001</v>
      </c>
      <c r="C143" s="26">
        <f>' 3 цк'!C142</f>
        <v>3.1186847100000001</v>
      </c>
      <c r="D143" s="26">
        <f>' 3 цк'!D142</f>
        <v>3.1186847100000001</v>
      </c>
      <c r="E143" s="26">
        <f>' 3 цк'!E142</f>
        <v>3.1186847100000001</v>
      </c>
      <c r="F143" s="26">
        <f>' 3 цк'!F142</f>
        <v>3.1186847100000001</v>
      </c>
      <c r="G143" s="26">
        <f>' 3 цк'!G142</f>
        <v>3.1186847100000001</v>
      </c>
      <c r="H143" s="26">
        <f>' 3 цк'!H142</f>
        <v>3.1186847100000001</v>
      </c>
      <c r="I143" s="26">
        <f>' 3 цк'!I142</f>
        <v>3.1186847100000001</v>
      </c>
      <c r="J143" s="26">
        <f>' 3 цк'!J142</f>
        <v>3.1186847100000001</v>
      </c>
      <c r="K143" s="26">
        <f>' 3 цк'!K142</f>
        <v>3.1186847100000001</v>
      </c>
      <c r="L143" s="26">
        <f>' 3 цк'!L142</f>
        <v>3.1186847100000001</v>
      </c>
      <c r="M143" s="26">
        <f>' 3 цк'!M142</f>
        <v>3.1186847100000001</v>
      </c>
      <c r="N143" s="26">
        <f>' 3 цк'!N142</f>
        <v>3.1186847100000001</v>
      </c>
      <c r="O143" s="26">
        <f>' 3 цк'!O142</f>
        <v>3.1186847100000001</v>
      </c>
      <c r="P143" s="26">
        <f>' 3 цк'!P142</f>
        <v>3.1186847100000001</v>
      </c>
      <c r="Q143" s="26">
        <f>' 3 цк'!Q142</f>
        <v>3.1186847100000001</v>
      </c>
      <c r="R143" s="26">
        <f>' 3 цк'!R142</f>
        <v>3.1186847100000001</v>
      </c>
      <c r="S143" s="26">
        <f>' 3 цк'!S142</f>
        <v>3.1186847100000001</v>
      </c>
      <c r="T143" s="26">
        <f>' 3 цк'!T142</f>
        <v>3.1186847100000001</v>
      </c>
      <c r="U143" s="26">
        <f>' 3 цк'!U142</f>
        <v>3.1186847100000001</v>
      </c>
      <c r="V143" s="26">
        <f>' 3 цк'!V142</f>
        <v>3.1186847100000001</v>
      </c>
      <c r="W143" s="26">
        <f>' 3 цк'!W142</f>
        <v>3.1186847100000001</v>
      </c>
      <c r="X143" s="26">
        <f>' 3 цк'!X142</f>
        <v>3.1186847100000001</v>
      </c>
      <c r="Y143" s="26">
        <f>' 3 цк'!Y142</f>
        <v>3.1186847100000001</v>
      </c>
    </row>
    <row r="144" spans="1:25" ht="15" thickBot="1" x14ac:dyDescent="0.25">
      <c r="A144" s="14">
        <v>23</v>
      </c>
      <c r="B144" s="25">
        <f ca="1">ROUND(SUM(B145:B149),2)</f>
        <v>2167.92</v>
      </c>
      <c r="C144" s="25">
        <f t="shared" ref="C144" ca="1" si="484">ROUND(SUM(C145:C149),2)</f>
        <v>2311.88</v>
      </c>
      <c r="D144" s="25">
        <f t="shared" ref="D144" ca="1" si="485">ROUND(SUM(D145:D149),2)</f>
        <v>2201.04</v>
      </c>
      <c r="E144" s="25">
        <f t="shared" ref="E144" ca="1" si="486">ROUND(SUM(E145:E149),2)</f>
        <v>2277.77</v>
      </c>
      <c r="F144" s="25">
        <f t="shared" ref="F144" ca="1" si="487">ROUND(SUM(F145:F149),2)</f>
        <v>2232.56</v>
      </c>
      <c r="G144" s="25">
        <f t="shared" ref="G144" ca="1" si="488">ROUND(SUM(G145:G149),2)</f>
        <v>2168.0500000000002</v>
      </c>
      <c r="H144" s="25">
        <f t="shared" ref="H144" ca="1" si="489">ROUND(SUM(H145:H149),2)</f>
        <v>2081.89</v>
      </c>
      <c r="I144" s="25">
        <f t="shared" ref="I144" ca="1" si="490">ROUND(SUM(I145:I149),2)</f>
        <v>2056.46</v>
      </c>
      <c r="J144" s="25">
        <f t="shared" ref="J144" ca="1" si="491">ROUND(SUM(J145:J149),2)</f>
        <v>2072.04</v>
      </c>
      <c r="K144" s="25">
        <f t="shared" ref="K144" ca="1" si="492">ROUND(SUM(K145:K149),2)</f>
        <v>2086.1999999999998</v>
      </c>
      <c r="L144" s="25">
        <f t="shared" ref="L144" ca="1" si="493">ROUND(SUM(L145:L149),2)</f>
        <v>2174.0100000000002</v>
      </c>
      <c r="M144" s="25">
        <f t="shared" ref="M144" ca="1" si="494">ROUND(SUM(M145:M149),2)</f>
        <v>2171.9499999999998</v>
      </c>
      <c r="N144" s="25">
        <f t="shared" ref="N144" ca="1" si="495">ROUND(SUM(N145:N149),2)</f>
        <v>2162.38</v>
      </c>
      <c r="O144" s="25">
        <f t="shared" ref="O144" ca="1" si="496">ROUND(SUM(O145:O149),2)</f>
        <v>2074.96</v>
      </c>
      <c r="P144" s="25">
        <f t="shared" ref="P144" ca="1" si="497">ROUND(SUM(P145:P149),2)</f>
        <v>2119.4499999999998</v>
      </c>
      <c r="Q144" s="25">
        <f t="shared" ref="Q144" ca="1" si="498">ROUND(SUM(Q145:Q149),2)</f>
        <v>2101.4899999999998</v>
      </c>
      <c r="R144" s="25">
        <f t="shared" ref="R144" ca="1" si="499">ROUND(SUM(R145:R149),2)</f>
        <v>2127.4499999999998</v>
      </c>
      <c r="S144" s="25">
        <f t="shared" ref="S144" ca="1" si="500">ROUND(SUM(S145:S149),2)</f>
        <v>2104.3200000000002</v>
      </c>
      <c r="T144" s="25">
        <f t="shared" ref="T144" ca="1" si="501">ROUND(SUM(T145:T149),2)</f>
        <v>2086.1999999999998</v>
      </c>
      <c r="U144" s="25">
        <f t="shared" ref="U144" ca="1" si="502">ROUND(SUM(U145:U149),2)</f>
        <v>2121.3200000000002</v>
      </c>
      <c r="V144" s="25">
        <f t="shared" ref="V144" ca="1" si="503">ROUND(SUM(V145:V149),2)</f>
        <v>2078.69</v>
      </c>
      <c r="W144" s="25">
        <f t="shared" ref="W144" ca="1" si="504">ROUND(SUM(W145:W149),2)</f>
        <v>2064.29</v>
      </c>
      <c r="X144" s="25">
        <f t="shared" ref="X144" ca="1" si="505">ROUND(SUM(X145:X149),2)</f>
        <v>2166.8200000000002</v>
      </c>
      <c r="Y144" s="25">
        <f t="shared" ref="Y144" ca="1" si="506">ROUND(SUM(Y145:Y149),2)</f>
        <v>2284.5</v>
      </c>
    </row>
    <row r="145" spans="1:25" ht="38.25" outlineLevel="1" x14ac:dyDescent="0.2">
      <c r="A145" s="54" t="s">
        <v>38</v>
      </c>
      <c r="B145" s="74">
        <f ca="1">SUMIF(конвертация!$A$68:$A$98,$A144,конвертация!B$68:Y$68)</f>
        <v>653.12376547999997</v>
      </c>
      <c r="C145" s="74">
        <f ca="1">SUMIF(конвертация!$A$68:$A$98,$A144,конвертация!C$68:Z$68)</f>
        <v>797.07845526000006</v>
      </c>
      <c r="D145" s="74">
        <f ca="1">SUMIF(конвертация!$A$68:$A$98,$A144,конвертация!D$68:AA$68)</f>
        <v>686.24550580000005</v>
      </c>
      <c r="E145" s="74">
        <f ca="1">SUMIF(конвертация!$A$68:$A$98,$A144,конвертация!E$68:AB$68)</f>
        <v>762.97486583</v>
      </c>
      <c r="F145" s="74">
        <f ca="1">SUMIF(конвертация!$A$68:$A$98,$A144,конвертация!F$68:AC$68)</f>
        <v>717.76210832000004</v>
      </c>
      <c r="G145" s="74">
        <f ca="1">SUMIF(конвертация!$A$68:$A$98,$A144,конвертация!G$68:AD$68)</f>
        <v>653.25209194000001</v>
      </c>
      <c r="H145" s="74">
        <f ca="1">SUMIF(конвертация!$A$68:$A$98,$A144,конвертация!H$68:AE$68)</f>
        <v>567.08965744</v>
      </c>
      <c r="I145" s="74">
        <f ca="1">SUMIF(конвертация!$A$68:$A$98,$A144,конвертация!I$68:AF$68)</f>
        <v>541.65887250000003</v>
      </c>
      <c r="J145" s="74">
        <f ca="1">SUMIF(конвертация!$A$68:$A$98,$A144,конвертация!J$68:AG$68)</f>
        <v>557.24006137000003</v>
      </c>
      <c r="K145" s="74">
        <f ca="1">SUMIF(конвертация!$A$68:$A$98,$A144,конвертация!K$68:AH$68)</f>
        <v>571.40474855000002</v>
      </c>
      <c r="L145" s="74">
        <f ca="1">SUMIF(конвертация!$A$68:$A$98,$A144,конвертация!L$68:AI$68)</f>
        <v>659.21133705</v>
      </c>
      <c r="M145" s="74">
        <f ca="1">SUMIF(конвертация!$A$68:$A$98,$A144,конвертация!M$68:AJ$68)</f>
        <v>657.15577965</v>
      </c>
      <c r="N145" s="74">
        <f ca="1">SUMIF(конвертация!$A$68:$A$98,$A144,конвертация!N$68:AK$68)</f>
        <v>647.58221153</v>
      </c>
      <c r="O145" s="74">
        <f ca="1">SUMIF(конвертация!$A$68:$A$98,$A144,конвертация!O$68:AL$68)</f>
        <v>560.16189517999999</v>
      </c>
      <c r="P145" s="74">
        <f ca="1">SUMIF(конвертация!$A$68:$A$98,$A144,конвертация!P$68:AM$68)</f>
        <v>604.65545660999999</v>
      </c>
      <c r="Q145" s="74">
        <f ca="1">SUMIF(конвертация!$A$68:$A$98,$A144,конвертация!Q$68:AN$68)</f>
        <v>586.68893916000002</v>
      </c>
      <c r="R145" s="74">
        <f ca="1">SUMIF(конвертация!$A$68:$A$98,$A144,конвертация!R$68:AO$68)</f>
        <v>612.65548910999996</v>
      </c>
      <c r="S145" s="74">
        <f ca="1">SUMIF(конвертация!$A$68:$A$98,$A144,конвертация!S$68:AP$68)</f>
        <v>589.52411873999995</v>
      </c>
      <c r="T145" s="74">
        <f ca="1">SUMIF(конвертация!$A$68:$A$98,$A144,конвертация!T$68:AQ$68)</f>
        <v>571.40538936999997</v>
      </c>
      <c r="U145" s="74">
        <f ca="1">SUMIF(конвертация!$A$68:$A$98,$A144,конвертация!U$68:AR$68)</f>
        <v>606.51865840999994</v>
      </c>
      <c r="V145" s="74">
        <f ca="1">SUMIF(конвертация!$A$68:$A$98,$A144,конвертация!V$68:AS$68)</f>
        <v>563.89189912999996</v>
      </c>
      <c r="W145" s="74">
        <f ca="1">SUMIF(конвертация!$A$68:$A$98,$A144,конвертация!W$68:AT$68)</f>
        <v>549.49272134</v>
      </c>
      <c r="X145" s="74">
        <f ca="1">SUMIF(конвертация!$A$68:$A$98,$A144,конвертация!X$68:AU$68)</f>
        <v>652.02061350999998</v>
      </c>
      <c r="Y145" s="74">
        <f ca="1">SUMIF(конвертация!$A$68:$A$98,$A144,конвертация!Y$68:AV$68)</f>
        <v>769.69774683000003</v>
      </c>
    </row>
    <row r="146" spans="1:25" ht="38.25" outlineLevel="1" x14ac:dyDescent="0.2">
      <c r="A146" s="3" t="s">
        <v>39</v>
      </c>
      <c r="B146" s="26">
        <f>' 3 цк'!B145</f>
        <v>0</v>
      </c>
      <c r="C146" s="26">
        <f>' 3 цк'!C145</f>
        <v>0</v>
      </c>
      <c r="D146" s="26">
        <f>' 3 цк'!D145</f>
        <v>0</v>
      </c>
      <c r="E146" s="26">
        <f>' 3 цк'!E145</f>
        <v>0</v>
      </c>
      <c r="F146" s="26">
        <f>' 3 цк'!F145</f>
        <v>0</v>
      </c>
      <c r="G146" s="26">
        <f>' 3 цк'!G145</f>
        <v>0</v>
      </c>
      <c r="H146" s="26">
        <f>' 3 цк'!H145</f>
        <v>0</v>
      </c>
      <c r="I146" s="26">
        <f>' 3 цк'!I145</f>
        <v>0</v>
      </c>
      <c r="J146" s="26">
        <f>' 3 цк'!J145</f>
        <v>0</v>
      </c>
      <c r="K146" s="26">
        <f>' 3 цк'!K145</f>
        <v>0</v>
      </c>
      <c r="L146" s="26">
        <f>' 3 цк'!L145</f>
        <v>0</v>
      </c>
      <c r="M146" s="26">
        <f>' 3 цк'!M145</f>
        <v>0</v>
      </c>
      <c r="N146" s="26">
        <f>' 3 цк'!N145</f>
        <v>0</v>
      </c>
      <c r="O146" s="26">
        <f>' 3 цк'!O145</f>
        <v>0</v>
      </c>
      <c r="P146" s="26">
        <f>' 3 цк'!P145</f>
        <v>0</v>
      </c>
      <c r="Q146" s="26">
        <f>' 3 цк'!Q145</f>
        <v>0</v>
      </c>
      <c r="R146" s="26">
        <f>' 3 цк'!R145</f>
        <v>0</v>
      </c>
      <c r="S146" s="26">
        <f>' 3 цк'!S145</f>
        <v>0</v>
      </c>
      <c r="T146" s="26">
        <f>' 3 цк'!T145</f>
        <v>0</v>
      </c>
      <c r="U146" s="26">
        <f>' 3 цк'!U145</f>
        <v>0</v>
      </c>
      <c r="V146" s="26">
        <f>' 3 цк'!V145</f>
        <v>0</v>
      </c>
      <c r="W146" s="26">
        <f>' 3 цк'!W145</f>
        <v>0</v>
      </c>
      <c r="X146" s="26">
        <f>' 3 цк'!X145</f>
        <v>0</v>
      </c>
      <c r="Y146" s="26">
        <f>' 3 цк'!Y145</f>
        <v>0</v>
      </c>
    </row>
    <row r="147" spans="1:25" outlineLevel="1" x14ac:dyDescent="0.2">
      <c r="A147" s="3" t="s">
        <v>2</v>
      </c>
      <c r="B147" s="26">
        <f>' 3 цк'!B146</f>
        <v>1294.27</v>
      </c>
      <c r="C147" s="26">
        <f>' 3 цк'!C146</f>
        <v>1294.27</v>
      </c>
      <c r="D147" s="26">
        <f>' 3 цк'!D146</f>
        <v>1294.27</v>
      </c>
      <c r="E147" s="26">
        <f>' 3 цк'!E146</f>
        <v>1294.27</v>
      </c>
      <c r="F147" s="26">
        <f>' 3 цк'!F146</f>
        <v>1294.27</v>
      </c>
      <c r="G147" s="26">
        <f>' 3 цк'!G146</f>
        <v>1294.27</v>
      </c>
      <c r="H147" s="26">
        <f>' 3 цк'!H146</f>
        <v>1294.27</v>
      </c>
      <c r="I147" s="26">
        <f>' 3 цк'!I146</f>
        <v>1294.27</v>
      </c>
      <c r="J147" s="26">
        <f>' 3 цк'!J146</f>
        <v>1294.27</v>
      </c>
      <c r="K147" s="26">
        <f>' 3 цк'!K146</f>
        <v>1294.27</v>
      </c>
      <c r="L147" s="26">
        <f>' 3 цк'!L146</f>
        <v>1294.27</v>
      </c>
      <c r="M147" s="26">
        <f>' 3 цк'!M146</f>
        <v>1294.27</v>
      </c>
      <c r="N147" s="26">
        <f>' 3 цк'!N146</f>
        <v>1294.27</v>
      </c>
      <c r="O147" s="26">
        <f>' 3 цк'!O146</f>
        <v>1294.27</v>
      </c>
      <c r="P147" s="26">
        <f>' 3 цк'!P146</f>
        <v>1294.27</v>
      </c>
      <c r="Q147" s="26">
        <f>' 3 цк'!Q146</f>
        <v>1294.27</v>
      </c>
      <c r="R147" s="26">
        <f>' 3 цк'!R146</f>
        <v>1294.27</v>
      </c>
      <c r="S147" s="26">
        <f>' 3 цк'!S146</f>
        <v>1294.27</v>
      </c>
      <c r="T147" s="26">
        <f>' 3 цк'!T146</f>
        <v>1294.27</v>
      </c>
      <c r="U147" s="26">
        <f>' 3 цк'!U146</f>
        <v>1294.27</v>
      </c>
      <c r="V147" s="26">
        <f>' 3 цк'!V146</f>
        <v>1294.27</v>
      </c>
      <c r="W147" s="26">
        <f>' 3 цк'!W146</f>
        <v>1294.27</v>
      </c>
      <c r="X147" s="26">
        <f>' 3 цк'!X146</f>
        <v>1294.27</v>
      </c>
      <c r="Y147" s="26">
        <f>' 3 цк'!Y146</f>
        <v>1294.27</v>
      </c>
    </row>
    <row r="148" spans="1:25" outlineLevel="1" x14ac:dyDescent="0.2">
      <c r="A148" s="4" t="s">
        <v>3</v>
      </c>
      <c r="B148" s="26">
        <f>' 3 цк'!B147</f>
        <v>217.41</v>
      </c>
      <c r="C148" s="26">
        <f>' 3 цк'!C147</f>
        <v>217.41</v>
      </c>
      <c r="D148" s="26">
        <f>' 3 цк'!D147</f>
        <v>217.41</v>
      </c>
      <c r="E148" s="26">
        <f>' 3 цк'!E147</f>
        <v>217.41</v>
      </c>
      <c r="F148" s="26">
        <f>' 3 цк'!F147</f>
        <v>217.41</v>
      </c>
      <c r="G148" s="26">
        <f>' 3 цк'!G147</f>
        <v>217.41</v>
      </c>
      <c r="H148" s="26">
        <f>' 3 цк'!H147</f>
        <v>217.41</v>
      </c>
      <c r="I148" s="26">
        <f>' 3 цк'!I147</f>
        <v>217.41</v>
      </c>
      <c r="J148" s="26">
        <f>' 3 цк'!J147</f>
        <v>217.41</v>
      </c>
      <c r="K148" s="26">
        <f>' 3 цк'!K147</f>
        <v>217.41</v>
      </c>
      <c r="L148" s="26">
        <f>' 3 цк'!L147</f>
        <v>217.41</v>
      </c>
      <c r="M148" s="26">
        <f>' 3 цк'!M147</f>
        <v>217.41</v>
      </c>
      <c r="N148" s="26">
        <f>' 3 цк'!N147</f>
        <v>217.41</v>
      </c>
      <c r="O148" s="26">
        <f>' 3 цк'!O147</f>
        <v>217.41</v>
      </c>
      <c r="P148" s="26">
        <f>' 3 цк'!P147</f>
        <v>217.41</v>
      </c>
      <c r="Q148" s="26">
        <f>' 3 цк'!Q147</f>
        <v>217.41</v>
      </c>
      <c r="R148" s="26">
        <f>' 3 цк'!R147</f>
        <v>217.41</v>
      </c>
      <c r="S148" s="26">
        <f>' 3 цк'!S147</f>
        <v>217.41</v>
      </c>
      <c r="T148" s="26">
        <f>' 3 цк'!T147</f>
        <v>217.41</v>
      </c>
      <c r="U148" s="26">
        <f>' 3 цк'!U147</f>
        <v>217.41</v>
      </c>
      <c r="V148" s="26">
        <f>' 3 цк'!V147</f>
        <v>217.41</v>
      </c>
      <c r="W148" s="26">
        <f>' 3 цк'!W147</f>
        <v>217.41</v>
      </c>
      <c r="X148" s="26">
        <f>' 3 цк'!X147</f>
        <v>217.41</v>
      </c>
      <c r="Y148" s="26">
        <f>' 3 цк'!Y147</f>
        <v>217.41</v>
      </c>
    </row>
    <row r="149" spans="1:25" ht="15" outlineLevel="1" thickBot="1" x14ac:dyDescent="0.25">
      <c r="A149" s="22" t="s">
        <v>64</v>
      </c>
      <c r="B149" s="26">
        <f>' 3 цк'!B148</f>
        <v>3.1186847100000001</v>
      </c>
      <c r="C149" s="26">
        <f>' 3 цк'!C148</f>
        <v>3.1186847100000001</v>
      </c>
      <c r="D149" s="26">
        <f>' 3 цк'!D148</f>
        <v>3.1186847100000001</v>
      </c>
      <c r="E149" s="26">
        <f>' 3 цк'!E148</f>
        <v>3.1186847100000001</v>
      </c>
      <c r="F149" s="26">
        <f>' 3 цк'!F148</f>
        <v>3.1186847100000001</v>
      </c>
      <c r="G149" s="26">
        <f>' 3 цк'!G148</f>
        <v>3.1186847100000001</v>
      </c>
      <c r="H149" s="26">
        <f>' 3 цк'!H148</f>
        <v>3.1186847100000001</v>
      </c>
      <c r="I149" s="26">
        <f>' 3 цк'!I148</f>
        <v>3.1186847100000001</v>
      </c>
      <c r="J149" s="26">
        <f>' 3 цк'!J148</f>
        <v>3.1186847100000001</v>
      </c>
      <c r="K149" s="26">
        <f>' 3 цк'!K148</f>
        <v>3.1186847100000001</v>
      </c>
      <c r="L149" s="26">
        <f>' 3 цк'!L148</f>
        <v>3.1186847100000001</v>
      </c>
      <c r="M149" s="26">
        <f>' 3 цк'!M148</f>
        <v>3.1186847100000001</v>
      </c>
      <c r="N149" s="26">
        <f>' 3 цк'!N148</f>
        <v>3.1186847100000001</v>
      </c>
      <c r="O149" s="26">
        <f>' 3 цк'!O148</f>
        <v>3.1186847100000001</v>
      </c>
      <c r="P149" s="26">
        <f>' 3 цк'!P148</f>
        <v>3.1186847100000001</v>
      </c>
      <c r="Q149" s="26">
        <f>' 3 цк'!Q148</f>
        <v>3.1186847100000001</v>
      </c>
      <c r="R149" s="26">
        <f>' 3 цк'!R148</f>
        <v>3.1186847100000001</v>
      </c>
      <c r="S149" s="26">
        <f>' 3 цк'!S148</f>
        <v>3.1186847100000001</v>
      </c>
      <c r="T149" s="26">
        <f>' 3 цк'!T148</f>
        <v>3.1186847100000001</v>
      </c>
      <c r="U149" s="26">
        <f>' 3 цк'!U148</f>
        <v>3.1186847100000001</v>
      </c>
      <c r="V149" s="26">
        <f>' 3 цк'!V148</f>
        <v>3.1186847100000001</v>
      </c>
      <c r="W149" s="26">
        <f>' 3 цк'!W148</f>
        <v>3.1186847100000001</v>
      </c>
      <c r="X149" s="26">
        <f>' 3 цк'!X148</f>
        <v>3.1186847100000001</v>
      </c>
      <c r="Y149" s="26">
        <f>' 3 цк'!Y148</f>
        <v>3.1186847100000001</v>
      </c>
    </row>
    <row r="150" spans="1:25" ht="15" thickBot="1" x14ac:dyDescent="0.25">
      <c r="A150" s="14">
        <v>24</v>
      </c>
      <c r="B150" s="25">
        <f ca="1">ROUND(SUM(B151:B155),2)</f>
        <v>2272.46</v>
      </c>
      <c r="C150" s="25">
        <f t="shared" ref="C150" ca="1" si="507">ROUND(SUM(C151:C155),2)</f>
        <v>2615.2800000000002</v>
      </c>
      <c r="D150" s="25">
        <f t="shared" ref="D150" ca="1" si="508">ROUND(SUM(D151:D155),2)</f>
        <v>2430.31</v>
      </c>
      <c r="E150" s="25">
        <f t="shared" ref="E150" ca="1" si="509">ROUND(SUM(E151:E155),2)</f>
        <v>2485.54</v>
      </c>
      <c r="F150" s="25">
        <f t="shared" ref="F150" ca="1" si="510">ROUND(SUM(F151:F155),2)</f>
        <v>2339.16</v>
      </c>
      <c r="G150" s="25">
        <f t="shared" ref="G150" ca="1" si="511">ROUND(SUM(G151:G155),2)</f>
        <v>2302.09</v>
      </c>
      <c r="H150" s="25">
        <f t="shared" ref="H150" ca="1" si="512">ROUND(SUM(H151:H155),2)</f>
        <v>2295.4899999999998</v>
      </c>
      <c r="I150" s="25">
        <f t="shared" ref="I150" ca="1" si="513">ROUND(SUM(I151:I155),2)</f>
        <v>2237.59</v>
      </c>
      <c r="J150" s="25">
        <f t="shared" ref="J150" ca="1" si="514">ROUND(SUM(J151:J155),2)</f>
        <v>2291.02</v>
      </c>
      <c r="K150" s="25">
        <f t="shared" ref="K150" ca="1" si="515">ROUND(SUM(K151:K155),2)</f>
        <v>2202.34</v>
      </c>
      <c r="L150" s="25">
        <f t="shared" ref="L150" ca="1" si="516">ROUND(SUM(L151:L155),2)</f>
        <v>2154.4899999999998</v>
      </c>
      <c r="M150" s="25">
        <f t="shared" ref="M150" ca="1" si="517">ROUND(SUM(M151:M155),2)</f>
        <v>2142.65</v>
      </c>
      <c r="N150" s="25">
        <f t="shared" ref="N150" ca="1" si="518">ROUND(SUM(N151:N155),2)</f>
        <v>2105.77</v>
      </c>
      <c r="O150" s="25">
        <f t="shared" ref="O150" ca="1" si="519">ROUND(SUM(O151:O155),2)</f>
        <v>2068.41</v>
      </c>
      <c r="P150" s="25">
        <f t="shared" ref="P150" ca="1" si="520">ROUND(SUM(P151:P155),2)</f>
        <v>2071.58</v>
      </c>
      <c r="Q150" s="25">
        <f t="shared" ref="Q150" ca="1" si="521">ROUND(SUM(Q151:Q155),2)</f>
        <v>2039.91</v>
      </c>
      <c r="R150" s="25">
        <f t="shared" ref="R150" ca="1" si="522">ROUND(SUM(R151:R155),2)</f>
        <v>2047.02</v>
      </c>
      <c r="S150" s="25">
        <f t="shared" ref="S150" ca="1" si="523">ROUND(SUM(S151:S155),2)</f>
        <v>2169.4899999999998</v>
      </c>
      <c r="T150" s="25">
        <f t="shared" ref="T150" ca="1" si="524">ROUND(SUM(T151:T155),2)</f>
        <v>2366.7399999999998</v>
      </c>
      <c r="U150" s="25">
        <f t="shared" ref="U150" ca="1" si="525">ROUND(SUM(U151:U155),2)</f>
        <v>2453.19</v>
      </c>
      <c r="V150" s="25">
        <f t="shared" ref="V150" ca="1" si="526">ROUND(SUM(V151:V155),2)</f>
        <v>2390.4</v>
      </c>
      <c r="W150" s="25">
        <f t="shared" ref="W150" ca="1" si="527">ROUND(SUM(W151:W155),2)</f>
        <v>2225.96</v>
      </c>
      <c r="X150" s="25">
        <f t="shared" ref="X150" ca="1" si="528">ROUND(SUM(X151:X155),2)</f>
        <v>2110.86</v>
      </c>
      <c r="Y150" s="25">
        <f t="shared" ref="Y150" ca="1" si="529">ROUND(SUM(Y151:Y155),2)</f>
        <v>2089.04</v>
      </c>
    </row>
    <row r="151" spans="1:25" ht="38.25" outlineLevel="1" x14ac:dyDescent="0.2">
      <c r="A151" s="54" t="s">
        <v>38</v>
      </c>
      <c r="B151" s="74">
        <f ca="1">SUMIF(конвертация!$A$68:$A$98,$A150,конвертация!B$68:Y$68)</f>
        <v>757.65911269000003</v>
      </c>
      <c r="C151" s="74">
        <f ca="1">SUMIF(конвертация!$A$68:$A$98,$A150,конвертация!C$68:Z$68)</f>
        <v>1100.4789115000001</v>
      </c>
      <c r="D151" s="74">
        <f ca="1">SUMIF(конвертация!$A$68:$A$98,$A150,конвертация!D$68:AA$68)</f>
        <v>915.51137521999999</v>
      </c>
      <c r="E151" s="74">
        <f ca="1">SUMIF(конвертация!$A$68:$A$98,$A150,конвертация!E$68:AB$68)</f>
        <v>970.73908429999994</v>
      </c>
      <c r="F151" s="74">
        <f ca="1">SUMIF(конвертация!$A$68:$A$98,$A150,конвертация!F$68:AC$68)</f>
        <v>824.36575602999994</v>
      </c>
      <c r="G151" s="74">
        <f ca="1">SUMIF(конвертация!$A$68:$A$98,$A150,конвертация!G$68:AD$68)</f>
        <v>787.28843467000002</v>
      </c>
      <c r="H151" s="74">
        <f ca="1">SUMIF(конвертация!$A$68:$A$98,$A150,конвертация!H$68:AE$68)</f>
        <v>780.68640373999995</v>
      </c>
      <c r="I151" s="74">
        <f ca="1">SUMIF(конвертация!$A$68:$A$98,$A150,конвертация!I$68:AF$68)</f>
        <v>722.79101542000001</v>
      </c>
      <c r="J151" s="74">
        <f ca="1">SUMIF(конвертация!$A$68:$A$98,$A150,конвертация!J$68:AG$68)</f>
        <v>776.22464621999995</v>
      </c>
      <c r="K151" s="74">
        <f ca="1">SUMIF(конвертация!$A$68:$A$98,$A150,конвертация!K$68:AH$68)</f>
        <v>687.54230342000005</v>
      </c>
      <c r="L151" s="74">
        <f ca="1">SUMIF(конвертация!$A$68:$A$98,$A150,конвертация!L$68:AI$68)</f>
        <v>639.69014342000003</v>
      </c>
      <c r="M151" s="74">
        <f ca="1">SUMIF(конвертация!$A$68:$A$98,$A150,конвертация!M$68:AJ$68)</f>
        <v>627.85135048999996</v>
      </c>
      <c r="N151" s="74">
        <f ca="1">SUMIF(конвертация!$A$68:$A$98,$A150,конвертация!N$68:AK$68)</f>
        <v>590.96753058000002</v>
      </c>
      <c r="O151" s="74">
        <f ca="1">SUMIF(конвертация!$A$68:$A$98,$A150,конвертация!O$68:AL$68)</f>
        <v>553.61038306</v>
      </c>
      <c r="P151" s="74">
        <f ca="1">SUMIF(конвертация!$A$68:$A$98,$A150,конвертация!P$68:AM$68)</f>
        <v>556.78613918999997</v>
      </c>
      <c r="Q151" s="74">
        <f ca="1">SUMIF(конвертация!$A$68:$A$98,$A150,конвертация!Q$68:AN$68)</f>
        <v>525.11575617000005</v>
      </c>
      <c r="R151" s="74">
        <f ca="1">SUMIF(конвертация!$A$68:$A$98,$A150,конвертация!R$68:AO$68)</f>
        <v>532.21994992999998</v>
      </c>
      <c r="S151" s="74">
        <f ca="1">SUMIF(конвертация!$A$68:$A$98,$A150,конвертация!S$68:AP$68)</f>
        <v>654.68734406999999</v>
      </c>
      <c r="T151" s="74">
        <f ca="1">SUMIF(конвертация!$A$68:$A$98,$A150,конвертация!T$68:AQ$68)</f>
        <v>851.93809887999998</v>
      </c>
      <c r="U151" s="74">
        <f ca="1">SUMIF(конвертация!$A$68:$A$98,$A150,конвертация!U$68:AR$68)</f>
        <v>938.38638419999995</v>
      </c>
      <c r="V151" s="74">
        <f ca="1">SUMIF(конвертация!$A$68:$A$98,$A150,конвертация!V$68:AS$68)</f>
        <v>875.60199838999995</v>
      </c>
      <c r="W151" s="74">
        <f ca="1">SUMIF(конвертация!$A$68:$A$98,$A150,конвертация!W$68:AT$68)</f>
        <v>711.1619346</v>
      </c>
      <c r="X151" s="74">
        <f ca="1">SUMIF(конвертация!$A$68:$A$98,$A150,конвертация!X$68:AU$68)</f>
        <v>596.06119899999999</v>
      </c>
      <c r="Y151" s="74">
        <f ca="1">SUMIF(конвертация!$A$68:$A$98,$A150,конвертация!Y$68:AV$68)</f>
        <v>574.23906394999995</v>
      </c>
    </row>
    <row r="152" spans="1:25" ht="38.25" outlineLevel="1" x14ac:dyDescent="0.2">
      <c r="A152" s="3" t="s">
        <v>39</v>
      </c>
      <c r="B152" s="26">
        <f>' 3 цк'!B151</f>
        <v>0</v>
      </c>
      <c r="C152" s="26">
        <f>' 3 цк'!C151</f>
        <v>0</v>
      </c>
      <c r="D152" s="26">
        <f>' 3 цк'!D151</f>
        <v>0</v>
      </c>
      <c r="E152" s="26">
        <f>' 3 цк'!E151</f>
        <v>0</v>
      </c>
      <c r="F152" s="26">
        <f>' 3 цк'!F151</f>
        <v>0</v>
      </c>
      <c r="G152" s="26">
        <f>' 3 цк'!G151</f>
        <v>0</v>
      </c>
      <c r="H152" s="26">
        <f>' 3 цк'!H151</f>
        <v>0</v>
      </c>
      <c r="I152" s="26">
        <f>' 3 цк'!I151</f>
        <v>0</v>
      </c>
      <c r="J152" s="26">
        <f>' 3 цк'!J151</f>
        <v>0</v>
      </c>
      <c r="K152" s="26">
        <f>' 3 цк'!K151</f>
        <v>0</v>
      </c>
      <c r="L152" s="26">
        <f>' 3 цк'!L151</f>
        <v>0</v>
      </c>
      <c r="M152" s="26">
        <f>' 3 цк'!M151</f>
        <v>0</v>
      </c>
      <c r="N152" s="26">
        <f>' 3 цк'!N151</f>
        <v>0</v>
      </c>
      <c r="O152" s="26">
        <f>' 3 цк'!O151</f>
        <v>0</v>
      </c>
      <c r="P152" s="26">
        <f>' 3 цк'!P151</f>
        <v>0</v>
      </c>
      <c r="Q152" s="26">
        <f>' 3 цк'!Q151</f>
        <v>0</v>
      </c>
      <c r="R152" s="26">
        <f>' 3 цк'!R151</f>
        <v>0</v>
      </c>
      <c r="S152" s="26">
        <f>' 3 цк'!S151</f>
        <v>0</v>
      </c>
      <c r="T152" s="26">
        <f>' 3 цк'!T151</f>
        <v>0</v>
      </c>
      <c r="U152" s="26">
        <f>' 3 цк'!U151</f>
        <v>0</v>
      </c>
      <c r="V152" s="26">
        <f>' 3 цк'!V151</f>
        <v>0</v>
      </c>
      <c r="W152" s="26">
        <f>' 3 цк'!W151</f>
        <v>0</v>
      </c>
      <c r="X152" s="26">
        <f>' 3 цк'!X151</f>
        <v>0</v>
      </c>
      <c r="Y152" s="26">
        <f>' 3 цк'!Y151</f>
        <v>0</v>
      </c>
    </row>
    <row r="153" spans="1:25" outlineLevel="1" x14ac:dyDescent="0.2">
      <c r="A153" s="3" t="s">
        <v>2</v>
      </c>
      <c r="B153" s="26">
        <f>' 3 цк'!B152</f>
        <v>1294.27</v>
      </c>
      <c r="C153" s="26">
        <f>' 3 цк'!C152</f>
        <v>1294.27</v>
      </c>
      <c r="D153" s="26">
        <f>' 3 цк'!D152</f>
        <v>1294.27</v>
      </c>
      <c r="E153" s="26">
        <f>' 3 цк'!E152</f>
        <v>1294.27</v>
      </c>
      <c r="F153" s="26">
        <f>' 3 цк'!F152</f>
        <v>1294.27</v>
      </c>
      <c r="G153" s="26">
        <f>' 3 цк'!G152</f>
        <v>1294.27</v>
      </c>
      <c r="H153" s="26">
        <f>' 3 цк'!H152</f>
        <v>1294.27</v>
      </c>
      <c r="I153" s="26">
        <f>' 3 цк'!I152</f>
        <v>1294.27</v>
      </c>
      <c r="J153" s="26">
        <f>' 3 цк'!J152</f>
        <v>1294.27</v>
      </c>
      <c r="K153" s="26">
        <f>' 3 цк'!K152</f>
        <v>1294.27</v>
      </c>
      <c r="L153" s="26">
        <f>' 3 цк'!L152</f>
        <v>1294.27</v>
      </c>
      <c r="M153" s="26">
        <f>' 3 цк'!M152</f>
        <v>1294.27</v>
      </c>
      <c r="N153" s="26">
        <f>' 3 цк'!N152</f>
        <v>1294.27</v>
      </c>
      <c r="O153" s="26">
        <f>' 3 цк'!O152</f>
        <v>1294.27</v>
      </c>
      <c r="P153" s="26">
        <f>' 3 цк'!P152</f>
        <v>1294.27</v>
      </c>
      <c r="Q153" s="26">
        <f>' 3 цк'!Q152</f>
        <v>1294.27</v>
      </c>
      <c r="R153" s="26">
        <f>' 3 цк'!R152</f>
        <v>1294.27</v>
      </c>
      <c r="S153" s="26">
        <f>' 3 цк'!S152</f>
        <v>1294.27</v>
      </c>
      <c r="T153" s="26">
        <f>' 3 цк'!T152</f>
        <v>1294.27</v>
      </c>
      <c r="U153" s="26">
        <f>' 3 цк'!U152</f>
        <v>1294.27</v>
      </c>
      <c r="V153" s="26">
        <f>' 3 цк'!V152</f>
        <v>1294.27</v>
      </c>
      <c r="W153" s="26">
        <f>' 3 цк'!W152</f>
        <v>1294.27</v>
      </c>
      <c r="X153" s="26">
        <f>' 3 цк'!X152</f>
        <v>1294.27</v>
      </c>
      <c r="Y153" s="26">
        <f>' 3 цк'!Y152</f>
        <v>1294.27</v>
      </c>
    </row>
    <row r="154" spans="1:25" outlineLevel="1" x14ac:dyDescent="0.2">
      <c r="A154" s="4" t="s">
        <v>3</v>
      </c>
      <c r="B154" s="26">
        <f>' 3 цк'!B153</f>
        <v>217.41</v>
      </c>
      <c r="C154" s="26">
        <f>' 3 цк'!C153</f>
        <v>217.41</v>
      </c>
      <c r="D154" s="26">
        <f>' 3 цк'!D153</f>
        <v>217.41</v>
      </c>
      <c r="E154" s="26">
        <f>' 3 цк'!E153</f>
        <v>217.41</v>
      </c>
      <c r="F154" s="26">
        <f>' 3 цк'!F153</f>
        <v>217.41</v>
      </c>
      <c r="G154" s="26">
        <f>' 3 цк'!G153</f>
        <v>217.41</v>
      </c>
      <c r="H154" s="26">
        <f>' 3 цк'!H153</f>
        <v>217.41</v>
      </c>
      <c r="I154" s="26">
        <f>' 3 цк'!I153</f>
        <v>217.41</v>
      </c>
      <c r="J154" s="26">
        <f>' 3 цк'!J153</f>
        <v>217.41</v>
      </c>
      <c r="K154" s="26">
        <f>' 3 цк'!K153</f>
        <v>217.41</v>
      </c>
      <c r="L154" s="26">
        <f>' 3 цк'!L153</f>
        <v>217.41</v>
      </c>
      <c r="M154" s="26">
        <f>' 3 цк'!M153</f>
        <v>217.41</v>
      </c>
      <c r="N154" s="26">
        <f>' 3 цк'!N153</f>
        <v>217.41</v>
      </c>
      <c r="O154" s="26">
        <f>' 3 цк'!O153</f>
        <v>217.41</v>
      </c>
      <c r="P154" s="26">
        <f>' 3 цк'!P153</f>
        <v>217.41</v>
      </c>
      <c r="Q154" s="26">
        <f>' 3 цк'!Q153</f>
        <v>217.41</v>
      </c>
      <c r="R154" s="26">
        <f>' 3 цк'!R153</f>
        <v>217.41</v>
      </c>
      <c r="S154" s="26">
        <f>' 3 цк'!S153</f>
        <v>217.41</v>
      </c>
      <c r="T154" s="26">
        <f>' 3 цк'!T153</f>
        <v>217.41</v>
      </c>
      <c r="U154" s="26">
        <f>' 3 цк'!U153</f>
        <v>217.41</v>
      </c>
      <c r="V154" s="26">
        <f>' 3 цк'!V153</f>
        <v>217.41</v>
      </c>
      <c r="W154" s="26">
        <f>' 3 цк'!W153</f>
        <v>217.41</v>
      </c>
      <c r="X154" s="26">
        <f>' 3 цк'!X153</f>
        <v>217.41</v>
      </c>
      <c r="Y154" s="26">
        <f>' 3 цк'!Y153</f>
        <v>217.41</v>
      </c>
    </row>
    <row r="155" spans="1:25" ht="15" outlineLevel="1" thickBot="1" x14ac:dyDescent="0.25">
      <c r="A155" s="22" t="s">
        <v>64</v>
      </c>
      <c r="B155" s="26">
        <f>' 3 цк'!B154</f>
        <v>3.1186847100000001</v>
      </c>
      <c r="C155" s="26">
        <f>' 3 цк'!C154</f>
        <v>3.1186847100000001</v>
      </c>
      <c r="D155" s="26">
        <f>' 3 цк'!D154</f>
        <v>3.1186847100000001</v>
      </c>
      <c r="E155" s="26">
        <f>' 3 цк'!E154</f>
        <v>3.1186847100000001</v>
      </c>
      <c r="F155" s="26">
        <f>' 3 цк'!F154</f>
        <v>3.1186847100000001</v>
      </c>
      <c r="G155" s="26">
        <f>' 3 цк'!G154</f>
        <v>3.1186847100000001</v>
      </c>
      <c r="H155" s="26">
        <f>' 3 цк'!H154</f>
        <v>3.1186847100000001</v>
      </c>
      <c r="I155" s="26">
        <f>' 3 цк'!I154</f>
        <v>3.1186847100000001</v>
      </c>
      <c r="J155" s="26">
        <f>' 3 цк'!J154</f>
        <v>3.1186847100000001</v>
      </c>
      <c r="K155" s="26">
        <f>' 3 цк'!K154</f>
        <v>3.1186847100000001</v>
      </c>
      <c r="L155" s="26">
        <f>' 3 цк'!L154</f>
        <v>3.1186847100000001</v>
      </c>
      <c r="M155" s="26">
        <f>' 3 цк'!M154</f>
        <v>3.1186847100000001</v>
      </c>
      <c r="N155" s="26">
        <f>' 3 цк'!N154</f>
        <v>3.1186847100000001</v>
      </c>
      <c r="O155" s="26">
        <f>' 3 цк'!O154</f>
        <v>3.1186847100000001</v>
      </c>
      <c r="P155" s="26">
        <f>' 3 цк'!P154</f>
        <v>3.1186847100000001</v>
      </c>
      <c r="Q155" s="26">
        <f>' 3 цк'!Q154</f>
        <v>3.1186847100000001</v>
      </c>
      <c r="R155" s="26">
        <f>' 3 цк'!R154</f>
        <v>3.1186847100000001</v>
      </c>
      <c r="S155" s="26">
        <f>' 3 цк'!S154</f>
        <v>3.1186847100000001</v>
      </c>
      <c r="T155" s="26">
        <f>' 3 цк'!T154</f>
        <v>3.1186847100000001</v>
      </c>
      <c r="U155" s="26">
        <f>' 3 цк'!U154</f>
        <v>3.1186847100000001</v>
      </c>
      <c r="V155" s="26">
        <f>' 3 цк'!V154</f>
        <v>3.1186847100000001</v>
      </c>
      <c r="W155" s="26">
        <f>' 3 цк'!W154</f>
        <v>3.1186847100000001</v>
      </c>
      <c r="X155" s="26">
        <f>' 3 цк'!X154</f>
        <v>3.1186847100000001</v>
      </c>
      <c r="Y155" s="26">
        <f>' 3 цк'!Y154</f>
        <v>3.1186847100000001</v>
      </c>
    </row>
    <row r="156" spans="1:25" ht="15" thickBot="1" x14ac:dyDescent="0.25">
      <c r="A156" s="14">
        <v>25</v>
      </c>
      <c r="B156" s="25">
        <f ca="1">ROUND(SUM(B157:B161),2)</f>
        <v>2086.9899999999998</v>
      </c>
      <c r="C156" s="25">
        <f t="shared" ref="C156" ca="1" si="530">ROUND(SUM(C157:C161),2)</f>
        <v>2249.3200000000002</v>
      </c>
      <c r="D156" s="25">
        <f t="shared" ref="D156" ca="1" si="531">ROUND(SUM(D157:D161),2)</f>
        <v>2267.5700000000002</v>
      </c>
      <c r="E156" s="25">
        <f t="shared" ref="E156" ca="1" si="532">ROUND(SUM(E157:E161),2)</f>
        <v>2263.7800000000002</v>
      </c>
      <c r="F156" s="25">
        <f t="shared" ref="F156" ca="1" si="533">ROUND(SUM(F157:F161),2)</f>
        <v>2356.5300000000002</v>
      </c>
      <c r="G156" s="25">
        <f t="shared" ref="G156" ca="1" si="534">ROUND(SUM(G157:G161),2)</f>
        <v>2420.2800000000002</v>
      </c>
      <c r="H156" s="25">
        <f t="shared" ref="H156" ca="1" si="535">ROUND(SUM(H157:H161),2)</f>
        <v>2251.0100000000002</v>
      </c>
      <c r="I156" s="25">
        <f t="shared" ref="I156" ca="1" si="536">ROUND(SUM(I157:I161),2)</f>
        <v>2260.42</v>
      </c>
      <c r="J156" s="25">
        <f t="shared" ref="J156" ca="1" si="537">ROUND(SUM(J157:J161),2)</f>
        <v>2240.33</v>
      </c>
      <c r="K156" s="25">
        <f t="shared" ref="K156" ca="1" si="538">ROUND(SUM(K157:K161),2)</f>
        <v>2168.56</v>
      </c>
      <c r="L156" s="25">
        <f t="shared" ref="L156" ca="1" si="539">ROUND(SUM(L157:L161),2)</f>
        <v>2110.88</v>
      </c>
      <c r="M156" s="25">
        <f t="shared" ref="M156" ca="1" si="540">ROUND(SUM(M157:M161),2)</f>
        <v>2159.34</v>
      </c>
      <c r="N156" s="25">
        <f t="shared" ref="N156" ca="1" si="541">ROUND(SUM(N157:N161),2)</f>
        <v>2147.9699999999998</v>
      </c>
      <c r="O156" s="25">
        <f t="shared" ref="O156" ca="1" si="542">ROUND(SUM(O157:O161),2)</f>
        <v>2145.4</v>
      </c>
      <c r="P156" s="25">
        <f t="shared" ref="P156" ca="1" si="543">ROUND(SUM(P157:P161),2)</f>
        <v>2188.65</v>
      </c>
      <c r="Q156" s="25">
        <f t="shared" ref="Q156" ca="1" si="544">ROUND(SUM(Q157:Q161),2)</f>
        <v>2252.54</v>
      </c>
      <c r="R156" s="25">
        <f t="shared" ref="R156" ca="1" si="545">ROUND(SUM(R157:R161),2)</f>
        <v>2161.12</v>
      </c>
      <c r="S156" s="25">
        <f t="shared" ref="S156" ca="1" si="546">ROUND(SUM(S157:S161),2)</f>
        <v>2145.52</v>
      </c>
      <c r="T156" s="25">
        <f t="shared" ref="T156" ca="1" si="547">ROUND(SUM(T157:T161),2)</f>
        <v>2112.39</v>
      </c>
      <c r="U156" s="25">
        <f t="shared" ref="U156" ca="1" si="548">ROUND(SUM(U157:U161),2)</f>
        <v>2157.94</v>
      </c>
      <c r="V156" s="25">
        <f t="shared" ref="V156" ca="1" si="549">ROUND(SUM(V157:V161),2)</f>
        <v>2301.17</v>
      </c>
      <c r="W156" s="25">
        <f t="shared" ref="W156" ca="1" si="550">ROUND(SUM(W157:W161),2)</f>
        <v>2217.5500000000002</v>
      </c>
      <c r="X156" s="25">
        <f t="shared" ref="X156" ca="1" si="551">ROUND(SUM(X157:X161),2)</f>
        <v>2296.9899999999998</v>
      </c>
      <c r="Y156" s="25">
        <f t="shared" ref="Y156" ca="1" si="552">ROUND(SUM(Y157:Y161),2)</f>
        <v>2441.54</v>
      </c>
    </row>
    <row r="157" spans="1:25" ht="38.25" outlineLevel="1" x14ac:dyDescent="0.2">
      <c r="A157" s="3" t="s">
        <v>38</v>
      </c>
      <c r="B157" s="74">
        <f ca="1">SUMIF(конвертация!$A$68:$A$98,$A156,конвертация!B$68:Y$68)</f>
        <v>572.19230058000005</v>
      </c>
      <c r="C157" s="74">
        <f ca="1">SUMIF(конвертация!$A$68:$A$98,$A156,конвертация!C$68:Z$68)</f>
        <v>734.52550895000002</v>
      </c>
      <c r="D157" s="74">
        <f ca="1">SUMIF(конвертация!$A$68:$A$98,$A156,конвертация!D$68:AA$68)</f>
        <v>752.77520920999996</v>
      </c>
      <c r="E157" s="74">
        <f ca="1">SUMIF(конвертация!$A$68:$A$98,$A156,конвертация!E$68:AB$68)</f>
        <v>748.98413483000002</v>
      </c>
      <c r="F157" s="74">
        <f ca="1">SUMIF(конвертация!$A$68:$A$98,$A156,конвертация!F$68:AC$68)</f>
        <v>841.73526748999996</v>
      </c>
      <c r="G157" s="74">
        <f ca="1">SUMIF(конвертация!$A$68:$A$98,$A156,конвертация!G$68:AD$68)</f>
        <v>905.47633123000003</v>
      </c>
      <c r="H157" s="74">
        <f ca="1">SUMIF(конвертация!$A$68:$A$98,$A156,конвертация!H$68:AE$68)</f>
        <v>736.21542826999996</v>
      </c>
      <c r="I157" s="74">
        <f ca="1">SUMIF(конвертация!$A$68:$A$98,$A156,конвертация!I$68:AF$68)</f>
        <v>745.61702605000005</v>
      </c>
      <c r="J157" s="74">
        <f ca="1">SUMIF(конвертация!$A$68:$A$98,$A156,конвертация!J$68:AG$68)</f>
        <v>725.52848397000002</v>
      </c>
      <c r="K157" s="74">
        <f ca="1">SUMIF(конвертация!$A$68:$A$98,$A156,конвертация!K$68:AH$68)</f>
        <v>653.76606734999996</v>
      </c>
      <c r="L157" s="74">
        <f ca="1">SUMIF(конвертация!$A$68:$A$98,$A156,конвертация!L$68:AI$68)</f>
        <v>596.08185714000001</v>
      </c>
      <c r="M157" s="74">
        <f ca="1">SUMIF(конвертация!$A$68:$A$98,$A156,конвертация!M$68:AJ$68)</f>
        <v>644.54603147</v>
      </c>
      <c r="N157" s="74">
        <f ca="1">SUMIF(конвертация!$A$68:$A$98,$A156,конвертация!N$68:AK$68)</f>
        <v>633.16707337000003</v>
      </c>
      <c r="O157" s="74">
        <f ca="1">SUMIF(конвертация!$A$68:$A$98,$A156,конвертация!O$68:AL$68)</f>
        <v>630.6034555</v>
      </c>
      <c r="P157" s="74">
        <f ca="1">SUMIF(конвертация!$A$68:$A$98,$A156,конвертация!P$68:AM$68)</f>
        <v>673.85344858999997</v>
      </c>
      <c r="Q157" s="74">
        <f ca="1">SUMIF(конвертация!$A$68:$A$98,$A156,конвертация!Q$68:AN$68)</f>
        <v>737.74013905000004</v>
      </c>
      <c r="R157" s="74">
        <f ca="1">SUMIF(конвертация!$A$68:$A$98,$A156,конвертация!R$68:AO$68)</f>
        <v>646.32210645999999</v>
      </c>
      <c r="S157" s="74">
        <f ca="1">SUMIF(конвертация!$A$68:$A$98,$A156,конвертация!S$68:AP$68)</f>
        <v>630.72476401999995</v>
      </c>
      <c r="T157" s="74">
        <f ca="1">SUMIF(конвертация!$A$68:$A$98,$A156,конвертация!T$68:AQ$68)</f>
        <v>597.58662431000005</v>
      </c>
      <c r="U157" s="74">
        <f ca="1">SUMIF(конвертация!$A$68:$A$98,$A156,конвертация!U$68:AR$68)</f>
        <v>643.13811501999999</v>
      </c>
      <c r="V157" s="74">
        <f ca="1">SUMIF(конвертация!$A$68:$A$98,$A156,конвертация!V$68:AS$68)</f>
        <v>786.37574873999995</v>
      </c>
      <c r="W157" s="74">
        <f ca="1">SUMIF(конвертация!$A$68:$A$98,$A156,конвертация!W$68:AT$68)</f>
        <v>702.74977414</v>
      </c>
      <c r="X157" s="74">
        <f ca="1">SUMIF(конвертация!$A$68:$A$98,$A156,конвертация!X$68:AU$68)</f>
        <v>782.19096066999998</v>
      </c>
      <c r="Y157" s="74">
        <f ca="1">SUMIF(конвертация!$A$68:$A$98,$A156,конвертация!Y$68:AV$68)</f>
        <v>926.74422927000001</v>
      </c>
    </row>
    <row r="158" spans="1:25" ht="38.25" outlineLevel="1" x14ac:dyDescent="0.2">
      <c r="A158" s="3" t="s">
        <v>39</v>
      </c>
      <c r="B158" s="26">
        <f>' 3 цк'!B157</f>
        <v>0</v>
      </c>
      <c r="C158" s="26">
        <f>' 3 цк'!C157</f>
        <v>0</v>
      </c>
      <c r="D158" s="26">
        <f>' 3 цк'!D157</f>
        <v>0</v>
      </c>
      <c r="E158" s="26">
        <f>' 3 цк'!E157</f>
        <v>0</v>
      </c>
      <c r="F158" s="26">
        <f>' 3 цк'!F157</f>
        <v>0</v>
      </c>
      <c r="G158" s="26">
        <f>' 3 цк'!G157</f>
        <v>0</v>
      </c>
      <c r="H158" s="26">
        <f>' 3 цк'!H157</f>
        <v>0</v>
      </c>
      <c r="I158" s="26">
        <f>' 3 цк'!I157</f>
        <v>0</v>
      </c>
      <c r="J158" s="26">
        <f>' 3 цк'!J157</f>
        <v>0</v>
      </c>
      <c r="K158" s="26">
        <f>' 3 цк'!K157</f>
        <v>0</v>
      </c>
      <c r="L158" s="26">
        <f>' 3 цк'!L157</f>
        <v>0</v>
      </c>
      <c r="M158" s="26">
        <f>' 3 цк'!M157</f>
        <v>0</v>
      </c>
      <c r="N158" s="26">
        <f>' 3 цк'!N157</f>
        <v>0</v>
      </c>
      <c r="O158" s="26">
        <f>' 3 цк'!O157</f>
        <v>0</v>
      </c>
      <c r="P158" s="26">
        <f>' 3 цк'!P157</f>
        <v>0</v>
      </c>
      <c r="Q158" s="26">
        <f>' 3 цк'!Q157</f>
        <v>0</v>
      </c>
      <c r="R158" s="26">
        <f>' 3 цк'!R157</f>
        <v>0</v>
      </c>
      <c r="S158" s="26">
        <f>' 3 цк'!S157</f>
        <v>0</v>
      </c>
      <c r="T158" s="26">
        <f>' 3 цк'!T157</f>
        <v>0</v>
      </c>
      <c r="U158" s="26">
        <f>' 3 цк'!U157</f>
        <v>0</v>
      </c>
      <c r="V158" s="26">
        <f>' 3 цк'!V157</f>
        <v>0</v>
      </c>
      <c r="W158" s="26">
        <f>' 3 цк'!W157</f>
        <v>0</v>
      </c>
      <c r="X158" s="26">
        <f>' 3 цк'!X157</f>
        <v>0</v>
      </c>
      <c r="Y158" s="26">
        <f>' 3 цк'!Y157</f>
        <v>0</v>
      </c>
    </row>
    <row r="159" spans="1:25" outlineLevel="1" x14ac:dyDescent="0.2">
      <c r="A159" s="3" t="s">
        <v>2</v>
      </c>
      <c r="B159" s="26">
        <f>' 3 цк'!B158</f>
        <v>1294.27</v>
      </c>
      <c r="C159" s="26">
        <f>' 3 цк'!C158</f>
        <v>1294.27</v>
      </c>
      <c r="D159" s="26">
        <f>' 3 цк'!D158</f>
        <v>1294.27</v>
      </c>
      <c r="E159" s="26">
        <f>' 3 цк'!E158</f>
        <v>1294.27</v>
      </c>
      <c r="F159" s="26">
        <f>' 3 цк'!F158</f>
        <v>1294.27</v>
      </c>
      <c r="G159" s="26">
        <f>' 3 цк'!G158</f>
        <v>1294.27</v>
      </c>
      <c r="H159" s="26">
        <f>' 3 цк'!H158</f>
        <v>1294.27</v>
      </c>
      <c r="I159" s="26">
        <f>' 3 цк'!I158</f>
        <v>1294.27</v>
      </c>
      <c r="J159" s="26">
        <f>' 3 цк'!J158</f>
        <v>1294.27</v>
      </c>
      <c r="K159" s="26">
        <f>' 3 цк'!K158</f>
        <v>1294.27</v>
      </c>
      <c r="L159" s="26">
        <f>' 3 цк'!L158</f>
        <v>1294.27</v>
      </c>
      <c r="M159" s="26">
        <f>' 3 цк'!M158</f>
        <v>1294.27</v>
      </c>
      <c r="N159" s="26">
        <f>' 3 цк'!N158</f>
        <v>1294.27</v>
      </c>
      <c r="O159" s="26">
        <f>' 3 цк'!O158</f>
        <v>1294.27</v>
      </c>
      <c r="P159" s="26">
        <f>' 3 цк'!P158</f>
        <v>1294.27</v>
      </c>
      <c r="Q159" s="26">
        <f>' 3 цк'!Q158</f>
        <v>1294.27</v>
      </c>
      <c r="R159" s="26">
        <f>' 3 цк'!R158</f>
        <v>1294.27</v>
      </c>
      <c r="S159" s="26">
        <f>' 3 цк'!S158</f>
        <v>1294.27</v>
      </c>
      <c r="T159" s="26">
        <f>' 3 цк'!T158</f>
        <v>1294.27</v>
      </c>
      <c r="U159" s="26">
        <f>' 3 цк'!U158</f>
        <v>1294.27</v>
      </c>
      <c r="V159" s="26">
        <f>' 3 цк'!V158</f>
        <v>1294.27</v>
      </c>
      <c r="W159" s="26">
        <f>' 3 цк'!W158</f>
        <v>1294.27</v>
      </c>
      <c r="X159" s="26">
        <f>' 3 цк'!X158</f>
        <v>1294.27</v>
      </c>
      <c r="Y159" s="26">
        <f>' 3 цк'!Y158</f>
        <v>1294.27</v>
      </c>
    </row>
    <row r="160" spans="1:25" outlineLevel="1" x14ac:dyDescent="0.2">
      <c r="A160" s="4" t="s">
        <v>3</v>
      </c>
      <c r="B160" s="26">
        <f>' 3 цк'!B159</f>
        <v>217.41</v>
      </c>
      <c r="C160" s="26">
        <f>' 3 цк'!C159</f>
        <v>217.41</v>
      </c>
      <c r="D160" s="26">
        <f>' 3 цк'!D159</f>
        <v>217.41</v>
      </c>
      <c r="E160" s="26">
        <f>' 3 цк'!E159</f>
        <v>217.41</v>
      </c>
      <c r="F160" s="26">
        <f>' 3 цк'!F159</f>
        <v>217.41</v>
      </c>
      <c r="G160" s="26">
        <f>' 3 цк'!G159</f>
        <v>217.41</v>
      </c>
      <c r="H160" s="26">
        <f>' 3 цк'!H159</f>
        <v>217.41</v>
      </c>
      <c r="I160" s="26">
        <f>' 3 цк'!I159</f>
        <v>217.41</v>
      </c>
      <c r="J160" s="26">
        <f>' 3 цк'!J159</f>
        <v>217.41</v>
      </c>
      <c r="K160" s="26">
        <f>' 3 цк'!K159</f>
        <v>217.41</v>
      </c>
      <c r="L160" s="26">
        <f>' 3 цк'!L159</f>
        <v>217.41</v>
      </c>
      <c r="M160" s="26">
        <f>' 3 цк'!M159</f>
        <v>217.41</v>
      </c>
      <c r="N160" s="26">
        <f>' 3 цк'!N159</f>
        <v>217.41</v>
      </c>
      <c r="O160" s="26">
        <f>' 3 цк'!O159</f>
        <v>217.41</v>
      </c>
      <c r="P160" s="26">
        <f>' 3 цк'!P159</f>
        <v>217.41</v>
      </c>
      <c r="Q160" s="26">
        <f>' 3 цк'!Q159</f>
        <v>217.41</v>
      </c>
      <c r="R160" s="26">
        <f>' 3 цк'!R159</f>
        <v>217.41</v>
      </c>
      <c r="S160" s="26">
        <f>' 3 цк'!S159</f>
        <v>217.41</v>
      </c>
      <c r="T160" s="26">
        <f>' 3 цк'!T159</f>
        <v>217.41</v>
      </c>
      <c r="U160" s="26">
        <f>' 3 цк'!U159</f>
        <v>217.41</v>
      </c>
      <c r="V160" s="26">
        <f>' 3 цк'!V159</f>
        <v>217.41</v>
      </c>
      <c r="W160" s="26">
        <f>' 3 цк'!W159</f>
        <v>217.41</v>
      </c>
      <c r="X160" s="26">
        <f>' 3 цк'!X159</f>
        <v>217.41</v>
      </c>
      <c r="Y160" s="26">
        <f>' 3 цк'!Y159</f>
        <v>217.41</v>
      </c>
    </row>
    <row r="161" spans="1:25" ht="15" outlineLevel="1" thickBot="1" x14ac:dyDescent="0.25">
      <c r="A161" s="22" t="s">
        <v>64</v>
      </c>
      <c r="B161" s="26">
        <f>' 3 цк'!B160</f>
        <v>3.1186847100000001</v>
      </c>
      <c r="C161" s="26">
        <f>' 3 цк'!C160</f>
        <v>3.1186847100000001</v>
      </c>
      <c r="D161" s="26">
        <f>' 3 цк'!D160</f>
        <v>3.1186847100000001</v>
      </c>
      <c r="E161" s="26">
        <f>' 3 цк'!E160</f>
        <v>3.1186847100000001</v>
      </c>
      <c r="F161" s="26">
        <f>' 3 цк'!F160</f>
        <v>3.1186847100000001</v>
      </c>
      <c r="G161" s="26">
        <f>' 3 цк'!G160</f>
        <v>3.1186847100000001</v>
      </c>
      <c r="H161" s="26">
        <f>' 3 цк'!H160</f>
        <v>3.1186847100000001</v>
      </c>
      <c r="I161" s="26">
        <f>' 3 цк'!I160</f>
        <v>3.1186847100000001</v>
      </c>
      <c r="J161" s="26">
        <f>' 3 цк'!J160</f>
        <v>3.1186847100000001</v>
      </c>
      <c r="K161" s="26">
        <f>' 3 цк'!K160</f>
        <v>3.1186847100000001</v>
      </c>
      <c r="L161" s="26">
        <f>' 3 цк'!L160</f>
        <v>3.1186847100000001</v>
      </c>
      <c r="M161" s="26">
        <f>' 3 цк'!M160</f>
        <v>3.1186847100000001</v>
      </c>
      <c r="N161" s="26">
        <f>' 3 цк'!N160</f>
        <v>3.1186847100000001</v>
      </c>
      <c r="O161" s="26">
        <f>' 3 цк'!O160</f>
        <v>3.1186847100000001</v>
      </c>
      <c r="P161" s="26">
        <f>' 3 цк'!P160</f>
        <v>3.1186847100000001</v>
      </c>
      <c r="Q161" s="26">
        <f>' 3 цк'!Q160</f>
        <v>3.1186847100000001</v>
      </c>
      <c r="R161" s="26">
        <f>' 3 цк'!R160</f>
        <v>3.1186847100000001</v>
      </c>
      <c r="S161" s="26">
        <f>' 3 цк'!S160</f>
        <v>3.1186847100000001</v>
      </c>
      <c r="T161" s="26">
        <f>' 3 цк'!T160</f>
        <v>3.1186847100000001</v>
      </c>
      <c r="U161" s="26">
        <f>' 3 цк'!U160</f>
        <v>3.1186847100000001</v>
      </c>
      <c r="V161" s="26">
        <f>' 3 цк'!V160</f>
        <v>3.1186847100000001</v>
      </c>
      <c r="W161" s="26">
        <f>' 3 цк'!W160</f>
        <v>3.1186847100000001</v>
      </c>
      <c r="X161" s="26">
        <f>' 3 цк'!X160</f>
        <v>3.1186847100000001</v>
      </c>
      <c r="Y161" s="26">
        <f>' 3 цк'!Y160</f>
        <v>3.1186847100000001</v>
      </c>
    </row>
    <row r="162" spans="1:25" ht="15" thickBot="1" x14ac:dyDescent="0.25">
      <c r="A162" s="15">
        <v>26</v>
      </c>
      <c r="B162" s="25">
        <f ca="1">ROUND(SUM(B163:B167),2)</f>
        <v>2345.11</v>
      </c>
      <c r="C162" s="25">
        <f t="shared" ref="C162" ca="1" si="553">ROUND(SUM(C163:C167),2)</f>
        <v>2504.17</v>
      </c>
      <c r="D162" s="25">
        <f t="shared" ref="D162" ca="1" si="554">ROUND(SUM(D163:D167),2)</f>
        <v>2398.15</v>
      </c>
      <c r="E162" s="25">
        <f t="shared" ref="E162" ca="1" si="555">ROUND(SUM(E163:E167),2)</f>
        <v>2347.9</v>
      </c>
      <c r="F162" s="25">
        <f t="shared" ref="F162" ca="1" si="556">ROUND(SUM(F163:F167),2)</f>
        <v>2456.1999999999998</v>
      </c>
      <c r="G162" s="25">
        <f t="shared" ref="G162" ca="1" si="557">ROUND(SUM(G163:G167),2)</f>
        <v>2414.66</v>
      </c>
      <c r="H162" s="25">
        <f t="shared" ref="H162" ca="1" si="558">ROUND(SUM(H163:H167),2)</f>
        <v>2325.41</v>
      </c>
      <c r="I162" s="25">
        <f t="shared" ref="I162" ca="1" si="559">ROUND(SUM(I163:I167),2)</f>
        <v>2224.1799999999998</v>
      </c>
      <c r="J162" s="25">
        <f t="shared" ref="J162" ca="1" si="560">ROUND(SUM(J163:J167),2)</f>
        <v>2164.0500000000002</v>
      </c>
      <c r="K162" s="25">
        <f t="shared" ref="K162" ca="1" si="561">ROUND(SUM(K163:K167),2)</f>
        <v>2185.38</v>
      </c>
      <c r="L162" s="25">
        <f t="shared" ref="L162" ca="1" si="562">ROUND(SUM(L163:L167),2)</f>
        <v>2237.36</v>
      </c>
      <c r="M162" s="25">
        <f t="shared" ref="M162" ca="1" si="563">ROUND(SUM(M163:M167),2)</f>
        <v>2143.69</v>
      </c>
      <c r="N162" s="25">
        <f t="shared" ref="N162" ca="1" si="564">ROUND(SUM(N163:N167),2)</f>
        <v>2293.7600000000002</v>
      </c>
      <c r="O162" s="25">
        <f t="shared" ref="O162" ca="1" si="565">ROUND(SUM(O163:O167),2)</f>
        <v>2290.6799999999998</v>
      </c>
      <c r="P162" s="25">
        <f t="shared" ref="P162" ca="1" si="566">ROUND(SUM(P163:P167),2)</f>
        <v>2062.31</v>
      </c>
      <c r="Q162" s="25">
        <f t="shared" ref="Q162" ca="1" si="567">ROUND(SUM(Q163:Q167),2)</f>
        <v>2206.52</v>
      </c>
      <c r="R162" s="25">
        <f t="shared" ref="R162" ca="1" si="568">ROUND(SUM(R163:R167),2)</f>
        <v>2165</v>
      </c>
      <c r="S162" s="25">
        <f t="shared" ref="S162" ca="1" si="569">ROUND(SUM(S163:S167),2)</f>
        <v>2160.2399999999998</v>
      </c>
      <c r="T162" s="25">
        <f t="shared" ref="T162" ca="1" si="570">ROUND(SUM(T163:T167),2)</f>
        <v>2293.9899999999998</v>
      </c>
      <c r="U162" s="25">
        <f t="shared" ref="U162" ca="1" si="571">ROUND(SUM(U163:U167),2)</f>
        <v>2134.0700000000002</v>
      </c>
      <c r="V162" s="25">
        <f t="shared" ref="V162" ca="1" si="572">ROUND(SUM(V163:V167),2)</f>
        <v>2135.02</v>
      </c>
      <c r="W162" s="25">
        <f t="shared" ref="W162" ca="1" si="573">ROUND(SUM(W163:W167),2)</f>
        <v>2138.84</v>
      </c>
      <c r="X162" s="25">
        <f t="shared" ref="X162" ca="1" si="574">ROUND(SUM(X163:X167),2)</f>
        <v>2152.3000000000002</v>
      </c>
      <c r="Y162" s="25">
        <f t="shared" ref="Y162" ca="1" si="575">ROUND(SUM(Y163:Y167),2)</f>
        <v>2552.5300000000002</v>
      </c>
    </row>
    <row r="163" spans="1:25" ht="38.25" outlineLevel="1" x14ac:dyDescent="0.2">
      <c r="A163" s="3" t="s">
        <v>38</v>
      </c>
      <c r="B163" s="74">
        <f ca="1">SUMIF(конвертация!$A$68:$A$98,$A162,конвертация!B$68:Y$68)</f>
        <v>830.31040418999999</v>
      </c>
      <c r="C163" s="74">
        <f ca="1">SUMIF(конвертация!$A$68:$A$98,$A162,конвертация!C$68:Z$68)</f>
        <v>989.370544</v>
      </c>
      <c r="D163" s="74">
        <f ca="1">SUMIF(конвертация!$A$68:$A$98,$A162,конвертация!D$68:AA$68)</f>
        <v>883.35425909000003</v>
      </c>
      <c r="E163" s="74">
        <f ca="1">SUMIF(конвертация!$A$68:$A$98,$A162,конвертация!E$68:AB$68)</f>
        <v>833.10423269</v>
      </c>
      <c r="F163" s="74">
        <f ca="1">SUMIF(конвертация!$A$68:$A$98,$A162,конвертация!F$68:AC$68)</f>
        <v>941.40505839000002</v>
      </c>
      <c r="G163" s="74">
        <f ca="1">SUMIF(конвертация!$A$68:$A$98,$A162,конвертация!G$68:AD$68)</f>
        <v>899.85659676</v>
      </c>
      <c r="H163" s="74">
        <f ca="1">SUMIF(конвертация!$A$68:$A$98,$A162,конвертация!H$68:AE$68)</f>
        <v>810.60932935000005</v>
      </c>
      <c r="I163" s="74">
        <f ca="1">SUMIF(конвертация!$A$68:$A$98,$A162,конвертация!I$68:AF$68)</f>
        <v>709.38038531999996</v>
      </c>
      <c r="J163" s="74">
        <f ca="1">SUMIF(конвертация!$A$68:$A$98,$A162,конвертация!J$68:AG$68)</f>
        <v>649.24696772000004</v>
      </c>
      <c r="K163" s="74">
        <f ca="1">SUMIF(конвертация!$A$68:$A$98,$A162,конвертация!K$68:AH$68)</f>
        <v>670.58131889000003</v>
      </c>
      <c r="L163" s="74">
        <f ca="1">SUMIF(конвертация!$A$68:$A$98,$A162,конвертация!L$68:AI$68)</f>
        <v>722.55843312000002</v>
      </c>
      <c r="M163" s="74">
        <f ca="1">SUMIF(конвертация!$A$68:$A$98,$A162,конвертация!M$68:AJ$68)</f>
        <v>628.88884115999997</v>
      </c>
      <c r="N163" s="74">
        <f ca="1">SUMIF(конвертация!$A$68:$A$98,$A162,конвертация!N$68:AK$68)</f>
        <v>778.95873486999994</v>
      </c>
      <c r="O163" s="74">
        <f ca="1">SUMIF(конвертация!$A$68:$A$98,$A162,конвертация!O$68:AL$68)</f>
        <v>775.88496744999998</v>
      </c>
      <c r="P163" s="74">
        <f ca="1">SUMIF(конвертация!$A$68:$A$98,$A162,конвертация!P$68:AM$68)</f>
        <v>547.51578501999995</v>
      </c>
      <c r="Q163" s="74">
        <f ca="1">SUMIF(конвертация!$A$68:$A$98,$A162,конвертация!Q$68:AN$68)</f>
        <v>691.71974256999999</v>
      </c>
      <c r="R163" s="74">
        <f ca="1">SUMIF(конвертация!$A$68:$A$98,$A162,конвертация!R$68:AO$68)</f>
        <v>650.20455841</v>
      </c>
      <c r="S163" s="74">
        <f ca="1">SUMIF(конвертация!$A$68:$A$98,$A162,конвертация!S$68:AP$68)</f>
        <v>645.44474278999996</v>
      </c>
      <c r="T163" s="74">
        <f ca="1">SUMIF(конвертация!$A$68:$A$98,$A162,конвертация!T$68:AQ$68)</f>
        <v>779.18872928999997</v>
      </c>
      <c r="U163" s="74">
        <f ca="1">SUMIF(конвертация!$A$68:$A$98,$A162,конвертация!U$68:AR$68)</f>
        <v>619.27523241999995</v>
      </c>
      <c r="V163" s="74">
        <f ca="1">SUMIF(конвертация!$A$68:$A$98,$A162,конвертация!V$68:AS$68)</f>
        <v>620.22609690000002</v>
      </c>
      <c r="W163" s="74">
        <f ca="1">SUMIF(конвертация!$A$68:$A$98,$A162,конвертация!W$68:AT$68)</f>
        <v>624.04331565999996</v>
      </c>
      <c r="X163" s="74">
        <f ca="1">SUMIF(конвертация!$A$68:$A$98,$A162,конвертация!X$68:AU$68)</f>
        <v>637.50278800000001</v>
      </c>
      <c r="Y163" s="74">
        <f ca="1">SUMIF(конвертация!$A$68:$A$98,$A162,конвертация!Y$68:AV$68)</f>
        <v>1037.7272052999999</v>
      </c>
    </row>
    <row r="164" spans="1:25" ht="38.25" outlineLevel="1" x14ac:dyDescent="0.2">
      <c r="A164" s="3" t="s">
        <v>39</v>
      </c>
      <c r="B164" s="26">
        <f>' 3 цк'!B163</f>
        <v>0</v>
      </c>
      <c r="C164" s="26">
        <f>' 3 цк'!C163</f>
        <v>0</v>
      </c>
      <c r="D164" s="26">
        <f>' 3 цк'!D163</f>
        <v>0</v>
      </c>
      <c r="E164" s="26">
        <f>' 3 цк'!E163</f>
        <v>0</v>
      </c>
      <c r="F164" s="26">
        <f>' 3 цк'!F163</f>
        <v>0</v>
      </c>
      <c r="G164" s="26">
        <f>' 3 цк'!G163</f>
        <v>0</v>
      </c>
      <c r="H164" s="26">
        <f>' 3 цк'!H163</f>
        <v>0</v>
      </c>
      <c r="I164" s="26">
        <f>' 3 цк'!I163</f>
        <v>0</v>
      </c>
      <c r="J164" s="26">
        <f>' 3 цк'!J163</f>
        <v>0</v>
      </c>
      <c r="K164" s="26">
        <f>' 3 цк'!K163</f>
        <v>0</v>
      </c>
      <c r="L164" s="26">
        <f>' 3 цк'!L163</f>
        <v>0</v>
      </c>
      <c r="M164" s="26">
        <f>' 3 цк'!M163</f>
        <v>0</v>
      </c>
      <c r="N164" s="26">
        <f>' 3 цк'!N163</f>
        <v>0</v>
      </c>
      <c r="O164" s="26">
        <f>' 3 цк'!O163</f>
        <v>0</v>
      </c>
      <c r="P164" s="26">
        <f>' 3 цк'!P163</f>
        <v>0</v>
      </c>
      <c r="Q164" s="26">
        <f>' 3 цк'!Q163</f>
        <v>0</v>
      </c>
      <c r="R164" s="26">
        <f>' 3 цк'!R163</f>
        <v>0</v>
      </c>
      <c r="S164" s="26">
        <f>' 3 цк'!S163</f>
        <v>0</v>
      </c>
      <c r="T164" s="26">
        <f>' 3 цк'!T163</f>
        <v>0</v>
      </c>
      <c r="U164" s="26">
        <f>' 3 цк'!U163</f>
        <v>0</v>
      </c>
      <c r="V164" s="26">
        <f>' 3 цк'!V163</f>
        <v>0</v>
      </c>
      <c r="W164" s="26">
        <f>' 3 цк'!W163</f>
        <v>0</v>
      </c>
      <c r="X164" s="26">
        <f>' 3 цк'!X163</f>
        <v>0</v>
      </c>
      <c r="Y164" s="26">
        <f>' 3 цк'!Y163</f>
        <v>0</v>
      </c>
    </row>
    <row r="165" spans="1:25" outlineLevel="1" x14ac:dyDescent="0.2">
      <c r="A165" s="3" t="s">
        <v>2</v>
      </c>
      <c r="B165" s="26">
        <f>' 3 цк'!B164</f>
        <v>1294.27</v>
      </c>
      <c r="C165" s="26">
        <f>' 3 цк'!C164</f>
        <v>1294.27</v>
      </c>
      <c r="D165" s="26">
        <f>' 3 цк'!D164</f>
        <v>1294.27</v>
      </c>
      <c r="E165" s="26">
        <f>' 3 цк'!E164</f>
        <v>1294.27</v>
      </c>
      <c r="F165" s="26">
        <f>' 3 цк'!F164</f>
        <v>1294.27</v>
      </c>
      <c r="G165" s="26">
        <f>' 3 цк'!G164</f>
        <v>1294.27</v>
      </c>
      <c r="H165" s="26">
        <f>' 3 цк'!H164</f>
        <v>1294.27</v>
      </c>
      <c r="I165" s="26">
        <f>' 3 цк'!I164</f>
        <v>1294.27</v>
      </c>
      <c r="J165" s="26">
        <f>' 3 цк'!J164</f>
        <v>1294.27</v>
      </c>
      <c r="K165" s="26">
        <f>' 3 цк'!K164</f>
        <v>1294.27</v>
      </c>
      <c r="L165" s="26">
        <f>' 3 цк'!L164</f>
        <v>1294.27</v>
      </c>
      <c r="M165" s="26">
        <f>' 3 цк'!M164</f>
        <v>1294.27</v>
      </c>
      <c r="N165" s="26">
        <f>' 3 цк'!N164</f>
        <v>1294.27</v>
      </c>
      <c r="O165" s="26">
        <f>' 3 цк'!O164</f>
        <v>1294.27</v>
      </c>
      <c r="P165" s="26">
        <f>' 3 цк'!P164</f>
        <v>1294.27</v>
      </c>
      <c r="Q165" s="26">
        <f>' 3 цк'!Q164</f>
        <v>1294.27</v>
      </c>
      <c r="R165" s="26">
        <f>' 3 цк'!R164</f>
        <v>1294.27</v>
      </c>
      <c r="S165" s="26">
        <f>' 3 цк'!S164</f>
        <v>1294.27</v>
      </c>
      <c r="T165" s="26">
        <f>' 3 цк'!T164</f>
        <v>1294.27</v>
      </c>
      <c r="U165" s="26">
        <f>' 3 цк'!U164</f>
        <v>1294.27</v>
      </c>
      <c r="V165" s="26">
        <f>' 3 цк'!V164</f>
        <v>1294.27</v>
      </c>
      <c r="W165" s="26">
        <f>' 3 цк'!W164</f>
        <v>1294.27</v>
      </c>
      <c r="X165" s="26">
        <f>' 3 цк'!X164</f>
        <v>1294.27</v>
      </c>
      <c r="Y165" s="26">
        <f>' 3 цк'!Y164</f>
        <v>1294.27</v>
      </c>
    </row>
    <row r="166" spans="1:25" outlineLevel="1" x14ac:dyDescent="0.2">
      <c r="A166" s="4" t="s">
        <v>3</v>
      </c>
      <c r="B166" s="26">
        <f>' 3 цк'!B165</f>
        <v>217.41</v>
      </c>
      <c r="C166" s="26">
        <f>' 3 цк'!C165</f>
        <v>217.41</v>
      </c>
      <c r="D166" s="26">
        <f>' 3 цк'!D165</f>
        <v>217.41</v>
      </c>
      <c r="E166" s="26">
        <f>' 3 цк'!E165</f>
        <v>217.41</v>
      </c>
      <c r="F166" s="26">
        <f>' 3 цк'!F165</f>
        <v>217.41</v>
      </c>
      <c r="G166" s="26">
        <f>' 3 цк'!G165</f>
        <v>217.41</v>
      </c>
      <c r="H166" s="26">
        <f>' 3 цк'!H165</f>
        <v>217.41</v>
      </c>
      <c r="I166" s="26">
        <f>' 3 цк'!I165</f>
        <v>217.41</v>
      </c>
      <c r="J166" s="26">
        <f>' 3 цк'!J165</f>
        <v>217.41</v>
      </c>
      <c r="K166" s="26">
        <f>' 3 цк'!K165</f>
        <v>217.41</v>
      </c>
      <c r="L166" s="26">
        <f>' 3 цк'!L165</f>
        <v>217.41</v>
      </c>
      <c r="M166" s="26">
        <f>' 3 цк'!M165</f>
        <v>217.41</v>
      </c>
      <c r="N166" s="26">
        <f>' 3 цк'!N165</f>
        <v>217.41</v>
      </c>
      <c r="O166" s="26">
        <f>' 3 цк'!O165</f>
        <v>217.41</v>
      </c>
      <c r="P166" s="26">
        <f>' 3 цк'!P165</f>
        <v>217.41</v>
      </c>
      <c r="Q166" s="26">
        <f>' 3 цк'!Q165</f>
        <v>217.41</v>
      </c>
      <c r="R166" s="26">
        <f>' 3 цк'!R165</f>
        <v>217.41</v>
      </c>
      <c r="S166" s="26">
        <f>' 3 цк'!S165</f>
        <v>217.41</v>
      </c>
      <c r="T166" s="26">
        <f>' 3 цк'!T165</f>
        <v>217.41</v>
      </c>
      <c r="U166" s="26">
        <f>' 3 цк'!U165</f>
        <v>217.41</v>
      </c>
      <c r="V166" s="26">
        <f>' 3 цк'!V165</f>
        <v>217.41</v>
      </c>
      <c r="W166" s="26">
        <f>' 3 цк'!W165</f>
        <v>217.41</v>
      </c>
      <c r="X166" s="26">
        <f>' 3 цк'!X165</f>
        <v>217.41</v>
      </c>
      <c r="Y166" s="26">
        <f>' 3 цк'!Y165</f>
        <v>217.41</v>
      </c>
    </row>
    <row r="167" spans="1:25" ht="15" outlineLevel="1" thickBot="1" x14ac:dyDescent="0.25">
      <c r="A167" s="22" t="s">
        <v>64</v>
      </c>
      <c r="B167" s="26">
        <f>' 3 цк'!B166</f>
        <v>3.1186847100000001</v>
      </c>
      <c r="C167" s="26">
        <f>' 3 цк'!C166</f>
        <v>3.1186847100000001</v>
      </c>
      <c r="D167" s="26">
        <f>' 3 цк'!D166</f>
        <v>3.1186847100000001</v>
      </c>
      <c r="E167" s="26">
        <f>' 3 цк'!E166</f>
        <v>3.1186847100000001</v>
      </c>
      <c r="F167" s="26">
        <f>' 3 цк'!F166</f>
        <v>3.1186847100000001</v>
      </c>
      <c r="G167" s="26">
        <f>' 3 цк'!G166</f>
        <v>3.1186847100000001</v>
      </c>
      <c r="H167" s="26">
        <f>' 3 цк'!H166</f>
        <v>3.1186847100000001</v>
      </c>
      <c r="I167" s="26">
        <f>' 3 цк'!I166</f>
        <v>3.1186847100000001</v>
      </c>
      <c r="J167" s="26">
        <f>' 3 цк'!J166</f>
        <v>3.1186847100000001</v>
      </c>
      <c r="K167" s="26">
        <f>' 3 цк'!K166</f>
        <v>3.1186847100000001</v>
      </c>
      <c r="L167" s="26">
        <f>' 3 цк'!L166</f>
        <v>3.1186847100000001</v>
      </c>
      <c r="M167" s="26">
        <f>' 3 цк'!M166</f>
        <v>3.1186847100000001</v>
      </c>
      <c r="N167" s="26">
        <f>' 3 цк'!N166</f>
        <v>3.1186847100000001</v>
      </c>
      <c r="O167" s="26">
        <f>' 3 цк'!O166</f>
        <v>3.1186847100000001</v>
      </c>
      <c r="P167" s="26">
        <f>' 3 цк'!P166</f>
        <v>3.1186847100000001</v>
      </c>
      <c r="Q167" s="26">
        <f>' 3 цк'!Q166</f>
        <v>3.1186847100000001</v>
      </c>
      <c r="R167" s="26">
        <f>' 3 цк'!R166</f>
        <v>3.1186847100000001</v>
      </c>
      <c r="S167" s="26">
        <f>' 3 цк'!S166</f>
        <v>3.1186847100000001</v>
      </c>
      <c r="T167" s="26">
        <f>' 3 цк'!T166</f>
        <v>3.1186847100000001</v>
      </c>
      <c r="U167" s="26">
        <f>' 3 цк'!U166</f>
        <v>3.1186847100000001</v>
      </c>
      <c r="V167" s="26">
        <f>' 3 цк'!V166</f>
        <v>3.1186847100000001</v>
      </c>
      <c r="W167" s="26">
        <f>' 3 цк'!W166</f>
        <v>3.1186847100000001</v>
      </c>
      <c r="X167" s="26">
        <f>' 3 цк'!X166</f>
        <v>3.1186847100000001</v>
      </c>
      <c r="Y167" s="26">
        <f>' 3 цк'!Y166</f>
        <v>3.1186847100000001</v>
      </c>
    </row>
    <row r="168" spans="1:25" ht="15" thickBot="1" x14ac:dyDescent="0.25">
      <c r="A168" s="20">
        <v>27</v>
      </c>
      <c r="B168" s="25">
        <f ca="1">ROUND(SUM(B169:B173),2)</f>
        <v>2544.7600000000002</v>
      </c>
      <c r="C168" s="25">
        <f t="shared" ref="C168" ca="1" si="576">ROUND(SUM(C169:C173),2)</f>
        <v>2664.82</v>
      </c>
      <c r="D168" s="25">
        <f t="shared" ref="D168" ca="1" si="577">ROUND(SUM(D169:D173),2)</f>
        <v>2640.38</v>
      </c>
      <c r="E168" s="25">
        <f t="shared" ref="E168" ca="1" si="578">ROUND(SUM(E169:E173),2)</f>
        <v>2367.3200000000002</v>
      </c>
      <c r="F168" s="25">
        <f t="shared" ref="F168" ca="1" si="579">ROUND(SUM(F169:F173),2)</f>
        <v>2604.31</v>
      </c>
      <c r="G168" s="25">
        <f t="shared" ref="G168" ca="1" si="580">ROUND(SUM(G169:G173),2)</f>
        <v>2383</v>
      </c>
      <c r="H168" s="25">
        <f t="shared" ref="H168" ca="1" si="581">ROUND(SUM(H169:H173),2)</f>
        <v>2245.8200000000002</v>
      </c>
      <c r="I168" s="25">
        <f t="shared" ref="I168" ca="1" si="582">ROUND(SUM(I169:I173),2)</f>
        <v>2412.12</v>
      </c>
      <c r="J168" s="25">
        <f t="shared" ref="J168" ca="1" si="583">ROUND(SUM(J169:J173),2)</f>
        <v>2216.56</v>
      </c>
      <c r="K168" s="25">
        <f t="shared" ref="K168" ca="1" si="584">ROUND(SUM(K169:K173),2)</f>
        <v>2161.59</v>
      </c>
      <c r="L168" s="25">
        <f t="shared" ref="L168" ca="1" si="585">ROUND(SUM(L169:L173),2)</f>
        <v>2157.6799999999998</v>
      </c>
      <c r="M168" s="25">
        <f t="shared" ref="M168" ca="1" si="586">ROUND(SUM(M169:M173),2)</f>
        <v>2133.5300000000002</v>
      </c>
      <c r="N168" s="25">
        <f t="shared" ref="N168" ca="1" si="587">ROUND(SUM(N169:N173),2)</f>
        <v>2076.14</v>
      </c>
      <c r="O168" s="25">
        <f t="shared" ref="O168" ca="1" si="588">ROUND(SUM(O169:O173),2)</f>
        <v>2376.4299999999998</v>
      </c>
      <c r="P168" s="25">
        <f t="shared" ref="P168" ca="1" si="589">ROUND(SUM(P169:P173),2)</f>
        <v>2257.65</v>
      </c>
      <c r="Q168" s="25">
        <f t="shared" ref="Q168" ca="1" si="590">ROUND(SUM(Q169:Q173),2)</f>
        <v>2142.0100000000002</v>
      </c>
      <c r="R168" s="25">
        <f t="shared" ref="R168" ca="1" si="591">ROUND(SUM(R169:R173),2)</f>
        <v>2381.6799999999998</v>
      </c>
      <c r="S168" s="25">
        <f t="shared" ref="S168" ca="1" si="592">ROUND(SUM(S169:S173),2)</f>
        <v>2163.54</v>
      </c>
      <c r="T168" s="25">
        <f t="shared" ref="T168" ca="1" si="593">ROUND(SUM(T169:T173),2)</f>
        <v>2001.66</v>
      </c>
      <c r="U168" s="25">
        <f t="shared" ref="U168" ca="1" si="594">ROUND(SUM(U169:U173),2)</f>
        <v>2059.83</v>
      </c>
      <c r="V168" s="25">
        <f t="shared" ref="V168" ca="1" si="595">ROUND(SUM(V169:V173),2)</f>
        <v>2073.12</v>
      </c>
      <c r="W168" s="25">
        <f t="shared" ref="W168" ca="1" si="596">ROUND(SUM(W169:W173),2)</f>
        <v>2066.54</v>
      </c>
      <c r="X168" s="25">
        <f t="shared" ref="X168" ca="1" si="597">ROUND(SUM(X169:X173),2)</f>
        <v>2106.77</v>
      </c>
      <c r="Y168" s="25">
        <f t="shared" ref="Y168" ca="1" si="598">ROUND(SUM(Y169:Y173),2)</f>
        <v>2298.08</v>
      </c>
    </row>
    <row r="169" spans="1:25" ht="38.25" outlineLevel="1" x14ac:dyDescent="0.2">
      <c r="A169" s="54" t="s">
        <v>38</v>
      </c>
      <c r="B169" s="74">
        <f ca="1">SUMIF(конвертация!$A$68:$A$98,$A168,конвертация!B$68:Y$68)</f>
        <v>1029.96538962</v>
      </c>
      <c r="C169" s="74">
        <f ca="1">SUMIF(конвертация!$A$68:$A$98,$A168,конвертация!C$68:Z$68)</f>
        <v>1150.02181019</v>
      </c>
      <c r="D169" s="74">
        <f ca="1">SUMIF(конвертация!$A$68:$A$98,$A168,конвертация!D$68:AA$68)</f>
        <v>1125.5827747999999</v>
      </c>
      <c r="E169" s="74">
        <f ca="1">SUMIF(конвертация!$A$68:$A$98,$A168,конвертация!E$68:AB$68)</f>
        <v>852.51765049999995</v>
      </c>
      <c r="F169" s="74">
        <f ca="1">SUMIF(конвертация!$A$68:$A$98,$A168,конвертация!F$68:AC$68)</f>
        <v>1089.50860898</v>
      </c>
      <c r="G169" s="74">
        <f ca="1">SUMIF(конвертация!$A$68:$A$98,$A168,конвертация!G$68:AD$68)</f>
        <v>868.19787568000004</v>
      </c>
      <c r="H169" s="74">
        <f ca="1">SUMIF(конвертация!$A$68:$A$98,$A168,конвертация!H$68:AE$68)</f>
        <v>731.02147776000004</v>
      </c>
      <c r="I169" s="74">
        <f ca="1">SUMIF(конвертация!$A$68:$A$98,$A168,конвертация!I$68:AF$68)</f>
        <v>897.31873060999999</v>
      </c>
      <c r="J169" s="74">
        <f ca="1">SUMIF(конвертация!$A$68:$A$98,$A168,конвертация!J$68:AG$68)</f>
        <v>701.76060486999995</v>
      </c>
      <c r="K169" s="74">
        <f ca="1">SUMIF(конвертация!$A$68:$A$98,$A168,конвертация!K$68:AH$68)</f>
        <v>646.78635446999999</v>
      </c>
      <c r="L169" s="74">
        <f ca="1">SUMIF(конвертация!$A$68:$A$98,$A168,конвертация!L$68:AI$68)</f>
        <v>642.87815982999996</v>
      </c>
      <c r="M169" s="74">
        <f ca="1">SUMIF(конвертация!$A$68:$A$98,$A168,конвертация!M$68:AJ$68)</f>
        <v>618.73432295999999</v>
      </c>
      <c r="N169" s="74">
        <f ca="1">SUMIF(конвертация!$A$68:$A$98,$A168,конвертация!N$68:AK$68)</f>
        <v>561.34609724999996</v>
      </c>
      <c r="O169" s="74">
        <f ca="1">SUMIF(конвертация!$A$68:$A$98,$A168,конвертация!O$68:AL$68)</f>
        <v>861.63071663000005</v>
      </c>
      <c r="P169" s="74">
        <f ca="1">SUMIF(конвертация!$A$68:$A$98,$A168,конвертация!P$68:AM$68)</f>
        <v>742.85568939999996</v>
      </c>
      <c r="Q169" s="74">
        <f ca="1">SUMIF(конвертация!$A$68:$A$98,$A168,конвертация!Q$68:AN$68)</f>
        <v>627.20888129000002</v>
      </c>
      <c r="R169" s="74">
        <f ca="1">SUMIF(конвертация!$A$68:$A$98,$A168,конвертация!R$68:AO$68)</f>
        <v>866.88029231999997</v>
      </c>
      <c r="S169" s="74">
        <f ca="1">SUMIF(конвертация!$A$68:$A$98,$A168,конвертация!S$68:AP$68)</f>
        <v>648.74611270000003</v>
      </c>
      <c r="T169" s="74">
        <f ca="1">SUMIF(конвертация!$A$68:$A$98,$A168,конвертация!T$68:AQ$68)</f>
        <v>486.85751238</v>
      </c>
      <c r="U169" s="74">
        <f ca="1">SUMIF(конвертация!$A$68:$A$98,$A168,конвертация!U$68:AR$68)</f>
        <v>545.02866773999995</v>
      </c>
      <c r="V169" s="74">
        <f ca="1">SUMIF(конвертация!$A$68:$A$98,$A168,конвертация!V$68:AS$68)</f>
        <v>558.32365234999997</v>
      </c>
      <c r="W169" s="74">
        <f ca="1">SUMIF(конвертация!$A$68:$A$98,$A168,конвертация!W$68:AT$68)</f>
        <v>551.73800460999996</v>
      </c>
      <c r="X169" s="74">
        <f ca="1">SUMIF(конвертация!$A$68:$A$98,$A168,конвертация!X$68:AU$68)</f>
        <v>591.97605155999997</v>
      </c>
      <c r="Y169" s="74">
        <f ca="1">SUMIF(конвертация!$A$68:$A$98,$A168,конвертация!Y$68:AV$68)</f>
        <v>783.27972154999998</v>
      </c>
    </row>
    <row r="170" spans="1:25" ht="38.25" outlineLevel="1" x14ac:dyDescent="0.2">
      <c r="A170" s="3" t="s">
        <v>39</v>
      </c>
      <c r="B170" s="26">
        <f>' 3 цк'!B169</f>
        <v>0</v>
      </c>
      <c r="C170" s="26">
        <f>' 3 цк'!C169</f>
        <v>0</v>
      </c>
      <c r="D170" s="26">
        <f>' 3 цк'!D169</f>
        <v>0</v>
      </c>
      <c r="E170" s="26">
        <f>' 3 цк'!E169</f>
        <v>0</v>
      </c>
      <c r="F170" s="26">
        <f>' 3 цк'!F169</f>
        <v>0</v>
      </c>
      <c r="G170" s="26">
        <f>' 3 цк'!G169</f>
        <v>0</v>
      </c>
      <c r="H170" s="26">
        <f>' 3 цк'!H169</f>
        <v>0</v>
      </c>
      <c r="I170" s="26">
        <f>' 3 цк'!I169</f>
        <v>0</v>
      </c>
      <c r="J170" s="26">
        <f>' 3 цк'!J169</f>
        <v>0</v>
      </c>
      <c r="K170" s="26">
        <f>' 3 цк'!K169</f>
        <v>0</v>
      </c>
      <c r="L170" s="26">
        <f>' 3 цк'!L169</f>
        <v>0</v>
      </c>
      <c r="M170" s="26">
        <f>' 3 цк'!M169</f>
        <v>0</v>
      </c>
      <c r="N170" s="26">
        <f>' 3 цк'!N169</f>
        <v>0</v>
      </c>
      <c r="O170" s="26">
        <f>' 3 цк'!O169</f>
        <v>0</v>
      </c>
      <c r="P170" s="26">
        <f>' 3 цк'!P169</f>
        <v>0</v>
      </c>
      <c r="Q170" s="26">
        <f>' 3 цк'!Q169</f>
        <v>0</v>
      </c>
      <c r="R170" s="26">
        <f>' 3 цк'!R169</f>
        <v>0</v>
      </c>
      <c r="S170" s="26">
        <f>' 3 цк'!S169</f>
        <v>0</v>
      </c>
      <c r="T170" s="26">
        <f>' 3 цк'!T169</f>
        <v>0</v>
      </c>
      <c r="U170" s="26">
        <f>' 3 цк'!U169</f>
        <v>0</v>
      </c>
      <c r="V170" s="26">
        <f>' 3 цк'!V169</f>
        <v>0</v>
      </c>
      <c r="W170" s="26">
        <f>' 3 цк'!W169</f>
        <v>0</v>
      </c>
      <c r="X170" s="26">
        <f>' 3 цк'!X169</f>
        <v>0</v>
      </c>
      <c r="Y170" s="26">
        <f>' 3 цк'!Y169</f>
        <v>0</v>
      </c>
    </row>
    <row r="171" spans="1:25" outlineLevel="1" x14ac:dyDescent="0.2">
      <c r="A171" s="3" t="s">
        <v>2</v>
      </c>
      <c r="B171" s="26">
        <f>' 3 цк'!B170</f>
        <v>1294.27</v>
      </c>
      <c r="C171" s="26">
        <f>' 3 цк'!C170</f>
        <v>1294.27</v>
      </c>
      <c r="D171" s="26">
        <f>' 3 цк'!D170</f>
        <v>1294.27</v>
      </c>
      <c r="E171" s="26">
        <f>' 3 цк'!E170</f>
        <v>1294.27</v>
      </c>
      <c r="F171" s="26">
        <f>' 3 цк'!F170</f>
        <v>1294.27</v>
      </c>
      <c r="G171" s="26">
        <f>' 3 цк'!G170</f>
        <v>1294.27</v>
      </c>
      <c r="H171" s="26">
        <f>' 3 цк'!H170</f>
        <v>1294.27</v>
      </c>
      <c r="I171" s="26">
        <f>' 3 цк'!I170</f>
        <v>1294.27</v>
      </c>
      <c r="J171" s="26">
        <f>' 3 цк'!J170</f>
        <v>1294.27</v>
      </c>
      <c r="K171" s="26">
        <f>' 3 цк'!K170</f>
        <v>1294.27</v>
      </c>
      <c r="L171" s="26">
        <f>' 3 цк'!L170</f>
        <v>1294.27</v>
      </c>
      <c r="M171" s="26">
        <f>' 3 цк'!M170</f>
        <v>1294.27</v>
      </c>
      <c r="N171" s="26">
        <f>' 3 цк'!N170</f>
        <v>1294.27</v>
      </c>
      <c r="O171" s="26">
        <f>' 3 цк'!O170</f>
        <v>1294.27</v>
      </c>
      <c r="P171" s="26">
        <f>' 3 цк'!P170</f>
        <v>1294.27</v>
      </c>
      <c r="Q171" s="26">
        <f>' 3 цк'!Q170</f>
        <v>1294.27</v>
      </c>
      <c r="R171" s="26">
        <f>' 3 цк'!R170</f>
        <v>1294.27</v>
      </c>
      <c r="S171" s="26">
        <f>' 3 цк'!S170</f>
        <v>1294.27</v>
      </c>
      <c r="T171" s="26">
        <f>' 3 цк'!T170</f>
        <v>1294.27</v>
      </c>
      <c r="U171" s="26">
        <f>' 3 цк'!U170</f>
        <v>1294.27</v>
      </c>
      <c r="V171" s="26">
        <f>' 3 цк'!V170</f>
        <v>1294.27</v>
      </c>
      <c r="W171" s="26">
        <f>' 3 цк'!W170</f>
        <v>1294.27</v>
      </c>
      <c r="X171" s="26">
        <f>' 3 цк'!X170</f>
        <v>1294.27</v>
      </c>
      <c r="Y171" s="26">
        <f>' 3 цк'!Y170</f>
        <v>1294.27</v>
      </c>
    </row>
    <row r="172" spans="1:25" outlineLevel="1" x14ac:dyDescent="0.2">
      <c r="A172" s="4" t="s">
        <v>3</v>
      </c>
      <c r="B172" s="26">
        <f>' 3 цк'!B171</f>
        <v>217.41</v>
      </c>
      <c r="C172" s="26">
        <f>' 3 цк'!C171</f>
        <v>217.41</v>
      </c>
      <c r="D172" s="26">
        <f>' 3 цк'!D171</f>
        <v>217.41</v>
      </c>
      <c r="E172" s="26">
        <f>' 3 цк'!E171</f>
        <v>217.41</v>
      </c>
      <c r="F172" s="26">
        <f>' 3 цк'!F171</f>
        <v>217.41</v>
      </c>
      <c r="G172" s="26">
        <f>' 3 цк'!G171</f>
        <v>217.41</v>
      </c>
      <c r="H172" s="26">
        <f>' 3 цк'!H171</f>
        <v>217.41</v>
      </c>
      <c r="I172" s="26">
        <f>' 3 цк'!I171</f>
        <v>217.41</v>
      </c>
      <c r="J172" s="26">
        <f>' 3 цк'!J171</f>
        <v>217.41</v>
      </c>
      <c r="K172" s="26">
        <f>' 3 цк'!K171</f>
        <v>217.41</v>
      </c>
      <c r="L172" s="26">
        <f>' 3 цк'!L171</f>
        <v>217.41</v>
      </c>
      <c r="M172" s="26">
        <f>' 3 цк'!M171</f>
        <v>217.41</v>
      </c>
      <c r="N172" s="26">
        <f>' 3 цк'!N171</f>
        <v>217.41</v>
      </c>
      <c r="O172" s="26">
        <f>' 3 цк'!O171</f>
        <v>217.41</v>
      </c>
      <c r="P172" s="26">
        <f>' 3 цк'!P171</f>
        <v>217.41</v>
      </c>
      <c r="Q172" s="26">
        <f>' 3 цк'!Q171</f>
        <v>217.41</v>
      </c>
      <c r="R172" s="26">
        <f>' 3 цк'!R171</f>
        <v>217.41</v>
      </c>
      <c r="S172" s="26">
        <f>' 3 цк'!S171</f>
        <v>217.41</v>
      </c>
      <c r="T172" s="26">
        <f>' 3 цк'!T171</f>
        <v>217.41</v>
      </c>
      <c r="U172" s="26">
        <f>' 3 цк'!U171</f>
        <v>217.41</v>
      </c>
      <c r="V172" s="26">
        <f>' 3 цк'!V171</f>
        <v>217.41</v>
      </c>
      <c r="W172" s="26">
        <f>' 3 цк'!W171</f>
        <v>217.41</v>
      </c>
      <c r="X172" s="26">
        <f>' 3 цк'!X171</f>
        <v>217.41</v>
      </c>
      <c r="Y172" s="26">
        <f>' 3 цк'!Y171</f>
        <v>217.41</v>
      </c>
    </row>
    <row r="173" spans="1:25" ht="15" outlineLevel="1" thickBot="1" x14ac:dyDescent="0.25">
      <c r="A173" s="22" t="s">
        <v>64</v>
      </c>
      <c r="B173" s="26">
        <f>' 3 цк'!B172</f>
        <v>3.1186847100000001</v>
      </c>
      <c r="C173" s="26">
        <f>' 3 цк'!C172</f>
        <v>3.1186847100000001</v>
      </c>
      <c r="D173" s="26">
        <f>' 3 цк'!D172</f>
        <v>3.1186847100000001</v>
      </c>
      <c r="E173" s="26">
        <f>' 3 цк'!E172</f>
        <v>3.1186847100000001</v>
      </c>
      <c r="F173" s="26">
        <f>' 3 цк'!F172</f>
        <v>3.1186847100000001</v>
      </c>
      <c r="G173" s="26">
        <f>' 3 цк'!G172</f>
        <v>3.1186847100000001</v>
      </c>
      <c r="H173" s="26">
        <f>' 3 цк'!H172</f>
        <v>3.1186847100000001</v>
      </c>
      <c r="I173" s="26">
        <f>' 3 цк'!I172</f>
        <v>3.1186847100000001</v>
      </c>
      <c r="J173" s="26">
        <f>' 3 цк'!J172</f>
        <v>3.1186847100000001</v>
      </c>
      <c r="K173" s="26">
        <f>' 3 цк'!K172</f>
        <v>3.1186847100000001</v>
      </c>
      <c r="L173" s="26">
        <f>' 3 цк'!L172</f>
        <v>3.1186847100000001</v>
      </c>
      <c r="M173" s="26">
        <f>' 3 цк'!M172</f>
        <v>3.1186847100000001</v>
      </c>
      <c r="N173" s="26">
        <f>' 3 цк'!N172</f>
        <v>3.1186847100000001</v>
      </c>
      <c r="O173" s="26">
        <f>' 3 цк'!O172</f>
        <v>3.1186847100000001</v>
      </c>
      <c r="P173" s="26">
        <f>' 3 цк'!P172</f>
        <v>3.1186847100000001</v>
      </c>
      <c r="Q173" s="26">
        <f>' 3 цк'!Q172</f>
        <v>3.1186847100000001</v>
      </c>
      <c r="R173" s="26">
        <f>' 3 цк'!R172</f>
        <v>3.1186847100000001</v>
      </c>
      <c r="S173" s="26">
        <f>' 3 цк'!S172</f>
        <v>3.1186847100000001</v>
      </c>
      <c r="T173" s="26">
        <f>' 3 цк'!T172</f>
        <v>3.1186847100000001</v>
      </c>
      <c r="U173" s="26">
        <f>' 3 цк'!U172</f>
        <v>3.1186847100000001</v>
      </c>
      <c r="V173" s="26">
        <f>' 3 цк'!V172</f>
        <v>3.1186847100000001</v>
      </c>
      <c r="W173" s="26">
        <f>' 3 цк'!W172</f>
        <v>3.1186847100000001</v>
      </c>
      <c r="X173" s="26">
        <f>' 3 цк'!X172</f>
        <v>3.1186847100000001</v>
      </c>
      <c r="Y173" s="26">
        <f>' 3 цк'!Y172</f>
        <v>3.1186847100000001</v>
      </c>
    </row>
    <row r="174" spans="1:25" ht="15" thickBot="1" x14ac:dyDescent="0.25">
      <c r="A174" s="14">
        <v>28</v>
      </c>
      <c r="B174" s="25">
        <f ca="1">ROUND(SUM(B175:B179),2)</f>
        <v>2303.0100000000002</v>
      </c>
      <c r="C174" s="25">
        <f t="shared" ref="C174" ca="1" si="599">ROUND(SUM(C175:C179),2)</f>
        <v>2416.14</v>
      </c>
      <c r="D174" s="25">
        <f t="shared" ref="D174" ca="1" si="600">ROUND(SUM(D175:D179),2)</f>
        <v>2547.7399999999998</v>
      </c>
      <c r="E174" s="25">
        <f t="shared" ref="E174" ca="1" si="601">ROUND(SUM(E175:E179),2)</f>
        <v>2327.81</v>
      </c>
      <c r="F174" s="25">
        <f t="shared" ref="F174" ca="1" si="602">ROUND(SUM(F175:F179),2)</f>
        <v>2638.19</v>
      </c>
      <c r="G174" s="25">
        <f t="shared" ref="G174" ca="1" si="603">ROUND(SUM(G175:G179),2)</f>
        <v>2555.65</v>
      </c>
      <c r="H174" s="25">
        <f t="shared" ref="H174" ca="1" si="604">ROUND(SUM(H175:H179),2)</f>
        <v>2352.19</v>
      </c>
      <c r="I174" s="25">
        <f t="shared" ref="I174" ca="1" si="605">ROUND(SUM(I175:I179),2)</f>
        <v>2331.56</v>
      </c>
      <c r="J174" s="25">
        <f t="shared" ref="J174" ca="1" si="606">ROUND(SUM(J175:J179),2)</f>
        <v>2250.4699999999998</v>
      </c>
      <c r="K174" s="25">
        <f t="shared" ref="K174" ca="1" si="607">ROUND(SUM(K175:K179),2)</f>
        <v>2087.86</v>
      </c>
      <c r="L174" s="25">
        <f t="shared" ref="L174" ca="1" si="608">ROUND(SUM(L175:L179),2)</f>
        <v>2096.1</v>
      </c>
      <c r="M174" s="25">
        <f t="shared" ref="M174" ca="1" si="609">ROUND(SUM(M175:M179),2)</f>
        <v>2158.41</v>
      </c>
      <c r="N174" s="25">
        <f t="shared" ref="N174" ca="1" si="610">ROUND(SUM(N175:N179),2)</f>
        <v>2129.56</v>
      </c>
      <c r="O174" s="25">
        <f t="shared" ref="O174" ca="1" si="611">ROUND(SUM(O175:O179),2)</f>
        <v>2187.75</v>
      </c>
      <c r="P174" s="25">
        <f t="shared" ref="P174" ca="1" si="612">ROUND(SUM(P175:P179),2)</f>
        <v>2122.0700000000002</v>
      </c>
      <c r="Q174" s="25">
        <f t="shared" ref="Q174" ca="1" si="613">ROUND(SUM(Q175:Q179),2)</f>
        <v>2387.34</v>
      </c>
      <c r="R174" s="25">
        <f t="shared" ref="R174" ca="1" si="614">ROUND(SUM(R175:R179),2)</f>
        <v>2391.6</v>
      </c>
      <c r="S174" s="25">
        <f t="shared" ref="S174" ca="1" si="615">ROUND(SUM(S175:S179),2)</f>
        <v>2327.9899999999998</v>
      </c>
      <c r="T174" s="25">
        <f t="shared" ref="T174" ca="1" si="616">ROUND(SUM(T175:T179),2)</f>
        <v>2396.4699999999998</v>
      </c>
      <c r="U174" s="25">
        <f t="shared" ref="U174" ca="1" si="617">ROUND(SUM(U175:U179),2)</f>
        <v>2269.71</v>
      </c>
      <c r="V174" s="25">
        <f t="shared" ref="V174" ca="1" si="618">ROUND(SUM(V175:V179),2)</f>
        <v>2389.58</v>
      </c>
      <c r="W174" s="25">
        <f t="shared" ref="W174" ca="1" si="619">ROUND(SUM(W175:W179),2)</f>
        <v>2196.13</v>
      </c>
      <c r="X174" s="25">
        <f t="shared" ref="X174" ca="1" si="620">ROUND(SUM(X175:X179),2)</f>
        <v>2260.9499999999998</v>
      </c>
      <c r="Y174" s="25">
        <f t="shared" ref="Y174" ca="1" si="621">ROUND(SUM(Y175:Y179),2)</f>
        <v>2574.29</v>
      </c>
    </row>
    <row r="175" spans="1:25" ht="38.25" outlineLevel="1" x14ac:dyDescent="0.2">
      <c r="A175" s="54" t="s">
        <v>38</v>
      </c>
      <c r="B175" s="74">
        <f ca="1">SUMIF(конвертация!$A$68:$A$98,$A174,конвертация!B$68:Y$68)</f>
        <v>788.20683045999999</v>
      </c>
      <c r="C175" s="74">
        <f ca="1">SUMIF(конвертация!$A$68:$A$98,$A174,конвертация!C$68:Z$68)</f>
        <v>901.33959487000004</v>
      </c>
      <c r="D175" s="74">
        <f ca="1">SUMIF(конвертация!$A$68:$A$98,$A174,конвертация!D$68:AA$68)</f>
        <v>1032.93765764</v>
      </c>
      <c r="E175" s="74">
        <f ca="1">SUMIF(конвертация!$A$68:$A$98,$A174,конвертация!E$68:AB$68)</f>
        <v>813.01129261999995</v>
      </c>
      <c r="F175" s="74">
        <f ca="1">SUMIF(конвертация!$A$68:$A$98,$A174,конвертация!F$68:AC$68)</f>
        <v>1123.3868261499999</v>
      </c>
      <c r="G175" s="74">
        <f ca="1">SUMIF(конвертация!$A$68:$A$98,$A174,конвертация!G$68:AD$68)</f>
        <v>1040.8486061200001</v>
      </c>
      <c r="H175" s="74">
        <f ca="1">SUMIF(конвертация!$A$68:$A$98,$A174,конвертация!H$68:AE$68)</f>
        <v>837.39059434000001</v>
      </c>
      <c r="I175" s="74">
        <f ca="1">SUMIF(конвертация!$A$68:$A$98,$A174,конвертация!I$68:AF$68)</f>
        <v>816.75759347999997</v>
      </c>
      <c r="J175" s="74">
        <f ca="1">SUMIF(конвертация!$A$68:$A$98,$A174,конвертация!J$68:AG$68)</f>
        <v>735.67631385000004</v>
      </c>
      <c r="K175" s="74">
        <f ca="1">SUMIF(конвертация!$A$68:$A$98,$A174,конвертация!K$68:AH$68)</f>
        <v>573.05971447000002</v>
      </c>
      <c r="L175" s="74">
        <f ca="1">SUMIF(конвертация!$A$68:$A$98,$A174,конвертация!L$68:AI$68)</f>
        <v>581.29986265000002</v>
      </c>
      <c r="M175" s="74">
        <f ca="1">SUMIF(конвертация!$A$68:$A$98,$A174,конвертация!M$68:AJ$68)</f>
        <v>643.60994410000001</v>
      </c>
      <c r="N175" s="74">
        <f ca="1">SUMIF(конвертация!$A$68:$A$98,$A174,конвертация!N$68:AK$68)</f>
        <v>614.76630114</v>
      </c>
      <c r="O175" s="74">
        <f ca="1">SUMIF(конвертация!$A$68:$A$98,$A174,конвертация!O$68:AL$68)</f>
        <v>672.94778298999995</v>
      </c>
      <c r="P175" s="74">
        <f ca="1">SUMIF(конвертация!$A$68:$A$98,$A174,конвертация!P$68:AM$68)</f>
        <v>607.27093276999994</v>
      </c>
      <c r="Q175" s="74">
        <f ca="1">SUMIF(конвертация!$A$68:$A$98,$A174,конвертация!Q$68:AN$68)</f>
        <v>872.54417821000004</v>
      </c>
      <c r="R175" s="74">
        <f ca="1">SUMIF(конвертация!$A$68:$A$98,$A174,конвертация!R$68:AO$68)</f>
        <v>876.80031716999997</v>
      </c>
      <c r="S175" s="74">
        <f ca="1">SUMIF(конвертация!$A$68:$A$98,$A174,конвертация!S$68:AP$68)</f>
        <v>813.19567351000001</v>
      </c>
      <c r="T175" s="74">
        <f ca="1">SUMIF(конвертация!$A$68:$A$98,$A174,конвертация!T$68:AQ$68)</f>
        <v>881.66754033999996</v>
      </c>
      <c r="U175" s="74">
        <f ca="1">SUMIF(конвертация!$A$68:$A$98,$A174,конвертация!U$68:AR$68)</f>
        <v>754.91568385999994</v>
      </c>
      <c r="V175" s="74">
        <f ca="1">SUMIF(конвертация!$A$68:$A$98,$A174,конвертация!V$68:AS$68)</f>
        <v>874.77927294999995</v>
      </c>
      <c r="W175" s="74">
        <f ca="1">SUMIF(конвертация!$A$68:$A$98,$A174,конвертация!W$68:AT$68)</f>
        <v>681.33306031999996</v>
      </c>
      <c r="X175" s="74">
        <f ca="1">SUMIF(конвертация!$A$68:$A$98,$A174,конвертация!X$68:AU$68)</f>
        <v>746.14671415999999</v>
      </c>
      <c r="Y175" s="74">
        <f ca="1">SUMIF(конвертация!$A$68:$A$98,$A174,конвертация!Y$68:AV$68)</f>
        <v>1059.4882493800001</v>
      </c>
    </row>
    <row r="176" spans="1:25" ht="38.25" outlineLevel="1" x14ac:dyDescent="0.2">
      <c r="A176" s="3" t="s">
        <v>39</v>
      </c>
      <c r="B176" s="26">
        <f>' 3 цк'!B175</f>
        <v>0</v>
      </c>
      <c r="C176" s="26">
        <f>' 3 цк'!C175</f>
        <v>0</v>
      </c>
      <c r="D176" s="26">
        <f>' 3 цк'!D175</f>
        <v>0</v>
      </c>
      <c r="E176" s="26">
        <f>' 3 цк'!E175</f>
        <v>0</v>
      </c>
      <c r="F176" s="26">
        <f>' 3 цк'!F175</f>
        <v>0</v>
      </c>
      <c r="G176" s="26">
        <f>' 3 цк'!G175</f>
        <v>0</v>
      </c>
      <c r="H176" s="26">
        <f>' 3 цк'!H175</f>
        <v>0</v>
      </c>
      <c r="I176" s="26">
        <f>' 3 цк'!I175</f>
        <v>0</v>
      </c>
      <c r="J176" s="26">
        <f>' 3 цк'!J175</f>
        <v>0</v>
      </c>
      <c r="K176" s="26">
        <f>' 3 цк'!K175</f>
        <v>0</v>
      </c>
      <c r="L176" s="26">
        <f>' 3 цк'!L175</f>
        <v>0</v>
      </c>
      <c r="M176" s="26">
        <f>' 3 цк'!M175</f>
        <v>0</v>
      </c>
      <c r="N176" s="26">
        <f>' 3 цк'!N175</f>
        <v>0</v>
      </c>
      <c r="O176" s="26">
        <f>' 3 цк'!O175</f>
        <v>0</v>
      </c>
      <c r="P176" s="26">
        <f>' 3 цк'!P175</f>
        <v>0</v>
      </c>
      <c r="Q176" s="26">
        <f>' 3 цк'!Q175</f>
        <v>0</v>
      </c>
      <c r="R176" s="26">
        <f>' 3 цк'!R175</f>
        <v>0</v>
      </c>
      <c r="S176" s="26">
        <f>' 3 цк'!S175</f>
        <v>0</v>
      </c>
      <c r="T176" s="26">
        <f>' 3 цк'!T175</f>
        <v>0</v>
      </c>
      <c r="U176" s="26">
        <f>' 3 цк'!U175</f>
        <v>0</v>
      </c>
      <c r="V176" s="26">
        <f>' 3 цк'!V175</f>
        <v>0</v>
      </c>
      <c r="W176" s="26">
        <f>' 3 цк'!W175</f>
        <v>0</v>
      </c>
      <c r="X176" s="26">
        <f>' 3 цк'!X175</f>
        <v>0</v>
      </c>
      <c r="Y176" s="26">
        <f>' 3 цк'!Y175</f>
        <v>0</v>
      </c>
    </row>
    <row r="177" spans="1:25" outlineLevel="1" x14ac:dyDescent="0.2">
      <c r="A177" s="3" t="s">
        <v>2</v>
      </c>
      <c r="B177" s="26">
        <f>' 3 цк'!B176</f>
        <v>1294.27</v>
      </c>
      <c r="C177" s="26">
        <f>' 3 цк'!C176</f>
        <v>1294.27</v>
      </c>
      <c r="D177" s="26">
        <f>' 3 цк'!D176</f>
        <v>1294.27</v>
      </c>
      <c r="E177" s="26">
        <f>' 3 цк'!E176</f>
        <v>1294.27</v>
      </c>
      <c r="F177" s="26">
        <f>' 3 цк'!F176</f>
        <v>1294.27</v>
      </c>
      <c r="G177" s="26">
        <f>' 3 цк'!G176</f>
        <v>1294.27</v>
      </c>
      <c r="H177" s="26">
        <f>' 3 цк'!H176</f>
        <v>1294.27</v>
      </c>
      <c r="I177" s="26">
        <f>' 3 цк'!I176</f>
        <v>1294.27</v>
      </c>
      <c r="J177" s="26">
        <f>' 3 цк'!J176</f>
        <v>1294.27</v>
      </c>
      <c r="K177" s="26">
        <f>' 3 цк'!K176</f>
        <v>1294.27</v>
      </c>
      <c r="L177" s="26">
        <f>' 3 цк'!L176</f>
        <v>1294.27</v>
      </c>
      <c r="M177" s="26">
        <f>' 3 цк'!M176</f>
        <v>1294.27</v>
      </c>
      <c r="N177" s="26">
        <f>' 3 цк'!N176</f>
        <v>1294.27</v>
      </c>
      <c r="O177" s="26">
        <f>' 3 цк'!O176</f>
        <v>1294.27</v>
      </c>
      <c r="P177" s="26">
        <f>' 3 цк'!P176</f>
        <v>1294.27</v>
      </c>
      <c r="Q177" s="26">
        <f>' 3 цк'!Q176</f>
        <v>1294.27</v>
      </c>
      <c r="R177" s="26">
        <f>' 3 цк'!R176</f>
        <v>1294.27</v>
      </c>
      <c r="S177" s="26">
        <f>' 3 цк'!S176</f>
        <v>1294.27</v>
      </c>
      <c r="T177" s="26">
        <f>' 3 цк'!T176</f>
        <v>1294.27</v>
      </c>
      <c r="U177" s="26">
        <f>' 3 цк'!U176</f>
        <v>1294.27</v>
      </c>
      <c r="V177" s="26">
        <f>' 3 цк'!V176</f>
        <v>1294.27</v>
      </c>
      <c r="W177" s="26">
        <f>' 3 цк'!W176</f>
        <v>1294.27</v>
      </c>
      <c r="X177" s="26">
        <f>' 3 цк'!X176</f>
        <v>1294.27</v>
      </c>
      <c r="Y177" s="26">
        <f>' 3 цк'!Y176</f>
        <v>1294.27</v>
      </c>
    </row>
    <row r="178" spans="1:25" outlineLevel="1" x14ac:dyDescent="0.2">
      <c r="A178" s="4" t="s">
        <v>3</v>
      </c>
      <c r="B178" s="26">
        <f>' 3 цк'!B177</f>
        <v>217.41</v>
      </c>
      <c r="C178" s="26">
        <f>' 3 цк'!C177</f>
        <v>217.41</v>
      </c>
      <c r="D178" s="26">
        <f>' 3 цк'!D177</f>
        <v>217.41</v>
      </c>
      <c r="E178" s="26">
        <f>' 3 цк'!E177</f>
        <v>217.41</v>
      </c>
      <c r="F178" s="26">
        <f>' 3 цк'!F177</f>
        <v>217.41</v>
      </c>
      <c r="G178" s="26">
        <f>' 3 цк'!G177</f>
        <v>217.41</v>
      </c>
      <c r="H178" s="26">
        <f>' 3 цк'!H177</f>
        <v>217.41</v>
      </c>
      <c r="I178" s="26">
        <f>' 3 цк'!I177</f>
        <v>217.41</v>
      </c>
      <c r="J178" s="26">
        <f>' 3 цк'!J177</f>
        <v>217.41</v>
      </c>
      <c r="K178" s="26">
        <f>' 3 цк'!K177</f>
        <v>217.41</v>
      </c>
      <c r="L178" s="26">
        <f>' 3 цк'!L177</f>
        <v>217.41</v>
      </c>
      <c r="M178" s="26">
        <f>' 3 цк'!M177</f>
        <v>217.41</v>
      </c>
      <c r="N178" s="26">
        <f>' 3 цк'!N177</f>
        <v>217.41</v>
      </c>
      <c r="O178" s="26">
        <f>' 3 цк'!O177</f>
        <v>217.41</v>
      </c>
      <c r="P178" s="26">
        <f>' 3 цк'!P177</f>
        <v>217.41</v>
      </c>
      <c r="Q178" s="26">
        <f>' 3 цк'!Q177</f>
        <v>217.41</v>
      </c>
      <c r="R178" s="26">
        <f>' 3 цк'!R177</f>
        <v>217.41</v>
      </c>
      <c r="S178" s="26">
        <f>' 3 цк'!S177</f>
        <v>217.41</v>
      </c>
      <c r="T178" s="26">
        <f>' 3 цк'!T177</f>
        <v>217.41</v>
      </c>
      <c r="U178" s="26">
        <f>' 3 цк'!U177</f>
        <v>217.41</v>
      </c>
      <c r="V178" s="26">
        <f>' 3 цк'!V177</f>
        <v>217.41</v>
      </c>
      <c r="W178" s="26">
        <f>' 3 цк'!W177</f>
        <v>217.41</v>
      </c>
      <c r="X178" s="26">
        <f>' 3 цк'!X177</f>
        <v>217.41</v>
      </c>
      <c r="Y178" s="26">
        <f>' 3 цк'!Y177</f>
        <v>217.41</v>
      </c>
    </row>
    <row r="179" spans="1:25" ht="15" outlineLevel="1" thickBot="1" x14ac:dyDescent="0.25">
      <c r="A179" s="22" t="s">
        <v>64</v>
      </c>
      <c r="B179" s="26">
        <f>' 3 цк'!B178</f>
        <v>3.1186847100000001</v>
      </c>
      <c r="C179" s="26">
        <f>' 3 цк'!C178</f>
        <v>3.1186847100000001</v>
      </c>
      <c r="D179" s="26">
        <f>' 3 цк'!D178</f>
        <v>3.1186847100000001</v>
      </c>
      <c r="E179" s="26">
        <f>' 3 цк'!E178</f>
        <v>3.1186847100000001</v>
      </c>
      <c r="F179" s="26">
        <f>' 3 цк'!F178</f>
        <v>3.1186847100000001</v>
      </c>
      <c r="G179" s="26">
        <f>' 3 цк'!G178</f>
        <v>3.1186847100000001</v>
      </c>
      <c r="H179" s="26">
        <f>' 3 цк'!H178</f>
        <v>3.1186847100000001</v>
      </c>
      <c r="I179" s="26">
        <f>' 3 цк'!I178</f>
        <v>3.1186847100000001</v>
      </c>
      <c r="J179" s="26">
        <f>' 3 цк'!J178</f>
        <v>3.1186847100000001</v>
      </c>
      <c r="K179" s="26">
        <f>' 3 цк'!K178</f>
        <v>3.1186847100000001</v>
      </c>
      <c r="L179" s="26">
        <f>' 3 цк'!L178</f>
        <v>3.1186847100000001</v>
      </c>
      <c r="M179" s="26">
        <f>' 3 цк'!M178</f>
        <v>3.1186847100000001</v>
      </c>
      <c r="N179" s="26">
        <f>' 3 цк'!N178</f>
        <v>3.1186847100000001</v>
      </c>
      <c r="O179" s="26">
        <f>' 3 цк'!O178</f>
        <v>3.1186847100000001</v>
      </c>
      <c r="P179" s="26">
        <f>' 3 цк'!P178</f>
        <v>3.1186847100000001</v>
      </c>
      <c r="Q179" s="26">
        <f>' 3 цк'!Q178</f>
        <v>3.1186847100000001</v>
      </c>
      <c r="R179" s="26">
        <f>' 3 цк'!R178</f>
        <v>3.1186847100000001</v>
      </c>
      <c r="S179" s="26">
        <f>' 3 цк'!S178</f>
        <v>3.1186847100000001</v>
      </c>
      <c r="T179" s="26">
        <f>' 3 цк'!T178</f>
        <v>3.1186847100000001</v>
      </c>
      <c r="U179" s="26">
        <f>' 3 цк'!U178</f>
        <v>3.1186847100000001</v>
      </c>
      <c r="V179" s="26">
        <f>' 3 цк'!V178</f>
        <v>3.1186847100000001</v>
      </c>
      <c r="W179" s="26">
        <f>' 3 цк'!W178</f>
        <v>3.1186847100000001</v>
      </c>
      <c r="X179" s="26">
        <f>' 3 цк'!X178</f>
        <v>3.1186847100000001</v>
      </c>
      <c r="Y179" s="26">
        <f>' 3 цк'!Y178</f>
        <v>3.1186847100000001</v>
      </c>
    </row>
    <row r="180" spans="1:25" ht="15" thickBot="1" x14ac:dyDescent="0.25">
      <c r="A180" s="14">
        <v>29</v>
      </c>
      <c r="B180" s="25">
        <f ca="1">ROUND(SUM(B181:B185),2)</f>
        <v>2412.91</v>
      </c>
      <c r="C180" s="25">
        <f t="shared" ref="C180" ca="1" si="622">ROUND(SUM(C181:C185),2)</f>
        <v>2475.11</v>
      </c>
      <c r="D180" s="25">
        <f t="shared" ref="D180" ca="1" si="623">ROUND(SUM(D181:D185),2)</f>
        <v>2805.67</v>
      </c>
      <c r="E180" s="25">
        <f t="shared" ref="E180" ca="1" si="624">ROUND(SUM(E181:E185),2)</f>
        <v>2410.08</v>
      </c>
      <c r="F180" s="25">
        <f t="shared" ref="F180" ca="1" si="625">ROUND(SUM(F181:F185),2)</f>
        <v>2635.34</v>
      </c>
      <c r="G180" s="25">
        <f t="shared" ref="G180" ca="1" si="626">ROUND(SUM(G181:G185),2)</f>
        <v>2554.75</v>
      </c>
      <c r="H180" s="25">
        <f t="shared" ref="H180" ca="1" si="627">ROUND(SUM(H181:H185),2)</f>
        <v>2403.81</v>
      </c>
      <c r="I180" s="25">
        <f t="shared" ref="I180" ca="1" si="628">ROUND(SUM(I181:I185),2)</f>
        <v>2507.38</v>
      </c>
      <c r="J180" s="25">
        <f t="shared" ref="J180" ca="1" si="629">ROUND(SUM(J181:J185),2)</f>
        <v>2438.9</v>
      </c>
      <c r="K180" s="25">
        <f t="shared" ref="K180" ca="1" si="630">ROUND(SUM(K181:K185),2)</f>
        <v>2569.3200000000002</v>
      </c>
      <c r="L180" s="25">
        <f t="shared" ref="L180" ca="1" si="631">ROUND(SUM(L181:L185),2)</f>
        <v>2450.0700000000002</v>
      </c>
      <c r="M180" s="25">
        <f t="shared" ref="M180" ca="1" si="632">ROUND(SUM(M181:M185),2)</f>
        <v>2305.96</v>
      </c>
      <c r="N180" s="25">
        <f t="shared" ref="N180" ca="1" si="633">ROUND(SUM(N181:N185),2)</f>
        <v>2138.8000000000002</v>
      </c>
      <c r="O180" s="25">
        <f t="shared" ref="O180" ca="1" si="634">ROUND(SUM(O181:O185),2)</f>
        <v>2168.71</v>
      </c>
      <c r="P180" s="25">
        <f t="shared" ref="P180" ca="1" si="635">ROUND(SUM(P181:P185),2)</f>
        <v>2128.5700000000002</v>
      </c>
      <c r="Q180" s="25">
        <f t="shared" ref="Q180" ca="1" si="636">ROUND(SUM(Q181:Q185),2)</f>
        <v>2170.63</v>
      </c>
      <c r="R180" s="25">
        <f t="shared" ref="R180" ca="1" si="637">ROUND(SUM(R181:R185),2)</f>
        <v>2365.89</v>
      </c>
      <c r="S180" s="25">
        <f t="shared" ref="S180" ca="1" si="638">ROUND(SUM(S181:S185),2)</f>
        <v>2298.0300000000002</v>
      </c>
      <c r="T180" s="25">
        <f t="shared" ref="T180" ca="1" si="639">ROUND(SUM(T181:T185),2)</f>
        <v>1999.94</v>
      </c>
      <c r="U180" s="25">
        <f t="shared" ref="U180" ca="1" si="640">ROUND(SUM(U181:U185),2)</f>
        <v>2031.57</v>
      </c>
      <c r="V180" s="25">
        <f t="shared" ref="V180" ca="1" si="641">ROUND(SUM(V181:V185),2)</f>
        <v>2050.6999999999998</v>
      </c>
      <c r="W180" s="25">
        <f t="shared" ref="W180" ca="1" si="642">ROUND(SUM(W181:W185),2)</f>
        <v>2076.9899999999998</v>
      </c>
      <c r="X180" s="25">
        <f t="shared" ref="X180" ca="1" si="643">ROUND(SUM(X181:X185),2)</f>
        <v>2132.04</v>
      </c>
      <c r="Y180" s="25">
        <f t="shared" ref="Y180" ca="1" si="644">ROUND(SUM(Y181:Y185),2)</f>
        <v>2304.17</v>
      </c>
    </row>
    <row r="181" spans="1:25" ht="38.25" outlineLevel="1" x14ac:dyDescent="0.2">
      <c r="A181" s="3" t="s">
        <v>38</v>
      </c>
      <c r="B181" s="74">
        <f ca="1">SUMIF(конвертация!$A$68:$A$98,$A180,конвертация!B$68:Y$68)</f>
        <v>898.11069711000005</v>
      </c>
      <c r="C181" s="74">
        <f ca="1">SUMIF(конвертация!$A$68:$A$98,$A180,конвертация!C$68:Z$68)</f>
        <v>960.31223840999996</v>
      </c>
      <c r="D181" s="74">
        <f ca="1">SUMIF(конвертация!$A$68:$A$98,$A180,конвертация!D$68:AA$68)</f>
        <v>1290.8757266600001</v>
      </c>
      <c r="E181" s="74">
        <f ca="1">SUMIF(конвертация!$A$68:$A$98,$A180,конвертация!E$68:AB$68)</f>
        <v>895.28293582000003</v>
      </c>
      <c r="F181" s="74">
        <f ca="1">SUMIF(конвертация!$A$68:$A$98,$A180,конвертация!F$68:AC$68)</f>
        <v>1120.53993107</v>
      </c>
      <c r="G181" s="74">
        <f ca="1">SUMIF(конвертация!$A$68:$A$98,$A180,конвертация!G$68:AD$68)</f>
        <v>1039.94653432</v>
      </c>
      <c r="H181" s="74">
        <f ca="1">SUMIF(конвертация!$A$68:$A$98,$A180,конвертация!H$68:AE$68)</f>
        <v>889.01090136000005</v>
      </c>
      <c r="I181" s="74">
        <f ca="1">SUMIF(конвертация!$A$68:$A$98,$A180,конвертация!I$68:AF$68)</f>
        <v>992.58149592999996</v>
      </c>
      <c r="J181" s="74">
        <f ca="1">SUMIF(конвертация!$A$68:$A$98,$A180,конвертация!J$68:AG$68)</f>
        <v>924.10372897000002</v>
      </c>
      <c r="K181" s="74">
        <f ca="1">SUMIF(конвертация!$A$68:$A$98,$A180,конвертация!K$68:AH$68)</f>
        <v>1054.5230355900001</v>
      </c>
      <c r="L181" s="74">
        <f ca="1">SUMIF(конвертация!$A$68:$A$98,$A180,конвертация!L$68:AI$68)</f>
        <v>935.27427603000001</v>
      </c>
      <c r="M181" s="74">
        <f ca="1">SUMIF(конвертация!$A$68:$A$98,$A180,конвертация!M$68:AJ$68)</f>
        <v>791.16006569000001</v>
      </c>
      <c r="N181" s="74">
        <f ca="1">SUMIF(конвертация!$A$68:$A$98,$A180,конвертация!N$68:AK$68)</f>
        <v>624.00145998999994</v>
      </c>
      <c r="O181" s="74">
        <f ca="1">SUMIF(конвертация!$A$68:$A$98,$A180,конвертация!O$68:AL$68)</f>
        <v>653.90827625999998</v>
      </c>
      <c r="P181" s="74">
        <f ca="1">SUMIF(конвертация!$A$68:$A$98,$A180,конвертация!P$68:AM$68)</f>
        <v>613.77096717999996</v>
      </c>
      <c r="Q181" s="74">
        <f ca="1">SUMIF(конвертация!$A$68:$A$98,$A180,конвертация!Q$68:AN$68)</f>
        <v>655.83406573000002</v>
      </c>
      <c r="R181" s="74">
        <f ca="1">SUMIF(конвертация!$A$68:$A$98,$A180,конвертация!R$68:AO$68)</f>
        <v>851.08943448000002</v>
      </c>
      <c r="S181" s="74">
        <f ca="1">SUMIF(конвертация!$A$68:$A$98,$A180,конвертация!S$68:AP$68)</f>
        <v>783.23271752000005</v>
      </c>
      <c r="T181" s="74">
        <f ca="1">SUMIF(конвертация!$A$68:$A$98,$A180,конвертация!T$68:AQ$68)</f>
        <v>485.14485934999999</v>
      </c>
      <c r="U181" s="74">
        <f ca="1">SUMIF(конвертация!$A$68:$A$98,$A180,конвертация!U$68:AR$68)</f>
        <v>516.77021663999994</v>
      </c>
      <c r="V181" s="74">
        <f ca="1">SUMIF(конвертация!$A$68:$A$98,$A180,конвертация!V$68:AS$68)</f>
        <v>535.89787894000006</v>
      </c>
      <c r="W181" s="74">
        <f ca="1">SUMIF(конвертация!$A$68:$A$98,$A180,конвертация!W$68:AT$68)</f>
        <v>562.19309311999996</v>
      </c>
      <c r="X181" s="74">
        <f ca="1">SUMIF(конвертация!$A$68:$A$98,$A180,конвертация!X$68:AU$68)</f>
        <v>617.24240030999999</v>
      </c>
      <c r="Y181" s="74">
        <f ca="1">SUMIF(конвертация!$A$68:$A$98,$A180,конвертация!Y$68:AV$68)</f>
        <v>789.37257592000003</v>
      </c>
    </row>
    <row r="182" spans="1:25" ht="38.25" outlineLevel="1" x14ac:dyDescent="0.2">
      <c r="A182" s="3" t="s">
        <v>39</v>
      </c>
      <c r="B182" s="26">
        <f>' 3 цк'!B181</f>
        <v>0</v>
      </c>
      <c r="C182" s="26">
        <f>' 3 цк'!C181</f>
        <v>0</v>
      </c>
      <c r="D182" s="26">
        <f>' 3 цк'!D181</f>
        <v>0</v>
      </c>
      <c r="E182" s="26">
        <f>' 3 цк'!E181</f>
        <v>0</v>
      </c>
      <c r="F182" s="26">
        <f>' 3 цк'!F181</f>
        <v>0</v>
      </c>
      <c r="G182" s="26">
        <f>' 3 цк'!G181</f>
        <v>0</v>
      </c>
      <c r="H182" s="26">
        <f>' 3 цк'!H181</f>
        <v>0</v>
      </c>
      <c r="I182" s="26">
        <f>' 3 цк'!I181</f>
        <v>0</v>
      </c>
      <c r="J182" s="26">
        <f>' 3 цк'!J181</f>
        <v>0</v>
      </c>
      <c r="K182" s="26">
        <f>' 3 цк'!K181</f>
        <v>0</v>
      </c>
      <c r="L182" s="26">
        <f>' 3 цк'!L181</f>
        <v>0</v>
      </c>
      <c r="M182" s="26">
        <f>' 3 цк'!M181</f>
        <v>0</v>
      </c>
      <c r="N182" s="26">
        <f>' 3 цк'!N181</f>
        <v>0</v>
      </c>
      <c r="O182" s="26">
        <f>' 3 цк'!O181</f>
        <v>0</v>
      </c>
      <c r="P182" s="26">
        <f>' 3 цк'!P181</f>
        <v>0</v>
      </c>
      <c r="Q182" s="26">
        <f>' 3 цк'!Q181</f>
        <v>0</v>
      </c>
      <c r="R182" s="26">
        <f>' 3 цк'!R181</f>
        <v>0</v>
      </c>
      <c r="S182" s="26">
        <f>' 3 цк'!S181</f>
        <v>0</v>
      </c>
      <c r="T182" s="26">
        <f>' 3 цк'!T181</f>
        <v>0</v>
      </c>
      <c r="U182" s="26">
        <f>' 3 цк'!U181</f>
        <v>0</v>
      </c>
      <c r="V182" s="26">
        <f>' 3 цк'!V181</f>
        <v>0</v>
      </c>
      <c r="W182" s="26">
        <f>' 3 цк'!W181</f>
        <v>0</v>
      </c>
      <c r="X182" s="26">
        <f>' 3 цк'!X181</f>
        <v>0</v>
      </c>
      <c r="Y182" s="26">
        <f>' 3 цк'!Y181</f>
        <v>0</v>
      </c>
    </row>
    <row r="183" spans="1:25" outlineLevel="1" x14ac:dyDescent="0.2">
      <c r="A183" s="3" t="s">
        <v>2</v>
      </c>
      <c r="B183" s="26">
        <f>' 3 цк'!B182</f>
        <v>1294.27</v>
      </c>
      <c r="C183" s="26">
        <f>' 3 цк'!C182</f>
        <v>1294.27</v>
      </c>
      <c r="D183" s="26">
        <f>' 3 цк'!D182</f>
        <v>1294.27</v>
      </c>
      <c r="E183" s="26">
        <f>' 3 цк'!E182</f>
        <v>1294.27</v>
      </c>
      <c r="F183" s="26">
        <f>' 3 цк'!F182</f>
        <v>1294.27</v>
      </c>
      <c r="G183" s="26">
        <f>' 3 цк'!G182</f>
        <v>1294.27</v>
      </c>
      <c r="H183" s="26">
        <f>' 3 цк'!H182</f>
        <v>1294.27</v>
      </c>
      <c r="I183" s="26">
        <f>' 3 цк'!I182</f>
        <v>1294.27</v>
      </c>
      <c r="J183" s="26">
        <f>' 3 цк'!J182</f>
        <v>1294.27</v>
      </c>
      <c r="K183" s="26">
        <f>' 3 цк'!K182</f>
        <v>1294.27</v>
      </c>
      <c r="L183" s="26">
        <f>' 3 цк'!L182</f>
        <v>1294.27</v>
      </c>
      <c r="M183" s="26">
        <f>' 3 цк'!M182</f>
        <v>1294.27</v>
      </c>
      <c r="N183" s="26">
        <f>' 3 цк'!N182</f>
        <v>1294.27</v>
      </c>
      <c r="O183" s="26">
        <f>' 3 цк'!O182</f>
        <v>1294.27</v>
      </c>
      <c r="P183" s="26">
        <f>' 3 цк'!P182</f>
        <v>1294.27</v>
      </c>
      <c r="Q183" s="26">
        <f>' 3 цк'!Q182</f>
        <v>1294.27</v>
      </c>
      <c r="R183" s="26">
        <f>' 3 цк'!R182</f>
        <v>1294.27</v>
      </c>
      <c r="S183" s="26">
        <f>' 3 цк'!S182</f>
        <v>1294.27</v>
      </c>
      <c r="T183" s="26">
        <f>' 3 цк'!T182</f>
        <v>1294.27</v>
      </c>
      <c r="U183" s="26">
        <f>' 3 цк'!U182</f>
        <v>1294.27</v>
      </c>
      <c r="V183" s="26">
        <f>' 3 цк'!V182</f>
        <v>1294.27</v>
      </c>
      <c r="W183" s="26">
        <f>' 3 цк'!W182</f>
        <v>1294.27</v>
      </c>
      <c r="X183" s="26">
        <f>' 3 цк'!X182</f>
        <v>1294.27</v>
      </c>
      <c r="Y183" s="26">
        <f>' 3 цк'!Y182</f>
        <v>1294.27</v>
      </c>
    </row>
    <row r="184" spans="1:25" outlineLevel="1" x14ac:dyDescent="0.2">
      <c r="A184" s="4" t="s">
        <v>3</v>
      </c>
      <c r="B184" s="26">
        <f>' 3 цк'!B183</f>
        <v>217.41</v>
      </c>
      <c r="C184" s="26">
        <f>' 3 цк'!C183</f>
        <v>217.41</v>
      </c>
      <c r="D184" s="26">
        <f>' 3 цк'!D183</f>
        <v>217.41</v>
      </c>
      <c r="E184" s="26">
        <f>' 3 цк'!E183</f>
        <v>217.41</v>
      </c>
      <c r="F184" s="26">
        <f>' 3 цк'!F183</f>
        <v>217.41</v>
      </c>
      <c r="G184" s="26">
        <f>' 3 цк'!G183</f>
        <v>217.41</v>
      </c>
      <c r="H184" s="26">
        <f>' 3 цк'!H183</f>
        <v>217.41</v>
      </c>
      <c r="I184" s="26">
        <f>' 3 цк'!I183</f>
        <v>217.41</v>
      </c>
      <c r="J184" s="26">
        <f>' 3 цк'!J183</f>
        <v>217.41</v>
      </c>
      <c r="K184" s="26">
        <f>' 3 цк'!K183</f>
        <v>217.41</v>
      </c>
      <c r="L184" s="26">
        <f>' 3 цк'!L183</f>
        <v>217.41</v>
      </c>
      <c r="M184" s="26">
        <f>' 3 цк'!M183</f>
        <v>217.41</v>
      </c>
      <c r="N184" s="26">
        <f>' 3 цк'!N183</f>
        <v>217.41</v>
      </c>
      <c r="O184" s="26">
        <f>' 3 цк'!O183</f>
        <v>217.41</v>
      </c>
      <c r="P184" s="26">
        <f>' 3 цк'!P183</f>
        <v>217.41</v>
      </c>
      <c r="Q184" s="26">
        <f>' 3 цк'!Q183</f>
        <v>217.41</v>
      </c>
      <c r="R184" s="26">
        <f>' 3 цк'!R183</f>
        <v>217.41</v>
      </c>
      <c r="S184" s="26">
        <f>' 3 цк'!S183</f>
        <v>217.41</v>
      </c>
      <c r="T184" s="26">
        <f>' 3 цк'!T183</f>
        <v>217.41</v>
      </c>
      <c r="U184" s="26">
        <f>' 3 цк'!U183</f>
        <v>217.41</v>
      </c>
      <c r="V184" s="26">
        <f>' 3 цк'!V183</f>
        <v>217.41</v>
      </c>
      <c r="W184" s="26">
        <f>' 3 цк'!W183</f>
        <v>217.41</v>
      </c>
      <c r="X184" s="26">
        <f>' 3 цк'!X183</f>
        <v>217.41</v>
      </c>
      <c r="Y184" s="26">
        <f>' 3 цк'!Y183</f>
        <v>217.41</v>
      </c>
    </row>
    <row r="185" spans="1:25" ht="15" outlineLevel="1" thickBot="1" x14ac:dyDescent="0.25">
      <c r="A185" s="22" t="s">
        <v>64</v>
      </c>
      <c r="B185" s="26">
        <f>' 3 цк'!B184</f>
        <v>3.1186847100000001</v>
      </c>
      <c r="C185" s="26">
        <f>' 3 цк'!C184</f>
        <v>3.1186847100000001</v>
      </c>
      <c r="D185" s="26">
        <f>' 3 цк'!D184</f>
        <v>3.1186847100000001</v>
      </c>
      <c r="E185" s="26">
        <f>' 3 цк'!E184</f>
        <v>3.1186847100000001</v>
      </c>
      <c r="F185" s="26">
        <f>' 3 цк'!F184</f>
        <v>3.1186847100000001</v>
      </c>
      <c r="G185" s="26">
        <f>' 3 цк'!G184</f>
        <v>3.1186847100000001</v>
      </c>
      <c r="H185" s="26">
        <f>' 3 цк'!H184</f>
        <v>3.1186847100000001</v>
      </c>
      <c r="I185" s="26">
        <f>' 3 цк'!I184</f>
        <v>3.1186847100000001</v>
      </c>
      <c r="J185" s="26">
        <f>' 3 цк'!J184</f>
        <v>3.1186847100000001</v>
      </c>
      <c r="K185" s="26">
        <f>' 3 цк'!K184</f>
        <v>3.1186847100000001</v>
      </c>
      <c r="L185" s="26">
        <f>' 3 цк'!L184</f>
        <v>3.1186847100000001</v>
      </c>
      <c r="M185" s="26">
        <f>' 3 цк'!M184</f>
        <v>3.1186847100000001</v>
      </c>
      <c r="N185" s="26">
        <f>' 3 цк'!N184</f>
        <v>3.1186847100000001</v>
      </c>
      <c r="O185" s="26">
        <f>' 3 цк'!O184</f>
        <v>3.1186847100000001</v>
      </c>
      <c r="P185" s="26">
        <f>' 3 цк'!P184</f>
        <v>3.1186847100000001</v>
      </c>
      <c r="Q185" s="26">
        <f>' 3 цк'!Q184</f>
        <v>3.1186847100000001</v>
      </c>
      <c r="R185" s="26">
        <f>' 3 цк'!R184</f>
        <v>3.1186847100000001</v>
      </c>
      <c r="S185" s="26">
        <f>' 3 цк'!S184</f>
        <v>3.1186847100000001</v>
      </c>
      <c r="T185" s="26">
        <f>' 3 цк'!T184</f>
        <v>3.1186847100000001</v>
      </c>
      <c r="U185" s="26">
        <f>' 3 цк'!U184</f>
        <v>3.1186847100000001</v>
      </c>
      <c r="V185" s="26">
        <f>' 3 цк'!V184</f>
        <v>3.1186847100000001</v>
      </c>
      <c r="W185" s="26">
        <f>' 3 цк'!W184</f>
        <v>3.1186847100000001</v>
      </c>
      <c r="X185" s="26">
        <f>' 3 цк'!X184</f>
        <v>3.1186847100000001</v>
      </c>
      <c r="Y185" s="26">
        <f>' 3 цк'!Y184</f>
        <v>3.1186847100000001</v>
      </c>
    </row>
    <row r="186" spans="1:25" ht="15" thickBot="1" x14ac:dyDescent="0.25">
      <c r="A186" s="14">
        <v>30</v>
      </c>
      <c r="B186" s="25">
        <f ca="1">ROUND(SUM(B187:B191),2)</f>
        <v>2388.58</v>
      </c>
      <c r="C186" s="25">
        <f t="shared" ref="C186" ca="1" si="645">ROUND(SUM(C187:C191),2)</f>
        <v>2536.92</v>
      </c>
      <c r="D186" s="25">
        <f t="shared" ref="D186" ca="1" si="646">ROUND(SUM(D187:D191),2)</f>
        <v>2418.4299999999998</v>
      </c>
      <c r="E186" s="25">
        <f t="shared" ref="E186" ca="1" si="647">ROUND(SUM(E187:E191),2)</f>
        <v>2536.3200000000002</v>
      </c>
      <c r="F186" s="25">
        <f t="shared" ref="F186" ca="1" si="648">ROUND(SUM(F187:F191),2)</f>
        <v>2526.06</v>
      </c>
      <c r="G186" s="25">
        <f t="shared" ref="G186" ca="1" si="649">ROUND(SUM(G187:G191),2)</f>
        <v>2424.61</v>
      </c>
      <c r="H186" s="25">
        <f t="shared" ref="H186" ca="1" si="650">ROUND(SUM(H187:H191),2)</f>
        <v>2376.21</v>
      </c>
      <c r="I186" s="25">
        <f t="shared" ref="I186" ca="1" si="651">ROUND(SUM(I187:I191),2)</f>
        <v>2325.39</v>
      </c>
      <c r="J186" s="25">
        <f t="shared" ref="J186" ca="1" si="652">ROUND(SUM(J187:J191),2)</f>
        <v>2238.5</v>
      </c>
      <c r="K186" s="25">
        <f t="shared" ref="K186" ca="1" si="653">ROUND(SUM(K187:K191),2)</f>
        <v>2223.36</v>
      </c>
      <c r="L186" s="25">
        <f t="shared" ref="L186" ca="1" si="654">ROUND(SUM(L187:L191),2)</f>
        <v>2397.9499999999998</v>
      </c>
      <c r="M186" s="25">
        <f t="shared" ref="M186" ca="1" si="655">ROUND(SUM(M187:M191),2)</f>
        <v>2388.4899999999998</v>
      </c>
      <c r="N186" s="25">
        <f t="shared" ref="N186" ca="1" si="656">ROUND(SUM(N187:N191),2)</f>
        <v>2307.98</v>
      </c>
      <c r="O186" s="25">
        <f t="shared" ref="O186" ca="1" si="657">ROUND(SUM(O187:O191),2)</f>
        <v>2350.23</v>
      </c>
      <c r="P186" s="25">
        <f t="shared" ref="P186" ca="1" si="658">ROUND(SUM(P187:P191),2)</f>
        <v>2302.64</v>
      </c>
      <c r="Q186" s="25">
        <f t="shared" ref="Q186" ca="1" si="659">ROUND(SUM(Q187:Q191),2)</f>
        <v>2199.41</v>
      </c>
      <c r="R186" s="25">
        <f t="shared" ref="R186" ca="1" si="660">ROUND(SUM(R187:R191),2)</f>
        <v>2187.33</v>
      </c>
      <c r="S186" s="25">
        <f t="shared" ref="S186" ca="1" si="661">ROUND(SUM(S187:S191),2)</f>
        <v>2143.5500000000002</v>
      </c>
      <c r="T186" s="25">
        <f t="shared" ref="T186" ca="1" si="662">ROUND(SUM(T187:T191),2)</f>
        <v>2219.69</v>
      </c>
      <c r="U186" s="25">
        <f t="shared" ref="U186" ca="1" si="663">ROUND(SUM(U187:U191),2)</f>
        <v>2332.38</v>
      </c>
      <c r="V186" s="25">
        <f t="shared" ref="V186" ca="1" si="664">ROUND(SUM(V187:V191),2)</f>
        <v>2270.46</v>
      </c>
      <c r="W186" s="25">
        <f t="shared" ref="W186" ca="1" si="665">ROUND(SUM(W187:W191),2)</f>
        <v>2390.38</v>
      </c>
      <c r="X186" s="25">
        <f t="shared" ref="X186" ca="1" si="666">ROUND(SUM(X187:X191),2)</f>
        <v>2151.58</v>
      </c>
      <c r="Y186" s="25">
        <f t="shared" ref="Y186" ca="1" si="667">ROUND(SUM(Y187:Y191),2)</f>
        <v>2156.71</v>
      </c>
    </row>
    <row r="187" spans="1:25" ht="38.25" outlineLevel="1" x14ac:dyDescent="0.2">
      <c r="A187" s="3" t="s">
        <v>38</v>
      </c>
      <c r="B187" s="74">
        <f ca="1">SUMIF(конвертация!$A$68:$A$98,$A186,конвертация!B$68:Y$68)</f>
        <v>873.78050685999995</v>
      </c>
      <c r="C187" s="74">
        <f ca="1">SUMIF(конвертация!$A$68:$A$98,$A186,конвертация!C$68:Z$68)</f>
        <v>1022.12571736</v>
      </c>
      <c r="D187" s="74">
        <f ca="1">SUMIF(конвертация!$A$68:$A$98,$A186,конвертация!D$68:AA$68)</f>
        <v>903.63431023999999</v>
      </c>
      <c r="E187" s="74">
        <f ca="1">SUMIF(конвертация!$A$68:$A$98,$A186,конвертация!E$68:AB$68)</f>
        <v>1021.52087448</v>
      </c>
      <c r="F187" s="74">
        <f ca="1">SUMIF(конвертация!$A$68:$A$98,$A186,конвертация!F$68:AC$68)</f>
        <v>1011.2637627300001</v>
      </c>
      <c r="G187" s="74">
        <f ca="1">SUMIF(конвертация!$A$68:$A$98,$A186,конвертация!G$68:AD$68)</f>
        <v>909.81216463999999</v>
      </c>
      <c r="H187" s="74">
        <f ca="1">SUMIF(конвертация!$A$68:$A$98,$A186,конвертация!H$68:AE$68)</f>
        <v>861.40713459999995</v>
      </c>
      <c r="I187" s="74">
        <f ca="1">SUMIF(конвертация!$A$68:$A$98,$A186,конвертация!I$68:AF$68)</f>
        <v>810.59505987</v>
      </c>
      <c r="J187" s="74">
        <f ca="1">SUMIF(конвертация!$A$68:$A$98,$A186,конвертация!J$68:AG$68)</f>
        <v>723.70155118000002</v>
      </c>
      <c r="K187" s="74">
        <f ca="1">SUMIF(конвертация!$A$68:$A$98,$A186,конвертация!K$68:AH$68)</f>
        <v>708.56583867999996</v>
      </c>
      <c r="L187" s="74">
        <f ca="1">SUMIF(конвертация!$A$68:$A$98,$A186,конвертация!L$68:AI$68)</f>
        <v>883.15117127999997</v>
      </c>
      <c r="M187" s="74">
        <f ca="1">SUMIF(конвертация!$A$68:$A$98,$A186,конвертация!M$68:AJ$68)</f>
        <v>873.69348429000001</v>
      </c>
      <c r="N187" s="74">
        <f ca="1">SUMIF(конвертация!$A$68:$A$98,$A186,конвертация!N$68:AK$68)</f>
        <v>793.17861090999997</v>
      </c>
      <c r="O187" s="74">
        <f ca="1">SUMIF(конвертация!$A$68:$A$98,$A186,конвертация!O$68:AL$68)</f>
        <v>835.43242056999998</v>
      </c>
      <c r="P187" s="74">
        <f ca="1">SUMIF(конвертация!$A$68:$A$98,$A186,конвертация!P$68:AM$68)</f>
        <v>787.84559657</v>
      </c>
      <c r="Q187" s="74">
        <f ca="1">SUMIF(конвертация!$A$68:$A$98,$A186,конвертация!Q$68:AN$68)</f>
        <v>684.61365317000002</v>
      </c>
      <c r="R187" s="74">
        <f ca="1">SUMIF(конвертация!$A$68:$A$98,$A186,конвертация!R$68:AO$68)</f>
        <v>672.53523740000003</v>
      </c>
      <c r="S187" s="74">
        <f ca="1">SUMIF(конвертация!$A$68:$A$98,$A186,конвертация!S$68:AP$68)</f>
        <v>628.74988551000001</v>
      </c>
      <c r="T187" s="74">
        <f ca="1">SUMIF(конвертация!$A$68:$A$98,$A186,конвертация!T$68:AQ$68)</f>
        <v>704.88942668000004</v>
      </c>
      <c r="U187" s="74">
        <f ca="1">SUMIF(конвертация!$A$68:$A$98,$A186,конвертация!U$68:AR$68)</f>
        <v>817.58296787999996</v>
      </c>
      <c r="V187" s="74">
        <f ca="1">SUMIF(конвертация!$A$68:$A$98,$A186,конвертация!V$68:AS$68)</f>
        <v>755.66086831999996</v>
      </c>
      <c r="W187" s="74">
        <f ca="1">SUMIF(конвертация!$A$68:$A$98,$A186,конвертация!W$68:AT$68)</f>
        <v>875.58189029000005</v>
      </c>
      <c r="X187" s="74">
        <f ca="1">SUMIF(конвертация!$A$68:$A$98,$A186,конвертация!X$68:AU$68)</f>
        <v>636.78184384999997</v>
      </c>
      <c r="Y187" s="74">
        <f ca="1">SUMIF(конвертация!$A$68:$A$98,$A186,конвертация!Y$68:AV$68)</f>
        <v>641.90713404999997</v>
      </c>
    </row>
    <row r="188" spans="1:25" ht="38.25" outlineLevel="1" x14ac:dyDescent="0.2">
      <c r="A188" s="3" t="s">
        <v>39</v>
      </c>
      <c r="B188" s="26">
        <f>' 3 цк'!B187</f>
        <v>0</v>
      </c>
      <c r="C188" s="26">
        <f>' 3 цк'!C187</f>
        <v>0</v>
      </c>
      <c r="D188" s="26">
        <f>' 3 цк'!D187</f>
        <v>0</v>
      </c>
      <c r="E188" s="26">
        <f>' 3 цк'!E187</f>
        <v>0</v>
      </c>
      <c r="F188" s="26">
        <f>' 3 цк'!F187</f>
        <v>0</v>
      </c>
      <c r="G188" s="26">
        <f>' 3 цк'!G187</f>
        <v>0</v>
      </c>
      <c r="H188" s="26">
        <f>' 3 цк'!H187</f>
        <v>0</v>
      </c>
      <c r="I188" s="26">
        <f>' 3 цк'!I187</f>
        <v>0</v>
      </c>
      <c r="J188" s="26">
        <f>' 3 цк'!J187</f>
        <v>0</v>
      </c>
      <c r="K188" s="26">
        <f>' 3 цк'!K187</f>
        <v>0</v>
      </c>
      <c r="L188" s="26">
        <f>' 3 цк'!L187</f>
        <v>0</v>
      </c>
      <c r="M188" s="26">
        <f>' 3 цк'!M187</f>
        <v>0</v>
      </c>
      <c r="N188" s="26">
        <f>' 3 цк'!N187</f>
        <v>0</v>
      </c>
      <c r="O188" s="26">
        <f>' 3 цк'!O187</f>
        <v>0</v>
      </c>
      <c r="P188" s="26">
        <f>' 3 цк'!P187</f>
        <v>0</v>
      </c>
      <c r="Q188" s="26">
        <f>' 3 цк'!Q187</f>
        <v>0</v>
      </c>
      <c r="R188" s="26">
        <f>' 3 цк'!R187</f>
        <v>0</v>
      </c>
      <c r="S188" s="26">
        <f>' 3 цк'!S187</f>
        <v>0</v>
      </c>
      <c r="T188" s="26">
        <f>' 3 цк'!T187</f>
        <v>0</v>
      </c>
      <c r="U188" s="26">
        <f>' 3 цк'!U187</f>
        <v>0</v>
      </c>
      <c r="V188" s="26">
        <f>' 3 цк'!V187</f>
        <v>0</v>
      </c>
      <c r="W188" s="26">
        <f>' 3 цк'!W187</f>
        <v>0</v>
      </c>
      <c r="X188" s="26">
        <f>' 3 цк'!X187</f>
        <v>0</v>
      </c>
      <c r="Y188" s="26">
        <f>' 3 цк'!Y187</f>
        <v>0</v>
      </c>
    </row>
    <row r="189" spans="1:25" outlineLevel="1" x14ac:dyDescent="0.2">
      <c r="A189" s="3" t="s">
        <v>2</v>
      </c>
      <c r="B189" s="26">
        <f>' 3 цк'!B188</f>
        <v>1294.27</v>
      </c>
      <c r="C189" s="26">
        <f>' 3 цк'!C188</f>
        <v>1294.27</v>
      </c>
      <c r="D189" s="26">
        <f>' 3 цк'!D188</f>
        <v>1294.27</v>
      </c>
      <c r="E189" s="26">
        <f>' 3 цк'!E188</f>
        <v>1294.27</v>
      </c>
      <c r="F189" s="26">
        <f>' 3 цк'!F188</f>
        <v>1294.27</v>
      </c>
      <c r="G189" s="26">
        <f>' 3 цк'!G188</f>
        <v>1294.27</v>
      </c>
      <c r="H189" s="26">
        <f>' 3 цк'!H188</f>
        <v>1294.27</v>
      </c>
      <c r="I189" s="26">
        <f>' 3 цк'!I188</f>
        <v>1294.27</v>
      </c>
      <c r="J189" s="26">
        <f>' 3 цк'!J188</f>
        <v>1294.27</v>
      </c>
      <c r="K189" s="26">
        <f>' 3 цк'!K188</f>
        <v>1294.27</v>
      </c>
      <c r="L189" s="26">
        <f>' 3 цк'!L188</f>
        <v>1294.27</v>
      </c>
      <c r="M189" s="26">
        <f>' 3 цк'!M188</f>
        <v>1294.27</v>
      </c>
      <c r="N189" s="26">
        <f>' 3 цк'!N188</f>
        <v>1294.27</v>
      </c>
      <c r="O189" s="26">
        <f>' 3 цк'!O188</f>
        <v>1294.27</v>
      </c>
      <c r="P189" s="26">
        <f>' 3 цк'!P188</f>
        <v>1294.27</v>
      </c>
      <c r="Q189" s="26">
        <f>' 3 цк'!Q188</f>
        <v>1294.27</v>
      </c>
      <c r="R189" s="26">
        <f>' 3 цк'!R188</f>
        <v>1294.27</v>
      </c>
      <c r="S189" s="26">
        <f>' 3 цк'!S188</f>
        <v>1294.27</v>
      </c>
      <c r="T189" s="26">
        <f>' 3 цк'!T188</f>
        <v>1294.27</v>
      </c>
      <c r="U189" s="26">
        <f>' 3 цк'!U188</f>
        <v>1294.27</v>
      </c>
      <c r="V189" s="26">
        <f>' 3 цк'!V188</f>
        <v>1294.27</v>
      </c>
      <c r="W189" s="26">
        <f>' 3 цк'!W188</f>
        <v>1294.27</v>
      </c>
      <c r="X189" s="26">
        <f>' 3 цк'!X188</f>
        <v>1294.27</v>
      </c>
      <c r="Y189" s="26">
        <f>' 3 цк'!Y188</f>
        <v>1294.27</v>
      </c>
    </row>
    <row r="190" spans="1:25" outlineLevel="1" x14ac:dyDescent="0.2">
      <c r="A190" s="4" t="s">
        <v>3</v>
      </c>
      <c r="B190" s="26">
        <f>' 3 цк'!B189</f>
        <v>217.41</v>
      </c>
      <c r="C190" s="26">
        <f>' 3 цк'!C189</f>
        <v>217.41</v>
      </c>
      <c r="D190" s="26">
        <f>' 3 цк'!D189</f>
        <v>217.41</v>
      </c>
      <c r="E190" s="26">
        <f>' 3 цк'!E189</f>
        <v>217.41</v>
      </c>
      <c r="F190" s="26">
        <f>' 3 цк'!F189</f>
        <v>217.41</v>
      </c>
      <c r="G190" s="26">
        <f>' 3 цк'!G189</f>
        <v>217.41</v>
      </c>
      <c r="H190" s="26">
        <f>' 3 цк'!H189</f>
        <v>217.41</v>
      </c>
      <c r="I190" s="26">
        <f>' 3 цк'!I189</f>
        <v>217.41</v>
      </c>
      <c r="J190" s="26">
        <f>' 3 цк'!J189</f>
        <v>217.41</v>
      </c>
      <c r="K190" s="26">
        <f>' 3 цк'!K189</f>
        <v>217.41</v>
      </c>
      <c r="L190" s="26">
        <f>' 3 цк'!L189</f>
        <v>217.41</v>
      </c>
      <c r="M190" s="26">
        <f>' 3 цк'!M189</f>
        <v>217.41</v>
      </c>
      <c r="N190" s="26">
        <f>' 3 цк'!N189</f>
        <v>217.41</v>
      </c>
      <c r="O190" s="26">
        <f>' 3 цк'!O189</f>
        <v>217.41</v>
      </c>
      <c r="P190" s="26">
        <f>' 3 цк'!P189</f>
        <v>217.41</v>
      </c>
      <c r="Q190" s="26">
        <f>' 3 цк'!Q189</f>
        <v>217.41</v>
      </c>
      <c r="R190" s="26">
        <f>' 3 цк'!R189</f>
        <v>217.41</v>
      </c>
      <c r="S190" s="26">
        <f>' 3 цк'!S189</f>
        <v>217.41</v>
      </c>
      <c r="T190" s="26">
        <f>' 3 цк'!T189</f>
        <v>217.41</v>
      </c>
      <c r="U190" s="26">
        <f>' 3 цк'!U189</f>
        <v>217.41</v>
      </c>
      <c r="V190" s="26">
        <f>' 3 цк'!V189</f>
        <v>217.41</v>
      </c>
      <c r="W190" s="26">
        <f>' 3 цк'!W189</f>
        <v>217.41</v>
      </c>
      <c r="X190" s="26">
        <f>' 3 цк'!X189</f>
        <v>217.41</v>
      </c>
      <c r="Y190" s="26">
        <f>' 3 цк'!Y189</f>
        <v>217.41</v>
      </c>
    </row>
    <row r="191" spans="1:25" ht="15" outlineLevel="1" thickBot="1" x14ac:dyDescent="0.25">
      <c r="A191" s="22" t="s">
        <v>64</v>
      </c>
      <c r="B191" s="26">
        <f>' 3 цк'!B190</f>
        <v>3.1186847100000001</v>
      </c>
      <c r="C191" s="26">
        <f>' 3 цк'!C190</f>
        <v>3.1186847100000001</v>
      </c>
      <c r="D191" s="26">
        <f>' 3 цк'!D190</f>
        <v>3.1186847100000001</v>
      </c>
      <c r="E191" s="26">
        <f>' 3 цк'!E190</f>
        <v>3.1186847100000001</v>
      </c>
      <c r="F191" s="26">
        <f>' 3 цк'!F190</f>
        <v>3.1186847100000001</v>
      </c>
      <c r="G191" s="26">
        <f>' 3 цк'!G190</f>
        <v>3.1186847100000001</v>
      </c>
      <c r="H191" s="26">
        <f>' 3 цк'!H190</f>
        <v>3.1186847100000001</v>
      </c>
      <c r="I191" s="26">
        <f>' 3 цк'!I190</f>
        <v>3.1186847100000001</v>
      </c>
      <c r="J191" s="26">
        <f>' 3 цк'!J190</f>
        <v>3.1186847100000001</v>
      </c>
      <c r="K191" s="26">
        <f>' 3 цк'!K190</f>
        <v>3.1186847100000001</v>
      </c>
      <c r="L191" s="26">
        <f>' 3 цк'!L190</f>
        <v>3.1186847100000001</v>
      </c>
      <c r="M191" s="26">
        <f>' 3 цк'!M190</f>
        <v>3.1186847100000001</v>
      </c>
      <c r="N191" s="26">
        <f>' 3 цк'!N190</f>
        <v>3.1186847100000001</v>
      </c>
      <c r="O191" s="26">
        <f>' 3 цк'!O190</f>
        <v>3.1186847100000001</v>
      </c>
      <c r="P191" s="26">
        <f>' 3 цк'!P190</f>
        <v>3.1186847100000001</v>
      </c>
      <c r="Q191" s="26">
        <f>' 3 цк'!Q190</f>
        <v>3.1186847100000001</v>
      </c>
      <c r="R191" s="26">
        <f>' 3 цк'!R190</f>
        <v>3.1186847100000001</v>
      </c>
      <c r="S191" s="26">
        <f>' 3 цк'!S190</f>
        <v>3.1186847100000001</v>
      </c>
      <c r="T191" s="26">
        <f>' 3 цк'!T190</f>
        <v>3.1186847100000001</v>
      </c>
      <c r="U191" s="26">
        <f>' 3 цк'!U190</f>
        <v>3.1186847100000001</v>
      </c>
      <c r="V191" s="26">
        <f>' 3 цк'!V190</f>
        <v>3.1186847100000001</v>
      </c>
      <c r="W191" s="26">
        <f>' 3 цк'!W190</f>
        <v>3.1186847100000001</v>
      </c>
      <c r="X191" s="26">
        <f>' 3 цк'!X190</f>
        <v>3.1186847100000001</v>
      </c>
      <c r="Y191" s="26">
        <f>' 3 цк'!Y190</f>
        <v>3.1186847100000001</v>
      </c>
    </row>
    <row r="192" spans="1:25" ht="15" thickBot="1" x14ac:dyDescent="0.25">
      <c r="A192" s="20">
        <v>31</v>
      </c>
      <c r="B192" s="25">
        <f ca="1">ROUND(SUM(B193:B197),2)</f>
        <v>1514.8</v>
      </c>
      <c r="C192" s="25">
        <f t="shared" ref="C192" ca="1" si="668">ROUND(SUM(C193:C197),2)</f>
        <v>1514.8</v>
      </c>
      <c r="D192" s="25">
        <f t="shared" ref="D192" ca="1" si="669">ROUND(SUM(D193:D197),2)</f>
        <v>1514.8</v>
      </c>
      <c r="E192" s="25">
        <f t="shared" ref="E192" ca="1" si="670">ROUND(SUM(E193:E197),2)</f>
        <v>1514.8</v>
      </c>
      <c r="F192" s="25">
        <f t="shared" ref="F192" ca="1" si="671">ROUND(SUM(F193:F197),2)</f>
        <v>1514.8</v>
      </c>
      <c r="G192" s="25">
        <f t="shared" ref="G192" ca="1" si="672">ROUND(SUM(G193:G197),2)</f>
        <v>1514.8</v>
      </c>
      <c r="H192" s="25">
        <f t="shared" ref="H192" ca="1" si="673">ROUND(SUM(H193:H197),2)</f>
        <v>1514.8</v>
      </c>
      <c r="I192" s="25">
        <f t="shared" ref="I192" ca="1" si="674">ROUND(SUM(I193:I197),2)</f>
        <v>1514.8</v>
      </c>
      <c r="J192" s="25">
        <f t="shared" ref="J192" ca="1" si="675">ROUND(SUM(J193:J197),2)</f>
        <v>1514.8</v>
      </c>
      <c r="K192" s="25">
        <f t="shared" ref="K192" ca="1" si="676">ROUND(SUM(K193:K197),2)</f>
        <v>1514.8</v>
      </c>
      <c r="L192" s="25">
        <f t="shared" ref="L192" ca="1" si="677">ROUND(SUM(L193:L197),2)</f>
        <v>1514.8</v>
      </c>
      <c r="M192" s="25">
        <f t="shared" ref="M192" ca="1" si="678">ROUND(SUM(M193:M197),2)</f>
        <v>1514.8</v>
      </c>
      <c r="N192" s="25">
        <f t="shared" ref="N192" ca="1" si="679">ROUND(SUM(N193:N197),2)</f>
        <v>1514.8</v>
      </c>
      <c r="O192" s="25">
        <f t="shared" ref="O192" ca="1" si="680">ROUND(SUM(O193:O197),2)</f>
        <v>1514.8</v>
      </c>
      <c r="P192" s="25">
        <f t="shared" ref="P192" ca="1" si="681">ROUND(SUM(P193:P197),2)</f>
        <v>1514.8</v>
      </c>
      <c r="Q192" s="25">
        <f t="shared" ref="Q192" ca="1" si="682">ROUND(SUM(Q193:Q197),2)</f>
        <v>1514.8</v>
      </c>
      <c r="R192" s="25">
        <f t="shared" ref="R192" ca="1" si="683">ROUND(SUM(R193:R197),2)</f>
        <v>1514.8</v>
      </c>
      <c r="S192" s="25">
        <f t="shared" ref="S192" ca="1" si="684">ROUND(SUM(S193:S197),2)</f>
        <v>1514.8</v>
      </c>
      <c r="T192" s="25">
        <f t="shared" ref="T192" ca="1" si="685">ROUND(SUM(T193:T197),2)</f>
        <v>1514.8</v>
      </c>
      <c r="U192" s="25">
        <f t="shared" ref="U192" ca="1" si="686">ROUND(SUM(U193:U197),2)</f>
        <v>1514.8</v>
      </c>
      <c r="V192" s="25">
        <f t="shared" ref="V192" ca="1" si="687">ROUND(SUM(V193:V197),2)</f>
        <v>1514.8</v>
      </c>
      <c r="W192" s="25">
        <f t="shared" ref="W192" ca="1" si="688">ROUND(SUM(W193:W197),2)</f>
        <v>1514.8</v>
      </c>
      <c r="X192" s="25">
        <f t="shared" ref="X192" ca="1" si="689">ROUND(SUM(X193:X197),2)</f>
        <v>1514.8</v>
      </c>
      <c r="Y192" s="25">
        <f t="shared" ref="Y192" ca="1" si="690">ROUND(SUM(Y193:Y197),2)</f>
        <v>1514.8</v>
      </c>
    </row>
    <row r="193" spans="1:26" s="8" customFormat="1" ht="38.25" outlineLevel="1" x14ac:dyDescent="0.2">
      <c r="A193" s="55" t="s">
        <v>38</v>
      </c>
      <c r="B193" s="74">
        <f ca="1">SUMIF(конвертация!$A$68:$A$98,$A192,конвертация!B$68:Y$68)</f>
        <v>0</v>
      </c>
      <c r="C193" s="74">
        <f ca="1">SUMIF(конвертация!$A$68:$A$98,$A192,конвертация!C$68:Z$68)</f>
        <v>0</v>
      </c>
      <c r="D193" s="74">
        <f ca="1">SUMIF(конвертация!$A$68:$A$98,$A192,конвертация!D$68:AA$68)</f>
        <v>0</v>
      </c>
      <c r="E193" s="74">
        <f ca="1">SUMIF(конвертация!$A$68:$A$98,$A192,конвертация!E$68:AB$68)</f>
        <v>0</v>
      </c>
      <c r="F193" s="74">
        <f ca="1">SUMIF(конвертация!$A$68:$A$98,$A192,конвертация!F$68:AC$68)</f>
        <v>0</v>
      </c>
      <c r="G193" s="74">
        <f ca="1">SUMIF(конвертация!$A$68:$A$98,$A192,конвертация!G$68:AD$68)</f>
        <v>0</v>
      </c>
      <c r="H193" s="74">
        <f ca="1">SUMIF(конвертация!$A$68:$A$98,$A192,конвертация!H$68:AE$68)</f>
        <v>0</v>
      </c>
      <c r="I193" s="74">
        <f ca="1">SUMIF(конвертация!$A$68:$A$98,$A192,конвертация!I$68:AF$68)</f>
        <v>0</v>
      </c>
      <c r="J193" s="74">
        <f ca="1">SUMIF(конвертация!$A$68:$A$98,$A192,конвертация!J$68:AG$68)</f>
        <v>0</v>
      </c>
      <c r="K193" s="74">
        <f ca="1">SUMIF(конвертация!$A$68:$A$98,$A192,конвертация!K$68:AH$68)</f>
        <v>0</v>
      </c>
      <c r="L193" s="74">
        <f ca="1">SUMIF(конвертация!$A$68:$A$98,$A192,конвертация!L$68:AI$68)</f>
        <v>0</v>
      </c>
      <c r="M193" s="74">
        <f ca="1">SUMIF(конвертация!$A$68:$A$98,$A192,конвертация!M$68:AJ$68)</f>
        <v>0</v>
      </c>
      <c r="N193" s="74">
        <f ca="1">SUMIF(конвертация!$A$68:$A$98,$A192,конвертация!N$68:AK$68)</f>
        <v>0</v>
      </c>
      <c r="O193" s="74">
        <f ca="1">SUMIF(конвертация!$A$68:$A$98,$A192,конвертация!O$68:AL$68)</f>
        <v>0</v>
      </c>
      <c r="P193" s="74">
        <f ca="1">SUMIF(конвертация!$A$68:$A$98,$A192,конвертация!P$68:AM$68)</f>
        <v>0</v>
      </c>
      <c r="Q193" s="74">
        <f ca="1">SUMIF(конвертация!$A$68:$A$98,$A192,конвертация!Q$68:AN$68)</f>
        <v>0</v>
      </c>
      <c r="R193" s="74">
        <f ca="1">SUMIF(конвертация!$A$68:$A$98,$A192,конвертация!R$68:AO$68)</f>
        <v>0</v>
      </c>
      <c r="S193" s="74">
        <f ca="1">SUMIF(конвертация!$A$68:$A$98,$A192,конвертация!S$68:AP$68)</f>
        <v>0</v>
      </c>
      <c r="T193" s="74">
        <f ca="1">SUMIF(конвертация!$A$68:$A$98,$A192,конвертация!T$68:AQ$68)</f>
        <v>0</v>
      </c>
      <c r="U193" s="74">
        <f ca="1">SUMIF(конвертация!$A$68:$A$98,$A192,конвертация!U$68:AR$68)</f>
        <v>0</v>
      </c>
      <c r="V193" s="74">
        <f ca="1">SUMIF(конвертация!$A$68:$A$98,$A192,конвертация!V$68:AS$68)</f>
        <v>0</v>
      </c>
      <c r="W193" s="74">
        <f ca="1">SUMIF(конвертация!$A$68:$A$98,$A192,конвертация!W$68:AT$68)</f>
        <v>0</v>
      </c>
      <c r="X193" s="74">
        <f ca="1">SUMIF(конвертация!$A$68:$A$98,$A192,конвертация!X$68:AU$68)</f>
        <v>0</v>
      </c>
      <c r="Y193" s="74">
        <f ca="1">SUMIF(конвертация!$A$68:$A$98,$A192,конвертация!Y$68:AV$68)</f>
        <v>0</v>
      </c>
    </row>
    <row r="194" spans="1:26" s="21" customFormat="1" ht="38.25" outlineLevel="1" x14ac:dyDescent="0.2">
      <c r="A194" s="3" t="s">
        <v>39</v>
      </c>
      <c r="B194" s="26">
        <f>' 3 цк'!B193</f>
        <v>0</v>
      </c>
      <c r="C194" s="26">
        <f>' 3 цк'!C193</f>
        <v>0</v>
      </c>
      <c r="D194" s="26">
        <f>' 3 цк'!D193</f>
        <v>0</v>
      </c>
      <c r="E194" s="26">
        <f>' 3 цк'!E193</f>
        <v>0</v>
      </c>
      <c r="F194" s="26">
        <f>' 3 цк'!F193</f>
        <v>0</v>
      </c>
      <c r="G194" s="26">
        <f>' 3 цк'!G193</f>
        <v>0</v>
      </c>
      <c r="H194" s="26">
        <f>' 3 цк'!H193</f>
        <v>0</v>
      </c>
      <c r="I194" s="26">
        <f>' 3 цк'!I193</f>
        <v>0</v>
      </c>
      <c r="J194" s="26">
        <f>' 3 цк'!J193</f>
        <v>0</v>
      </c>
      <c r="K194" s="26">
        <f>' 3 цк'!K193</f>
        <v>0</v>
      </c>
      <c r="L194" s="26">
        <f>' 3 цк'!L193</f>
        <v>0</v>
      </c>
      <c r="M194" s="26">
        <f>' 3 цк'!M193</f>
        <v>0</v>
      </c>
      <c r="N194" s="26">
        <f>' 3 цк'!N193</f>
        <v>0</v>
      </c>
      <c r="O194" s="26">
        <f>' 3 цк'!O193</f>
        <v>0</v>
      </c>
      <c r="P194" s="26">
        <f>' 3 цк'!P193</f>
        <v>0</v>
      </c>
      <c r="Q194" s="26">
        <f>' 3 цк'!Q193</f>
        <v>0</v>
      </c>
      <c r="R194" s="26">
        <f>' 3 цк'!R193</f>
        <v>0</v>
      </c>
      <c r="S194" s="26">
        <f>' 3 цк'!S193</f>
        <v>0</v>
      </c>
      <c r="T194" s="26">
        <f>' 3 цк'!T193</f>
        <v>0</v>
      </c>
      <c r="U194" s="26">
        <f>' 3 цк'!U193</f>
        <v>0</v>
      </c>
      <c r="V194" s="26">
        <f>' 3 цк'!V193</f>
        <v>0</v>
      </c>
      <c r="W194" s="26">
        <f>' 3 цк'!W193</f>
        <v>0</v>
      </c>
      <c r="X194" s="26">
        <f>' 3 цк'!X193</f>
        <v>0</v>
      </c>
      <c r="Y194" s="26">
        <f>' 3 цк'!Y193</f>
        <v>0</v>
      </c>
    </row>
    <row r="195" spans="1:26" s="21" customFormat="1" outlineLevel="1" x14ac:dyDescent="0.2">
      <c r="A195" s="3" t="s">
        <v>2</v>
      </c>
      <c r="B195" s="26">
        <f>' 3 цк'!B194</f>
        <v>1294.27</v>
      </c>
      <c r="C195" s="26">
        <f>' 3 цк'!C194</f>
        <v>1294.27</v>
      </c>
      <c r="D195" s="26">
        <f>' 3 цк'!D194</f>
        <v>1294.27</v>
      </c>
      <c r="E195" s="26">
        <f>' 3 цк'!E194</f>
        <v>1294.27</v>
      </c>
      <c r="F195" s="26">
        <f>' 3 цк'!F194</f>
        <v>1294.27</v>
      </c>
      <c r="G195" s="26">
        <f>' 3 цк'!G194</f>
        <v>1294.27</v>
      </c>
      <c r="H195" s="26">
        <f>' 3 цк'!H194</f>
        <v>1294.27</v>
      </c>
      <c r="I195" s="26">
        <f>' 3 цк'!I194</f>
        <v>1294.27</v>
      </c>
      <c r="J195" s="26">
        <f>' 3 цк'!J194</f>
        <v>1294.27</v>
      </c>
      <c r="K195" s="26">
        <f>' 3 цк'!K194</f>
        <v>1294.27</v>
      </c>
      <c r="L195" s="26">
        <f>' 3 цк'!L194</f>
        <v>1294.27</v>
      </c>
      <c r="M195" s="26">
        <f>' 3 цк'!M194</f>
        <v>1294.27</v>
      </c>
      <c r="N195" s="26">
        <f>' 3 цк'!N194</f>
        <v>1294.27</v>
      </c>
      <c r="O195" s="26">
        <f>' 3 цк'!O194</f>
        <v>1294.27</v>
      </c>
      <c r="P195" s="26">
        <f>' 3 цк'!P194</f>
        <v>1294.27</v>
      </c>
      <c r="Q195" s="26">
        <f>' 3 цк'!Q194</f>
        <v>1294.27</v>
      </c>
      <c r="R195" s="26">
        <f>' 3 цк'!R194</f>
        <v>1294.27</v>
      </c>
      <c r="S195" s="26">
        <f>' 3 цк'!S194</f>
        <v>1294.27</v>
      </c>
      <c r="T195" s="26">
        <f>' 3 цк'!T194</f>
        <v>1294.27</v>
      </c>
      <c r="U195" s="26">
        <f>' 3 цк'!U194</f>
        <v>1294.27</v>
      </c>
      <c r="V195" s="26">
        <f>' 3 цк'!V194</f>
        <v>1294.27</v>
      </c>
      <c r="W195" s="26">
        <f>' 3 цк'!W194</f>
        <v>1294.27</v>
      </c>
      <c r="X195" s="26">
        <f>' 3 цк'!X194</f>
        <v>1294.27</v>
      </c>
      <c r="Y195" s="26">
        <f>' 3 цк'!Y194</f>
        <v>1294.27</v>
      </c>
    </row>
    <row r="196" spans="1:26" s="21" customFormat="1" outlineLevel="1" x14ac:dyDescent="0.2">
      <c r="A196" s="4" t="s">
        <v>3</v>
      </c>
      <c r="B196" s="26">
        <f>' 3 цк'!B195</f>
        <v>217.41</v>
      </c>
      <c r="C196" s="26">
        <f>' 3 цк'!C195</f>
        <v>217.41</v>
      </c>
      <c r="D196" s="26">
        <f>' 3 цк'!D195</f>
        <v>217.41</v>
      </c>
      <c r="E196" s="26">
        <f>' 3 цк'!E195</f>
        <v>217.41</v>
      </c>
      <c r="F196" s="26">
        <f>' 3 цк'!F195</f>
        <v>217.41</v>
      </c>
      <c r="G196" s="26">
        <f>' 3 цк'!G195</f>
        <v>217.41</v>
      </c>
      <c r="H196" s="26">
        <f>' 3 цк'!H195</f>
        <v>217.41</v>
      </c>
      <c r="I196" s="26">
        <f>' 3 цк'!I195</f>
        <v>217.41</v>
      </c>
      <c r="J196" s="26">
        <f>' 3 цк'!J195</f>
        <v>217.41</v>
      </c>
      <c r="K196" s="26">
        <f>' 3 цк'!K195</f>
        <v>217.41</v>
      </c>
      <c r="L196" s="26">
        <f>' 3 цк'!L195</f>
        <v>217.41</v>
      </c>
      <c r="M196" s="26">
        <f>' 3 цк'!M195</f>
        <v>217.41</v>
      </c>
      <c r="N196" s="26">
        <f>' 3 цк'!N195</f>
        <v>217.41</v>
      </c>
      <c r="O196" s="26">
        <f>' 3 цк'!O195</f>
        <v>217.41</v>
      </c>
      <c r="P196" s="26">
        <f>' 3 цк'!P195</f>
        <v>217.41</v>
      </c>
      <c r="Q196" s="26">
        <f>' 3 цк'!Q195</f>
        <v>217.41</v>
      </c>
      <c r="R196" s="26">
        <f>' 3 цк'!R195</f>
        <v>217.41</v>
      </c>
      <c r="S196" s="26">
        <f>' 3 цк'!S195</f>
        <v>217.41</v>
      </c>
      <c r="T196" s="26">
        <f>' 3 цк'!T195</f>
        <v>217.41</v>
      </c>
      <c r="U196" s="26">
        <f>' 3 цк'!U195</f>
        <v>217.41</v>
      </c>
      <c r="V196" s="26">
        <f>' 3 цк'!V195</f>
        <v>217.41</v>
      </c>
      <c r="W196" s="26">
        <f>' 3 цк'!W195</f>
        <v>217.41</v>
      </c>
      <c r="X196" s="26">
        <f>' 3 цк'!X195</f>
        <v>217.41</v>
      </c>
      <c r="Y196" s="26">
        <f>' 3 цк'!Y195</f>
        <v>217.41</v>
      </c>
    </row>
    <row r="197" spans="1:26" s="10" customFormat="1" ht="15" outlineLevel="1" thickBot="1" x14ac:dyDescent="0.25">
      <c r="A197" s="22" t="s">
        <v>64</v>
      </c>
      <c r="B197" s="26">
        <f>' 3 цк'!B196</f>
        <v>3.1186847100000001</v>
      </c>
      <c r="C197" s="26">
        <f>' 3 цк'!C196</f>
        <v>3.1186847100000001</v>
      </c>
      <c r="D197" s="26">
        <f>' 3 цк'!D196</f>
        <v>3.1186847100000001</v>
      </c>
      <c r="E197" s="26">
        <f>' 3 цк'!E196</f>
        <v>3.1186847100000001</v>
      </c>
      <c r="F197" s="26">
        <f>' 3 цк'!F196</f>
        <v>3.1186847100000001</v>
      </c>
      <c r="G197" s="26">
        <f>' 3 цк'!G196</f>
        <v>3.1186847100000001</v>
      </c>
      <c r="H197" s="26">
        <f>' 3 цк'!H196</f>
        <v>3.1186847100000001</v>
      </c>
      <c r="I197" s="26">
        <f>' 3 цк'!I196</f>
        <v>3.1186847100000001</v>
      </c>
      <c r="J197" s="26">
        <f>' 3 цк'!J196</f>
        <v>3.1186847100000001</v>
      </c>
      <c r="K197" s="26">
        <f>' 3 цк'!K196</f>
        <v>3.1186847100000001</v>
      </c>
      <c r="L197" s="26">
        <f>' 3 цк'!L196</f>
        <v>3.1186847100000001</v>
      </c>
      <c r="M197" s="26">
        <f>' 3 цк'!M196</f>
        <v>3.1186847100000001</v>
      </c>
      <c r="N197" s="26">
        <f>' 3 цк'!N196</f>
        <v>3.1186847100000001</v>
      </c>
      <c r="O197" s="26">
        <f>' 3 цк'!O196</f>
        <v>3.1186847100000001</v>
      </c>
      <c r="P197" s="26">
        <f>' 3 цк'!P196</f>
        <v>3.1186847100000001</v>
      </c>
      <c r="Q197" s="26">
        <f>' 3 цк'!Q196</f>
        <v>3.1186847100000001</v>
      </c>
      <c r="R197" s="26">
        <f>' 3 цк'!R196</f>
        <v>3.1186847100000001</v>
      </c>
      <c r="S197" s="26">
        <f>' 3 цк'!S196</f>
        <v>3.1186847100000001</v>
      </c>
      <c r="T197" s="26">
        <f>' 3 цк'!T196</f>
        <v>3.1186847100000001</v>
      </c>
      <c r="U197" s="26">
        <f>' 3 цк'!U196</f>
        <v>3.1186847100000001</v>
      </c>
      <c r="V197" s="26">
        <f>' 3 цк'!V196</f>
        <v>3.1186847100000001</v>
      </c>
      <c r="W197" s="26">
        <f>' 3 цк'!W196</f>
        <v>3.1186847100000001</v>
      </c>
      <c r="X197" s="26">
        <f>' 3 цк'!X196</f>
        <v>3.1186847100000001</v>
      </c>
      <c r="Y197" s="26">
        <f>' 3 цк'!Y196</f>
        <v>3.1186847100000001</v>
      </c>
    </row>
    <row r="198" spans="1:26" ht="15" thickBot="1" x14ac:dyDescent="0.25">
      <c r="A198"/>
    </row>
    <row r="199" spans="1:26" ht="15" thickBot="1" x14ac:dyDescent="0.25">
      <c r="A199" s="133" t="s">
        <v>31</v>
      </c>
      <c r="B199" s="135" t="s">
        <v>41</v>
      </c>
      <c r="C199" s="136"/>
      <c r="D199" s="136"/>
      <c r="E199" s="136"/>
      <c r="F199" s="136"/>
      <c r="G199" s="136"/>
      <c r="H199" s="136"/>
      <c r="I199" s="136"/>
      <c r="J199" s="136"/>
      <c r="K199" s="136"/>
      <c r="L199" s="136"/>
      <c r="M199" s="136"/>
      <c r="N199" s="136"/>
      <c r="O199" s="136"/>
      <c r="P199" s="136"/>
      <c r="Q199" s="136"/>
      <c r="R199" s="136"/>
      <c r="S199" s="136"/>
      <c r="T199" s="136"/>
      <c r="U199" s="136"/>
      <c r="V199" s="136"/>
      <c r="W199" s="136"/>
      <c r="X199" s="136"/>
      <c r="Y199" s="137"/>
      <c r="Z199" s="5">
        <v>1</v>
      </c>
    </row>
    <row r="200" spans="1:26" ht="15" thickBot="1" x14ac:dyDescent="0.25">
      <c r="A200" s="134"/>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f ca="1">ROUND(SUM(B202:B206),2)</f>
        <v>2642.12</v>
      </c>
      <c r="C201" s="25">
        <f t="shared" ref="C201" ca="1" si="691">ROUND(SUM(C202:C206),2)</f>
        <v>2784.5</v>
      </c>
      <c r="D201" s="25">
        <f t="shared" ref="D201" ca="1" si="692">ROUND(SUM(D202:D206),2)</f>
        <v>2745.71</v>
      </c>
      <c r="E201" s="25">
        <f t="shared" ref="E201" ca="1" si="693">ROUND(SUM(E202:E206),2)</f>
        <v>2839.25</v>
      </c>
      <c r="F201" s="25">
        <f t="shared" ref="F201" ca="1" si="694">ROUND(SUM(F202:F206),2)</f>
        <v>2800.29</v>
      </c>
      <c r="G201" s="25">
        <f t="shared" ref="G201" ca="1" si="695">ROUND(SUM(G202:G206),2)</f>
        <v>2856.22</v>
      </c>
      <c r="H201" s="25">
        <f t="shared" ref="H201" ca="1" si="696">ROUND(SUM(H202:H206),2)</f>
        <v>2860.92</v>
      </c>
      <c r="I201" s="25">
        <f t="shared" ref="I201" ca="1" si="697">ROUND(SUM(I202:I206),2)</f>
        <v>2648.64</v>
      </c>
      <c r="J201" s="25">
        <f t="shared" ref="J201" ca="1" si="698">ROUND(SUM(J202:J206),2)</f>
        <v>2509.75</v>
      </c>
      <c r="K201" s="25">
        <f t="shared" ref="K201" ca="1" si="699">ROUND(SUM(K202:K206),2)</f>
        <v>2516.5</v>
      </c>
      <c r="L201" s="25">
        <f t="shared" ref="L201" ca="1" si="700">ROUND(SUM(L202:L206),2)</f>
        <v>2557.15</v>
      </c>
      <c r="M201" s="25">
        <f t="shared" ref="M201" ca="1" si="701">ROUND(SUM(M202:M206),2)</f>
        <v>2566.3000000000002</v>
      </c>
      <c r="N201" s="25">
        <f t="shared" ref="N201" ca="1" si="702">ROUND(SUM(N202:N206),2)</f>
        <v>2476.98</v>
      </c>
      <c r="O201" s="25">
        <f t="shared" ref="O201" ca="1" si="703">ROUND(SUM(O202:O206),2)</f>
        <v>2506.5100000000002</v>
      </c>
      <c r="P201" s="25">
        <f t="shared" ref="P201" ca="1" si="704">ROUND(SUM(P202:P206),2)</f>
        <v>2545.13</v>
      </c>
      <c r="Q201" s="25">
        <f t="shared" ref="Q201" ca="1" si="705">ROUND(SUM(Q202:Q206),2)</f>
        <v>2554.79</v>
      </c>
      <c r="R201" s="25">
        <f t="shared" ref="R201" ca="1" si="706">ROUND(SUM(R202:R206),2)</f>
        <v>2508.0100000000002</v>
      </c>
      <c r="S201" s="25">
        <f t="shared" ref="S201" ca="1" si="707">ROUND(SUM(S202:S206),2)</f>
        <v>2546.2399999999998</v>
      </c>
      <c r="T201" s="25">
        <f t="shared" ref="T201" ca="1" si="708">ROUND(SUM(T202:T206),2)</f>
        <v>2681.28</v>
      </c>
      <c r="U201" s="25">
        <f t="shared" ref="U201" ca="1" si="709">ROUND(SUM(U202:U206),2)</f>
        <v>2656.52</v>
      </c>
      <c r="V201" s="25">
        <f t="shared" ref="V201" ca="1" si="710">ROUND(SUM(V202:V206),2)</f>
        <v>2757.33</v>
      </c>
      <c r="W201" s="25">
        <f t="shared" ref="W201" ca="1" si="711">ROUND(SUM(W202:W206),2)</f>
        <v>2743.44</v>
      </c>
      <c r="X201" s="25">
        <f t="shared" ref="X201" ca="1" si="712">ROUND(SUM(X202:X206),2)</f>
        <v>2619.9899999999998</v>
      </c>
      <c r="Y201" s="25">
        <f t="shared" ref="Y201" ca="1" si="713">ROUND(SUM(Y202:Y206),2)</f>
        <v>2651.74</v>
      </c>
    </row>
    <row r="202" spans="1:26" ht="38.25" outlineLevel="1" x14ac:dyDescent="0.2">
      <c r="A202" s="3" t="s">
        <v>38</v>
      </c>
      <c r="B202" s="26">
        <f ca="1">B13</f>
        <v>645.87456893000001</v>
      </c>
      <c r="C202" s="26">
        <f t="shared" ref="C202:Y202" ca="1" si="714">C13</f>
        <v>788.25159987999996</v>
      </c>
      <c r="D202" s="26">
        <f t="shared" ca="1" si="714"/>
        <v>749.46528859</v>
      </c>
      <c r="E202" s="26">
        <f t="shared" ca="1" si="714"/>
        <v>843.00388764000002</v>
      </c>
      <c r="F202" s="26">
        <f t="shared" ca="1" si="714"/>
        <v>804.03792591000001</v>
      </c>
      <c r="G202" s="26">
        <f t="shared" ca="1" si="714"/>
        <v>859.97032152999998</v>
      </c>
      <c r="H202" s="26">
        <f t="shared" ca="1" si="714"/>
        <v>864.66760509999995</v>
      </c>
      <c r="I202" s="26">
        <f t="shared" ca="1" si="714"/>
        <v>652.39076891000002</v>
      </c>
      <c r="J202" s="26">
        <f t="shared" ca="1" si="714"/>
        <v>513.49835228999996</v>
      </c>
      <c r="K202" s="26">
        <f t="shared" ca="1" si="714"/>
        <v>520.25447765000001</v>
      </c>
      <c r="L202" s="26">
        <f t="shared" ca="1" si="714"/>
        <v>560.89732653999999</v>
      </c>
      <c r="M202" s="26">
        <f t="shared" ca="1" si="714"/>
        <v>570.04745959000002</v>
      </c>
      <c r="N202" s="26">
        <f t="shared" ca="1" si="714"/>
        <v>480.73089441000002</v>
      </c>
      <c r="O202" s="26">
        <f t="shared" ca="1" si="714"/>
        <v>510.26420466000002</v>
      </c>
      <c r="P202" s="26">
        <f t="shared" ca="1" si="714"/>
        <v>548.87729280999997</v>
      </c>
      <c r="Q202" s="26">
        <f t="shared" ca="1" si="714"/>
        <v>558.54259492000006</v>
      </c>
      <c r="R202" s="26">
        <f t="shared" ca="1" si="714"/>
        <v>511.76468930999999</v>
      </c>
      <c r="S202" s="26">
        <f t="shared" ca="1" si="714"/>
        <v>549.99377661999995</v>
      </c>
      <c r="T202" s="26">
        <f t="shared" ca="1" si="714"/>
        <v>685.03345870999999</v>
      </c>
      <c r="U202" s="26">
        <f t="shared" ca="1" si="714"/>
        <v>660.26856669999995</v>
      </c>
      <c r="V202" s="26">
        <f t="shared" ca="1" si="714"/>
        <v>761.08124570999996</v>
      </c>
      <c r="W202" s="26">
        <f t="shared" ca="1" si="714"/>
        <v>747.19294491000005</v>
      </c>
      <c r="X202" s="26">
        <f t="shared" ca="1" si="714"/>
        <v>623.73687230999997</v>
      </c>
      <c r="Y202" s="26">
        <f t="shared" ca="1" si="714"/>
        <v>655.49075948999996</v>
      </c>
    </row>
    <row r="203" spans="1:26" ht="38.25" outlineLevel="1" x14ac:dyDescent="0.2">
      <c r="A203" s="3" t="s">
        <v>39</v>
      </c>
      <c r="B203" s="26">
        <f>' 3 цк'!B202</f>
        <v>0</v>
      </c>
      <c r="C203" s="26">
        <f>' 3 цк'!C202</f>
        <v>0</v>
      </c>
      <c r="D203" s="26">
        <f>' 3 цк'!D202</f>
        <v>0</v>
      </c>
      <c r="E203" s="26">
        <f>' 3 цк'!E202</f>
        <v>0</v>
      </c>
      <c r="F203" s="26">
        <f>' 3 цк'!F202</f>
        <v>0</v>
      </c>
      <c r="G203" s="26">
        <f>' 3 цк'!G202</f>
        <v>0</v>
      </c>
      <c r="H203" s="26">
        <f>' 3 цк'!H202</f>
        <v>0</v>
      </c>
      <c r="I203" s="26">
        <f>' 3 цк'!I202</f>
        <v>0</v>
      </c>
      <c r="J203" s="26">
        <f>' 3 цк'!J202</f>
        <v>0</v>
      </c>
      <c r="K203" s="26">
        <f>' 3 цк'!K202</f>
        <v>0</v>
      </c>
      <c r="L203" s="26">
        <f>' 3 цк'!L202</f>
        <v>0</v>
      </c>
      <c r="M203" s="26">
        <f>' 3 цк'!M202</f>
        <v>0</v>
      </c>
      <c r="N203" s="26">
        <f>' 3 цк'!N202</f>
        <v>0</v>
      </c>
      <c r="O203" s="26">
        <f>' 3 цк'!O202</f>
        <v>0</v>
      </c>
      <c r="P203" s="26">
        <f>' 3 цк'!P202</f>
        <v>0</v>
      </c>
      <c r="Q203" s="26">
        <f>' 3 цк'!Q202</f>
        <v>0</v>
      </c>
      <c r="R203" s="26">
        <f>' 3 цк'!R202</f>
        <v>0</v>
      </c>
      <c r="S203" s="26">
        <f>' 3 цк'!S202</f>
        <v>0</v>
      </c>
      <c r="T203" s="26">
        <f>' 3 цк'!T202</f>
        <v>0</v>
      </c>
      <c r="U203" s="26">
        <f>' 3 цк'!U202</f>
        <v>0</v>
      </c>
      <c r="V203" s="26">
        <f>' 3 цк'!V202</f>
        <v>0</v>
      </c>
      <c r="W203" s="26">
        <f>' 3 цк'!W202</f>
        <v>0</v>
      </c>
      <c r="X203" s="26">
        <f>' 3 цк'!X202</f>
        <v>0</v>
      </c>
      <c r="Y203" s="26">
        <f>' 3 цк'!Y202</f>
        <v>0</v>
      </c>
    </row>
    <row r="204" spans="1:26" outlineLevel="1" x14ac:dyDescent="0.2">
      <c r="A204" s="3" t="s">
        <v>2</v>
      </c>
      <c r="B204" s="26">
        <f>' 3 цк'!B203</f>
        <v>1775.72</v>
      </c>
      <c r="C204" s="26">
        <f>' 3 цк'!C203</f>
        <v>1775.72</v>
      </c>
      <c r="D204" s="26">
        <f>' 3 цк'!D203</f>
        <v>1775.72</v>
      </c>
      <c r="E204" s="26">
        <f>' 3 цк'!E203</f>
        <v>1775.72</v>
      </c>
      <c r="F204" s="26">
        <f>' 3 цк'!F203</f>
        <v>1775.72</v>
      </c>
      <c r="G204" s="26">
        <f>' 3 цк'!G203</f>
        <v>1775.72</v>
      </c>
      <c r="H204" s="26">
        <f>' 3 цк'!H203</f>
        <v>1775.72</v>
      </c>
      <c r="I204" s="26">
        <f>' 3 цк'!I203</f>
        <v>1775.72</v>
      </c>
      <c r="J204" s="26">
        <f>' 3 цк'!J203</f>
        <v>1775.72</v>
      </c>
      <c r="K204" s="26">
        <f>' 3 цк'!K203</f>
        <v>1775.72</v>
      </c>
      <c r="L204" s="26">
        <f>' 3 цк'!L203</f>
        <v>1775.72</v>
      </c>
      <c r="M204" s="26">
        <f>' 3 цк'!M203</f>
        <v>1775.72</v>
      </c>
      <c r="N204" s="26">
        <f>' 3 цк'!N203</f>
        <v>1775.72</v>
      </c>
      <c r="O204" s="26">
        <f>' 3 цк'!O203</f>
        <v>1775.72</v>
      </c>
      <c r="P204" s="26">
        <f>' 3 цк'!P203</f>
        <v>1775.72</v>
      </c>
      <c r="Q204" s="26">
        <f>' 3 цк'!Q203</f>
        <v>1775.72</v>
      </c>
      <c r="R204" s="26">
        <f>' 3 цк'!R203</f>
        <v>1775.72</v>
      </c>
      <c r="S204" s="26">
        <f>' 3 цк'!S203</f>
        <v>1775.72</v>
      </c>
      <c r="T204" s="26">
        <f>' 3 цк'!T203</f>
        <v>1775.72</v>
      </c>
      <c r="U204" s="26">
        <f>' 3 цк'!U203</f>
        <v>1775.72</v>
      </c>
      <c r="V204" s="26">
        <f>' 3 цк'!V203</f>
        <v>1775.72</v>
      </c>
      <c r="W204" s="26">
        <f>' 3 цк'!W203</f>
        <v>1775.72</v>
      </c>
      <c r="X204" s="26">
        <f>' 3 цк'!X203</f>
        <v>1775.72</v>
      </c>
      <c r="Y204" s="26">
        <f>' 3 цк'!Y203</f>
        <v>1775.72</v>
      </c>
    </row>
    <row r="205" spans="1:26" outlineLevel="1" x14ac:dyDescent="0.2">
      <c r="A205" s="4" t="s">
        <v>3</v>
      </c>
      <c r="B205" s="26">
        <f>' 3 цк'!B204</f>
        <v>217.41</v>
      </c>
      <c r="C205" s="26">
        <f>' 3 цк'!C204</f>
        <v>217.41</v>
      </c>
      <c r="D205" s="26">
        <f>' 3 цк'!D204</f>
        <v>217.41</v>
      </c>
      <c r="E205" s="26">
        <f>' 3 цк'!E204</f>
        <v>217.41</v>
      </c>
      <c r="F205" s="26">
        <f>' 3 цк'!F204</f>
        <v>217.41</v>
      </c>
      <c r="G205" s="26">
        <f>' 3 цк'!G204</f>
        <v>217.41</v>
      </c>
      <c r="H205" s="26">
        <f>' 3 цк'!H204</f>
        <v>217.41</v>
      </c>
      <c r="I205" s="26">
        <f>' 3 цк'!I204</f>
        <v>217.41</v>
      </c>
      <c r="J205" s="26">
        <f>' 3 цк'!J204</f>
        <v>217.41</v>
      </c>
      <c r="K205" s="26">
        <f>' 3 цк'!K204</f>
        <v>217.41</v>
      </c>
      <c r="L205" s="26">
        <f>' 3 цк'!L204</f>
        <v>217.41</v>
      </c>
      <c r="M205" s="26">
        <f>' 3 цк'!M204</f>
        <v>217.41</v>
      </c>
      <c r="N205" s="26">
        <f>' 3 цк'!N204</f>
        <v>217.41</v>
      </c>
      <c r="O205" s="26">
        <f>' 3 цк'!O204</f>
        <v>217.41</v>
      </c>
      <c r="P205" s="26">
        <f>' 3 цк'!P204</f>
        <v>217.41</v>
      </c>
      <c r="Q205" s="26">
        <f>' 3 цк'!Q204</f>
        <v>217.41</v>
      </c>
      <c r="R205" s="26">
        <f>' 3 цк'!R204</f>
        <v>217.41</v>
      </c>
      <c r="S205" s="26">
        <f>' 3 цк'!S204</f>
        <v>217.41</v>
      </c>
      <c r="T205" s="26">
        <f>' 3 цк'!T204</f>
        <v>217.41</v>
      </c>
      <c r="U205" s="26">
        <f>' 3 цк'!U204</f>
        <v>217.41</v>
      </c>
      <c r="V205" s="26">
        <f>' 3 цк'!V204</f>
        <v>217.41</v>
      </c>
      <c r="W205" s="26">
        <f>' 3 цк'!W204</f>
        <v>217.41</v>
      </c>
      <c r="X205" s="26">
        <f>' 3 цк'!X204</f>
        <v>217.41</v>
      </c>
      <c r="Y205" s="26">
        <f>' 3 цк'!Y204</f>
        <v>217.41</v>
      </c>
    </row>
    <row r="206" spans="1:26" ht="15" outlineLevel="1" thickBot="1" x14ac:dyDescent="0.25">
      <c r="A206" s="22" t="s">
        <v>64</v>
      </c>
      <c r="B206" s="26">
        <f>' 3 цк'!B205</f>
        <v>3.1186847100000001</v>
      </c>
      <c r="C206" s="26">
        <f>' 3 цк'!C205</f>
        <v>3.1186847100000001</v>
      </c>
      <c r="D206" s="26">
        <f>' 3 цк'!D205</f>
        <v>3.1186847100000001</v>
      </c>
      <c r="E206" s="26">
        <f>' 3 цк'!E205</f>
        <v>3.1186847100000001</v>
      </c>
      <c r="F206" s="26">
        <f>' 3 цк'!F205</f>
        <v>3.1186847100000001</v>
      </c>
      <c r="G206" s="26">
        <f>' 3 цк'!G205</f>
        <v>3.1186847100000001</v>
      </c>
      <c r="H206" s="26">
        <f>' 3 цк'!H205</f>
        <v>3.1186847100000001</v>
      </c>
      <c r="I206" s="26">
        <f>' 3 цк'!I205</f>
        <v>3.1186847100000001</v>
      </c>
      <c r="J206" s="26">
        <f>' 3 цк'!J205</f>
        <v>3.1186847100000001</v>
      </c>
      <c r="K206" s="26">
        <f>' 3 цк'!K205</f>
        <v>3.1186847100000001</v>
      </c>
      <c r="L206" s="26">
        <f>' 3 цк'!L205</f>
        <v>3.1186847100000001</v>
      </c>
      <c r="M206" s="26">
        <f>' 3 цк'!M205</f>
        <v>3.1186847100000001</v>
      </c>
      <c r="N206" s="26">
        <f>' 3 цк'!N205</f>
        <v>3.1186847100000001</v>
      </c>
      <c r="O206" s="26">
        <f>' 3 цк'!O205</f>
        <v>3.1186847100000001</v>
      </c>
      <c r="P206" s="26">
        <f>' 3 цк'!P205</f>
        <v>3.1186847100000001</v>
      </c>
      <c r="Q206" s="26">
        <f>' 3 цк'!Q205</f>
        <v>3.1186847100000001</v>
      </c>
      <c r="R206" s="26">
        <f>' 3 цк'!R205</f>
        <v>3.1186847100000001</v>
      </c>
      <c r="S206" s="26">
        <f>' 3 цк'!S205</f>
        <v>3.1186847100000001</v>
      </c>
      <c r="T206" s="26">
        <f>' 3 цк'!T205</f>
        <v>3.1186847100000001</v>
      </c>
      <c r="U206" s="26">
        <f>' 3 цк'!U205</f>
        <v>3.1186847100000001</v>
      </c>
      <c r="V206" s="26">
        <f>' 3 цк'!V205</f>
        <v>3.1186847100000001</v>
      </c>
      <c r="W206" s="26">
        <f>' 3 цк'!W205</f>
        <v>3.1186847100000001</v>
      </c>
      <c r="X206" s="26">
        <f>' 3 цк'!X205</f>
        <v>3.1186847100000001</v>
      </c>
      <c r="Y206" s="26">
        <f>' 3 цк'!Y205</f>
        <v>3.1186847100000001</v>
      </c>
    </row>
    <row r="207" spans="1:26" ht="15" thickBot="1" x14ac:dyDescent="0.25">
      <c r="A207" s="14">
        <v>2</v>
      </c>
      <c r="B207" s="25">
        <f ca="1">ROUND(SUM(B208:B212),2)</f>
        <v>2588.69</v>
      </c>
      <c r="C207" s="25">
        <f t="shared" ref="C207" ca="1" si="715">ROUND(SUM(C208:C212),2)</f>
        <v>2723.12</v>
      </c>
      <c r="D207" s="25">
        <f t="shared" ref="D207" ca="1" si="716">ROUND(SUM(D208:D212),2)</f>
        <v>2801.48</v>
      </c>
      <c r="E207" s="25">
        <f t="shared" ref="E207" ca="1" si="717">ROUND(SUM(E208:E212),2)</f>
        <v>2779.67</v>
      </c>
      <c r="F207" s="25">
        <f t="shared" ref="F207" ca="1" si="718">ROUND(SUM(F208:F212),2)</f>
        <v>2910.2</v>
      </c>
      <c r="G207" s="25">
        <f t="shared" ref="G207" ca="1" si="719">ROUND(SUM(G208:G212),2)</f>
        <v>2877.64</v>
      </c>
      <c r="H207" s="25">
        <f t="shared" ref="H207" ca="1" si="720">ROUND(SUM(H208:H212),2)</f>
        <v>2826.41</v>
      </c>
      <c r="I207" s="25">
        <f t="shared" ref="I207" ca="1" si="721">ROUND(SUM(I208:I212),2)</f>
        <v>2629.3</v>
      </c>
      <c r="J207" s="25">
        <f t="shared" ref="J207" ca="1" si="722">ROUND(SUM(J208:J212),2)</f>
        <v>2537.61</v>
      </c>
      <c r="K207" s="25">
        <f t="shared" ref="K207" ca="1" si="723">ROUND(SUM(K208:K212),2)</f>
        <v>2592.8000000000002</v>
      </c>
      <c r="L207" s="25">
        <f t="shared" ref="L207" ca="1" si="724">ROUND(SUM(L208:L212),2)</f>
        <v>2502.1999999999998</v>
      </c>
      <c r="M207" s="25">
        <f t="shared" ref="M207" ca="1" si="725">ROUND(SUM(M208:M212),2)</f>
        <v>2533.0500000000002</v>
      </c>
      <c r="N207" s="25">
        <f t="shared" ref="N207" ca="1" si="726">ROUND(SUM(N208:N212),2)</f>
        <v>2580.13</v>
      </c>
      <c r="O207" s="25">
        <f t="shared" ref="O207" ca="1" si="727">ROUND(SUM(O208:O212),2)</f>
        <v>2686.54</v>
      </c>
      <c r="P207" s="25">
        <f t="shared" ref="P207" ca="1" si="728">ROUND(SUM(P208:P212),2)</f>
        <v>2695.19</v>
      </c>
      <c r="Q207" s="25">
        <f t="shared" ref="Q207" ca="1" si="729">ROUND(SUM(Q208:Q212),2)</f>
        <v>2763.99</v>
      </c>
      <c r="R207" s="25">
        <f t="shared" ref="R207" ca="1" si="730">ROUND(SUM(R208:R212),2)</f>
        <v>2835.89</v>
      </c>
      <c r="S207" s="25">
        <f t="shared" ref="S207" ca="1" si="731">ROUND(SUM(S208:S212),2)</f>
        <v>2721.01</v>
      </c>
      <c r="T207" s="25">
        <f t="shared" ref="T207" ca="1" si="732">ROUND(SUM(T208:T212),2)</f>
        <v>2647.86</v>
      </c>
      <c r="U207" s="25">
        <f t="shared" ref="U207" ca="1" si="733">ROUND(SUM(U208:U212),2)</f>
        <v>2745.43</v>
      </c>
      <c r="V207" s="25">
        <f t="shared" ref="V207" ca="1" si="734">ROUND(SUM(V208:V212),2)</f>
        <v>2723.54</v>
      </c>
      <c r="W207" s="25">
        <f t="shared" ref="W207" ca="1" si="735">ROUND(SUM(W208:W212),2)</f>
        <v>2693.73</v>
      </c>
      <c r="X207" s="25">
        <f t="shared" ref="X207" ca="1" si="736">ROUND(SUM(X208:X212),2)</f>
        <v>2751.54</v>
      </c>
      <c r="Y207" s="25">
        <f t="shared" ref="Y207" ca="1" si="737">ROUND(SUM(Y208:Y212),2)</f>
        <v>2652.03</v>
      </c>
    </row>
    <row r="208" spans="1:26" ht="38.25" outlineLevel="1" x14ac:dyDescent="0.2">
      <c r="A208" s="54" t="s">
        <v>38</v>
      </c>
      <c r="B208" s="26">
        <f ca="1">B19</f>
        <v>592.44419126000003</v>
      </c>
      <c r="C208" s="26">
        <f t="shared" ref="C208:Y208" ca="1" si="738">C19</f>
        <v>726.87356487</v>
      </c>
      <c r="D208" s="26">
        <f t="shared" ca="1" si="738"/>
        <v>805.23536291000005</v>
      </c>
      <c r="E208" s="26">
        <f t="shared" ca="1" si="738"/>
        <v>783.4247325</v>
      </c>
      <c r="F208" s="26">
        <f t="shared" ca="1" si="738"/>
        <v>913.94648166000002</v>
      </c>
      <c r="G208" s="26">
        <f t="shared" ca="1" si="738"/>
        <v>881.39317315999995</v>
      </c>
      <c r="H208" s="26">
        <f t="shared" ca="1" si="738"/>
        <v>830.16322909999997</v>
      </c>
      <c r="I208" s="26">
        <f t="shared" ca="1" si="738"/>
        <v>633.05011005999995</v>
      </c>
      <c r="J208" s="26">
        <f t="shared" ca="1" si="738"/>
        <v>541.36298439999996</v>
      </c>
      <c r="K208" s="26">
        <f t="shared" ca="1" si="738"/>
        <v>596.54698882000002</v>
      </c>
      <c r="L208" s="26">
        <f t="shared" ca="1" si="738"/>
        <v>505.94848959000001</v>
      </c>
      <c r="M208" s="26">
        <f t="shared" ca="1" si="738"/>
        <v>536.80288169999994</v>
      </c>
      <c r="N208" s="26">
        <f t="shared" ca="1" si="738"/>
        <v>583.88353972000004</v>
      </c>
      <c r="O208" s="26">
        <f t="shared" ca="1" si="738"/>
        <v>690.29408292999995</v>
      </c>
      <c r="P208" s="26">
        <f t="shared" ca="1" si="738"/>
        <v>698.93985056999998</v>
      </c>
      <c r="Q208" s="26">
        <f t="shared" ca="1" si="738"/>
        <v>767.73741798000003</v>
      </c>
      <c r="R208" s="26">
        <f t="shared" ca="1" si="738"/>
        <v>839.63982495000005</v>
      </c>
      <c r="S208" s="26">
        <f t="shared" ca="1" si="738"/>
        <v>724.76531270999999</v>
      </c>
      <c r="T208" s="26">
        <f t="shared" ca="1" si="738"/>
        <v>651.61337346000005</v>
      </c>
      <c r="U208" s="26">
        <f t="shared" ca="1" si="738"/>
        <v>749.17686509999999</v>
      </c>
      <c r="V208" s="26">
        <f t="shared" ca="1" si="738"/>
        <v>727.29402830000004</v>
      </c>
      <c r="W208" s="26">
        <f t="shared" ca="1" si="738"/>
        <v>697.48097042999996</v>
      </c>
      <c r="X208" s="26">
        <f t="shared" ca="1" si="738"/>
        <v>755.28657485999997</v>
      </c>
      <c r="Y208" s="26">
        <f t="shared" ca="1" si="738"/>
        <v>655.77743067999995</v>
      </c>
    </row>
    <row r="209" spans="1:25" ht="38.25" outlineLevel="1" x14ac:dyDescent="0.2">
      <c r="A209" s="3" t="s">
        <v>39</v>
      </c>
      <c r="B209" s="26">
        <f>' 3 цк'!B208</f>
        <v>0</v>
      </c>
      <c r="C209" s="26">
        <f>' 3 цк'!C208</f>
        <v>0</v>
      </c>
      <c r="D209" s="26">
        <f>' 3 цк'!D208</f>
        <v>0</v>
      </c>
      <c r="E209" s="26">
        <f>' 3 цк'!E208</f>
        <v>0</v>
      </c>
      <c r="F209" s="26">
        <f>' 3 цк'!F208</f>
        <v>0</v>
      </c>
      <c r="G209" s="26">
        <f>' 3 цк'!G208</f>
        <v>0</v>
      </c>
      <c r="H209" s="26">
        <f>' 3 цк'!H208</f>
        <v>0</v>
      </c>
      <c r="I209" s="26">
        <f>' 3 цк'!I208</f>
        <v>0</v>
      </c>
      <c r="J209" s="26">
        <f>' 3 цк'!J208</f>
        <v>0</v>
      </c>
      <c r="K209" s="26">
        <f>' 3 цк'!K208</f>
        <v>0</v>
      </c>
      <c r="L209" s="26">
        <f>' 3 цк'!L208</f>
        <v>0</v>
      </c>
      <c r="M209" s="26">
        <f>' 3 цк'!M208</f>
        <v>0</v>
      </c>
      <c r="N209" s="26">
        <f>' 3 цк'!N208</f>
        <v>0</v>
      </c>
      <c r="O209" s="26">
        <f>' 3 цк'!O208</f>
        <v>0</v>
      </c>
      <c r="P209" s="26">
        <f>' 3 цк'!P208</f>
        <v>0</v>
      </c>
      <c r="Q209" s="26">
        <f>' 3 цк'!Q208</f>
        <v>0</v>
      </c>
      <c r="R209" s="26">
        <f>' 3 цк'!R208</f>
        <v>0</v>
      </c>
      <c r="S209" s="26">
        <f>' 3 цк'!S208</f>
        <v>0</v>
      </c>
      <c r="T209" s="26">
        <f>' 3 цк'!T208</f>
        <v>0</v>
      </c>
      <c r="U209" s="26">
        <f>' 3 цк'!U208</f>
        <v>0</v>
      </c>
      <c r="V209" s="26">
        <f>' 3 цк'!V208</f>
        <v>0</v>
      </c>
      <c r="W209" s="26">
        <f>' 3 цк'!W208</f>
        <v>0</v>
      </c>
      <c r="X209" s="26">
        <f>' 3 цк'!X208</f>
        <v>0</v>
      </c>
      <c r="Y209" s="26">
        <f>' 3 цк'!Y208</f>
        <v>0</v>
      </c>
    </row>
    <row r="210" spans="1:25" outlineLevel="1" x14ac:dyDescent="0.2">
      <c r="A210" s="3" t="s">
        <v>2</v>
      </c>
      <c r="B210" s="26">
        <f>' 3 цк'!B209</f>
        <v>1775.72</v>
      </c>
      <c r="C210" s="26">
        <f>' 3 цк'!C209</f>
        <v>1775.72</v>
      </c>
      <c r="D210" s="26">
        <f>' 3 цк'!D209</f>
        <v>1775.72</v>
      </c>
      <c r="E210" s="26">
        <f>' 3 цк'!E209</f>
        <v>1775.72</v>
      </c>
      <c r="F210" s="26">
        <f>' 3 цк'!F209</f>
        <v>1775.72</v>
      </c>
      <c r="G210" s="26">
        <f>' 3 цк'!G209</f>
        <v>1775.72</v>
      </c>
      <c r="H210" s="26">
        <f>' 3 цк'!H209</f>
        <v>1775.72</v>
      </c>
      <c r="I210" s="26">
        <f>' 3 цк'!I209</f>
        <v>1775.72</v>
      </c>
      <c r="J210" s="26">
        <f>' 3 цк'!J209</f>
        <v>1775.72</v>
      </c>
      <c r="K210" s="26">
        <f>' 3 цк'!K209</f>
        <v>1775.72</v>
      </c>
      <c r="L210" s="26">
        <f>' 3 цк'!L209</f>
        <v>1775.72</v>
      </c>
      <c r="M210" s="26">
        <f>' 3 цк'!M209</f>
        <v>1775.72</v>
      </c>
      <c r="N210" s="26">
        <f>' 3 цк'!N209</f>
        <v>1775.72</v>
      </c>
      <c r="O210" s="26">
        <f>' 3 цк'!O209</f>
        <v>1775.72</v>
      </c>
      <c r="P210" s="26">
        <f>' 3 цк'!P209</f>
        <v>1775.72</v>
      </c>
      <c r="Q210" s="26">
        <f>' 3 цк'!Q209</f>
        <v>1775.72</v>
      </c>
      <c r="R210" s="26">
        <f>' 3 цк'!R209</f>
        <v>1775.72</v>
      </c>
      <c r="S210" s="26">
        <f>' 3 цк'!S209</f>
        <v>1775.72</v>
      </c>
      <c r="T210" s="26">
        <f>' 3 цк'!T209</f>
        <v>1775.72</v>
      </c>
      <c r="U210" s="26">
        <f>' 3 цк'!U209</f>
        <v>1775.72</v>
      </c>
      <c r="V210" s="26">
        <f>' 3 цк'!V209</f>
        <v>1775.72</v>
      </c>
      <c r="W210" s="26">
        <f>' 3 цк'!W209</f>
        <v>1775.72</v>
      </c>
      <c r="X210" s="26">
        <f>' 3 цк'!X209</f>
        <v>1775.72</v>
      </c>
      <c r="Y210" s="26">
        <f>' 3 цк'!Y209</f>
        <v>1775.72</v>
      </c>
    </row>
    <row r="211" spans="1:25" outlineLevel="1" x14ac:dyDescent="0.2">
      <c r="A211" s="4" t="s">
        <v>3</v>
      </c>
      <c r="B211" s="26">
        <f>' 3 цк'!B210</f>
        <v>217.41</v>
      </c>
      <c r="C211" s="26">
        <f>' 3 цк'!C210</f>
        <v>217.41</v>
      </c>
      <c r="D211" s="26">
        <f>' 3 цк'!D210</f>
        <v>217.41</v>
      </c>
      <c r="E211" s="26">
        <f>' 3 цк'!E210</f>
        <v>217.41</v>
      </c>
      <c r="F211" s="26">
        <f>' 3 цк'!F210</f>
        <v>217.41</v>
      </c>
      <c r="G211" s="26">
        <f>' 3 цк'!G210</f>
        <v>217.41</v>
      </c>
      <c r="H211" s="26">
        <f>' 3 цк'!H210</f>
        <v>217.41</v>
      </c>
      <c r="I211" s="26">
        <f>' 3 цк'!I210</f>
        <v>217.41</v>
      </c>
      <c r="J211" s="26">
        <f>' 3 цк'!J210</f>
        <v>217.41</v>
      </c>
      <c r="K211" s="26">
        <f>' 3 цк'!K210</f>
        <v>217.41</v>
      </c>
      <c r="L211" s="26">
        <f>' 3 цк'!L210</f>
        <v>217.41</v>
      </c>
      <c r="M211" s="26">
        <f>' 3 цк'!M210</f>
        <v>217.41</v>
      </c>
      <c r="N211" s="26">
        <f>' 3 цк'!N210</f>
        <v>217.41</v>
      </c>
      <c r="O211" s="26">
        <f>' 3 цк'!O210</f>
        <v>217.41</v>
      </c>
      <c r="P211" s="26">
        <f>' 3 цк'!P210</f>
        <v>217.41</v>
      </c>
      <c r="Q211" s="26">
        <f>' 3 цк'!Q210</f>
        <v>217.41</v>
      </c>
      <c r="R211" s="26">
        <f>' 3 цк'!R210</f>
        <v>217.41</v>
      </c>
      <c r="S211" s="26">
        <f>' 3 цк'!S210</f>
        <v>217.41</v>
      </c>
      <c r="T211" s="26">
        <f>' 3 цк'!T210</f>
        <v>217.41</v>
      </c>
      <c r="U211" s="26">
        <f>' 3 цк'!U210</f>
        <v>217.41</v>
      </c>
      <c r="V211" s="26">
        <f>' 3 цк'!V210</f>
        <v>217.41</v>
      </c>
      <c r="W211" s="26">
        <f>' 3 цк'!W210</f>
        <v>217.41</v>
      </c>
      <c r="X211" s="26">
        <f>' 3 цк'!X210</f>
        <v>217.41</v>
      </c>
      <c r="Y211" s="26">
        <f>' 3 цк'!Y210</f>
        <v>217.41</v>
      </c>
    </row>
    <row r="212" spans="1:25" ht="15" outlineLevel="1" thickBot="1" x14ac:dyDescent="0.25">
      <c r="A212" s="22" t="s">
        <v>64</v>
      </c>
      <c r="B212" s="26">
        <f>' 3 цк'!B211</f>
        <v>3.1186847100000001</v>
      </c>
      <c r="C212" s="26">
        <f>' 3 цк'!C211</f>
        <v>3.1186847100000001</v>
      </c>
      <c r="D212" s="26">
        <f>' 3 цк'!D211</f>
        <v>3.1186847100000001</v>
      </c>
      <c r="E212" s="26">
        <f>' 3 цк'!E211</f>
        <v>3.1186847100000001</v>
      </c>
      <c r="F212" s="26">
        <f>' 3 цк'!F211</f>
        <v>3.1186847100000001</v>
      </c>
      <c r="G212" s="26">
        <f>' 3 цк'!G211</f>
        <v>3.1186847100000001</v>
      </c>
      <c r="H212" s="26">
        <f>' 3 цк'!H211</f>
        <v>3.1186847100000001</v>
      </c>
      <c r="I212" s="26">
        <f>' 3 цк'!I211</f>
        <v>3.1186847100000001</v>
      </c>
      <c r="J212" s="26">
        <f>' 3 цк'!J211</f>
        <v>3.1186847100000001</v>
      </c>
      <c r="K212" s="26">
        <f>' 3 цк'!K211</f>
        <v>3.1186847100000001</v>
      </c>
      <c r="L212" s="26">
        <f>' 3 цк'!L211</f>
        <v>3.1186847100000001</v>
      </c>
      <c r="M212" s="26">
        <f>' 3 цк'!M211</f>
        <v>3.1186847100000001</v>
      </c>
      <c r="N212" s="26">
        <f>' 3 цк'!N211</f>
        <v>3.1186847100000001</v>
      </c>
      <c r="O212" s="26">
        <f>' 3 цк'!O211</f>
        <v>3.1186847100000001</v>
      </c>
      <c r="P212" s="26">
        <f>' 3 цк'!P211</f>
        <v>3.1186847100000001</v>
      </c>
      <c r="Q212" s="26">
        <f>' 3 цк'!Q211</f>
        <v>3.1186847100000001</v>
      </c>
      <c r="R212" s="26">
        <f>' 3 цк'!R211</f>
        <v>3.1186847100000001</v>
      </c>
      <c r="S212" s="26">
        <f>' 3 цк'!S211</f>
        <v>3.1186847100000001</v>
      </c>
      <c r="T212" s="26">
        <f>' 3 цк'!T211</f>
        <v>3.1186847100000001</v>
      </c>
      <c r="U212" s="26">
        <f>' 3 цк'!U211</f>
        <v>3.1186847100000001</v>
      </c>
      <c r="V212" s="26">
        <f>' 3 цк'!V211</f>
        <v>3.1186847100000001</v>
      </c>
      <c r="W212" s="26">
        <f>' 3 цк'!W211</f>
        <v>3.1186847100000001</v>
      </c>
      <c r="X212" s="26">
        <f>' 3 цк'!X211</f>
        <v>3.1186847100000001</v>
      </c>
      <c r="Y212" s="26">
        <f>' 3 цк'!Y211</f>
        <v>3.1186847100000001</v>
      </c>
    </row>
    <row r="213" spans="1:25" ht="15" thickBot="1" x14ac:dyDescent="0.25">
      <c r="A213" s="14">
        <v>3</v>
      </c>
      <c r="B213" s="25">
        <f ca="1">ROUND(SUM(B214:B218),2)</f>
        <v>2761.79</v>
      </c>
      <c r="C213" s="25">
        <f t="shared" ref="C213" ca="1" si="739">ROUND(SUM(C214:C218),2)</f>
        <v>2869.17</v>
      </c>
      <c r="D213" s="25">
        <f t="shared" ref="D213" ca="1" si="740">ROUND(SUM(D214:D218),2)</f>
        <v>3021.67</v>
      </c>
      <c r="E213" s="25">
        <f t="shared" ref="E213" ca="1" si="741">ROUND(SUM(E214:E218),2)</f>
        <v>3101.33</v>
      </c>
      <c r="F213" s="25">
        <f t="shared" ref="F213" ca="1" si="742">ROUND(SUM(F214:F218),2)</f>
        <v>3075.95</v>
      </c>
      <c r="G213" s="25">
        <f t="shared" ref="G213" ca="1" si="743">ROUND(SUM(G214:G218),2)</f>
        <v>2938.03</v>
      </c>
      <c r="H213" s="25">
        <f t="shared" ref="H213" ca="1" si="744">ROUND(SUM(H214:H218),2)</f>
        <v>2913.97</v>
      </c>
      <c r="I213" s="25">
        <f t="shared" ref="I213" ca="1" si="745">ROUND(SUM(I214:I218),2)</f>
        <v>2792.27</v>
      </c>
      <c r="J213" s="25">
        <f t="shared" ref="J213" ca="1" si="746">ROUND(SUM(J214:J218),2)</f>
        <v>2651</v>
      </c>
      <c r="K213" s="25">
        <f t="shared" ref="K213" ca="1" si="747">ROUND(SUM(K214:K218),2)</f>
        <v>2624.95</v>
      </c>
      <c r="L213" s="25">
        <f t="shared" ref="L213" ca="1" si="748">ROUND(SUM(L214:L218),2)</f>
        <v>2585.64</v>
      </c>
      <c r="M213" s="25">
        <f t="shared" ref="M213" ca="1" si="749">ROUND(SUM(M214:M218),2)</f>
        <v>2617.63</v>
      </c>
      <c r="N213" s="25">
        <f t="shared" ref="N213" ca="1" si="750">ROUND(SUM(N214:N218),2)</f>
        <v>2626.76</v>
      </c>
      <c r="O213" s="25">
        <f t="shared" ref="O213" ca="1" si="751">ROUND(SUM(O214:O218),2)</f>
        <v>2570.5100000000002</v>
      </c>
      <c r="P213" s="25">
        <f t="shared" ref="P213" ca="1" si="752">ROUND(SUM(P214:P218),2)</f>
        <v>2719.69</v>
      </c>
      <c r="Q213" s="25">
        <f t="shared" ref="Q213" ca="1" si="753">ROUND(SUM(Q214:Q218),2)</f>
        <v>2742.13</v>
      </c>
      <c r="R213" s="25">
        <f t="shared" ref="R213" ca="1" si="754">ROUND(SUM(R214:R218),2)</f>
        <v>2828.43</v>
      </c>
      <c r="S213" s="25">
        <f t="shared" ref="S213" ca="1" si="755">ROUND(SUM(S214:S218),2)</f>
        <v>3010.55</v>
      </c>
      <c r="T213" s="25">
        <f t="shared" ref="T213" ca="1" si="756">ROUND(SUM(T214:T218),2)</f>
        <v>2910.4</v>
      </c>
      <c r="U213" s="25">
        <f t="shared" ref="U213" ca="1" si="757">ROUND(SUM(U214:U218),2)</f>
        <v>2786.17</v>
      </c>
      <c r="V213" s="25">
        <f t="shared" ref="V213" ca="1" si="758">ROUND(SUM(V214:V218),2)</f>
        <v>2861.15</v>
      </c>
      <c r="W213" s="25">
        <f t="shared" ref="W213" ca="1" si="759">ROUND(SUM(W214:W218),2)</f>
        <v>2924.11</v>
      </c>
      <c r="X213" s="25">
        <f t="shared" ref="X213" ca="1" si="760">ROUND(SUM(X214:X218),2)</f>
        <v>2871.23</v>
      </c>
      <c r="Y213" s="25">
        <f t="shared" ref="Y213" ca="1" si="761">ROUND(SUM(Y214:Y218),2)</f>
        <v>2901.14</v>
      </c>
    </row>
    <row r="214" spans="1:25" ht="38.25" outlineLevel="1" x14ac:dyDescent="0.2">
      <c r="A214" s="3" t="s">
        <v>38</v>
      </c>
      <c r="B214" s="26">
        <f ca="1">B25</f>
        <v>765.54517168999996</v>
      </c>
      <c r="C214" s="26">
        <f t="shared" ref="C214:Y214" ca="1" si="762">C25</f>
        <v>872.92022210000005</v>
      </c>
      <c r="D214" s="26">
        <f t="shared" ca="1" si="762"/>
        <v>1025.4235626300001</v>
      </c>
      <c r="E214" s="26">
        <f t="shared" ca="1" si="762"/>
        <v>1105.0764821400001</v>
      </c>
      <c r="F214" s="26">
        <f t="shared" ca="1" si="762"/>
        <v>1079.70273653</v>
      </c>
      <c r="G214" s="26">
        <f t="shared" ca="1" si="762"/>
        <v>941.77911523</v>
      </c>
      <c r="H214" s="26">
        <f t="shared" ca="1" si="762"/>
        <v>917.71720271000004</v>
      </c>
      <c r="I214" s="26">
        <f t="shared" ca="1" si="762"/>
        <v>796.01901801999998</v>
      </c>
      <c r="J214" s="26">
        <f t="shared" ca="1" si="762"/>
        <v>654.75049424999997</v>
      </c>
      <c r="K214" s="26">
        <f t="shared" ca="1" si="762"/>
        <v>628.70108094</v>
      </c>
      <c r="L214" s="26">
        <f t="shared" ca="1" si="762"/>
        <v>589.39541812000004</v>
      </c>
      <c r="M214" s="26">
        <f t="shared" ca="1" si="762"/>
        <v>621.38434659999996</v>
      </c>
      <c r="N214" s="26">
        <f t="shared" ca="1" si="762"/>
        <v>630.51332329000002</v>
      </c>
      <c r="O214" s="26">
        <f t="shared" ca="1" si="762"/>
        <v>574.26291744000002</v>
      </c>
      <c r="P214" s="26">
        <f t="shared" ca="1" si="762"/>
        <v>723.44136351999998</v>
      </c>
      <c r="Q214" s="26">
        <f t="shared" ca="1" si="762"/>
        <v>745.88144134000004</v>
      </c>
      <c r="R214" s="26">
        <f t="shared" ca="1" si="762"/>
        <v>832.1784639</v>
      </c>
      <c r="S214" s="26">
        <f t="shared" ca="1" si="762"/>
        <v>1014.30026399</v>
      </c>
      <c r="T214" s="26">
        <f t="shared" ca="1" si="762"/>
        <v>914.15041228999996</v>
      </c>
      <c r="U214" s="26">
        <f t="shared" ca="1" si="762"/>
        <v>789.91868375000001</v>
      </c>
      <c r="V214" s="26">
        <f t="shared" ca="1" si="762"/>
        <v>864.90473759999998</v>
      </c>
      <c r="W214" s="26">
        <f t="shared" ca="1" si="762"/>
        <v>927.86071142000003</v>
      </c>
      <c r="X214" s="26">
        <f t="shared" ca="1" si="762"/>
        <v>874.97639035999998</v>
      </c>
      <c r="Y214" s="26">
        <f t="shared" ca="1" si="762"/>
        <v>904.89550770999995</v>
      </c>
    </row>
    <row r="215" spans="1:25" ht="38.25" outlineLevel="1" x14ac:dyDescent="0.2">
      <c r="A215" s="3" t="s">
        <v>39</v>
      </c>
      <c r="B215" s="26">
        <f>' 3 цк'!B214</f>
        <v>0</v>
      </c>
      <c r="C215" s="26">
        <f>' 3 цк'!C214</f>
        <v>0</v>
      </c>
      <c r="D215" s="26">
        <f>' 3 цк'!D214</f>
        <v>0</v>
      </c>
      <c r="E215" s="26">
        <f>' 3 цк'!E214</f>
        <v>0</v>
      </c>
      <c r="F215" s="26">
        <f>' 3 цк'!F214</f>
        <v>0</v>
      </c>
      <c r="G215" s="26">
        <f>' 3 цк'!G214</f>
        <v>0</v>
      </c>
      <c r="H215" s="26">
        <f>' 3 цк'!H214</f>
        <v>0</v>
      </c>
      <c r="I215" s="26">
        <f>' 3 цк'!I214</f>
        <v>0</v>
      </c>
      <c r="J215" s="26">
        <f>' 3 цк'!J214</f>
        <v>0</v>
      </c>
      <c r="K215" s="26">
        <f>' 3 цк'!K214</f>
        <v>0</v>
      </c>
      <c r="L215" s="26">
        <f>' 3 цк'!L214</f>
        <v>0</v>
      </c>
      <c r="M215" s="26">
        <f>' 3 цк'!M214</f>
        <v>0</v>
      </c>
      <c r="N215" s="26">
        <f>' 3 цк'!N214</f>
        <v>0</v>
      </c>
      <c r="O215" s="26">
        <f>' 3 цк'!O214</f>
        <v>0</v>
      </c>
      <c r="P215" s="26">
        <f>' 3 цк'!P214</f>
        <v>0</v>
      </c>
      <c r="Q215" s="26">
        <f>' 3 цк'!Q214</f>
        <v>0</v>
      </c>
      <c r="R215" s="26">
        <f>' 3 цк'!R214</f>
        <v>0</v>
      </c>
      <c r="S215" s="26">
        <f>' 3 цк'!S214</f>
        <v>0</v>
      </c>
      <c r="T215" s="26">
        <f>' 3 цк'!T214</f>
        <v>0</v>
      </c>
      <c r="U215" s="26">
        <f>' 3 цк'!U214</f>
        <v>0</v>
      </c>
      <c r="V215" s="26">
        <f>' 3 цк'!V214</f>
        <v>0</v>
      </c>
      <c r="W215" s="26">
        <f>' 3 цк'!W214</f>
        <v>0</v>
      </c>
      <c r="X215" s="26">
        <f>' 3 цк'!X214</f>
        <v>0</v>
      </c>
      <c r="Y215" s="26">
        <f>' 3 цк'!Y214</f>
        <v>0</v>
      </c>
    </row>
    <row r="216" spans="1:25" outlineLevel="1" x14ac:dyDescent="0.2">
      <c r="A216" s="3" t="s">
        <v>2</v>
      </c>
      <c r="B216" s="26">
        <f>' 3 цк'!B215</f>
        <v>1775.72</v>
      </c>
      <c r="C216" s="26">
        <f>' 3 цк'!C215</f>
        <v>1775.72</v>
      </c>
      <c r="D216" s="26">
        <f>' 3 цк'!D215</f>
        <v>1775.72</v>
      </c>
      <c r="E216" s="26">
        <f>' 3 цк'!E215</f>
        <v>1775.72</v>
      </c>
      <c r="F216" s="26">
        <f>' 3 цк'!F215</f>
        <v>1775.72</v>
      </c>
      <c r="G216" s="26">
        <f>' 3 цк'!G215</f>
        <v>1775.72</v>
      </c>
      <c r="H216" s="26">
        <f>' 3 цк'!H215</f>
        <v>1775.72</v>
      </c>
      <c r="I216" s="26">
        <f>' 3 цк'!I215</f>
        <v>1775.72</v>
      </c>
      <c r="J216" s="26">
        <f>' 3 цк'!J215</f>
        <v>1775.72</v>
      </c>
      <c r="K216" s="26">
        <f>' 3 цк'!K215</f>
        <v>1775.72</v>
      </c>
      <c r="L216" s="26">
        <f>' 3 цк'!L215</f>
        <v>1775.72</v>
      </c>
      <c r="M216" s="26">
        <f>' 3 цк'!M215</f>
        <v>1775.72</v>
      </c>
      <c r="N216" s="26">
        <f>' 3 цк'!N215</f>
        <v>1775.72</v>
      </c>
      <c r="O216" s="26">
        <f>' 3 цк'!O215</f>
        <v>1775.72</v>
      </c>
      <c r="P216" s="26">
        <f>' 3 цк'!P215</f>
        <v>1775.72</v>
      </c>
      <c r="Q216" s="26">
        <f>' 3 цк'!Q215</f>
        <v>1775.72</v>
      </c>
      <c r="R216" s="26">
        <f>' 3 цк'!R215</f>
        <v>1775.72</v>
      </c>
      <c r="S216" s="26">
        <f>' 3 цк'!S215</f>
        <v>1775.72</v>
      </c>
      <c r="T216" s="26">
        <f>' 3 цк'!T215</f>
        <v>1775.72</v>
      </c>
      <c r="U216" s="26">
        <f>' 3 цк'!U215</f>
        <v>1775.72</v>
      </c>
      <c r="V216" s="26">
        <f>' 3 цк'!V215</f>
        <v>1775.72</v>
      </c>
      <c r="W216" s="26">
        <f>' 3 цк'!W215</f>
        <v>1775.72</v>
      </c>
      <c r="X216" s="26">
        <f>' 3 цк'!X215</f>
        <v>1775.72</v>
      </c>
      <c r="Y216" s="26">
        <f>' 3 цк'!Y215</f>
        <v>1775.72</v>
      </c>
    </row>
    <row r="217" spans="1:25" outlineLevel="1" x14ac:dyDescent="0.2">
      <c r="A217" s="4" t="s">
        <v>3</v>
      </c>
      <c r="B217" s="26">
        <f>' 3 цк'!B216</f>
        <v>217.41</v>
      </c>
      <c r="C217" s="26">
        <f>' 3 цк'!C216</f>
        <v>217.41</v>
      </c>
      <c r="D217" s="26">
        <f>' 3 цк'!D216</f>
        <v>217.41</v>
      </c>
      <c r="E217" s="26">
        <f>' 3 цк'!E216</f>
        <v>217.41</v>
      </c>
      <c r="F217" s="26">
        <f>' 3 цк'!F216</f>
        <v>217.41</v>
      </c>
      <c r="G217" s="26">
        <f>' 3 цк'!G216</f>
        <v>217.41</v>
      </c>
      <c r="H217" s="26">
        <f>' 3 цк'!H216</f>
        <v>217.41</v>
      </c>
      <c r="I217" s="26">
        <f>' 3 цк'!I216</f>
        <v>217.41</v>
      </c>
      <c r="J217" s="26">
        <f>' 3 цк'!J216</f>
        <v>217.41</v>
      </c>
      <c r="K217" s="26">
        <f>' 3 цк'!K216</f>
        <v>217.41</v>
      </c>
      <c r="L217" s="26">
        <f>' 3 цк'!L216</f>
        <v>217.41</v>
      </c>
      <c r="M217" s="26">
        <f>' 3 цк'!M216</f>
        <v>217.41</v>
      </c>
      <c r="N217" s="26">
        <f>' 3 цк'!N216</f>
        <v>217.41</v>
      </c>
      <c r="O217" s="26">
        <f>' 3 цк'!O216</f>
        <v>217.41</v>
      </c>
      <c r="P217" s="26">
        <f>' 3 цк'!P216</f>
        <v>217.41</v>
      </c>
      <c r="Q217" s="26">
        <f>' 3 цк'!Q216</f>
        <v>217.41</v>
      </c>
      <c r="R217" s="26">
        <f>' 3 цк'!R216</f>
        <v>217.41</v>
      </c>
      <c r="S217" s="26">
        <f>' 3 цк'!S216</f>
        <v>217.41</v>
      </c>
      <c r="T217" s="26">
        <f>' 3 цк'!T216</f>
        <v>217.41</v>
      </c>
      <c r="U217" s="26">
        <f>' 3 цк'!U216</f>
        <v>217.41</v>
      </c>
      <c r="V217" s="26">
        <f>' 3 цк'!V216</f>
        <v>217.41</v>
      </c>
      <c r="W217" s="26">
        <f>' 3 цк'!W216</f>
        <v>217.41</v>
      </c>
      <c r="X217" s="26">
        <f>' 3 цк'!X216</f>
        <v>217.41</v>
      </c>
      <c r="Y217" s="26">
        <f>' 3 цк'!Y216</f>
        <v>217.41</v>
      </c>
    </row>
    <row r="218" spans="1:25" ht="15" outlineLevel="1" thickBot="1" x14ac:dyDescent="0.25">
      <c r="A218" s="22" t="s">
        <v>64</v>
      </c>
      <c r="B218" s="26">
        <f>' 3 цк'!B217</f>
        <v>3.1186847100000001</v>
      </c>
      <c r="C218" s="26">
        <f>' 3 цк'!C217</f>
        <v>3.1186847100000001</v>
      </c>
      <c r="D218" s="26">
        <f>' 3 цк'!D217</f>
        <v>3.1186847100000001</v>
      </c>
      <c r="E218" s="26">
        <f>' 3 цк'!E217</f>
        <v>3.1186847100000001</v>
      </c>
      <c r="F218" s="26">
        <f>' 3 цк'!F217</f>
        <v>3.1186847100000001</v>
      </c>
      <c r="G218" s="26">
        <f>' 3 цк'!G217</f>
        <v>3.1186847100000001</v>
      </c>
      <c r="H218" s="26">
        <f>' 3 цк'!H217</f>
        <v>3.1186847100000001</v>
      </c>
      <c r="I218" s="26">
        <f>' 3 цк'!I217</f>
        <v>3.1186847100000001</v>
      </c>
      <c r="J218" s="26">
        <f>' 3 цк'!J217</f>
        <v>3.1186847100000001</v>
      </c>
      <c r="K218" s="26">
        <f>' 3 цк'!K217</f>
        <v>3.1186847100000001</v>
      </c>
      <c r="L218" s="26">
        <f>' 3 цк'!L217</f>
        <v>3.1186847100000001</v>
      </c>
      <c r="M218" s="26">
        <f>' 3 цк'!M217</f>
        <v>3.1186847100000001</v>
      </c>
      <c r="N218" s="26">
        <f>' 3 цк'!N217</f>
        <v>3.1186847100000001</v>
      </c>
      <c r="O218" s="26">
        <f>' 3 цк'!O217</f>
        <v>3.1186847100000001</v>
      </c>
      <c r="P218" s="26">
        <f>' 3 цк'!P217</f>
        <v>3.1186847100000001</v>
      </c>
      <c r="Q218" s="26">
        <f>' 3 цк'!Q217</f>
        <v>3.1186847100000001</v>
      </c>
      <c r="R218" s="26">
        <f>' 3 цк'!R217</f>
        <v>3.1186847100000001</v>
      </c>
      <c r="S218" s="26">
        <f>' 3 цк'!S217</f>
        <v>3.1186847100000001</v>
      </c>
      <c r="T218" s="26">
        <f>' 3 цк'!T217</f>
        <v>3.1186847100000001</v>
      </c>
      <c r="U218" s="26">
        <f>' 3 цк'!U217</f>
        <v>3.1186847100000001</v>
      </c>
      <c r="V218" s="26">
        <f>' 3 цк'!V217</f>
        <v>3.1186847100000001</v>
      </c>
      <c r="W218" s="26">
        <f>' 3 цк'!W217</f>
        <v>3.1186847100000001</v>
      </c>
      <c r="X218" s="26">
        <f>' 3 цк'!X217</f>
        <v>3.1186847100000001</v>
      </c>
      <c r="Y218" s="26">
        <f>' 3 цк'!Y217</f>
        <v>3.1186847100000001</v>
      </c>
    </row>
    <row r="219" spans="1:25" ht="15" thickBot="1" x14ac:dyDescent="0.25">
      <c r="A219" s="14">
        <v>4</v>
      </c>
      <c r="B219" s="25">
        <f ca="1">ROUND(SUM(B220:B224),2)</f>
        <v>2694.98</v>
      </c>
      <c r="C219" s="25">
        <f t="shared" ref="C219" ca="1" si="763">ROUND(SUM(C220:C224),2)</f>
        <v>2787.97</v>
      </c>
      <c r="D219" s="25">
        <f t="shared" ref="D219" ca="1" si="764">ROUND(SUM(D220:D224),2)</f>
        <v>2883.54</v>
      </c>
      <c r="E219" s="25">
        <f t="shared" ref="E219" ca="1" si="765">ROUND(SUM(E220:E224),2)</f>
        <v>3154.44</v>
      </c>
      <c r="F219" s="25">
        <f t="shared" ref="F219" ca="1" si="766">ROUND(SUM(F220:F224),2)</f>
        <v>3099.68</v>
      </c>
      <c r="G219" s="25">
        <f t="shared" ref="G219" ca="1" si="767">ROUND(SUM(G220:G224),2)</f>
        <v>3439.54</v>
      </c>
      <c r="H219" s="25">
        <f t="shared" ref="H219" ca="1" si="768">ROUND(SUM(H220:H224),2)</f>
        <v>3089.58</v>
      </c>
      <c r="I219" s="25">
        <f t="shared" ref="I219" ca="1" si="769">ROUND(SUM(I220:I224),2)</f>
        <v>2856.7</v>
      </c>
      <c r="J219" s="25">
        <f t="shared" ref="J219" ca="1" si="770">ROUND(SUM(J220:J224),2)</f>
        <v>2769.78</v>
      </c>
      <c r="K219" s="25">
        <f t="shared" ref="K219" ca="1" si="771">ROUND(SUM(K220:K224),2)</f>
        <v>3045.83</v>
      </c>
      <c r="L219" s="25">
        <f t="shared" ref="L219" ca="1" si="772">ROUND(SUM(L220:L224),2)</f>
        <v>2759.9</v>
      </c>
      <c r="M219" s="25">
        <f t="shared" ref="M219" ca="1" si="773">ROUND(SUM(M220:M224),2)</f>
        <v>2766.76</v>
      </c>
      <c r="N219" s="25">
        <f t="shared" ref="N219" ca="1" si="774">ROUND(SUM(N220:N224),2)</f>
        <v>2744.76</v>
      </c>
      <c r="O219" s="25">
        <f t="shared" ref="O219" ca="1" si="775">ROUND(SUM(O220:O224),2)</f>
        <v>2683.77</v>
      </c>
      <c r="P219" s="25">
        <f t="shared" ref="P219" ca="1" si="776">ROUND(SUM(P220:P224),2)</f>
        <v>2615.41</v>
      </c>
      <c r="Q219" s="25">
        <f t="shared" ref="Q219" ca="1" si="777">ROUND(SUM(Q220:Q224),2)</f>
        <v>2645.53</v>
      </c>
      <c r="R219" s="25">
        <f t="shared" ref="R219" ca="1" si="778">ROUND(SUM(R220:R224),2)</f>
        <v>2667.54</v>
      </c>
      <c r="S219" s="25">
        <f t="shared" ref="S219" ca="1" si="779">ROUND(SUM(S220:S224),2)</f>
        <v>2612.0100000000002</v>
      </c>
      <c r="T219" s="25">
        <f t="shared" ref="T219" ca="1" si="780">ROUND(SUM(T220:T224),2)</f>
        <v>2648.2</v>
      </c>
      <c r="U219" s="25">
        <f t="shared" ref="U219" ca="1" si="781">ROUND(SUM(U220:U224),2)</f>
        <v>2699.8</v>
      </c>
      <c r="V219" s="25">
        <f t="shared" ref="V219" ca="1" si="782">ROUND(SUM(V220:V224),2)</f>
        <v>2772.98</v>
      </c>
      <c r="W219" s="25">
        <f t="shared" ref="W219" ca="1" si="783">ROUND(SUM(W220:W224),2)</f>
        <v>2867.36</v>
      </c>
      <c r="X219" s="25">
        <f t="shared" ref="X219" ca="1" si="784">ROUND(SUM(X220:X224),2)</f>
        <v>2709.09</v>
      </c>
      <c r="Y219" s="25">
        <f t="shared" ref="Y219" ca="1" si="785">ROUND(SUM(Y220:Y224),2)</f>
        <v>2904.63</v>
      </c>
    </row>
    <row r="220" spans="1:25" ht="38.25" outlineLevel="1" x14ac:dyDescent="0.2">
      <c r="A220" s="54" t="s">
        <v>38</v>
      </c>
      <c r="B220" s="26">
        <f ca="1">B31</f>
        <v>698.73259595000002</v>
      </c>
      <c r="C220" s="26">
        <f t="shared" ref="C220:Y220" ca="1" si="786">C31</f>
        <v>791.71809793</v>
      </c>
      <c r="D220" s="26">
        <f t="shared" ca="1" si="786"/>
        <v>887.29193110000006</v>
      </c>
      <c r="E220" s="26">
        <f t="shared" ca="1" si="786"/>
        <v>1158.1894975299999</v>
      </c>
      <c r="F220" s="26">
        <f t="shared" ca="1" si="786"/>
        <v>1103.43489292</v>
      </c>
      <c r="G220" s="26">
        <f t="shared" ca="1" si="786"/>
        <v>1443.2873193800001</v>
      </c>
      <c r="H220" s="26">
        <f t="shared" ca="1" si="786"/>
        <v>1093.33472244</v>
      </c>
      <c r="I220" s="26">
        <f t="shared" ca="1" si="786"/>
        <v>860.45053808</v>
      </c>
      <c r="J220" s="26">
        <f t="shared" ca="1" si="786"/>
        <v>773.53368396999997</v>
      </c>
      <c r="K220" s="26">
        <f t="shared" ca="1" si="786"/>
        <v>1049.5859904399999</v>
      </c>
      <c r="L220" s="26">
        <f t="shared" ca="1" si="786"/>
        <v>763.65430127000002</v>
      </c>
      <c r="M220" s="26">
        <f t="shared" ca="1" si="786"/>
        <v>770.50752465000005</v>
      </c>
      <c r="N220" s="26">
        <f t="shared" ca="1" si="786"/>
        <v>748.51509363000002</v>
      </c>
      <c r="O220" s="26">
        <f t="shared" ca="1" si="786"/>
        <v>687.51976763000005</v>
      </c>
      <c r="P220" s="26">
        <f t="shared" ca="1" si="786"/>
        <v>619.15668071000005</v>
      </c>
      <c r="Q220" s="26">
        <f t="shared" ca="1" si="786"/>
        <v>649.28009668000004</v>
      </c>
      <c r="R220" s="26">
        <f t="shared" ca="1" si="786"/>
        <v>671.29209211</v>
      </c>
      <c r="S220" s="26">
        <f t="shared" ca="1" si="786"/>
        <v>615.75945463000005</v>
      </c>
      <c r="T220" s="26">
        <f t="shared" ca="1" si="786"/>
        <v>651.95319270000005</v>
      </c>
      <c r="U220" s="26">
        <f t="shared" ca="1" si="786"/>
        <v>703.55369884000004</v>
      </c>
      <c r="V220" s="26">
        <f t="shared" ca="1" si="786"/>
        <v>776.73528619000001</v>
      </c>
      <c r="W220" s="26">
        <f t="shared" ca="1" si="786"/>
        <v>871.10900796999999</v>
      </c>
      <c r="X220" s="26">
        <f t="shared" ca="1" si="786"/>
        <v>712.84012794</v>
      </c>
      <c r="Y220" s="26">
        <f t="shared" ca="1" si="786"/>
        <v>908.37723797000001</v>
      </c>
    </row>
    <row r="221" spans="1:25" ht="38.25" outlineLevel="1" x14ac:dyDescent="0.2">
      <c r="A221" s="3" t="s">
        <v>39</v>
      </c>
      <c r="B221" s="26">
        <f>' 3 цк'!B220</f>
        <v>0</v>
      </c>
      <c r="C221" s="26">
        <f>' 3 цк'!C220</f>
        <v>0</v>
      </c>
      <c r="D221" s="26">
        <f>' 3 цк'!D220</f>
        <v>0</v>
      </c>
      <c r="E221" s="26">
        <f>' 3 цк'!E220</f>
        <v>0</v>
      </c>
      <c r="F221" s="26">
        <f>' 3 цк'!F220</f>
        <v>0</v>
      </c>
      <c r="G221" s="26">
        <f>' 3 цк'!G220</f>
        <v>0</v>
      </c>
      <c r="H221" s="26">
        <f>' 3 цк'!H220</f>
        <v>0</v>
      </c>
      <c r="I221" s="26">
        <f>' 3 цк'!I220</f>
        <v>0</v>
      </c>
      <c r="J221" s="26">
        <f>' 3 цк'!J220</f>
        <v>0</v>
      </c>
      <c r="K221" s="26">
        <f>' 3 цк'!K220</f>
        <v>0</v>
      </c>
      <c r="L221" s="26">
        <f>' 3 цк'!L220</f>
        <v>0</v>
      </c>
      <c r="M221" s="26">
        <f>' 3 цк'!M220</f>
        <v>0</v>
      </c>
      <c r="N221" s="26">
        <f>' 3 цк'!N220</f>
        <v>0</v>
      </c>
      <c r="O221" s="26">
        <f>' 3 цк'!O220</f>
        <v>0</v>
      </c>
      <c r="P221" s="26">
        <f>' 3 цк'!P220</f>
        <v>0</v>
      </c>
      <c r="Q221" s="26">
        <f>' 3 цк'!Q220</f>
        <v>0</v>
      </c>
      <c r="R221" s="26">
        <f>' 3 цк'!R220</f>
        <v>0</v>
      </c>
      <c r="S221" s="26">
        <f>' 3 цк'!S220</f>
        <v>0</v>
      </c>
      <c r="T221" s="26">
        <f>' 3 цк'!T220</f>
        <v>0</v>
      </c>
      <c r="U221" s="26">
        <f>' 3 цк'!U220</f>
        <v>0</v>
      </c>
      <c r="V221" s="26">
        <f>' 3 цк'!V220</f>
        <v>0</v>
      </c>
      <c r="W221" s="26">
        <f>' 3 цк'!W220</f>
        <v>0</v>
      </c>
      <c r="X221" s="26">
        <f>' 3 цк'!X220</f>
        <v>0</v>
      </c>
      <c r="Y221" s="26">
        <f>' 3 цк'!Y220</f>
        <v>0</v>
      </c>
    </row>
    <row r="222" spans="1:25" outlineLevel="1" x14ac:dyDescent="0.2">
      <c r="A222" s="3" t="s">
        <v>2</v>
      </c>
      <c r="B222" s="26">
        <f>' 3 цк'!B221</f>
        <v>1775.72</v>
      </c>
      <c r="C222" s="26">
        <f>' 3 цк'!C221</f>
        <v>1775.72</v>
      </c>
      <c r="D222" s="26">
        <f>' 3 цк'!D221</f>
        <v>1775.72</v>
      </c>
      <c r="E222" s="26">
        <f>' 3 цк'!E221</f>
        <v>1775.72</v>
      </c>
      <c r="F222" s="26">
        <f>' 3 цк'!F221</f>
        <v>1775.72</v>
      </c>
      <c r="G222" s="26">
        <f>' 3 цк'!G221</f>
        <v>1775.72</v>
      </c>
      <c r="H222" s="26">
        <f>' 3 цк'!H221</f>
        <v>1775.72</v>
      </c>
      <c r="I222" s="26">
        <f>' 3 цк'!I221</f>
        <v>1775.72</v>
      </c>
      <c r="J222" s="26">
        <f>' 3 цк'!J221</f>
        <v>1775.72</v>
      </c>
      <c r="K222" s="26">
        <f>' 3 цк'!K221</f>
        <v>1775.72</v>
      </c>
      <c r="L222" s="26">
        <f>' 3 цк'!L221</f>
        <v>1775.72</v>
      </c>
      <c r="M222" s="26">
        <f>' 3 цк'!M221</f>
        <v>1775.72</v>
      </c>
      <c r="N222" s="26">
        <f>' 3 цк'!N221</f>
        <v>1775.72</v>
      </c>
      <c r="O222" s="26">
        <f>' 3 цк'!O221</f>
        <v>1775.72</v>
      </c>
      <c r="P222" s="26">
        <f>' 3 цк'!P221</f>
        <v>1775.72</v>
      </c>
      <c r="Q222" s="26">
        <f>' 3 цк'!Q221</f>
        <v>1775.72</v>
      </c>
      <c r="R222" s="26">
        <f>' 3 цк'!R221</f>
        <v>1775.72</v>
      </c>
      <c r="S222" s="26">
        <f>' 3 цк'!S221</f>
        <v>1775.72</v>
      </c>
      <c r="T222" s="26">
        <f>' 3 цк'!T221</f>
        <v>1775.72</v>
      </c>
      <c r="U222" s="26">
        <f>' 3 цк'!U221</f>
        <v>1775.72</v>
      </c>
      <c r="V222" s="26">
        <f>' 3 цк'!V221</f>
        <v>1775.72</v>
      </c>
      <c r="W222" s="26">
        <f>' 3 цк'!W221</f>
        <v>1775.72</v>
      </c>
      <c r="X222" s="26">
        <f>' 3 цк'!X221</f>
        <v>1775.72</v>
      </c>
      <c r="Y222" s="26">
        <f>' 3 цк'!Y221</f>
        <v>1775.72</v>
      </c>
    </row>
    <row r="223" spans="1:25" outlineLevel="1" x14ac:dyDescent="0.2">
      <c r="A223" s="4" t="s">
        <v>3</v>
      </c>
      <c r="B223" s="26">
        <f>' 3 цк'!B222</f>
        <v>217.41</v>
      </c>
      <c r="C223" s="26">
        <f>' 3 цк'!C222</f>
        <v>217.41</v>
      </c>
      <c r="D223" s="26">
        <f>' 3 цк'!D222</f>
        <v>217.41</v>
      </c>
      <c r="E223" s="26">
        <f>' 3 цк'!E222</f>
        <v>217.41</v>
      </c>
      <c r="F223" s="26">
        <f>' 3 цк'!F222</f>
        <v>217.41</v>
      </c>
      <c r="G223" s="26">
        <f>' 3 цк'!G222</f>
        <v>217.41</v>
      </c>
      <c r="H223" s="26">
        <f>' 3 цк'!H222</f>
        <v>217.41</v>
      </c>
      <c r="I223" s="26">
        <f>' 3 цк'!I222</f>
        <v>217.41</v>
      </c>
      <c r="J223" s="26">
        <f>' 3 цк'!J222</f>
        <v>217.41</v>
      </c>
      <c r="K223" s="26">
        <f>' 3 цк'!K222</f>
        <v>217.41</v>
      </c>
      <c r="L223" s="26">
        <f>' 3 цк'!L222</f>
        <v>217.41</v>
      </c>
      <c r="M223" s="26">
        <f>' 3 цк'!M222</f>
        <v>217.41</v>
      </c>
      <c r="N223" s="26">
        <f>' 3 цк'!N222</f>
        <v>217.41</v>
      </c>
      <c r="O223" s="26">
        <f>' 3 цк'!O222</f>
        <v>217.41</v>
      </c>
      <c r="P223" s="26">
        <f>' 3 цк'!P222</f>
        <v>217.41</v>
      </c>
      <c r="Q223" s="26">
        <f>' 3 цк'!Q222</f>
        <v>217.41</v>
      </c>
      <c r="R223" s="26">
        <f>' 3 цк'!R222</f>
        <v>217.41</v>
      </c>
      <c r="S223" s="26">
        <f>' 3 цк'!S222</f>
        <v>217.41</v>
      </c>
      <c r="T223" s="26">
        <f>' 3 цк'!T222</f>
        <v>217.41</v>
      </c>
      <c r="U223" s="26">
        <f>' 3 цк'!U222</f>
        <v>217.41</v>
      </c>
      <c r="V223" s="26">
        <f>' 3 цк'!V222</f>
        <v>217.41</v>
      </c>
      <c r="W223" s="26">
        <f>' 3 цк'!W222</f>
        <v>217.41</v>
      </c>
      <c r="X223" s="26">
        <f>' 3 цк'!X222</f>
        <v>217.41</v>
      </c>
      <c r="Y223" s="26">
        <f>' 3 цк'!Y222</f>
        <v>217.41</v>
      </c>
    </row>
    <row r="224" spans="1:25" ht="15" outlineLevel="1" thickBot="1" x14ac:dyDescent="0.25">
      <c r="A224" s="22" t="s">
        <v>64</v>
      </c>
      <c r="B224" s="26">
        <f>' 3 цк'!B223</f>
        <v>3.1186847100000001</v>
      </c>
      <c r="C224" s="26">
        <f>' 3 цк'!C223</f>
        <v>3.1186847100000001</v>
      </c>
      <c r="D224" s="26">
        <f>' 3 цк'!D223</f>
        <v>3.1186847100000001</v>
      </c>
      <c r="E224" s="26">
        <f>' 3 цк'!E223</f>
        <v>3.1186847100000001</v>
      </c>
      <c r="F224" s="26">
        <f>' 3 цк'!F223</f>
        <v>3.1186847100000001</v>
      </c>
      <c r="G224" s="26">
        <f>' 3 цк'!G223</f>
        <v>3.1186847100000001</v>
      </c>
      <c r="H224" s="26">
        <f>' 3 цк'!H223</f>
        <v>3.1186847100000001</v>
      </c>
      <c r="I224" s="26">
        <f>' 3 цк'!I223</f>
        <v>3.1186847100000001</v>
      </c>
      <c r="J224" s="26">
        <f>' 3 цк'!J223</f>
        <v>3.1186847100000001</v>
      </c>
      <c r="K224" s="26">
        <f>' 3 цк'!K223</f>
        <v>3.1186847100000001</v>
      </c>
      <c r="L224" s="26">
        <f>' 3 цк'!L223</f>
        <v>3.1186847100000001</v>
      </c>
      <c r="M224" s="26">
        <f>' 3 цк'!M223</f>
        <v>3.1186847100000001</v>
      </c>
      <c r="N224" s="26">
        <f>' 3 цк'!N223</f>
        <v>3.1186847100000001</v>
      </c>
      <c r="O224" s="26">
        <f>' 3 цк'!O223</f>
        <v>3.1186847100000001</v>
      </c>
      <c r="P224" s="26">
        <f>' 3 цк'!P223</f>
        <v>3.1186847100000001</v>
      </c>
      <c r="Q224" s="26">
        <f>' 3 цк'!Q223</f>
        <v>3.1186847100000001</v>
      </c>
      <c r="R224" s="26">
        <f>' 3 цк'!R223</f>
        <v>3.1186847100000001</v>
      </c>
      <c r="S224" s="26">
        <f>' 3 цк'!S223</f>
        <v>3.1186847100000001</v>
      </c>
      <c r="T224" s="26">
        <f>' 3 цк'!T223</f>
        <v>3.1186847100000001</v>
      </c>
      <c r="U224" s="26">
        <f>' 3 цк'!U223</f>
        <v>3.1186847100000001</v>
      </c>
      <c r="V224" s="26">
        <f>' 3 цк'!V223</f>
        <v>3.1186847100000001</v>
      </c>
      <c r="W224" s="26">
        <f>' 3 цк'!W223</f>
        <v>3.1186847100000001</v>
      </c>
      <c r="X224" s="26">
        <f>' 3 цк'!X223</f>
        <v>3.1186847100000001</v>
      </c>
      <c r="Y224" s="26">
        <f>' 3 цк'!Y223</f>
        <v>3.1186847100000001</v>
      </c>
    </row>
    <row r="225" spans="1:25" ht="15" thickBot="1" x14ac:dyDescent="0.25">
      <c r="A225" s="14">
        <v>5</v>
      </c>
      <c r="B225" s="25">
        <f ca="1">ROUND(SUM(B226:B230),2)</f>
        <v>3053.27</v>
      </c>
      <c r="C225" s="25">
        <f t="shared" ref="C225" ca="1" si="787">ROUND(SUM(C226:C230),2)</f>
        <v>3459.42</v>
      </c>
      <c r="D225" s="25">
        <f t="shared" ref="D225" ca="1" si="788">ROUND(SUM(D226:D230),2)</f>
        <v>3486.13</v>
      </c>
      <c r="E225" s="25">
        <f t="shared" ref="E225" ca="1" si="789">ROUND(SUM(E226:E230),2)</f>
        <v>3403.13</v>
      </c>
      <c r="F225" s="25">
        <f t="shared" ref="F225" ca="1" si="790">ROUND(SUM(F226:F230),2)</f>
        <v>3286.83</v>
      </c>
      <c r="G225" s="25">
        <f t="shared" ref="G225" ca="1" si="791">ROUND(SUM(G226:G230),2)</f>
        <v>3132.46</v>
      </c>
      <c r="H225" s="25">
        <f t="shared" ref="H225" ca="1" si="792">ROUND(SUM(H226:H230),2)</f>
        <v>3098.05</v>
      </c>
      <c r="I225" s="25">
        <f t="shared" ref="I225" ca="1" si="793">ROUND(SUM(I226:I230),2)</f>
        <v>2975.15</v>
      </c>
      <c r="J225" s="25">
        <f t="shared" ref="J225" ca="1" si="794">ROUND(SUM(J226:J230),2)</f>
        <v>2883.84</v>
      </c>
      <c r="K225" s="25">
        <f t="shared" ref="K225" ca="1" si="795">ROUND(SUM(K226:K230),2)</f>
        <v>3021.97</v>
      </c>
      <c r="L225" s="25">
        <f t="shared" ref="L225" ca="1" si="796">ROUND(SUM(L226:L230),2)</f>
        <v>2807.4</v>
      </c>
      <c r="M225" s="25">
        <f t="shared" ref="M225" ca="1" si="797">ROUND(SUM(M226:M230),2)</f>
        <v>2705.9</v>
      </c>
      <c r="N225" s="25">
        <f t="shared" ref="N225" ca="1" si="798">ROUND(SUM(N226:N230),2)</f>
        <v>2960.04</v>
      </c>
      <c r="O225" s="25">
        <f t="shared" ref="O225" ca="1" si="799">ROUND(SUM(O226:O230),2)</f>
        <v>2904.39</v>
      </c>
      <c r="P225" s="25">
        <f t="shared" ref="P225" ca="1" si="800">ROUND(SUM(P226:P230),2)</f>
        <v>2796.29</v>
      </c>
      <c r="Q225" s="25">
        <f t="shared" ref="Q225" ca="1" si="801">ROUND(SUM(Q226:Q230),2)</f>
        <v>2884.08</v>
      </c>
      <c r="R225" s="25">
        <f t="shared" ref="R225" ca="1" si="802">ROUND(SUM(R226:R230),2)</f>
        <v>2882.09</v>
      </c>
      <c r="S225" s="25">
        <f t="shared" ref="S225" ca="1" si="803">ROUND(SUM(S226:S230),2)</f>
        <v>2825.47</v>
      </c>
      <c r="T225" s="25">
        <f t="shared" ref="T225" ca="1" si="804">ROUND(SUM(T226:T230),2)</f>
        <v>2840.04</v>
      </c>
      <c r="U225" s="25">
        <f t="shared" ref="U225" ca="1" si="805">ROUND(SUM(U226:U230),2)</f>
        <v>2910.61</v>
      </c>
      <c r="V225" s="25">
        <f t="shared" ref="V225" ca="1" si="806">ROUND(SUM(V226:V230),2)</f>
        <v>2940.56</v>
      </c>
      <c r="W225" s="25">
        <f t="shared" ref="W225" ca="1" si="807">ROUND(SUM(W226:W230),2)</f>
        <v>2794.96</v>
      </c>
      <c r="X225" s="25">
        <f t="shared" ref="X225" ca="1" si="808">ROUND(SUM(X226:X230),2)</f>
        <v>2863.54</v>
      </c>
      <c r="Y225" s="25">
        <f t="shared" ref="Y225" ca="1" si="809">ROUND(SUM(Y226:Y230),2)</f>
        <v>2983.43</v>
      </c>
    </row>
    <row r="226" spans="1:25" ht="38.25" outlineLevel="1" x14ac:dyDescent="0.2">
      <c r="A226" s="3" t="s">
        <v>38</v>
      </c>
      <c r="B226" s="26">
        <f ca="1">B37</f>
        <v>1057.0183058499999</v>
      </c>
      <c r="C226" s="26">
        <f t="shared" ref="C226:Y226" ca="1" si="810">C37</f>
        <v>1463.1744717700001</v>
      </c>
      <c r="D226" s="26">
        <f t="shared" ca="1" si="810"/>
        <v>1489.8794491399999</v>
      </c>
      <c r="E226" s="26">
        <f t="shared" ca="1" si="810"/>
        <v>1406.88308495</v>
      </c>
      <c r="F226" s="26">
        <f t="shared" ca="1" si="810"/>
        <v>1290.58281915</v>
      </c>
      <c r="G226" s="26">
        <f t="shared" ca="1" si="810"/>
        <v>1136.20912918</v>
      </c>
      <c r="H226" s="26">
        <f t="shared" ca="1" si="810"/>
        <v>1101.80210975</v>
      </c>
      <c r="I226" s="26">
        <f t="shared" ca="1" si="810"/>
        <v>978.90354162000006</v>
      </c>
      <c r="J226" s="26">
        <f t="shared" ca="1" si="810"/>
        <v>887.59280109999997</v>
      </c>
      <c r="K226" s="26">
        <f t="shared" ca="1" si="810"/>
        <v>1025.7203557099999</v>
      </c>
      <c r="L226" s="26">
        <f t="shared" ca="1" si="810"/>
        <v>811.15446865000001</v>
      </c>
      <c r="M226" s="26">
        <f t="shared" ca="1" si="810"/>
        <v>709.64858145999995</v>
      </c>
      <c r="N226" s="26">
        <f t="shared" ca="1" si="810"/>
        <v>963.79321343000004</v>
      </c>
      <c r="O226" s="26">
        <f t="shared" ca="1" si="810"/>
        <v>908.13764183000001</v>
      </c>
      <c r="P226" s="26">
        <f t="shared" ca="1" si="810"/>
        <v>800.03704175999997</v>
      </c>
      <c r="Q226" s="26">
        <f t="shared" ca="1" si="810"/>
        <v>887.83332994</v>
      </c>
      <c r="R226" s="26">
        <f t="shared" ca="1" si="810"/>
        <v>885.84284422999997</v>
      </c>
      <c r="S226" s="26">
        <f t="shared" ca="1" si="810"/>
        <v>829.22210602999996</v>
      </c>
      <c r="T226" s="26">
        <f t="shared" ca="1" si="810"/>
        <v>843.79182572000002</v>
      </c>
      <c r="U226" s="26">
        <f t="shared" ca="1" si="810"/>
        <v>914.36607273000004</v>
      </c>
      <c r="V226" s="26">
        <f t="shared" ca="1" si="810"/>
        <v>944.31422511000005</v>
      </c>
      <c r="W226" s="26">
        <f t="shared" ca="1" si="810"/>
        <v>798.71583373999999</v>
      </c>
      <c r="X226" s="26">
        <f t="shared" ca="1" si="810"/>
        <v>867.29036593000001</v>
      </c>
      <c r="Y226" s="26">
        <f t="shared" ca="1" si="810"/>
        <v>987.18372237999995</v>
      </c>
    </row>
    <row r="227" spans="1:25" ht="38.25" outlineLevel="1" x14ac:dyDescent="0.2">
      <c r="A227" s="3" t="s">
        <v>39</v>
      </c>
      <c r="B227" s="26">
        <f>' 3 цк'!B226</f>
        <v>0</v>
      </c>
      <c r="C227" s="26">
        <f>' 3 цк'!C226</f>
        <v>0</v>
      </c>
      <c r="D227" s="26">
        <f>' 3 цк'!D226</f>
        <v>0</v>
      </c>
      <c r="E227" s="26">
        <f>' 3 цк'!E226</f>
        <v>0</v>
      </c>
      <c r="F227" s="26">
        <f>' 3 цк'!F226</f>
        <v>0</v>
      </c>
      <c r="G227" s="26">
        <f>' 3 цк'!G226</f>
        <v>0</v>
      </c>
      <c r="H227" s="26">
        <f>' 3 цк'!H226</f>
        <v>0</v>
      </c>
      <c r="I227" s="26">
        <f>' 3 цк'!I226</f>
        <v>0</v>
      </c>
      <c r="J227" s="26">
        <f>' 3 цк'!J226</f>
        <v>0</v>
      </c>
      <c r="K227" s="26">
        <f>' 3 цк'!K226</f>
        <v>0</v>
      </c>
      <c r="L227" s="26">
        <f>' 3 цк'!L226</f>
        <v>0</v>
      </c>
      <c r="M227" s="26">
        <f>' 3 цк'!M226</f>
        <v>0</v>
      </c>
      <c r="N227" s="26">
        <f>' 3 цк'!N226</f>
        <v>0</v>
      </c>
      <c r="O227" s="26">
        <f>' 3 цк'!O226</f>
        <v>0</v>
      </c>
      <c r="P227" s="26">
        <f>' 3 цк'!P226</f>
        <v>0</v>
      </c>
      <c r="Q227" s="26">
        <f>' 3 цк'!Q226</f>
        <v>0</v>
      </c>
      <c r="R227" s="26">
        <f>' 3 цк'!R226</f>
        <v>0</v>
      </c>
      <c r="S227" s="26">
        <f>' 3 цк'!S226</f>
        <v>0</v>
      </c>
      <c r="T227" s="26">
        <f>' 3 цк'!T226</f>
        <v>0</v>
      </c>
      <c r="U227" s="26">
        <f>' 3 цк'!U226</f>
        <v>0</v>
      </c>
      <c r="V227" s="26">
        <f>' 3 цк'!V226</f>
        <v>0</v>
      </c>
      <c r="W227" s="26">
        <f>' 3 цк'!W226</f>
        <v>0</v>
      </c>
      <c r="X227" s="26">
        <f>' 3 цк'!X226</f>
        <v>0</v>
      </c>
      <c r="Y227" s="26">
        <f>' 3 цк'!Y226</f>
        <v>0</v>
      </c>
    </row>
    <row r="228" spans="1:25" outlineLevel="1" x14ac:dyDescent="0.2">
      <c r="A228" s="3" t="s">
        <v>2</v>
      </c>
      <c r="B228" s="26">
        <f>' 3 цк'!B227</f>
        <v>1775.72</v>
      </c>
      <c r="C228" s="26">
        <f>' 3 цк'!C227</f>
        <v>1775.72</v>
      </c>
      <c r="D228" s="26">
        <f>' 3 цк'!D227</f>
        <v>1775.72</v>
      </c>
      <c r="E228" s="26">
        <f>' 3 цк'!E227</f>
        <v>1775.72</v>
      </c>
      <c r="F228" s="26">
        <f>' 3 цк'!F227</f>
        <v>1775.72</v>
      </c>
      <c r="G228" s="26">
        <f>' 3 цк'!G227</f>
        <v>1775.72</v>
      </c>
      <c r="H228" s="26">
        <f>' 3 цк'!H227</f>
        <v>1775.72</v>
      </c>
      <c r="I228" s="26">
        <f>' 3 цк'!I227</f>
        <v>1775.72</v>
      </c>
      <c r="J228" s="26">
        <f>' 3 цк'!J227</f>
        <v>1775.72</v>
      </c>
      <c r="K228" s="26">
        <f>' 3 цк'!K227</f>
        <v>1775.72</v>
      </c>
      <c r="L228" s="26">
        <f>' 3 цк'!L227</f>
        <v>1775.72</v>
      </c>
      <c r="M228" s="26">
        <f>' 3 цк'!M227</f>
        <v>1775.72</v>
      </c>
      <c r="N228" s="26">
        <f>' 3 цк'!N227</f>
        <v>1775.72</v>
      </c>
      <c r="O228" s="26">
        <f>' 3 цк'!O227</f>
        <v>1775.72</v>
      </c>
      <c r="P228" s="26">
        <f>' 3 цк'!P227</f>
        <v>1775.72</v>
      </c>
      <c r="Q228" s="26">
        <f>' 3 цк'!Q227</f>
        <v>1775.72</v>
      </c>
      <c r="R228" s="26">
        <f>' 3 цк'!R227</f>
        <v>1775.72</v>
      </c>
      <c r="S228" s="26">
        <f>' 3 цк'!S227</f>
        <v>1775.72</v>
      </c>
      <c r="T228" s="26">
        <f>' 3 цк'!T227</f>
        <v>1775.72</v>
      </c>
      <c r="U228" s="26">
        <f>' 3 цк'!U227</f>
        <v>1775.72</v>
      </c>
      <c r="V228" s="26">
        <f>' 3 цк'!V227</f>
        <v>1775.72</v>
      </c>
      <c r="W228" s="26">
        <f>' 3 цк'!W227</f>
        <v>1775.72</v>
      </c>
      <c r="X228" s="26">
        <f>' 3 цк'!X227</f>
        <v>1775.72</v>
      </c>
      <c r="Y228" s="26">
        <f>' 3 цк'!Y227</f>
        <v>1775.72</v>
      </c>
    </row>
    <row r="229" spans="1:25" outlineLevel="1" x14ac:dyDescent="0.2">
      <c r="A229" s="4" t="s">
        <v>3</v>
      </c>
      <c r="B229" s="26">
        <f>' 3 цк'!B228</f>
        <v>217.41</v>
      </c>
      <c r="C229" s="26">
        <f>' 3 цк'!C228</f>
        <v>217.41</v>
      </c>
      <c r="D229" s="26">
        <f>' 3 цк'!D228</f>
        <v>217.41</v>
      </c>
      <c r="E229" s="26">
        <f>' 3 цк'!E228</f>
        <v>217.41</v>
      </c>
      <c r="F229" s="26">
        <f>' 3 цк'!F228</f>
        <v>217.41</v>
      </c>
      <c r="G229" s="26">
        <f>' 3 цк'!G228</f>
        <v>217.41</v>
      </c>
      <c r="H229" s="26">
        <f>' 3 цк'!H228</f>
        <v>217.41</v>
      </c>
      <c r="I229" s="26">
        <f>' 3 цк'!I228</f>
        <v>217.41</v>
      </c>
      <c r="J229" s="26">
        <f>' 3 цк'!J228</f>
        <v>217.41</v>
      </c>
      <c r="K229" s="26">
        <f>' 3 цк'!K228</f>
        <v>217.41</v>
      </c>
      <c r="L229" s="26">
        <f>' 3 цк'!L228</f>
        <v>217.41</v>
      </c>
      <c r="M229" s="26">
        <f>' 3 цк'!M228</f>
        <v>217.41</v>
      </c>
      <c r="N229" s="26">
        <f>' 3 цк'!N228</f>
        <v>217.41</v>
      </c>
      <c r="O229" s="26">
        <f>' 3 цк'!O228</f>
        <v>217.41</v>
      </c>
      <c r="P229" s="26">
        <f>' 3 цк'!P228</f>
        <v>217.41</v>
      </c>
      <c r="Q229" s="26">
        <f>' 3 цк'!Q228</f>
        <v>217.41</v>
      </c>
      <c r="R229" s="26">
        <f>' 3 цк'!R228</f>
        <v>217.41</v>
      </c>
      <c r="S229" s="26">
        <f>' 3 цк'!S228</f>
        <v>217.41</v>
      </c>
      <c r="T229" s="26">
        <f>' 3 цк'!T228</f>
        <v>217.41</v>
      </c>
      <c r="U229" s="26">
        <f>' 3 цк'!U228</f>
        <v>217.41</v>
      </c>
      <c r="V229" s="26">
        <f>' 3 цк'!V228</f>
        <v>217.41</v>
      </c>
      <c r="W229" s="26">
        <f>' 3 цк'!W228</f>
        <v>217.41</v>
      </c>
      <c r="X229" s="26">
        <f>' 3 цк'!X228</f>
        <v>217.41</v>
      </c>
      <c r="Y229" s="26">
        <f>' 3 цк'!Y228</f>
        <v>217.41</v>
      </c>
    </row>
    <row r="230" spans="1:25" ht="15" outlineLevel="1" thickBot="1" x14ac:dyDescent="0.25">
      <c r="A230" s="22" t="s">
        <v>64</v>
      </c>
      <c r="B230" s="26">
        <f>' 3 цк'!B229</f>
        <v>3.1186847100000001</v>
      </c>
      <c r="C230" s="26">
        <f>' 3 цк'!C229</f>
        <v>3.1186847100000001</v>
      </c>
      <c r="D230" s="26">
        <f>' 3 цк'!D229</f>
        <v>3.1186847100000001</v>
      </c>
      <c r="E230" s="26">
        <f>' 3 цк'!E229</f>
        <v>3.1186847100000001</v>
      </c>
      <c r="F230" s="26">
        <f>' 3 цк'!F229</f>
        <v>3.1186847100000001</v>
      </c>
      <c r="G230" s="26">
        <f>' 3 цк'!G229</f>
        <v>3.1186847100000001</v>
      </c>
      <c r="H230" s="26">
        <f>' 3 цк'!H229</f>
        <v>3.1186847100000001</v>
      </c>
      <c r="I230" s="26">
        <f>' 3 цк'!I229</f>
        <v>3.1186847100000001</v>
      </c>
      <c r="J230" s="26">
        <f>' 3 цк'!J229</f>
        <v>3.1186847100000001</v>
      </c>
      <c r="K230" s="26">
        <f>' 3 цк'!K229</f>
        <v>3.1186847100000001</v>
      </c>
      <c r="L230" s="26">
        <f>' 3 цк'!L229</f>
        <v>3.1186847100000001</v>
      </c>
      <c r="M230" s="26">
        <f>' 3 цк'!M229</f>
        <v>3.1186847100000001</v>
      </c>
      <c r="N230" s="26">
        <f>' 3 цк'!N229</f>
        <v>3.1186847100000001</v>
      </c>
      <c r="O230" s="26">
        <f>' 3 цк'!O229</f>
        <v>3.1186847100000001</v>
      </c>
      <c r="P230" s="26">
        <f>' 3 цк'!P229</f>
        <v>3.1186847100000001</v>
      </c>
      <c r="Q230" s="26">
        <f>' 3 цк'!Q229</f>
        <v>3.1186847100000001</v>
      </c>
      <c r="R230" s="26">
        <f>' 3 цк'!R229</f>
        <v>3.1186847100000001</v>
      </c>
      <c r="S230" s="26">
        <f>' 3 цк'!S229</f>
        <v>3.1186847100000001</v>
      </c>
      <c r="T230" s="26">
        <f>' 3 цк'!T229</f>
        <v>3.1186847100000001</v>
      </c>
      <c r="U230" s="26">
        <f>' 3 цк'!U229</f>
        <v>3.1186847100000001</v>
      </c>
      <c r="V230" s="26">
        <f>' 3 цк'!V229</f>
        <v>3.1186847100000001</v>
      </c>
      <c r="W230" s="26">
        <f>' 3 цк'!W229</f>
        <v>3.1186847100000001</v>
      </c>
      <c r="X230" s="26">
        <f>' 3 цк'!X229</f>
        <v>3.1186847100000001</v>
      </c>
      <c r="Y230" s="26">
        <f>' 3 цк'!Y229</f>
        <v>3.1186847100000001</v>
      </c>
    </row>
    <row r="231" spans="1:25" ht="15" thickBot="1" x14ac:dyDescent="0.25">
      <c r="A231" s="14">
        <v>6</v>
      </c>
      <c r="B231" s="25">
        <f ca="1">ROUND(SUM(B232:B236),2)</f>
        <v>3025.98</v>
      </c>
      <c r="C231" s="25">
        <f t="shared" ref="C231" ca="1" si="811">ROUND(SUM(C232:C236),2)</f>
        <v>3319.66</v>
      </c>
      <c r="D231" s="25">
        <f t="shared" ref="D231" ca="1" si="812">ROUND(SUM(D232:D236),2)</f>
        <v>3359.4</v>
      </c>
      <c r="E231" s="25">
        <f t="shared" ref="E231" ca="1" si="813">ROUND(SUM(E232:E236),2)</f>
        <v>3261.32</v>
      </c>
      <c r="F231" s="25">
        <f t="shared" ref="F231" ca="1" si="814">ROUND(SUM(F232:F236),2)</f>
        <v>3139.58</v>
      </c>
      <c r="G231" s="25">
        <f t="shared" ref="G231" ca="1" si="815">ROUND(SUM(G232:G236),2)</f>
        <v>3057.27</v>
      </c>
      <c r="H231" s="25">
        <f t="shared" ref="H231" ca="1" si="816">ROUND(SUM(H232:H236),2)</f>
        <v>3182.6</v>
      </c>
      <c r="I231" s="25">
        <f t="shared" ref="I231" ca="1" si="817">ROUND(SUM(I232:I236),2)</f>
        <v>2826.69</v>
      </c>
      <c r="J231" s="25">
        <f t="shared" ref="J231" ca="1" si="818">ROUND(SUM(J232:J236),2)</f>
        <v>2645.4</v>
      </c>
      <c r="K231" s="25">
        <f t="shared" ref="K231" ca="1" si="819">ROUND(SUM(K232:K236),2)</f>
        <v>2738.26</v>
      </c>
      <c r="L231" s="25">
        <f t="shared" ref="L231" ca="1" si="820">ROUND(SUM(L232:L236),2)</f>
        <v>2668.38</v>
      </c>
      <c r="M231" s="25">
        <f t="shared" ref="M231" ca="1" si="821">ROUND(SUM(M232:M236),2)</f>
        <v>2710.8</v>
      </c>
      <c r="N231" s="25">
        <f t="shared" ref="N231" ca="1" si="822">ROUND(SUM(N232:N236),2)</f>
        <v>2659.89</v>
      </c>
      <c r="O231" s="25">
        <f t="shared" ref="O231" ca="1" si="823">ROUND(SUM(O232:O236),2)</f>
        <v>2809.68</v>
      </c>
      <c r="P231" s="25">
        <f t="shared" ref="P231" ca="1" si="824">ROUND(SUM(P232:P236),2)</f>
        <v>2929.62</v>
      </c>
      <c r="Q231" s="25">
        <f t="shared" ref="Q231" ca="1" si="825">ROUND(SUM(Q232:Q236),2)</f>
        <v>2708.04</v>
      </c>
      <c r="R231" s="25">
        <f t="shared" ref="R231" ca="1" si="826">ROUND(SUM(R232:R236),2)</f>
        <v>2875.51</v>
      </c>
      <c r="S231" s="25">
        <f t="shared" ref="S231" ca="1" si="827">ROUND(SUM(S232:S236),2)</f>
        <v>2672.93</v>
      </c>
      <c r="T231" s="25">
        <f t="shared" ref="T231" ca="1" si="828">ROUND(SUM(T232:T236),2)</f>
        <v>2695.11</v>
      </c>
      <c r="U231" s="25">
        <f t="shared" ref="U231" ca="1" si="829">ROUND(SUM(U232:U236),2)</f>
        <v>2706.92</v>
      </c>
      <c r="V231" s="25">
        <f t="shared" ref="V231" ca="1" si="830">ROUND(SUM(V232:V236),2)</f>
        <v>2809.52</v>
      </c>
      <c r="W231" s="25">
        <f t="shared" ref="W231" ca="1" si="831">ROUND(SUM(W232:W236),2)</f>
        <v>2898</v>
      </c>
      <c r="X231" s="25">
        <f t="shared" ref="X231" ca="1" si="832">ROUND(SUM(X232:X236),2)</f>
        <v>2649.28</v>
      </c>
      <c r="Y231" s="25">
        <f t="shared" ref="Y231" ca="1" si="833">ROUND(SUM(Y232:Y236),2)</f>
        <v>2797.85</v>
      </c>
    </row>
    <row r="232" spans="1:25" ht="38.25" outlineLevel="1" x14ac:dyDescent="0.2">
      <c r="A232" s="54" t="s">
        <v>38</v>
      </c>
      <c r="B232" s="26">
        <f ca="1">B43</f>
        <v>1029.7292915600001</v>
      </c>
      <c r="C232" s="26">
        <f t="shared" ref="C232:Y232" ca="1" si="834">C43</f>
        <v>1323.4160200199999</v>
      </c>
      <c r="D232" s="26">
        <f t="shared" ca="1" si="834"/>
        <v>1363.14704166</v>
      </c>
      <c r="E232" s="26">
        <f t="shared" ca="1" si="834"/>
        <v>1265.0742190799999</v>
      </c>
      <c r="F232" s="26">
        <f t="shared" ca="1" si="834"/>
        <v>1143.3329729100001</v>
      </c>
      <c r="G232" s="26">
        <f t="shared" ca="1" si="834"/>
        <v>1061.02165081</v>
      </c>
      <c r="H232" s="26">
        <f t="shared" ca="1" si="834"/>
        <v>1186.3534279</v>
      </c>
      <c r="I232" s="26">
        <f t="shared" ca="1" si="834"/>
        <v>830.44320785000002</v>
      </c>
      <c r="J232" s="26">
        <f t="shared" ca="1" si="834"/>
        <v>649.15201414000001</v>
      </c>
      <c r="K232" s="26">
        <f t="shared" ca="1" si="834"/>
        <v>742.01279456999998</v>
      </c>
      <c r="L232" s="26">
        <f t="shared" ca="1" si="834"/>
        <v>672.12731632999999</v>
      </c>
      <c r="M232" s="26">
        <f t="shared" ca="1" si="834"/>
        <v>714.55455753000001</v>
      </c>
      <c r="N232" s="26">
        <f t="shared" ca="1" si="834"/>
        <v>663.63739055999997</v>
      </c>
      <c r="O232" s="26">
        <f t="shared" ca="1" si="834"/>
        <v>813.43154834999996</v>
      </c>
      <c r="P232" s="26">
        <f t="shared" ca="1" si="834"/>
        <v>933.37613753999995</v>
      </c>
      <c r="Q232" s="26">
        <f t="shared" ca="1" si="834"/>
        <v>711.78641282000001</v>
      </c>
      <c r="R232" s="26">
        <f t="shared" ca="1" si="834"/>
        <v>879.26549792000003</v>
      </c>
      <c r="S232" s="26">
        <f t="shared" ca="1" si="834"/>
        <v>676.67903296999998</v>
      </c>
      <c r="T232" s="26">
        <f t="shared" ca="1" si="834"/>
        <v>698.86264112000003</v>
      </c>
      <c r="U232" s="26">
        <f t="shared" ca="1" si="834"/>
        <v>710.66812568</v>
      </c>
      <c r="V232" s="26">
        <f t="shared" ca="1" si="834"/>
        <v>813.26923322000005</v>
      </c>
      <c r="W232" s="26">
        <f t="shared" ca="1" si="834"/>
        <v>901.75280827999995</v>
      </c>
      <c r="X232" s="26">
        <f t="shared" ca="1" si="834"/>
        <v>653.03180565000002</v>
      </c>
      <c r="Y232" s="26">
        <f t="shared" ca="1" si="834"/>
        <v>801.60201209000002</v>
      </c>
    </row>
    <row r="233" spans="1:25" ht="38.25" outlineLevel="1" x14ac:dyDescent="0.2">
      <c r="A233" s="3" t="s">
        <v>39</v>
      </c>
      <c r="B233" s="26">
        <f>' 3 цк'!B232</f>
        <v>0</v>
      </c>
      <c r="C233" s="26">
        <f>' 3 цк'!C232</f>
        <v>0</v>
      </c>
      <c r="D233" s="26">
        <f>' 3 цк'!D232</f>
        <v>0</v>
      </c>
      <c r="E233" s="26">
        <f>' 3 цк'!E232</f>
        <v>0</v>
      </c>
      <c r="F233" s="26">
        <f>' 3 цк'!F232</f>
        <v>0</v>
      </c>
      <c r="G233" s="26">
        <f>' 3 цк'!G232</f>
        <v>0</v>
      </c>
      <c r="H233" s="26">
        <f>' 3 цк'!H232</f>
        <v>0</v>
      </c>
      <c r="I233" s="26">
        <f>' 3 цк'!I232</f>
        <v>0</v>
      </c>
      <c r="J233" s="26">
        <f>' 3 цк'!J232</f>
        <v>0</v>
      </c>
      <c r="K233" s="26">
        <f>' 3 цк'!K232</f>
        <v>0</v>
      </c>
      <c r="L233" s="26">
        <f>' 3 цк'!L232</f>
        <v>0</v>
      </c>
      <c r="M233" s="26">
        <f>' 3 цк'!M232</f>
        <v>0</v>
      </c>
      <c r="N233" s="26">
        <f>' 3 цк'!N232</f>
        <v>0</v>
      </c>
      <c r="O233" s="26">
        <f>' 3 цк'!O232</f>
        <v>0</v>
      </c>
      <c r="P233" s="26">
        <f>' 3 цк'!P232</f>
        <v>0</v>
      </c>
      <c r="Q233" s="26">
        <f>' 3 цк'!Q232</f>
        <v>0</v>
      </c>
      <c r="R233" s="26">
        <f>' 3 цк'!R232</f>
        <v>0</v>
      </c>
      <c r="S233" s="26">
        <f>' 3 цк'!S232</f>
        <v>0</v>
      </c>
      <c r="T233" s="26">
        <f>' 3 цк'!T232</f>
        <v>0</v>
      </c>
      <c r="U233" s="26">
        <f>' 3 цк'!U232</f>
        <v>0</v>
      </c>
      <c r="V233" s="26">
        <f>' 3 цк'!V232</f>
        <v>0</v>
      </c>
      <c r="W233" s="26">
        <f>' 3 цк'!W232</f>
        <v>0</v>
      </c>
      <c r="X233" s="26">
        <f>' 3 цк'!X232</f>
        <v>0</v>
      </c>
      <c r="Y233" s="26">
        <f>' 3 цк'!Y232</f>
        <v>0</v>
      </c>
    </row>
    <row r="234" spans="1:25" outlineLevel="1" x14ac:dyDescent="0.2">
      <c r="A234" s="3" t="s">
        <v>2</v>
      </c>
      <c r="B234" s="26">
        <f>' 3 цк'!B233</f>
        <v>1775.72</v>
      </c>
      <c r="C234" s="26">
        <f>' 3 цк'!C233</f>
        <v>1775.72</v>
      </c>
      <c r="D234" s="26">
        <f>' 3 цк'!D233</f>
        <v>1775.72</v>
      </c>
      <c r="E234" s="26">
        <f>' 3 цк'!E233</f>
        <v>1775.72</v>
      </c>
      <c r="F234" s="26">
        <f>' 3 цк'!F233</f>
        <v>1775.72</v>
      </c>
      <c r="G234" s="26">
        <f>' 3 цк'!G233</f>
        <v>1775.72</v>
      </c>
      <c r="H234" s="26">
        <f>' 3 цк'!H233</f>
        <v>1775.72</v>
      </c>
      <c r="I234" s="26">
        <f>' 3 цк'!I233</f>
        <v>1775.72</v>
      </c>
      <c r="J234" s="26">
        <f>' 3 цк'!J233</f>
        <v>1775.72</v>
      </c>
      <c r="K234" s="26">
        <f>' 3 цк'!K233</f>
        <v>1775.72</v>
      </c>
      <c r="L234" s="26">
        <f>' 3 цк'!L233</f>
        <v>1775.72</v>
      </c>
      <c r="M234" s="26">
        <f>' 3 цк'!M233</f>
        <v>1775.72</v>
      </c>
      <c r="N234" s="26">
        <f>' 3 цк'!N233</f>
        <v>1775.72</v>
      </c>
      <c r="O234" s="26">
        <f>' 3 цк'!O233</f>
        <v>1775.72</v>
      </c>
      <c r="P234" s="26">
        <f>' 3 цк'!P233</f>
        <v>1775.72</v>
      </c>
      <c r="Q234" s="26">
        <f>' 3 цк'!Q233</f>
        <v>1775.72</v>
      </c>
      <c r="R234" s="26">
        <f>' 3 цк'!R233</f>
        <v>1775.72</v>
      </c>
      <c r="S234" s="26">
        <f>' 3 цк'!S233</f>
        <v>1775.72</v>
      </c>
      <c r="T234" s="26">
        <f>' 3 цк'!T233</f>
        <v>1775.72</v>
      </c>
      <c r="U234" s="26">
        <f>' 3 цк'!U233</f>
        <v>1775.72</v>
      </c>
      <c r="V234" s="26">
        <f>' 3 цк'!V233</f>
        <v>1775.72</v>
      </c>
      <c r="W234" s="26">
        <f>' 3 цк'!W233</f>
        <v>1775.72</v>
      </c>
      <c r="X234" s="26">
        <f>' 3 цк'!X233</f>
        <v>1775.72</v>
      </c>
      <c r="Y234" s="26">
        <f>' 3 цк'!Y233</f>
        <v>1775.72</v>
      </c>
    </row>
    <row r="235" spans="1:25" outlineLevel="1" x14ac:dyDescent="0.2">
      <c r="A235" s="4" t="s">
        <v>3</v>
      </c>
      <c r="B235" s="26">
        <f>' 3 цк'!B234</f>
        <v>217.41</v>
      </c>
      <c r="C235" s="26">
        <f>' 3 цк'!C234</f>
        <v>217.41</v>
      </c>
      <c r="D235" s="26">
        <f>' 3 цк'!D234</f>
        <v>217.41</v>
      </c>
      <c r="E235" s="26">
        <f>' 3 цк'!E234</f>
        <v>217.41</v>
      </c>
      <c r="F235" s="26">
        <f>' 3 цк'!F234</f>
        <v>217.41</v>
      </c>
      <c r="G235" s="26">
        <f>' 3 цк'!G234</f>
        <v>217.41</v>
      </c>
      <c r="H235" s="26">
        <f>' 3 цк'!H234</f>
        <v>217.41</v>
      </c>
      <c r="I235" s="26">
        <f>' 3 цк'!I234</f>
        <v>217.41</v>
      </c>
      <c r="J235" s="26">
        <f>' 3 цк'!J234</f>
        <v>217.41</v>
      </c>
      <c r="K235" s="26">
        <f>' 3 цк'!K234</f>
        <v>217.41</v>
      </c>
      <c r="L235" s="26">
        <f>' 3 цк'!L234</f>
        <v>217.41</v>
      </c>
      <c r="M235" s="26">
        <f>' 3 цк'!M234</f>
        <v>217.41</v>
      </c>
      <c r="N235" s="26">
        <f>' 3 цк'!N234</f>
        <v>217.41</v>
      </c>
      <c r="O235" s="26">
        <f>' 3 цк'!O234</f>
        <v>217.41</v>
      </c>
      <c r="P235" s="26">
        <f>' 3 цк'!P234</f>
        <v>217.41</v>
      </c>
      <c r="Q235" s="26">
        <f>' 3 цк'!Q234</f>
        <v>217.41</v>
      </c>
      <c r="R235" s="26">
        <f>' 3 цк'!R234</f>
        <v>217.41</v>
      </c>
      <c r="S235" s="26">
        <f>' 3 цк'!S234</f>
        <v>217.41</v>
      </c>
      <c r="T235" s="26">
        <f>' 3 цк'!T234</f>
        <v>217.41</v>
      </c>
      <c r="U235" s="26">
        <f>' 3 цк'!U234</f>
        <v>217.41</v>
      </c>
      <c r="V235" s="26">
        <f>' 3 цк'!V234</f>
        <v>217.41</v>
      </c>
      <c r="W235" s="26">
        <f>' 3 цк'!W234</f>
        <v>217.41</v>
      </c>
      <c r="X235" s="26">
        <f>' 3 цк'!X234</f>
        <v>217.41</v>
      </c>
      <c r="Y235" s="26">
        <f>' 3 цк'!Y234</f>
        <v>217.41</v>
      </c>
    </row>
    <row r="236" spans="1:25" ht="15" outlineLevel="1" thickBot="1" x14ac:dyDescent="0.25">
      <c r="A236" s="22" t="s">
        <v>64</v>
      </c>
      <c r="B236" s="26">
        <f>' 3 цк'!B235</f>
        <v>3.1186847100000001</v>
      </c>
      <c r="C236" s="26">
        <f>' 3 цк'!C235</f>
        <v>3.1186847100000001</v>
      </c>
      <c r="D236" s="26">
        <f>' 3 цк'!D235</f>
        <v>3.1186847100000001</v>
      </c>
      <c r="E236" s="26">
        <f>' 3 цк'!E235</f>
        <v>3.1186847100000001</v>
      </c>
      <c r="F236" s="26">
        <f>' 3 цк'!F235</f>
        <v>3.1186847100000001</v>
      </c>
      <c r="G236" s="26">
        <f>' 3 цк'!G235</f>
        <v>3.1186847100000001</v>
      </c>
      <c r="H236" s="26">
        <f>' 3 цк'!H235</f>
        <v>3.1186847100000001</v>
      </c>
      <c r="I236" s="26">
        <f>' 3 цк'!I235</f>
        <v>3.1186847100000001</v>
      </c>
      <c r="J236" s="26">
        <f>' 3 цк'!J235</f>
        <v>3.1186847100000001</v>
      </c>
      <c r="K236" s="26">
        <f>' 3 цк'!K235</f>
        <v>3.1186847100000001</v>
      </c>
      <c r="L236" s="26">
        <f>' 3 цк'!L235</f>
        <v>3.1186847100000001</v>
      </c>
      <c r="M236" s="26">
        <f>' 3 цк'!M235</f>
        <v>3.1186847100000001</v>
      </c>
      <c r="N236" s="26">
        <f>' 3 цк'!N235</f>
        <v>3.1186847100000001</v>
      </c>
      <c r="O236" s="26">
        <f>' 3 цк'!O235</f>
        <v>3.1186847100000001</v>
      </c>
      <c r="P236" s="26">
        <f>' 3 цк'!P235</f>
        <v>3.1186847100000001</v>
      </c>
      <c r="Q236" s="26">
        <f>' 3 цк'!Q235</f>
        <v>3.1186847100000001</v>
      </c>
      <c r="R236" s="26">
        <f>' 3 цк'!R235</f>
        <v>3.1186847100000001</v>
      </c>
      <c r="S236" s="26">
        <f>' 3 цк'!S235</f>
        <v>3.1186847100000001</v>
      </c>
      <c r="T236" s="26">
        <f>' 3 цк'!T235</f>
        <v>3.1186847100000001</v>
      </c>
      <c r="U236" s="26">
        <f>' 3 цк'!U235</f>
        <v>3.1186847100000001</v>
      </c>
      <c r="V236" s="26">
        <f>' 3 цк'!V235</f>
        <v>3.1186847100000001</v>
      </c>
      <c r="W236" s="26">
        <f>' 3 цк'!W235</f>
        <v>3.1186847100000001</v>
      </c>
      <c r="X236" s="26">
        <f>' 3 цк'!X235</f>
        <v>3.1186847100000001</v>
      </c>
      <c r="Y236" s="26">
        <f>' 3 цк'!Y235</f>
        <v>3.1186847100000001</v>
      </c>
    </row>
    <row r="237" spans="1:25" ht="15" thickBot="1" x14ac:dyDescent="0.25">
      <c r="A237" s="14">
        <v>7</v>
      </c>
      <c r="B237" s="25">
        <f ca="1">ROUND(SUM(B238:B242),2)</f>
        <v>2938.71</v>
      </c>
      <c r="C237" s="25">
        <f t="shared" ref="C237" ca="1" si="835">ROUND(SUM(C238:C242),2)</f>
        <v>2944.68</v>
      </c>
      <c r="D237" s="25">
        <f t="shared" ref="D237" ca="1" si="836">ROUND(SUM(D238:D242),2)</f>
        <v>3215.51</v>
      </c>
      <c r="E237" s="25">
        <f t="shared" ref="E237" ca="1" si="837">ROUND(SUM(E238:E242),2)</f>
        <v>3647.5</v>
      </c>
      <c r="F237" s="25">
        <f t="shared" ref="F237" ca="1" si="838">ROUND(SUM(F238:F242),2)</f>
        <v>3237.61</v>
      </c>
      <c r="G237" s="25">
        <f t="shared" ref="G237" ca="1" si="839">ROUND(SUM(G238:G242),2)</f>
        <v>3065.99</v>
      </c>
      <c r="H237" s="25">
        <f t="shared" ref="H237" ca="1" si="840">ROUND(SUM(H238:H242),2)</f>
        <v>2954.36</v>
      </c>
      <c r="I237" s="25">
        <f t="shared" ref="I237" ca="1" si="841">ROUND(SUM(I238:I242),2)</f>
        <v>2904.77</v>
      </c>
      <c r="J237" s="25">
        <f t="shared" ref="J237" ca="1" si="842">ROUND(SUM(J238:J242),2)</f>
        <v>2773.38</v>
      </c>
      <c r="K237" s="25">
        <f t="shared" ref="K237" ca="1" si="843">ROUND(SUM(K238:K242),2)</f>
        <v>2883.18</v>
      </c>
      <c r="L237" s="25">
        <f t="shared" ref="L237" ca="1" si="844">ROUND(SUM(L238:L242),2)</f>
        <v>2690.68</v>
      </c>
      <c r="M237" s="25">
        <f t="shared" ref="M237" ca="1" si="845">ROUND(SUM(M238:M242),2)</f>
        <v>2858.61</v>
      </c>
      <c r="N237" s="25">
        <f t="shared" ref="N237" ca="1" si="846">ROUND(SUM(N238:N242),2)</f>
        <v>2602.36</v>
      </c>
      <c r="O237" s="25">
        <f t="shared" ref="O237" ca="1" si="847">ROUND(SUM(O238:O242),2)</f>
        <v>2636.74</v>
      </c>
      <c r="P237" s="25">
        <f t="shared" ref="P237" ca="1" si="848">ROUND(SUM(P238:P242),2)</f>
        <v>2719.13</v>
      </c>
      <c r="Q237" s="25">
        <f t="shared" ref="Q237" ca="1" si="849">ROUND(SUM(Q238:Q242),2)</f>
        <v>2682.62</v>
      </c>
      <c r="R237" s="25">
        <f t="shared" ref="R237" ca="1" si="850">ROUND(SUM(R238:R242),2)</f>
        <v>2885.36</v>
      </c>
      <c r="S237" s="25">
        <f t="shared" ref="S237" ca="1" si="851">ROUND(SUM(S238:S242),2)</f>
        <v>2889.51</v>
      </c>
      <c r="T237" s="25">
        <f t="shared" ref="T237" ca="1" si="852">ROUND(SUM(T238:T242),2)</f>
        <v>2946.25</v>
      </c>
      <c r="U237" s="25">
        <f t="shared" ref="U237" ca="1" si="853">ROUND(SUM(U238:U242),2)</f>
        <v>2871.18</v>
      </c>
      <c r="V237" s="25">
        <f t="shared" ref="V237" ca="1" si="854">ROUND(SUM(V238:V242),2)</f>
        <v>2690.23</v>
      </c>
      <c r="W237" s="25">
        <f t="shared" ref="W237" ca="1" si="855">ROUND(SUM(W238:W242),2)</f>
        <v>2622.35</v>
      </c>
      <c r="X237" s="25">
        <f t="shared" ref="X237" ca="1" si="856">ROUND(SUM(X238:X242),2)</f>
        <v>2629.22</v>
      </c>
      <c r="Y237" s="25">
        <f t="shared" ref="Y237" ca="1" si="857">ROUND(SUM(Y238:Y242),2)</f>
        <v>2750.05</v>
      </c>
    </row>
    <row r="238" spans="1:25" ht="38.25" outlineLevel="1" x14ac:dyDescent="0.2">
      <c r="A238" s="3" t="s">
        <v>38</v>
      </c>
      <c r="B238" s="26">
        <f ca="1">B49</f>
        <v>942.45783040000003</v>
      </c>
      <c r="C238" s="26">
        <f t="shared" ref="C238:Y238" ca="1" si="858">C49</f>
        <v>948.43085652000002</v>
      </c>
      <c r="D238" s="26">
        <f t="shared" ca="1" si="858"/>
        <v>1219.2588726900001</v>
      </c>
      <c r="E238" s="26">
        <f t="shared" ca="1" si="858"/>
        <v>1651.2485528499999</v>
      </c>
      <c r="F238" s="26">
        <f t="shared" ca="1" si="858"/>
        <v>1241.36406401</v>
      </c>
      <c r="G238" s="26">
        <f t="shared" ca="1" si="858"/>
        <v>1069.7443325700001</v>
      </c>
      <c r="H238" s="26">
        <f t="shared" ca="1" si="858"/>
        <v>958.11241953000001</v>
      </c>
      <c r="I238" s="26">
        <f t="shared" ca="1" si="858"/>
        <v>908.51681302999998</v>
      </c>
      <c r="J238" s="26">
        <f t="shared" ca="1" si="858"/>
        <v>777.12716018000003</v>
      </c>
      <c r="K238" s="26">
        <f t="shared" ca="1" si="858"/>
        <v>886.93439665999995</v>
      </c>
      <c r="L238" s="26">
        <f t="shared" ca="1" si="858"/>
        <v>694.42763830000001</v>
      </c>
      <c r="M238" s="26">
        <f t="shared" ca="1" si="858"/>
        <v>862.36577355999998</v>
      </c>
      <c r="N238" s="26">
        <f t="shared" ca="1" si="858"/>
        <v>606.10781302999999</v>
      </c>
      <c r="O238" s="26">
        <f t="shared" ca="1" si="858"/>
        <v>640.49568835000002</v>
      </c>
      <c r="P238" s="26">
        <f t="shared" ca="1" si="858"/>
        <v>722.88083212000004</v>
      </c>
      <c r="Q238" s="26">
        <f t="shared" ca="1" si="858"/>
        <v>686.37434334</v>
      </c>
      <c r="R238" s="26">
        <f t="shared" ca="1" si="858"/>
        <v>889.11243075000004</v>
      </c>
      <c r="S238" s="26">
        <f t="shared" ca="1" si="858"/>
        <v>893.26374549000002</v>
      </c>
      <c r="T238" s="26">
        <f t="shared" ca="1" si="858"/>
        <v>950.00133475999996</v>
      </c>
      <c r="U238" s="26">
        <f t="shared" ca="1" si="858"/>
        <v>874.92828458999998</v>
      </c>
      <c r="V238" s="26">
        <f t="shared" ca="1" si="858"/>
        <v>693.98350058000005</v>
      </c>
      <c r="W238" s="26">
        <f t="shared" ca="1" si="858"/>
        <v>626.10548830000005</v>
      </c>
      <c r="X238" s="26">
        <f t="shared" ca="1" si="858"/>
        <v>632.97320138999999</v>
      </c>
      <c r="Y238" s="26">
        <f t="shared" ca="1" si="858"/>
        <v>753.80624835000003</v>
      </c>
    </row>
    <row r="239" spans="1:25" ht="38.25" outlineLevel="1" x14ac:dyDescent="0.2">
      <c r="A239" s="3" t="s">
        <v>39</v>
      </c>
      <c r="B239" s="26">
        <f>' 3 цк'!B238</f>
        <v>0</v>
      </c>
      <c r="C239" s="26">
        <f>' 3 цк'!C238</f>
        <v>0</v>
      </c>
      <c r="D239" s="26">
        <f>' 3 цк'!D238</f>
        <v>0</v>
      </c>
      <c r="E239" s="26">
        <f>' 3 цк'!E238</f>
        <v>0</v>
      </c>
      <c r="F239" s="26">
        <f>' 3 цк'!F238</f>
        <v>0</v>
      </c>
      <c r="G239" s="26">
        <f>' 3 цк'!G238</f>
        <v>0</v>
      </c>
      <c r="H239" s="26">
        <f>' 3 цк'!H238</f>
        <v>0</v>
      </c>
      <c r="I239" s="26">
        <f>' 3 цк'!I238</f>
        <v>0</v>
      </c>
      <c r="J239" s="26">
        <f>' 3 цк'!J238</f>
        <v>0</v>
      </c>
      <c r="K239" s="26">
        <f>' 3 цк'!K238</f>
        <v>0</v>
      </c>
      <c r="L239" s="26">
        <f>' 3 цк'!L238</f>
        <v>0</v>
      </c>
      <c r="M239" s="26">
        <f>' 3 цк'!M238</f>
        <v>0</v>
      </c>
      <c r="N239" s="26">
        <f>' 3 цк'!N238</f>
        <v>0</v>
      </c>
      <c r="O239" s="26">
        <f>' 3 цк'!O238</f>
        <v>0</v>
      </c>
      <c r="P239" s="26">
        <f>' 3 цк'!P238</f>
        <v>0</v>
      </c>
      <c r="Q239" s="26">
        <f>' 3 цк'!Q238</f>
        <v>0</v>
      </c>
      <c r="R239" s="26">
        <f>' 3 цк'!R238</f>
        <v>0</v>
      </c>
      <c r="S239" s="26">
        <f>' 3 цк'!S238</f>
        <v>0</v>
      </c>
      <c r="T239" s="26">
        <f>' 3 цк'!T238</f>
        <v>0</v>
      </c>
      <c r="U239" s="26">
        <f>' 3 цк'!U238</f>
        <v>0</v>
      </c>
      <c r="V239" s="26">
        <f>' 3 цк'!V238</f>
        <v>0</v>
      </c>
      <c r="W239" s="26">
        <f>' 3 цк'!W238</f>
        <v>0</v>
      </c>
      <c r="X239" s="26">
        <f>' 3 цк'!X238</f>
        <v>0</v>
      </c>
      <c r="Y239" s="26">
        <f>' 3 цк'!Y238</f>
        <v>0</v>
      </c>
    </row>
    <row r="240" spans="1:25" outlineLevel="1" x14ac:dyDescent="0.2">
      <c r="A240" s="3" t="s">
        <v>2</v>
      </c>
      <c r="B240" s="26">
        <f>' 3 цк'!B239</f>
        <v>1775.72</v>
      </c>
      <c r="C240" s="26">
        <f>' 3 цк'!C239</f>
        <v>1775.72</v>
      </c>
      <c r="D240" s="26">
        <f>' 3 цк'!D239</f>
        <v>1775.72</v>
      </c>
      <c r="E240" s="26">
        <f>' 3 цк'!E239</f>
        <v>1775.72</v>
      </c>
      <c r="F240" s="26">
        <f>' 3 цк'!F239</f>
        <v>1775.72</v>
      </c>
      <c r="G240" s="26">
        <f>' 3 цк'!G239</f>
        <v>1775.72</v>
      </c>
      <c r="H240" s="26">
        <f>' 3 цк'!H239</f>
        <v>1775.72</v>
      </c>
      <c r="I240" s="26">
        <f>' 3 цк'!I239</f>
        <v>1775.72</v>
      </c>
      <c r="J240" s="26">
        <f>' 3 цк'!J239</f>
        <v>1775.72</v>
      </c>
      <c r="K240" s="26">
        <f>' 3 цк'!K239</f>
        <v>1775.72</v>
      </c>
      <c r="L240" s="26">
        <f>' 3 цк'!L239</f>
        <v>1775.72</v>
      </c>
      <c r="M240" s="26">
        <f>' 3 цк'!M239</f>
        <v>1775.72</v>
      </c>
      <c r="N240" s="26">
        <f>' 3 цк'!N239</f>
        <v>1775.72</v>
      </c>
      <c r="O240" s="26">
        <f>' 3 цк'!O239</f>
        <v>1775.72</v>
      </c>
      <c r="P240" s="26">
        <f>' 3 цк'!P239</f>
        <v>1775.72</v>
      </c>
      <c r="Q240" s="26">
        <f>' 3 цк'!Q239</f>
        <v>1775.72</v>
      </c>
      <c r="R240" s="26">
        <f>' 3 цк'!R239</f>
        <v>1775.72</v>
      </c>
      <c r="S240" s="26">
        <f>' 3 цк'!S239</f>
        <v>1775.72</v>
      </c>
      <c r="T240" s="26">
        <f>' 3 цк'!T239</f>
        <v>1775.72</v>
      </c>
      <c r="U240" s="26">
        <f>' 3 цк'!U239</f>
        <v>1775.72</v>
      </c>
      <c r="V240" s="26">
        <f>' 3 цк'!V239</f>
        <v>1775.72</v>
      </c>
      <c r="W240" s="26">
        <f>' 3 цк'!W239</f>
        <v>1775.72</v>
      </c>
      <c r="X240" s="26">
        <f>' 3 цк'!X239</f>
        <v>1775.72</v>
      </c>
      <c r="Y240" s="26">
        <f>' 3 цк'!Y239</f>
        <v>1775.72</v>
      </c>
    </row>
    <row r="241" spans="1:25" outlineLevel="1" x14ac:dyDescent="0.2">
      <c r="A241" s="4" t="s">
        <v>3</v>
      </c>
      <c r="B241" s="26">
        <f>' 3 цк'!B240</f>
        <v>217.41</v>
      </c>
      <c r="C241" s="26">
        <f>' 3 цк'!C240</f>
        <v>217.41</v>
      </c>
      <c r="D241" s="26">
        <f>' 3 цк'!D240</f>
        <v>217.41</v>
      </c>
      <c r="E241" s="26">
        <f>' 3 цк'!E240</f>
        <v>217.41</v>
      </c>
      <c r="F241" s="26">
        <f>' 3 цк'!F240</f>
        <v>217.41</v>
      </c>
      <c r="G241" s="26">
        <f>' 3 цк'!G240</f>
        <v>217.41</v>
      </c>
      <c r="H241" s="26">
        <f>' 3 цк'!H240</f>
        <v>217.41</v>
      </c>
      <c r="I241" s="26">
        <f>' 3 цк'!I240</f>
        <v>217.41</v>
      </c>
      <c r="J241" s="26">
        <f>' 3 цк'!J240</f>
        <v>217.41</v>
      </c>
      <c r="K241" s="26">
        <f>' 3 цк'!K240</f>
        <v>217.41</v>
      </c>
      <c r="L241" s="26">
        <f>' 3 цк'!L240</f>
        <v>217.41</v>
      </c>
      <c r="M241" s="26">
        <f>' 3 цк'!M240</f>
        <v>217.41</v>
      </c>
      <c r="N241" s="26">
        <f>' 3 цк'!N240</f>
        <v>217.41</v>
      </c>
      <c r="O241" s="26">
        <f>' 3 цк'!O240</f>
        <v>217.41</v>
      </c>
      <c r="P241" s="26">
        <f>' 3 цк'!P240</f>
        <v>217.41</v>
      </c>
      <c r="Q241" s="26">
        <f>' 3 цк'!Q240</f>
        <v>217.41</v>
      </c>
      <c r="R241" s="26">
        <f>' 3 цк'!R240</f>
        <v>217.41</v>
      </c>
      <c r="S241" s="26">
        <f>' 3 цк'!S240</f>
        <v>217.41</v>
      </c>
      <c r="T241" s="26">
        <f>' 3 цк'!T240</f>
        <v>217.41</v>
      </c>
      <c r="U241" s="26">
        <f>' 3 цк'!U240</f>
        <v>217.41</v>
      </c>
      <c r="V241" s="26">
        <f>' 3 цк'!V240</f>
        <v>217.41</v>
      </c>
      <c r="W241" s="26">
        <f>' 3 цк'!W240</f>
        <v>217.41</v>
      </c>
      <c r="X241" s="26">
        <f>' 3 цк'!X240</f>
        <v>217.41</v>
      </c>
      <c r="Y241" s="26">
        <f>' 3 цк'!Y240</f>
        <v>217.41</v>
      </c>
    </row>
    <row r="242" spans="1:25" ht="15" outlineLevel="1" thickBot="1" x14ac:dyDescent="0.25">
      <c r="A242" s="22" t="s">
        <v>64</v>
      </c>
      <c r="B242" s="26">
        <f>' 3 цк'!B241</f>
        <v>3.1186847100000001</v>
      </c>
      <c r="C242" s="26">
        <f>' 3 цк'!C241</f>
        <v>3.1186847100000001</v>
      </c>
      <c r="D242" s="26">
        <f>' 3 цк'!D241</f>
        <v>3.1186847100000001</v>
      </c>
      <c r="E242" s="26">
        <f>' 3 цк'!E241</f>
        <v>3.1186847100000001</v>
      </c>
      <c r="F242" s="26">
        <f>' 3 цк'!F241</f>
        <v>3.1186847100000001</v>
      </c>
      <c r="G242" s="26">
        <f>' 3 цк'!G241</f>
        <v>3.1186847100000001</v>
      </c>
      <c r="H242" s="26">
        <f>' 3 цк'!H241</f>
        <v>3.1186847100000001</v>
      </c>
      <c r="I242" s="26">
        <f>' 3 цк'!I241</f>
        <v>3.1186847100000001</v>
      </c>
      <c r="J242" s="26">
        <f>' 3 цк'!J241</f>
        <v>3.1186847100000001</v>
      </c>
      <c r="K242" s="26">
        <f>' 3 цк'!K241</f>
        <v>3.1186847100000001</v>
      </c>
      <c r="L242" s="26">
        <f>' 3 цк'!L241</f>
        <v>3.1186847100000001</v>
      </c>
      <c r="M242" s="26">
        <f>' 3 цк'!M241</f>
        <v>3.1186847100000001</v>
      </c>
      <c r="N242" s="26">
        <f>' 3 цк'!N241</f>
        <v>3.1186847100000001</v>
      </c>
      <c r="O242" s="26">
        <f>' 3 цк'!O241</f>
        <v>3.1186847100000001</v>
      </c>
      <c r="P242" s="26">
        <f>' 3 цк'!P241</f>
        <v>3.1186847100000001</v>
      </c>
      <c r="Q242" s="26">
        <f>' 3 цк'!Q241</f>
        <v>3.1186847100000001</v>
      </c>
      <c r="R242" s="26">
        <f>' 3 цк'!R241</f>
        <v>3.1186847100000001</v>
      </c>
      <c r="S242" s="26">
        <f>' 3 цк'!S241</f>
        <v>3.1186847100000001</v>
      </c>
      <c r="T242" s="26">
        <f>' 3 цк'!T241</f>
        <v>3.1186847100000001</v>
      </c>
      <c r="U242" s="26">
        <f>' 3 цк'!U241</f>
        <v>3.1186847100000001</v>
      </c>
      <c r="V242" s="26">
        <f>' 3 цк'!V241</f>
        <v>3.1186847100000001</v>
      </c>
      <c r="W242" s="26">
        <f>' 3 цк'!W241</f>
        <v>3.1186847100000001</v>
      </c>
      <c r="X242" s="26">
        <f>' 3 цк'!X241</f>
        <v>3.1186847100000001</v>
      </c>
      <c r="Y242" s="26">
        <f>' 3 цк'!Y241</f>
        <v>3.1186847100000001</v>
      </c>
    </row>
    <row r="243" spans="1:25" ht="15" thickBot="1" x14ac:dyDescent="0.25">
      <c r="A243" s="14">
        <v>8</v>
      </c>
      <c r="B243" s="25">
        <f ca="1">ROUND(SUM(B244:B248),2)</f>
        <v>2745.96</v>
      </c>
      <c r="C243" s="25">
        <f t="shared" ref="C243" ca="1" si="859">ROUND(SUM(C244:C248),2)</f>
        <v>3074.4</v>
      </c>
      <c r="D243" s="25">
        <f t="shared" ref="D243" ca="1" si="860">ROUND(SUM(D244:D248),2)</f>
        <v>3002.3</v>
      </c>
      <c r="E243" s="25">
        <f t="shared" ref="E243" ca="1" si="861">ROUND(SUM(E244:E248),2)</f>
        <v>2990.8</v>
      </c>
      <c r="F243" s="25">
        <f t="shared" ref="F243" ca="1" si="862">ROUND(SUM(F244:F248),2)</f>
        <v>2924.17</v>
      </c>
      <c r="G243" s="25">
        <f t="shared" ref="G243" ca="1" si="863">ROUND(SUM(G244:G248),2)</f>
        <v>2758.73</v>
      </c>
      <c r="H243" s="25">
        <f t="shared" ref="H243" ca="1" si="864">ROUND(SUM(H244:H248),2)</f>
        <v>2753.91</v>
      </c>
      <c r="I243" s="25">
        <f t="shared" ref="I243" ca="1" si="865">ROUND(SUM(I244:I248),2)</f>
        <v>2684.47</v>
      </c>
      <c r="J243" s="25">
        <f t="shared" ref="J243" ca="1" si="866">ROUND(SUM(J244:J248),2)</f>
        <v>2648.53</v>
      </c>
      <c r="K243" s="25">
        <f t="shared" ref="K243" ca="1" si="867">ROUND(SUM(K244:K248),2)</f>
        <v>2600.9</v>
      </c>
      <c r="L243" s="25">
        <f t="shared" ref="L243" ca="1" si="868">ROUND(SUM(L244:L248),2)</f>
        <v>2488.34</v>
      </c>
      <c r="M243" s="25">
        <f t="shared" ref="M243" ca="1" si="869">ROUND(SUM(M244:M248),2)</f>
        <v>2630.89</v>
      </c>
      <c r="N243" s="25">
        <f t="shared" ref="N243" ca="1" si="870">ROUND(SUM(N244:N248),2)</f>
        <v>2658.15</v>
      </c>
      <c r="O243" s="25">
        <f t="shared" ref="O243" ca="1" si="871">ROUND(SUM(O244:O248),2)</f>
        <v>2672.62</v>
      </c>
      <c r="P243" s="25">
        <f t="shared" ref="P243" ca="1" si="872">ROUND(SUM(P244:P248),2)</f>
        <v>2731.29</v>
      </c>
      <c r="Q243" s="25">
        <f t="shared" ref="Q243" ca="1" si="873">ROUND(SUM(Q244:Q248),2)</f>
        <v>2635.4</v>
      </c>
      <c r="R243" s="25">
        <f t="shared" ref="R243" ca="1" si="874">ROUND(SUM(R244:R248),2)</f>
        <v>2802.13</v>
      </c>
      <c r="S243" s="25">
        <f t="shared" ref="S243" ca="1" si="875">ROUND(SUM(S244:S248),2)</f>
        <v>2621.58</v>
      </c>
      <c r="T243" s="25">
        <f t="shared" ref="T243" ca="1" si="876">ROUND(SUM(T244:T248),2)</f>
        <v>2621.47</v>
      </c>
      <c r="U243" s="25">
        <f t="shared" ref="U243" ca="1" si="877">ROUND(SUM(U244:U248),2)</f>
        <v>2641.38</v>
      </c>
      <c r="V243" s="25">
        <f t="shared" ref="V243" ca="1" si="878">ROUND(SUM(V244:V248),2)</f>
        <v>2532.5700000000002</v>
      </c>
      <c r="W243" s="25">
        <f t="shared" ref="W243" ca="1" si="879">ROUND(SUM(W244:W248),2)</f>
        <v>2494.9</v>
      </c>
      <c r="X243" s="25">
        <f t="shared" ref="X243" ca="1" si="880">ROUND(SUM(X244:X248),2)</f>
        <v>2547.34</v>
      </c>
      <c r="Y243" s="25">
        <f t="shared" ref="Y243" ca="1" si="881">ROUND(SUM(Y244:Y248),2)</f>
        <v>2539.9299999999998</v>
      </c>
    </row>
    <row r="244" spans="1:25" ht="38.25" outlineLevel="1" x14ac:dyDescent="0.2">
      <c r="A244" s="54" t="s">
        <v>38</v>
      </c>
      <c r="B244" s="26">
        <f ca="1">B55</f>
        <v>749.71300974999997</v>
      </c>
      <c r="C244" s="26">
        <f t="shared" ref="C244:Y244" ca="1" si="882">C55</f>
        <v>1078.1473467999999</v>
      </c>
      <c r="D244" s="26">
        <f t="shared" ca="1" si="882"/>
        <v>1006.04902155</v>
      </c>
      <c r="E244" s="26">
        <f t="shared" ca="1" si="882"/>
        <v>994.55418488999999</v>
      </c>
      <c r="F244" s="26">
        <f t="shared" ca="1" si="882"/>
        <v>927.91957141</v>
      </c>
      <c r="G244" s="26">
        <f t="shared" ca="1" si="882"/>
        <v>762.47868589999996</v>
      </c>
      <c r="H244" s="26">
        <f t="shared" ca="1" si="882"/>
        <v>757.65700312000001</v>
      </c>
      <c r="I244" s="26">
        <f t="shared" ca="1" si="882"/>
        <v>688.22593872000004</v>
      </c>
      <c r="J244" s="26">
        <f t="shared" ca="1" si="882"/>
        <v>652.28030079999996</v>
      </c>
      <c r="K244" s="26">
        <f t="shared" ca="1" si="882"/>
        <v>604.64825662999999</v>
      </c>
      <c r="L244" s="26">
        <f t="shared" ca="1" si="882"/>
        <v>492.08774992000002</v>
      </c>
      <c r="M244" s="26">
        <f t="shared" ca="1" si="882"/>
        <v>634.64032136000003</v>
      </c>
      <c r="N244" s="26">
        <f t="shared" ca="1" si="882"/>
        <v>661.89636411000004</v>
      </c>
      <c r="O244" s="26">
        <f t="shared" ca="1" si="882"/>
        <v>676.37629358000004</v>
      </c>
      <c r="P244" s="26">
        <f t="shared" ca="1" si="882"/>
        <v>735.04107642999998</v>
      </c>
      <c r="Q244" s="26">
        <f t="shared" ca="1" si="882"/>
        <v>639.15458584999999</v>
      </c>
      <c r="R244" s="26">
        <f t="shared" ca="1" si="882"/>
        <v>805.87908537999999</v>
      </c>
      <c r="S244" s="26">
        <f t="shared" ca="1" si="882"/>
        <v>625.33553999000003</v>
      </c>
      <c r="T244" s="26">
        <f t="shared" ca="1" si="882"/>
        <v>625.21676682999998</v>
      </c>
      <c r="U244" s="26">
        <f t="shared" ca="1" si="882"/>
        <v>645.13425303999998</v>
      </c>
      <c r="V244" s="26">
        <f t="shared" ca="1" si="882"/>
        <v>536.31711958999995</v>
      </c>
      <c r="W244" s="26">
        <f t="shared" ca="1" si="882"/>
        <v>498.65382183999998</v>
      </c>
      <c r="X244" s="26">
        <f t="shared" ca="1" si="882"/>
        <v>551.09195136999995</v>
      </c>
      <c r="Y244" s="26">
        <f t="shared" ca="1" si="882"/>
        <v>543.68425116000003</v>
      </c>
    </row>
    <row r="245" spans="1:25" ht="38.25" outlineLevel="1" x14ac:dyDescent="0.2">
      <c r="A245" s="3" t="s">
        <v>39</v>
      </c>
      <c r="B245" s="26">
        <f>' 3 цк'!B244</f>
        <v>0</v>
      </c>
      <c r="C245" s="26">
        <f>' 3 цк'!C244</f>
        <v>0</v>
      </c>
      <c r="D245" s="26">
        <f>' 3 цк'!D244</f>
        <v>0</v>
      </c>
      <c r="E245" s="26">
        <f>' 3 цк'!E244</f>
        <v>0</v>
      </c>
      <c r="F245" s="26">
        <f>' 3 цк'!F244</f>
        <v>0</v>
      </c>
      <c r="G245" s="26">
        <f>' 3 цк'!G244</f>
        <v>0</v>
      </c>
      <c r="H245" s="26">
        <f>' 3 цк'!H244</f>
        <v>0</v>
      </c>
      <c r="I245" s="26">
        <f>' 3 цк'!I244</f>
        <v>0</v>
      </c>
      <c r="J245" s="26">
        <f>' 3 цк'!J244</f>
        <v>0</v>
      </c>
      <c r="K245" s="26">
        <f>' 3 цк'!K244</f>
        <v>0</v>
      </c>
      <c r="L245" s="26">
        <f>' 3 цк'!L244</f>
        <v>0</v>
      </c>
      <c r="M245" s="26">
        <f>' 3 цк'!M244</f>
        <v>0</v>
      </c>
      <c r="N245" s="26">
        <f>' 3 цк'!N244</f>
        <v>0</v>
      </c>
      <c r="O245" s="26">
        <f>' 3 цк'!O244</f>
        <v>0</v>
      </c>
      <c r="P245" s="26">
        <f>' 3 цк'!P244</f>
        <v>0</v>
      </c>
      <c r="Q245" s="26">
        <f>' 3 цк'!Q244</f>
        <v>0</v>
      </c>
      <c r="R245" s="26">
        <f>' 3 цк'!R244</f>
        <v>0</v>
      </c>
      <c r="S245" s="26">
        <f>' 3 цк'!S244</f>
        <v>0</v>
      </c>
      <c r="T245" s="26">
        <f>' 3 цк'!T244</f>
        <v>0</v>
      </c>
      <c r="U245" s="26">
        <f>' 3 цк'!U244</f>
        <v>0</v>
      </c>
      <c r="V245" s="26">
        <f>' 3 цк'!V244</f>
        <v>0</v>
      </c>
      <c r="W245" s="26">
        <f>' 3 цк'!W244</f>
        <v>0</v>
      </c>
      <c r="X245" s="26">
        <f>' 3 цк'!X244</f>
        <v>0</v>
      </c>
      <c r="Y245" s="26">
        <f>' 3 цк'!Y244</f>
        <v>0</v>
      </c>
    </row>
    <row r="246" spans="1:25" outlineLevel="1" x14ac:dyDescent="0.2">
      <c r="A246" s="3" t="s">
        <v>2</v>
      </c>
      <c r="B246" s="26">
        <f>' 3 цк'!B245</f>
        <v>1775.72</v>
      </c>
      <c r="C246" s="26">
        <f>' 3 цк'!C245</f>
        <v>1775.72</v>
      </c>
      <c r="D246" s="26">
        <f>' 3 цк'!D245</f>
        <v>1775.72</v>
      </c>
      <c r="E246" s="26">
        <f>' 3 цк'!E245</f>
        <v>1775.72</v>
      </c>
      <c r="F246" s="26">
        <f>' 3 цк'!F245</f>
        <v>1775.72</v>
      </c>
      <c r="G246" s="26">
        <f>' 3 цк'!G245</f>
        <v>1775.72</v>
      </c>
      <c r="H246" s="26">
        <f>' 3 цк'!H245</f>
        <v>1775.72</v>
      </c>
      <c r="I246" s="26">
        <f>' 3 цк'!I245</f>
        <v>1775.72</v>
      </c>
      <c r="J246" s="26">
        <f>' 3 цк'!J245</f>
        <v>1775.72</v>
      </c>
      <c r="K246" s="26">
        <f>' 3 цк'!K245</f>
        <v>1775.72</v>
      </c>
      <c r="L246" s="26">
        <f>' 3 цк'!L245</f>
        <v>1775.72</v>
      </c>
      <c r="M246" s="26">
        <f>' 3 цк'!M245</f>
        <v>1775.72</v>
      </c>
      <c r="N246" s="26">
        <f>' 3 цк'!N245</f>
        <v>1775.72</v>
      </c>
      <c r="O246" s="26">
        <f>' 3 цк'!O245</f>
        <v>1775.72</v>
      </c>
      <c r="P246" s="26">
        <f>' 3 цк'!P245</f>
        <v>1775.72</v>
      </c>
      <c r="Q246" s="26">
        <f>' 3 цк'!Q245</f>
        <v>1775.72</v>
      </c>
      <c r="R246" s="26">
        <f>' 3 цк'!R245</f>
        <v>1775.72</v>
      </c>
      <c r="S246" s="26">
        <f>' 3 цк'!S245</f>
        <v>1775.72</v>
      </c>
      <c r="T246" s="26">
        <f>' 3 цк'!T245</f>
        <v>1775.72</v>
      </c>
      <c r="U246" s="26">
        <f>' 3 цк'!U245</f>
        <v>1775.72</v>
      </c>
      <c r="V246" s="26">
        <f>' 3 цк'!V245</f>
        <v>1775.72</v>
      </c>
      <c r="W246" s="26">
        <f>' 3 цк'!W245</f>
        <v>1775.72</v>
      </c>
      <c r="X246" s="26">
        <f>' 3 цк'!X245</f>
        <v>1775.72</v>
      </c>
      <c r="Y246" s="26">
        <f>' 3 цк'!Y245</f>
        <v>1775.72</v>
      </c>
    </row>
    <row r="247" spans="1:25" outlineLevel="1" x14ac:dyDescent="0.2">
      <c r="A247" s="4" t="s">
        <v>3</v>
      </c>
      <c r="B247" s="26">
        <f>' 3 цк'!B246</f>
        <v>217.41</v>
      </c>
      <c r="C247" s="26">
        <f>' 3 цк'!C246</f>
        <v>217.41</v>
      </c>
      <c r="D247" s="26">
        <f>' 3 цк'!D246</f>
        <v>217.41</v>
      </c>
      <c r="E247" s="26">
        <f>' 3 цк'!E246</f>
        <v>217.41</v>
      </c>
      <c r="F247" s="26">
        <f>' 3 цк'!F246</f>
        <v>217.41</v>
      </c>
      <c r="G247" s="26">
        <f>' 3 цк'!G246</f>
        <v>217.41</v>
      </c>
      <c r="H247" s="26">
        <f>' 3 цк'!H246</f>
        <v>217.41</v>
      </c>
      <c r="I247" s="26">
        <f>' 3 цк'!I246</f>
        <v>217.41</v>
      </c>
      <c r="J247" s="26">
        <f>' 3 цк'!J246</f>
        <v>217.41</v>
      </c>
      <c r="K247" s="26">
        <f>' 3 цк'!K246</f>
        <v>217.41</v>
      </c>
      <c r="L247" s="26">
        <f>' 3 цк'!L246</f>
        <v>217.41</v>
      </c>
      <c r="M247" s="26">
        <f>' 3 цк'!M246</f>
        <v>217.41</v>
      </c>
      <c r="N247" s="26">
        <f>' 3 цк'!N246</f>
        <v>217.41</v>
      </c>
      <c r="O247" s="26">
        <f>' 3 цк'!O246</f>
        <v>217.41</v>
      </c>
      <c r="P247" s="26">
        <f>' 3 цк'!P246</f>
        <v>217.41</v>
      </c>
      <c r="Q247" s="26">
        <f>' 3 цк'!Q246</f>
        <v>217.41</v>
      </c>
      <c r="R247" s="26">
        <f>' 3 цк'!R246</f>
        <v>217.41</v>
      </c>
      <c r="S247" s="26">
        <f>' 3 цк'!S246</f>
        <v>217.41</v>
      </c>
      <c r="T247" s="26">
        <f>' 3 цк'!T246</f>
        <v>217.41</v>
      </c>
      <c r="U247" s="26">
        <f>' 3 цк'!U246</f>
        <v>217.41</v>
      </c>
      <c r="V247" s="26">
        <f>' 3 цк'!V246</f>
        <v>217.41</v>
      </c>
      <c r="W247" s="26">
        <f>' 3 цк'!W246</f>
        <v>217.41</v>
      </c>
      <c r="X247" s="26">
        <f>' 3 цк'!X246</f>
        <v>217.41</v>
      </c>
      <c r="Y247" s="26">
        <f>' 3 цк'!Y246</f>
        <v>217.41</v>
      </c>
    </row>
    <row r="248" spans="1:25" ht="15" outlineLevel="1" thickBot="1" x14ac:dyDescent="0.25">
      <c r="A248" s="22" t="s">
        <v>64</v>
      </c>
      <c r="B248" s="26">
        <f>' 3 цк'!B247</f>
        <v>3.1186847100000001</v>
      </c>
      <c r="C248" s="26">
        <f>' 3 цк'!C247</f>
        <v>3.1186847100000001</v>
      </c>
      <c r="D248" s="26">
        <f>' 3 цк'!D247</f>
        <v>3.1186847100000001</v>
      </c>
      <c r="E248" s="26">
        <f>' 3 цк'!E247</f>
        <v>3.1186847100000001</v>
      </c>
      <c r="F248" s="26">
        <f>' 3 цк'!F247</f>
        <v>3.1186847100000001</v>
      </c>
      <c r="G248" s="26">
        <f>' 3 цк'!G247</f>
        <v>3.1186847100000001</v>
      </c>
      <c r="H248" s="26">
        <f>' 3 цк'!H247</f>
        <v>3.1186847100000001</v>
      </c>
      <c r="I248" s="26">
        <f>' 3 цк'!I247</f>
        <v>3.1186847100000001</v>
      </c>
      <c r="J248" s="26">
        <f>' 3 цк'!J247</f>
        <v>3.1186847100000001</v>
      </c>
      <c r="K248" s="26">
        <f>' 3 цк'!K247</f>
        <v>3.1186847100000001</v>
      </c>
      <c r="L248" s="26">
        <f>' 3 цк'!L247</f>
        <v>3.1186847100000001</v>
      </c>
      <c r="M248" s="26">
        <f>' 3 цк'!M247</f>
        <v>3.1186847100000001</v>
      </c>
      <c r="N248" s="26">
        <f>' 3 цк'!N247</f>
        <v>3.1186847100000001</v>
      </c>
      <c r="O248" s="26">
        <f>' 3 цк'!O247</f>
        <v>3.1186847100000001</v>
      </c>
      <c r="P248" s="26">
        <f>' 3 цк'!P247</f>
        <v>3.1186847100000001</v>
      </c>
      <c r="Q248" s="26">
        <f>' 3 цк'!Q247</f>
        <v>3.1186847100000001</v>
      </c>
      <c r="R248" s="26">
        <f>' 3 цк'!R247</f>
        <v>3.1186847100000001</v>
      </c>
      <c r="S248" s="26">
        <f>' 3 цк'!S247</f>
        <v>3.1186847100000001</v>
      </c>
      <c r="T248" s="26">
        <f>' 3 цк'!T247</f>
        <v>3.1186847100000001</v>
      </c>
      <c r="U248" s="26">
        <f>' 3 цк'!U247</f>
        <v>3.1186847100000001</v>
      </c>
      <c r="V248" s="26">
        <f>' 3 цк'!V247</f>
        <v>3.1186847100000001</v>
      </c>
      <c r="W248" s="26">
        <f>' 3 цк'!W247</f>
        <v>3.1186847100000001</v>
      </c>
      <c r="X248" s="26">
        <f>' 3 цк'!X247</f>
        <v>3.1186847100000001</v>
      </c>
      <c r="Y248" s="26">
        <f>' 3 цк'!Y247</f>
        <v>3.1186847100000001</v>
      </c>
    </row>
    <row r="249" spans="1:25" ht="15" thickBot="1" x14ac:dyDescent="0.25">
      <c r="A249" s="14">
        <v>9</v>
      </c>
      <c r="B249" s="25">
        <f ca="1">ROUND(SUM(B250:B254),2)</f>
        <v>2602.1999999999998</v>
      </c>
      <c r="C249" s="25">
        <f t="shared" ref="C249" ca="1" si="883">ROUND(SUM(C250:C254),2)</f>
        <v>2750.63</v>
      </c>
      <c r="D249" s="25">
        <f t="shared" ref="D249" ca="1" si="884">ROUND(SUM(D250:D254),2)</f>
        <v>2808.66</v>
      </c>
      <c r="E249" s="25">
        <f t="shared" ref="E249" ca="1" si="885">ROUND(SUM(E250:E254),2)</f>
        <v>2754.44</v>
      </c>
      <c r="F249" s="25">
        <f t="shared" ref="F249" ca="1" si="886">ROUND(SUM(F250:F254),2)</f>
        <v>2772.67</v>
      </c>
      <c r="G249" s="25">
        <f t="shared" ref="G249" ca="1" si="887">ROUND(SUM(G250:G254),2)</f>
        <v>2786.45</v>
      </c>
      <c r="H249" s="25">
        <f t="shared" ref="H249" ca="1" si="888">ROUND(SUM(H250:H254),2)</f>
        <v>2782</v>
      </c>
      <c r="I249" s="25">
        <f t="shared" ref="I249" ca="1" si="889">ROUND(SUM(I250:I254),2)</f>
        <v>2646.98</v>
      </c>
      <c r="J249" s="25">
        <f t="shared" ref="J249" ca="1" si="890">ROUND(SUM(J250:J254),2)</f>
        <v>2554.56</v>
      </c>
      <c r="K249" s="25">
        <f t="shared" ref="K249" ca="1" si="891">ROUND(SUM(K250:K254),2)</f>
        <v>2510.79</v>
      </c>
      <c r="L249" s="25">
        <f t="shared" ref="L249" ca="1" si="892">ROUND(SUM(L250:L254),2)</f>
        <v>2501.5300000000002</v>
      </c>
      <c r="M249" s="25">
        <f t="shared" ref="M249" ca="1" si="893">ROUND(SUM(M250:M254),2)</f>
        <v>2544.5500000000002</v>
      </c>
      <c r="N249" s="25">
        <f t="shared" ref="N249" ca="1" si="894">ROUND(SUM(N250:N254),2)</f>
        <v>2473.87</v>
      </c>
      <c r="O249" s="25">
        <f t="shared" ref="O249" ca="1" si="895">ROUND(SUM(O250:O254),2)</f>
        <v>2501.86</v>
      </c>
      <c r="P249" s="25">
        <f t="shared" ref="P249" ca="1" si="896">ROUND(SUM(P250:P254),2)</f>
        <v>2416.21</v>
      </c>
      <c r="Q249" s="25">
        <f t="shared" ref="Q249" ca="1" si="897">ROUND(SUM(Q250:Q254),2)</f>
        <v>2461.4</v>
      </c>
      <c r="R249" s="25">
        <f t="shared" ref="R249" ca="1" si="898">ROUND(SUM(R250:R254),2)</f>
        <v>2614.2399999999998</v>
      </c>
      <c r="S249" s="25">
        <f t="shared" ref="S249" ca="1" si="899">ROUND(SUM(S250:S254),2)</f>
        <v>2600.4</v>
      </c>
      <c r="T249" s="25">
        <f t="shared" ref="T249" ca="1" si="900">ROUND(SUM(T250:T254),2)</f>
        <v>2473.91</v>
      </c>
      <c r="U249" s="25">
        <f t="shared" ref="U249" ca="1" si="901">ROUND(SUM(U250:U254),2)</f>
        <v>2458.9699999999998</v>
      </c>
      <c r="V249" s="25">
        <f t="shared" ref="V249" ca="1" si="902">ROUND(SUM(V250:V254),2)</f>
        <v>2473.04</v>
      </c>
      <c r="W249" s="25">
        <f t="shared" ref="W249" ca="1" si="903">ROUND(SUM(W250:W254),2)</f>
        <v>2479.71</v>
      </c>
      <c r="X249" s="25">
        <f t="shared" ref="X249" ca="1" si="904">ROUND(SUM(X250:X254),2)</f>
        <v>2414.02</v>
      </c>
      <c r="Y249" s="25">
        <f t="shared" ref="Y249" ca="1" si="905">ROUND(SUM(Y250:Y254),2)</f>
        <v>2528.64</v>
      </c>
    </row>
    <row r="250" spans="1:25" ht="38.25" outlineLevel="1" x14ac:dyDescent="0.2">
      <c r="A250" s="3" t="s">
        <v>38</v>
      </c>
      <c r="B250" s="26">
        <f ca="1">B61</f>
        <v>605.95623666999995</v>
      </c>
      <c r="C250" s="26">
        <f t="shared" ref="C250:Y250" ca="1" si="906">C61</f>
        <v>754.38629473000003</v>
      </c>
      <c r="D250" s="26">
        <f t="shared" ca="1" si="906"/>
        <v>812.41521833000002</v>
      </c>
      <c r="E250" s="26">
        <f t="shared" ca="1" si="906"/>
        <v>758.18725572999995</v>
      </c>
      <c r="F250" s="26">
        <f t="shared" ca="1" si="906"/>
        <v>776.42237926999996</v>
      </c>
      <c r="G250" s="26">
        <f t="shared" ca="1" si="906"/>
        <v>790.20410436999998</v>
      </c>
      <c r="H250" s="26">
        <f t="shared" ca="1" si="906"/>
        <v>785.75498059999995</v>
      </c>
      <c r="I250" s="26">
        <f t="shared" ca="1" si="906"/>
        <v>650.73264525000002</v>
      </c>
      <c r="J250" s="26">
        <f t="shared" ca="1" si="906"/>
        <v>558.30751017</v>
      </c>
      <c r="K250" s="26">
        <f t="shared" ca="1" si="906"/>
        <v>514.54135857999995</v>
      </c>
      <c r="L250" s="26">
        <f t="shared" ca="1" si="906"/>
        <v>505.28120216000002</v>
      </c>
      <c r="M250" s="26">
        <f t="shared" ca="1" si="906"/>
        <v>548.29704032999996</v>
      </c>
      <c r="N250" s="26">
        <f t="shared" ca="1" si="906"/>
        <v>477.62583391999999</v>
      </c>
      <c r="O250" s="26">
        <f t="shared" ca="1" si="906"/>
        <v>505.61259001000002</v>
      </c>
      <c r="P250" s="26">
        <f t="shared" ca="1" si="906"/>
        <v>419.96008028</v>
      </c>
      <c r="Q250" s="26">
        <f t="shared" ca="1" si="906"/>
        <v>465.15556650000002</v>
      </c>
      <c r="R250" s="26">
        <f t="shared" ca="1" si="906"/>
        <v>617.99204300999997</v>
      </c>
      <c r="S250" s="26">
        <f t="shared" ca="1" si="906"/>
        <v>604.14889592999998</v>
      </c>
      <c r="T250" s="26">
        <f t="shared" ca="1" si="906"/>
        <v>477.65928241</v>
      </c>
      <c r="U250" s="26">
        <f t="shared" ca="1" si="906"/>
        <v>462.72368453000001</v>
      </c>
      <c r="V250" s="26">
        <f t="shared" ca="1" si="906"/>
        <v>476.79595497999998</v>
      </c>
      <c r="W250" s="26">
        <f t="shared" ca="1" si="906"/>
        <v>483.45639977000002</v>
      </c>
      <c r="X250" s="26">
        <f t="shared" ca="1" si="906"/>
        <v>417.76876513000002</v>
      </c>
      <c r="Y250" s="26">
        <f t="shared" ca="1" si="906"/>
        <v>532.38873856999999</v>
      </c>
    </row>
    <row r="251" spans="1:25" ht="38.25" outlineLevel="1" x14ac:dyDescent="0.2">
      <c r="A251" s="3" t="s">
        <v>39</v>
      </c>
      <c r="B251" s="26">
        <f>' 3 цк'!B250</f>
        <v>0</v>
      </c>
      <c r="C251" s="26">
        <f>' 3 цк'!C250</f>
        <v>0</v>
      </c>
      <c r="D251" s="26">
        <f>' 3 цк'!D250</f>
        <v>0</v>
      </c>
      <c r="E251" s="26">
        <f>' 3 цк'!E250</f>
        <v>0</v>
      </c>
      <c r="F251" s="26">
        <f>' 3 цк'!F250</f>
        <v>0</v>
      </c>
      <c r="G251" s="26">
        <f>' 3 цк'!G250</f>
        <v>0</v>
      </c>
      <c r="H251" s="26">
        <f>' 3 цк'!H250</f>
        <v>0</v>
      </c>
      <c r="I251" s="26">
        <f>' 3 цк'!I250</f>
        <v>0</v>
      </c>
      <c r="J251" s="26">
        <f>' 3 цк'!J250</f>
        <v>0</v>
      </c>
      <c r="K251" s="26">
        <f>' 3 цк'!K250</f>
        <v>0</v>
      </c>
      <c r="L251" s="26">
        <f>' 3 цк'!L250</f>
        <v>0</v>
      </c>
      <c r="M251" s="26">
        <f>' 3 цк'!M250</f>
        <v>0</v>
      </c>
      <c r="N251" s="26">
        <f>' 3 цк'!N250</f>
        <v>0</v>
      </c>
      <c r="O251" s="26">
        <f>' 3 цк'!O250</f>
        <v>0</v>
      </c>
      <c r="P251" s="26">
        <f>' 3 цк'!P250</f>
        <v>0</v>
      </c>
      <c r="Q251" s="26">
        <f>' 3 цк'!Q250</f>
        <v>0</v>
      </c>
      <c r="R251" s="26">
        <f>' 3 цк'!R250</f>
        <v>0</v>
      </c>
      <c r="S251" s="26">
        <f>' 3 цк'!S250</f>
        <v>0</v>
      </c>
      <c r="T251" s="26">
        <f>' 3 цк'!T250</f>
        <v>0</v>
      </c>
      <c r="U251" s="26">
        <f>' 3 цк'!U250</f>
        <v>0</v>
      </c>
      <c r="V251" s="26">
        <f>' 3 цк'!V250</f>
        <v>0</v>
      </c>
      <c r="W251" s="26">
        <f>' 3 цк'!W250</f>
        <v>0</v>
      </c>
      <c r="X251" s="26">
        <f>' 3 цк'!X250</f>
        <v>0</v>
      </c>
      <c r="Y251" s="26">
        <f>' 3 цк'!Y250</f>
        <v>0</v>
      </c>
    </row>
    <row r="252" spans="1:25" outlineLevel="1" x14ac:dyDescent="0.2">
      <c r="A252" s="3" t="s">
        <v>2</v>
      </c>
      <c r="B252" s="26">
        <f>' 3 цк'!B251</f>
        <v>1775.72</v>
      </c>
      <c r="C252" s="26">
        <f>' 3 цк'!C251</f>
        <v>1775.72</v>
      </c>
      <c r="D252" s="26">
        <f>' 3 цк'!D251</f>
        <v>1775.72</v>
      </c>
      <c r="E252" s="26">
        <f>' 3 цк'!E251</f>
        <v>1775.72</v>
      </c>
      <c r="F252" s="26">
        <f>' 3 цк'!F251</f>
        <v>1775.72</v>
      </c>
      <c r="G252" s="26">
        <f>' 3 цк'!G251</f>
        <v>1775.72</v>
      </c>
      <c r="H252" s="26">
        <f>' 3 цк'!H251</f>
        <v>1775.72</v>
      </c>
      <c r="I252" s="26">
        <f>' 3 цк'!I251</f>
        <v>1775.72</v>
      </c>
      <c r="J252" s="26">
        <f>' 3 цк'!J251</f>
        <v>1775.72</v>
      </c>
      <c r="K252" s="26">
        <f>' 3 цк'!K251</f>
        <v>1775.72</v>
      </c>
      <c r="L252" s="26">
        <f>' 3 цк'!L251</f>
        <v>1775.72</v>
      </c>
      <c r="M252" s="26">
        <f>' 3 цк'!M251</f>
        <v>1775.72</v>
      </c>
      <c r="N252" s="26">
        <f>' 3 цк'!N251</f>
        <v>1775.72</v>
      </c>
      <c r="O252" s="26">
        <f>' 3 цк'!O251</f>
        <v>1775.72</v>
      </c>
      <c r="P252" s="26">
        <f>' 3 цк'!P251</f>
        <v>1775.72</v>
      </c>
      <c r="Q252" s="26">
        <f>' 3 цк'!Q251</f>
        <v>1775.72</v>
      </c>
      <c r="R252" s="26">
        <f>' 3 цк'!R251</f>
        <v>1775.72</v>
      </c>
      <c r="S252" s="26">
        <f>' 3 цк'!S251</f>
        <v>1775.72</v>
      </c>
      <c r="T252" s="26">
        <f>' 3 цк'!T251</f>
        <v>1775.72</v>
      </c>
      <c r="U252" s="26">
        <f>' 3 цк'!U251</f>
        <v>1775.72</v>
      </c>
      <c r="V252" s="26">
        <f>' 3 цк'!V251</f>
        <v>1775.72</v>
      </c>
      <c r="W252" s="26">
        <f>' 3 цк'!W251</f>
        <v>1775.72</v>
      </c>
      <c r="X252" s="26">
        <f>' 3 цк'!X251</f>
        <v>1775.72</v>
      </c>
      <c r="Y252" s="26">
        <f>' 3 цк'!Y251</f>
        <v>1775.72</v>
      </c>
    </row>
    <row r="253" spans="1:25" outlineLevel="1" x14ac:dyDescent="0.2">
      <c r="A253" s="4" t="s">
        <v>3</v>
      </c>
      <c r="B253" s="26">
        <f>' 3 цк'!B252</f>
        <v>217.41</v>
      </c>
      <c r="C253" s="26">
        <f>' 3 цк'!C252</f>
        <v>217.41</v>
      </c>
      <c r="D253" s="26">
        <f>' 3 цк'!D252</f>
        <v>217.41</v>
      </c>
      <c r="E253" s="26">
        <f>' 3 цк'!E252</f>
        <v>217.41</v>
      </c>
      <c r="F253" s="26">
        <f>' 3 цк'!F252</f>
        <v>217.41</v>
      </c>
      <c r="G253" s="26">
        <f>' 3 цк'!G252</f>
        <v>217.41</v>
      </c>
      <c r="H253" s="26">
        <f>' 3 цк'!H252</f>
        <v>217.41</v>
      </c>
      <c r="I253" s="26">
        <f>' 3 цк'!I252</f>
        <v>217.41</v>
      </c>
      <c r="J253" s="26">
        <f>' 3 цк'!J252</f>
        <v>217.41</v>
      </c>
      <c r="K253" s="26">
        <f>' 3 цк'!K252</f>
        <v>217.41</v>
      </c>
      <c r="L253" s="26">
        <f>' 3 цк'!L252</f>
        <v>217.41</v>
      </c>
      <c r="M253" s="26">
        <f>' 3 цк'!M252</f>
        <v>217.41</v>
      </c>
      <c r="N253" s="26">
        <f>' 3 цк'!N252</f>
        <v>217.41</v>
      </c>
      <c r="O253" s="26">
        <f>' 3 цк'!O252</f>
        <v>217.41</v>
      </c>
      <c r="P253" s="26">
        <f>' 3 цк'!P252</f>
        <v>217.41</v>
      </c>
      <c r="Q253" s="26">
        <f>' 3 цк'!Q252</f>
        <v>217.41</v>
      </c>
      <c r="R253" s="26">
        <f>' 3 цк'!R252</f>
        <v>217.41</v>
      </c>
      <c r="S253" s="26">
        <f>' 3 цк'!S252</f>
        <v>217.41</v>
      </c>
      <c r="T253" s="26">
        <f>' 3 цк'!T252</f>
        <v>217.41</v>
      </c>
      <c r="U253" s="26">
        <f>' 3 цк'!U252</f>
        <v>217.41</v>
      </c>
      <c r="V253" s="26">
        <f>' 3 цк'!V252</f>
        <v>217.41</v>
      </c>
      <c r="W253" s="26">
        <f>' 3 цк'!W252</f>
        <v>217.41</v>
      </c>
      <c r="X253" s="26">
        <f>' 3 цк'!X252</f>
        <v>217.41</v>
      </c>
      <c r="Y253" s="26">
        <f>' 3 цк'!Y252</f>
        <v>217.41</v>
      </c>
    </row>
    <row r="254" spans="1:25" ht="15" outlineLevel="1" thickBot="1" x14ac:dyDescent="0.25">
      <c r="A254" s="22" t="s">
        <v>64</v>
      </c>
      <c r="B254" s="26">
        <f>' 3 цк'!B253</f>
        <v>3.1186847100000001</v>
      </c>
      <c r="C254" s="26">
        <f>' 3 цк'!C253</f>
        <v>3.1186847100000001</v>
      </c>
      <c r="D254" s="26">
        <f>' 3 цк'!D253</f>
        <v>3.1186847100000001</v>
      </c>
      <c r="E254" s="26">
        <f>' 3 цк'!E253</f>
        <v>3.1186847100000001</v>
      </c>
      <c r="F254" s="26">
        <f>' 3 цк'!F253</f>
        <v>3.1186847100000001</v>
      </c>
      <c r="G254" s="26">
        <f>' 3 цк'!G253</f>
        <v>3.1186847100000001</v>
      </c>
      <c r="H254" s="26">
        <f>' 3 цк'!H253</f>
        <v>3.1186847100000001</v>
      </c>
      <c r="I254" s="26">
        <f>' 3 цк'!I253</f>
        <v>3.1186847100000001</v>
      </c>
      <c r="J254" s="26">
        <f>' 3 цк'!J253</f>
        <v>3.1186847100000001</v>
      </c>
      <c r="K254" s="26">
        <f>' 3 цк'!K253</f>
        <v>3.1186847100000001</v>
      </c>
      <c r="L254" s="26">
        <f>' 3 цк'!L253</f>
        <v>3.1186847100000001</v>
      </c>
      <c r="M254" s="26">
        <f>' 3 цк'!M253</f>
        <v>3.1186847100000001</v>
      </c>
      <c r="N254" s="26">
        <f>' 3 цк'!N253</f>
        <v>3.1186847100000001</v>
      </c>
      <c r="O254" s="26">
        <f>' 3 цк'!O253</f>
        <v>3.1186847100000001</v>
      </c>
      <c r="P254" s="26">
        <f>' 3 цк'!P253</f>
        <v>3.1186847100000001</v>
      </c>
      <c r="Q254" s="26">
        <f>' 3 цк'!Q253</f>
        <v>3.1186847100000001</v>
      </c>
      <c r="R254" s="26">
        <f>' 3 цк'!R253</f>
        <v>3.1186847100000001</v>
      </c>
      <c r="S254" s="26">
        <f>' 3 цк'!S253</f>
        <v>3.1186847100000001</v>
      </c>
      <c r="T254" s="26">
        <f>' 3 цк'!T253</f>
        <v>3.1186847100000001</v>
      </c>
      <c r="U254" s="26">
        <f>' 3 цк'!U253</f>
        <v>3.1186847100000001</v>
      </c>
      <c r="V254" s="26">
        <f>' 3 цк'!V253</f>
        <v>3.1186847100000001</v>
      </c>
      <c r="W254" s="26">
        <f>' 3 цк'!W253</f>
        <v>3.1186847100000001</v>
      </c>
      <c r="X254" s="26">
        <f>' 3 цк'!X253</f>
        <v>3.1186847100000001</v>
      </c>
      <c r="Y254" s="26">
        <f>' 3 цк'!Y253</f>
        <v>3.1186847100000001</v>
      </c>
    </row>
    <row r="255" spans="1:25" ht="15" thickBot="1" x14ac:dyDescent="0.25">
      <c r="A255" s="14">
        <v>10</v>
      </c>
      <c r="B255" s="25">
        <f ca="1">ROUND(SUM(B256:B260),2)</f>
        <v>2634.96</v>
      </c>
      <c r="C255" s="25">
        <f t="shared" ref="C255" ca="1" si="907">ROUND(SUM(C256:C260),2)</f>
        <v>2636.89</v>
      </c>
      <c r="D255" s="25">
        <f t="shared" ref="D255" ca="1" si="908">ROUND(SUM(D256:D260),2)</f>
        <v>2675.12</v>
      </c>
      <c r="E255" s="25">
        <f t="shared" ref="E255" ca="1" si="909">ROUND(SUM(E256:E260),2)</f>
        <v>2734.64</v>
      </c>
      <c r="F255" s="25">
        <f t="shared" ref="F255" ca="1" si="910">ROUND(SUM(F256:F260),2)</f>
        <v>2715.25</v>
      </c>
      <c r="G255" s="25">
        <f t="shared" ref="G255" ca="1" si="911">ROUND(SUM(G256:G260),2)</f>
        <v>2786.28</v>
      </c>
      <c r="H255" s="25">
        <f t="shared" ref="H255" ca="1" si="912">ROUND(SUM(H256:H260),2)</f>
        <v>2777.39</v>
      </c>
      <c r="I255" s="25">
        <f t="shared" ref="I255" ca="1" si="913">ROUND(SUM(I256:I260),2)</f>
        <v>2756.57</v>
      </c>
      <c r="J255" s="25">
        <f t="shared" ref="J255" ca="1" si="914">ROUND(SUM(J256:J260),2)</f>
        <v>2621.31</v>
      </c>
      <c r="K255" s="25">
        <f t="shared" ref="K255" ca="1" si="915">ROUND(SUM(K256:K260),2)</f>
        <v>2551.5100000000002</v>
      </c>
      <c r="L255" s="25">
        <f t="shared" ref="L255" ca="1" si="916">ROUND(SUM(L256:L260),2)</f>
        <v>2522.4</v>
      </c>
      <c r="M255" s="25">
        <f t="shared" ref="M255" ca="1" si="917">ROUND(SUM(M256:M260),2)</f>
        <v>2491.02</v>
      </c>
      <c r="N255" s="25">
        <f t="shared" ref="N255" ca="1" si="918">ROUND(SUM(N256:N260),2)</f>
        <v>2603.52</v>
      </c>
      <c r="O255" s="25">
        <f t="shared" ref="O255" ca="1" si="919">ROUND(SUM(O256:O260),2)</f>
        <v>2671</v>
      </c>
      <c r="P255" s="25">
        <f t="shared" ref="P255" ca="1" si="920">ROUND(SUM(P256:P260),2)</f>
        <v>2835.4</v>
      </c>
      <c r="Q255" s="25">
        <f t="shared" ref="Q255" ca="1" si="921">ROUND(SUM(Q256:Q260),2)</f>
        <v>2812.39</v>
      </c>
      <c r="R255" s="25">
        <f t="shared" ref="R255" ca="1" si="922">ROUND(SUM(R256:R260),2)</f>
        <v>2612.7600000000002</v>
      </c>
      <c r="S255" s="25">
        <f t="shared" ref="S255" ca="1" si="923">ROUND(SUM(S256:S260),2)</f>
        <v>2672.87</v>
      </c>
      <c r="T255" s="25">
        <f t="shared" ref="T255" ca="1" si="924">ROUND(SUM(T256:T260),2)</f>
        <v>2521.39</v>
      </c>
      <c r="U255" s="25">
        <f t="shared" ref="U255" ca="1" si="925">ROUND(SUM(U256:U260),2)</f>
        <v>2517.3200000000002</v>
      </c>
      <c r="V255" s="25">
        <f t="shared" ref="V255" ca="1" si="926">ROUND(SUM(V256:V260),2)</f>
        <v>2652.14</v>
      </c>
      <c r="W255" s="25">
        <f t="shared" ref="W255" ca="1" si="927">ROUND(SUM(W256:W260),2)</f>
        <v>2605.4499999999998</v>
      </c>
      <c r="X255" s="25">
        <f t="shared" ref="X255" ca="1" si="928">ROUND(SUM(X256:X260),2)</f>
        <v>2692.66</v>
      </c>
      <c r="Y255" s="25">
        <f t="shared" ref="Y255" ca="1" si="929">ROUND(SUM(Y256:Y260),2)</f>
        <v>3045.74</v>
      </c>
    </row>
    <row r="256" spans="1:25" ht="38.25" outlineLevel="1" x14ac:dyDescent="0.2">
      <c r="A256" s="54" t="s">
        <v>38</v>
      </c>
      <c r="B256" s="26">
        <f ca="1">B67</f>
        <v>638.70632197999998</v>
      </c>
      <c r="C256" s="26">
        <f t="shared" ref="C256:Y256" ca="1" si="930">C67</f>
        <v>640.64442966000001</v>
      </c>
      <c r="D256" s="26">
        <f t="shared" ca="1" si="930"/>
        <v>678.87566256000002</v>
      </c>
      <c r="E256" s="26">
        <f t="shared" ca="1" si="930"/>
        <v>738.38983501999996</v>
      </c>
      <c r="F256" s="26">
        <f t="shared" ca="1" si="930"/>
        <v>719.00144956999998</v>
      </c>
      <c r="G256" s="26">
        <f t="shared" ca="1" si="930"/>
        <v>790.03187566999998</v>
      </c>
      <c r="H256" s="26">
        <f t="shared" ca="1" si="930"/>
        <v>781.13835711000002</v>
      </c>
      <c r="I256" s="26">
        <f t="shared" ca="1" si="930"/>
        <v>760.31652228999997</v>
      </c>
      <c r="J256" s="26">
        <f t="shared" ca="1" si="930"/>
        <v>625.06448345000001</v>
      </c>
      <c r="K256" s="26">
        <f t="shared" ca="1" si="930"/>
        <v>555.26278618000003</v>
      </c>
      <c r="L256" s="26">
        <f t="shared" ca="1" si="930"/>
        <v>526.15001272999996</v>
      </c>
      <c r="M256" s="26">
        <f t="shared" ca="1" si="930"/>
        <v>494.77517872999999</v>
      </c>
      <c r="N256" s="26">
        <f t="shared" ca="1" si="930"/>
        <v>607.26642243000003</v>
      </c>
      <c r="O256" s="26">
        <f t="shared" ca="1" si="930"/>
        <v>674.74845417999995</v>
      </c>
      <c r="P256" s="26">
        <f t="shared" ca="1" si="930"/>
        <v>839.14893585000004</v>
      </c>
      <c r="Q256" s="26">
        <f t="shared" ca="1" si="930"/>
        <v>816.14230754000005</v>
      </c>
      <c r="R256" s="26">
        <f t="shared" ca="1" si="930"/>
        <v>616.51180721000003</v>
      </c>
      <c r="S256" s="26">
        <f t="shared" ca="1" si="930"/>
        <v>676.62230510999996</v>
      </c>
      <c r="T256" s="26">
        <f t="shared" ca="1" si="930"/>
        <v>525.13675522999995</v>
      </c>
      <c r="U256" s="26">
        <f t="shared" ca="1" si="930"/>
        <v>521.06851042999995</v>
      </c>
      <c r="V256" s="26">
        <f t="shared" ca="1" si="930"/>
        <v>655.88766332</v>
      </c>
      <c r="W256" s="26">
        <f t="shared" ca="1" si="930"/>
        <v>609.20462838000003</v>
      </c>
      <c r="X256" s="26">
        <f t="shared" ca="1" si="930"/>
        <v>696.41270182999995</v>
      </c>
      <c r="Y256" s="26">
        <f t="shared" ca="1" si="930"/>
        <v>1049.4871097400001</v>
      </c>
    </row>
    <row r="257" spans="1:25" ht="38.25" outlineLevel="1" x14ac:dyDescent="0.2">
      <c r="A257" s="3" t="s">
        <v>39</v>
      </c>
      <c r="B257" s="26">
        <f>' 3 цк'!B256</f>
        <v>0</v>
      </c>
      <c r="C257" s="26">
        <f>' 3 цк'!C256</f>
        <v>0</v>
      </c>
      <c r="D257" s="26">
        <f>' 3 цк'!D256</f>
        <v>0</v>
      </c>
      <c r="E257" s="26">
        <f>' 3 цк'!E256</f>
        <v>0</v>
      </c>
      <c r="F257" s="26">
        <f>' 3 цк'!F256</f>
        <v>0</v>
      </c>
      <c r="G257" s="26">
        <f>' 3 цк'!G256</f>
        <v>0</v>
      </c>
      <c r="H257" s="26">
        <f>' 3 цк'!H256</f>
        <v>0</v>
      </c>
      <c r="I257" s="26">
        <f>' 3 цк'!I256</f>
        <v>0</v>
      </c>
      <c r="J257" s="26">
        <f>' 3 цк'!J256</f>
        <v>0</v>
      </c>
      <c r="K257" s="26">
        <f>' 3 цк'!K256</f>
        <v>0</v>
      </c>
      <c r="L257" s="26">
        <f>' 3 цк'!L256</f>
        <v>0</v>
      </c>
      <c r="M257" s="26">
        <f>' 3 цк'!M256</f>
        <v>0</v>
      </c>
      <c r="N257" s="26">
        <f>' 3 цк'!N256</f>
        <v>0</v>
      </c>
      <c r="O257" s="26">
        <f>' 3 цк'!O256</f>
        <v>0</v>
      </c>
      <c r="P257" s="26">
        <f>' 3 цк'!P256</f>
        <v>0</v>
      </c>
      <c r="Q257" s="26">
        <f>' 3 цк'!Q256</f>
        <v>0</v>
      </c>
      <c r="R257" s="26">
        <f>' 3 цк'!R256</f>
        <v>0</v>
      </c>
      <c r="S257" s="26">
        <f>' 3 цк'!S256</f>
        <v>0</v>
      </c>
      <c r="T257" s="26">
        <f>' 3 цк'!T256</f>
        <v>0</v>
      </c>
      <c r="U257" s="26">
        <f>' 3 цк'!U256</f>
        <v>0</v>
      </c>
      <c r="V257" s="26">
        <f>' 3 цк'!V256</f>
        <v>0</v>
      </c>
      <c r="W257" s="26">
        <f>' 3 цк'!W256</f>
        <v>0</v>
      </c>
      <c r="X257" s="26">
        <f>' 3 цк'!X256</f>
        <v>0</v>
      </c>
      <c r="Y257" s="26">
        <f>' 3 цк'!Y256</f>
        <v>0</v>
      </c>
    </row>
    <row r="258" spans="1:25" outlineLevel="1" x14ac:dyDescent="0.2">
      <c r="A258" s="3" t="s">
        <v>2</v>
      </c>
      <c r="B258" s="26">
        <f>' 3 цк'!B257</f>
        <v>1775.72</v>
      </c>
      <c r="C258" s="26">
        <f>' 3 цк'!C257</f>
        <v>1775.72</v>
      </c>
      <c r="D258" s="26">
        <f>' 3 цк'!D257</f>
        <v>1775.72</v>
      </c>
      <c r="E258" s="26">
        <f>' 3 цк'!E257</f>
        <v>1775.72</v>
      </c>
      <c r="F258" s="26">
        <f>' 3 цк'!F257</f>
        <v>1775.72</v>
      </c>
      <c r="G258" s="26">
        <f>' 3 цк'!G257</f>
        <v>1775.72</v>
      </c>
      <c r="H258" s="26">
        <f>' 3 цк'!H257</f>
        <v>1775.72</v>
      </c>
      <c r="I258" s="26">
        <f>' 3 цк'!I257</f>
        <v>1775.72</v>
      </c>
      <c r="J258" s="26">
        <f>' 3 цк'!J257</f>
        <v>1775.72</v>
      </c>
      <c r="K258" s="26">
        <f>' 3 цк'!K257</f>
        <v>1775.72</v>
      </c>
      <c r="L258" s="26">
        <f>' 3 цк'!L257</f>
        <v>1775.72</v>
      </c>
      <c r="M258" s="26">
        <f>' 3 цк'!M257</f>
        <v>1775.72</v>
      </c>
      <c r="N258" s="26">
        <f>' 3 цк'!N257</f>
        <v>1775.72</v>
      </c>
      <c r="O258" s="26">
        <f>' 3 цк'!O257</f>
        <v>1775.72</v>
      </c>
      <c r="P258" s="26">
        <f>' 3 цк'!P257</f>
        <v>1775.72</v>
      </c>
      <c r="Q258" s="26">
        <f>' 3 цк'!Q257</f>
        <v>1775.72</v>
      </c>
      <c r="R258" s="26">
        <f>' 3 цк'!R257</f>
        <v>1775.72</v>
      </c>
      <c r="S258" s="26">
        <f>' 3 цк'!S257</f>
        <v>1775.72</v>
      </c>
      <c r="T258" s="26">
        <f>' 3 цк'!T257</f>
        <v>1775.72</v>
      </c>
      <c r="U258" s="26">
        <f>' 3 цк'!U257</f>
        <v>1775.72</v>
      </c>
      <c r="V258" s="26">
        <f>' 3 цк'!V257</f>
        <v>1775.72</v>
      </c>
      <c r="W258" s="26">
        <f>' 3 цк'!W257</f>
        <v>1775.72</v>
      </c>
      <c r="X258" s="26">
        <f>' 3 цк'!X257</f>
        <v>1775.72</v>
      </c>
      <c r="Y258" s="26">
        <f>' 3 цк'!Y257</f>
        <v>1775.72</v>
      </c>
    </row>
    <row r="259" spans="1:25" outlineLevel="1" x14ac:dyDescent="0.2">
      <c r="A259" s="4" t="s">
        <v>3</v>
      </c>
      <c r="B259" s="26">
        <f>' 3 цк'!B258</f>
        <v>217.41</v>
      </c>
      <c r="C259" s="26">
        <f>' 3 цк'!C258</f>
        <v>217.41</v>
      </c>
      <c r="D259" s="26">
        <f>' 3 цк'!D258</f>
        <v>217.41</v>
      </c>
      <c r="E259" s="26">
        <f>' 3 цк'!E258</f>
        <v>217.41</v>
      </c>
      <c r="F259" s="26">
        <f>' 3 цк'!F258</f>
        <v>217.41</v>
      </c>
      <c r="G259" s="26">
        <f>' 3 цк'!G258</f>
        <v>217.41</v>
      </c>
      <c r="H259" s="26">
        <f>' 3 цк'!H258</f>
        <v>217.41</v>
      </c>
      <c r="I259" s="26">
        <f>' 3 цк'!I258</f>
        <v>217.41</v>
      </c>
      <c r="J259" s="26">
        <f>' 3 цк'!J258</f>
        <v>217.41</v>
      </c>
      <c r="K259" s="26">
        <f>' 3 цк'!K258</f>
        <v>217.41</v>
      </c>
      <c r="L259" s="26">
        <f>' 3 цк'!L258</f>
        <v>217.41</v>
      </c>
      <c r="M259" s="26">
        <f>' 3 цк'!M258</f>
        <v>217.41</v>
      </c>
      <c r="N259" s="26">
        <f>' 3 цк'!N258</f>
        <v>217.41</v>
      </c>
      <c r="O259" s="26">
        <f>' 3 цк'!O258</f>
        <v>217.41</v>
      </c>
      <c r="P259" s="26">
        <f>' 3 цк'!P258</f>
        <v>217.41</v>
      </c>
      <c r="Q259" s="26">
        <f>' 3 цк'!Q258</f>
        <v>217.41</v>
      </c>
      <c r="R259" s="26">
        <f>' 3 цк'!R258</f>
        <v>217.41</v>
      </c>
      <c r="S259" s="26">
        <f>' 3 цк'!S258</f>
        <v>217.41</v>
      </c>
      <c r="T259" s="26">
        <f>' 3 цк'!T258</f>
        <v>217.41</v>
      </c>
      <c r="U259" s="26">
        <f>' 3 цк'!U258</f>
        <v>217.41</v>
      </c>
      <c r="V259" s="26">
        <f>' 3 цк'!V258</f>
        <v>217.41</v>
      </c>
      <c r="W259" s="26">
        <f>' 3 цк'!W258</f>
        <v>217.41</v>
      </c>
      <c r="X259" s="26">
        <f>' 3 цк'!X258</f>
        <v>217.41</v>
      </c>
      <c r="Y259" s="26">
        <f>' 3 цк'!Y258</f>
        <v>217.41</v>
      </c>
    </row>
    <row r="260" spans="1:25" ht="15" outlineLevel="1" thickBot="1" x14ac:dyDescent="0.25">
      <c r="A260" s="22" t="s">
        <v>64</v>
      </c>
      <c r="B260" s="26">
        <f>' 3 цк'!B259</f>
        <v>3.1186847100000001</v>
      </c>
      <c r="C260" s="26">
        <f>' 3 цк'!C259</f>
        <v>3.1186847100000001</v>
      </c>
      <c r="D260" s="26">
        <f>' 3 цк'!D259</f>
        <v>3.1186847100000001</v>
      </c>
      <c r="E260" s="26">
        <f>' 3 цк'!E259</f>
        <v>3.1186847100000001</v>
      </c>
      <c r="F260" s="26">
        <f>' 3 цк'!F259</f>
        <v>3.1186847100000001</v>
      </c>
      <c r="G260" s="26">
        <f>' 3 цк'!G259</f>
        <v>3.1186847100000001</v>
      </c>
      <c r="H260" s="26">
        <f>' 3 цк'!H259</f>
        <v>3.1186847100000001</v>
      </c>
      <c r="I260" s="26">
        <f>' 3 цк'!I259</f>
        <v>3.1186847100000001</v>
      </c>
      <c r="J260" s="26">
        <f>' 3 цк'!J259</f>
        <v>3.1186847100000001</v>
      </c>
      <c r="K260" s="26">
        <f>' 3 цк'!K259</f>
        <v>3.1186847100000001</v>
      </c>
      <c r="L260" s="26">
        <f>' 3 цк'!L259</f>
        <v>3.1186847100000001</v>
      </c>
      <c r="M260" s="26">
        <f>' 3 цк'!M259</f>
        <v>3.1186847100000001</v>
      </c>
      <c r="N260" s="26">
        <f>' 3 цк'!N259</f>
        <v>3.1186847100000001</v>
      </c>
      <c r="O260" s="26">
        <f>' 3 цк'!O259</f>
        <v>3.1186847100000001</v>
      </c>
      <c r="P260" s="26">
        <f>' 3 цк'!P259</f>
        <v>3.1186847100000001</v>
      </c>
      <c r="Q260" s="26">
        <f>' 3 цк'!Q259</f>
        <v>3.1186847100000001</v>
      </c>
      <c r="R260" s="26">
        <f>' 3 цк'!R259</f>
        <v>3.1186847100000001</v>
      </c>
      <c r="S260" s="26">
        <f>' 3 цк'!S259</f>
        <v>3.1186847100000001</v>
      </c>
      <c r="T260" s="26">
        <f>' 3 цк'!T259</f>
        <v>3.1186847100000001</v>
      </c>
      <c r="U260" s="26">
        <f>' 3 цк'!U259</f>
        <v>3.1186847100000001</v>
      </c>
      <c r="V260" s="26">
        <f>' 3 цк'!V259</f>
        <v>3.1186847100000001</v>
      </c>
      <c r="W260" s="26">
        <f>' 3 цк'!W259</f>
        <v>3.1186847100000001</v>
      </c>
      <c r="X260" s="26">
        <f>' 3 цк'!X259</f>
        <v>3.1186847100000001</v>
      </c>
      <c r="Y260" s="26">
        <f>' 3 цк'!Y259</f>
        <v>3.1186847100000001</v>
      </c>
    </row>
    <row r="261" spans="1:25" ht="15" thickBot="1" x14ac:dyDescent="0.25">
      <c r="A261" s="14">
        <v>11</v>
      </c>
      <c r="B261" s="25">
        <f ca="1">ROUND(SUM(B262:B266),2)</f>
        <v>2901.18</v>
      </c>
      <c r="C261" s="25">
        <f t="shared" ref="C261" ca="1" si="931">ROUND(SUM(C262:C266),2)</f>
        <v>2820.94</v>
      </c>
      <c r="D261" s="25">
        <f t="shared" ref="D261" ca="1" si="932">ROUND(SUM(D262:D266),2)</f>
        <v>3011.18</v>
      </c>
      <c r="E261" s="25">
        <f t="shared" ref="E261" ca="1" si="933">ROUND(SUM(E262:E266),2)</f>
        <v>2967.47</v>
      </c>
      <c r="F261" s="25">
        <f t="shared" ref="F261" ca="1" si="934">ROUND(SUM(F262:F266),2)</f>
        <v>2810.62</v>
      </c>
      <c r="G261" s="25">
        <f t="shared" ref="G261" ca="1" si="935">ROUND(SUM(G262:G266),2)</f>
        <v>2756.34</v>
      </c>
      <c r="H261" s="25">
        <f t="shared" ref="H261" ca="1" si="936">ROUND(SUM(H262:H266),2)</f>
        <v>2972.68</v>
      </c>
      <c r="I261" s="25">
        <f t="shared" ref="I261" ca="1" si="937">ROUND(SUM(I262:I266),2)</f>
        <v>3067.99</v>
      </c>
      <c r="J261" s="25">
        <f t="shared" ref="J261" ca="1" si="938">ROUND(SUM(J262:J266),2)</f>
        <v>2858.78</v>
      </c>
      <c r="K261" s="25">
        <f t="shared" ref="K261" ca="1" si="939">ROUND(SUM(K262:K266),2)</f>
        <v>2776.84</v>
      </c>
      <c r="L261" s="25">
        <f t="shared" ref="L261" ca="1" si="940">ROUND(SUM(L262:L266),2)</f>
        <v>2860.51</v>
      </c>
      <c r="M261" s="25">
        <f t="shared" ref="M261" ca="1" si="941">ROUND(SUM(M262:M266),2)</f>
        <v>2704.09</v>
      </c>
      <c r="N261" s="25">
        <f t="shared" ref="N261" ca="1" si="942">ROUND(SUM(N262:N266),2)</f>
        <v>2612.9699999999998</v>
      </c>
      <c r="O261" s="25">
        <f t="shared" ref="O261" ca="1" si="943">ROUND(SUM(O262:O266),2)</f>
        <v>2582.4</v>
      </c>
      <c r="P261" s="25">
        <f t="shared" ref="P261" ca="1" si="944">ROUND(SUM(P262:P266),2)</f>
        <v>2589.69</v>
      </c>
      <c r="Q261" s="25">
        <f t="shared" ref="Q261" ca="1" si="945">ROUND(SUM(Q262:Q266),2)</f>
        <v>2745.74</v>
      </c>
      <c r="R261" s="25">
        <f t="shared" ref="R261" ca="1" si="946">ROUND(SUM(R262:R266),2)</f>
        <v>2600.9499999999998</v>
      </c>
      <c r="S261" s="25">
        <f t="shared" ref="S261" ca="1" si="947">ROUND(SUM(S262:S266),2)</f>
        <v>2670.8</v>
      </c>
      <c r="T261" s="25">
        <f t="shared" ref="T261" ca="1" si="948">ROUND(SUM(T262:T266),2)</f>
        <v>2667.73</v>
      </c>
      <c r="U261" s="25">
        <f t="shared" ref="U261" ca="1" si="949">ROUND(SUM(U262:U266),2)</f>
        <v>2492.77</v>
      </c>
      <c r="V261" s="25">
        <f t="shared" ref="V261" ca="1" si="950">ROUND(SUM(V262:V266),2)</f>
        <v>2895.11</v>
      </c>
      <c r="W261" s="25">
        <f t="shared" ref="W261" ca="1" si="951">ROUND(SUM(W262:W266),2)</f>
        <v>2711.73</v>
      </c>
      <c r="X261" s="25">
        <f t="shared" ref="X261" ca="1" si="952">ROUND(SUM(X262:X266),2)</f>
        <v>2654.54</v>
      </c>
      <c r="Y261" s="25">
        <f t="shared" ref="Y261" ca="1" si="953">ROUND(SUM(Y262:Y266),2)</f>
        <v>2812.61</v>
      </c>
    </row>
    <row r="262" spans="1:25" ht="38.25" outlineLevel="1" x14ac:dyDescent="0.2">
      <c r="A262" s="3" t="s">
        <v>38</v>
      </c>
      <c r="B262" s="26">
        <f ca="1">B73</f>
        <v>904.93515122999997</v>
      </c>
      <c r="C262" s="26">
        <f t="shared" ref="C262:Y262" ca="1" si="954">C73</f>
        <v>824.69484527999998</v>
      </c>
      <c r="D262" s="26">
        <f t="shared" ca="1" si="954"/>
        <v>1014.92928814</v>
      </c>
      <c r="E262" s="26">
        <f t="shared" ca="1" si="954"/>
        <v>971.21997329999999</v>
      </c>
      <c r="F262" s="26">
        <f t="shared" ca="1" si="954"/>
        <v>814.37173528000005</v>
      </c>
      <c r="G262" s="26">
        <f t="shared" ca="1" si="954"/>
        <v>760.08801842000003</v>
      </c>
      <c r="H262" s="26">
        <f t="shared" ca="1" si="954"/>
        <v>976.43353152999998</v>
      </c>
      <c r="I262" s="26">
        <f t="shared" ca="1" si="954"/>
        <v>1071.7436294500001</v>
      </c>
      <c r="J262" s="26">
        <f t="shared" ca="1" si="954"/>
        <v>862.52725705</v>
      </c>
      <c r="K262" s="26">
        <f t="shared" ca="1" si="954"/>
        <v>780.59236095999995</v>
      </c>
      <c r="L262" s="26">
        <f t="shared" ca="1" si="954"/>
        <v>864.26586348000001</v>
      </c>
      <c r="M262" s="26">
        <f t="shared" ca="1" si="954"/>
        <v>707.84172538999997</v>
      </c>
      <c r="N262" s="26">
        <f t="shared" ca="1" si="954"/>
        <v>616.71917903999997</v>
      </c>
      <c r="O262" s="26">
        <f t="shared" ca="1" si="954"/>
        <v>586.14712632999999</v>
      </c>
      <c r="P262" s="26">
        <f t="shared" ca="1" si="954"/>
        <v>593.44314311999995</v>
      </c>
      <c r="Q262" s="26">
        <f t="shared" ca="1" si="954"/>
        <v>749.48764057000005</v>
      </c>
      <c r="R262" s="26">
        <f t="shared" ca="1" si="954"/>
        <v>604.70086359000004</v>
      </c>
      <c r="S262" s="26">
        <f t="shared" ca="1" si="954"/>
        <v>674.55273048000004</v>
      </c>
      <c r="T262" s="26">
        <f t="shared" ca="1" si="954"/>
        <v>671.48496020000005</v>
      </c>
      <c r="U262" s="26">
        <f t="shared" ca="1" si="954"/>
        <v>496.51664914999998</v>
      </c>
      <c r="V262" s="26">
        <f t="shared" ca="1" si="954"/>
        <v>898.85659740000006</v>
      </c>
      <c r="W262" s="26">
        <f t="shared" ca="1" si="954"/>
        <v>715.48296535999998</v>
      </c>
      <c r="X262" s="26">
        <f t="shared" ca="1" si="954"/>
        <v>658.29439128000001</v>
      </c>
      <c r="Y262" s="26">
        <f t="shared" ca="1" si="954"/>
        <v>816.35684011000001</v>
      </c>
    </row>
    <row r="263" spans="1:25" ht="38.25" outlineLevel="1" x14ac:dyDescent="0.2">
      <c r="A263" s="3" t="s">
        <v>39</v>
      </c>
      <c r="B263" s="26">
        <f>' 3 цк'!B262</f>
        <v>0</v>
      </c>
      <c r="C263" s="26">
        <f>' 3 цк'!C262</f>
        <v>0</v>
      </c>
      <c r="D263" s="26">
        <f>' 3 цк'!D262</f>
        <v>0</v>
      </c>
      <c r="E263" s="26">
        <f>' 3 цк'!E262</f>
        <v>0</v>
      </c>
      <c r="F263" s="26">
        <f>' 3 цк'!F262</f>
        <v>0</v>
      </c>
      <c r="G263" s="26">
        <f>' 3 цк'!G262</f>
        <v>0</v>
      </c>
      <c r="H263" s="26">
        <f>' 3 цк'!H262</f>
        <v>0</v>
      </c>
      <c r="I263" s="26">
        <f>' 3 цк'!I262</f>
        <v>0</v>
      </c>
      <c r="J263" s="26">
        <f>' 3 цк'!J262</f>
        <v>0</v>
      </c>
      <c r="K263" s="26">
        <f>' 3 цк'!K262</f>
        <v>0</v>
      </c>
      <c r="L263" s="26">
        <f>' 3 цк'!L262</f>
        <v>0</v>
      </c>
      <c r="M263" s="26">
        <f>' 3 цк'!M262</f>
        <v>0</v>
      </c>
      <c r="N263" s="26">
        <f>' 3 цк'!N262</f>
        <v>0</v>
      </c>
      <c r="O263" s="26">
        <f>' 3 цк'!O262</f>
        <v>0</v>
      </c>
      <c r="P263" s="26">
        <f>' 3 цк'!P262</f>
        <v>0</v>
      </c>
      <c r="Q263" s="26">
        <f>' 3 цк'!Q262</f>
        <v>0</v>
      </c>
      <c r="R263" s="26">
        <f>' 3 цк'!R262</f>
        <v>0</v>
      </c>
      <c r="S263" s="26">
        <f>' 3 цк'!S262</f>
        <v>0</v>
      </c>
      <c r="T263" s="26">
        <f>' 3 цк'!T262</f>
        <v>0</v>
      </c>
      <c r="U263" s="26">
        <f>' 3 цк'!U262</f>
        <v>0</v>
      </c>
      <c r="V263" s="26">
        <f>' 3 цк'!V262</f>
        <v>0</v>
      </c>
      <c r="W263" s="26">
        <f>' 3 цк'!W262</f>
        <v>0</v>
      </c>
      <c r="X263" s="26">
        <f>' 3 цк'!X262</f>
        <v>0</v>
      </c>
      <c r="Y263" s="26">
        <f>' 3 цк'!Y262</f>
        <v>0</v>
      </c>
    </row>
    <row r="264" spans="1:25" outlineLevel="1" x14ac:dyDescent="0.2">
      <c r="A264" s="3" t="s">
        <v>2</v>
      </c>
      <c r="B264" s="26">
        <f>' 3 цк'!B263</f>
        <v>1775.72</v>
      </c>
      <c r="C264" s="26">
        <f>' 3 цк'!C263</f>
        <v>1775.72</v>
      </c>
      <c r="D264" s="26">
        <f>' 3 цк'!D263</f>
        <v>1775.72</v>
      </c>
      <c r="E264" s="26">
        <f>' 3 цк'!E263</f>
        <v>1775.72</v>
      </c>
      <c r="F264" s="26">
        <f>' 3 цк'!F263</f>
        <v>1775.72</v>
      </c>
      <c r="G264" s="26">
        <f>' 3 цк'!G263</f>
        <v>1775.72</v>
      </c>
      <c r="H264" s="26">
        <f>' 3 цк'!H263</f>
        <v>1775.72</v>
      </c>
      <c r="I264" s="26">
        <f>' 3 цк'!I263</f>
        <v>1775.72</v>
      </c>
      <c r="J264" s="26">
        <f>' 3 цк'!J263</f>
        <v>1775.72</v>
      </c>
      <c r="K264" s="26">
        <f>' 3 цк'!K263</f>
        <v>1775.72</v>
      </c>
      <c r="L264" s="26">
        <f>' 3 цк'!L263</f>
        <v>1775.72</v>
      </c>
      <c r="M264" s="26">
        <f>' 3 цк'!M263</f>
        <v>1775.72</v>
      </c>
      <c r="N264" s="26">
        <f>' 3 цк'!N263</f>
        <v>1775.72</v>
      </c>
      <c r="O264" s="26">
        <f>' 3 цк'!O263</f>
        <v>1775.72</v>
      </c>
      <c r="P264" s="26">
        <f>' 3 цк'!P263</f>
        <v>1775.72</v>
      </c>
      <c r="Q264" s="26">
        <f>' 3 цк'!Q263</f>
        <v>1775.72</v>
      </c>
      <c r="R264" s="26">
        <f>' 3 цк'!R263</f>
        <v>1775.72</v>
      </c>
      <c r="S264" s="26">
        <f>' 3 цк'!S263</f>
        <v>1775.72</v>
      </c>
      <c r="T264" s="26">
        <f>' 3 цк'!T263</f>
        <v>1775.72</v>
      </c>
      <c r="U264" s="26">
        <f>' 3 цк'!U263</f>
        <v>1775.72</v>
      </c>
      <c r="V264" s="26">
        <f>' 3 цк'!V263</f>
        <v>1775.72</v>
      </c>
      <c r="W264" s="26">
        <f>' 3 цк'!W263</f>
        <v>1775.72</v>
      </c>
      <c r="X264" s="26">
        <f>' 3 цк'!X263</f>
        <v>1775.72</v>
      </c>
      <c r="Y264" s="26">
        <f>' 3 цк'!Y263</f>
        <v>1775.72</v>
      </c>
    </row>
    <row r="265" spans="1:25" outlineLevel="1" x14ac:dyDescent="0.2">
      <c r="A265" s="4" t="s">
        <v>3</v>
      </c>
      <c r="B265" s="26">
        <f>' 3 цк'!B264</f>
        <v>217.41</v>
      </c>
      <c r="C265" s="26">
        <f>' 3 цк'!C264</f>
        <v>217.41</v>
      </c>
      <c r="D265" s="26">
        <f>' 3 цк'!D264</f>
        <v>217.41</v>
      </c>
      <c r="E265" s="26">
        <f>' 3 цк'!E264</f>
        <v>217.41</v>
      </c>
      <c r="F265" s="26">
        <f>' 3 цк'!F264</f>
        <v>217.41</v>
      </c>
      <c r="G265" s="26">
        <f>' 3 цк'!G264</f>
        <v>217.41</v>
      </c>
      <c r="H265" s="26">
        <f>' 3 цк'!H264</f>
        <v>217.41</v>
      </c>
      <c r="I265" s="26">
        <f>' 3 цк'!I264</f>
        <v>217.41</v>
      </c>
      <c r="J265" s="26">
        <f>' 3 цк'!J264</f>
        <v>217.41</v>
      </c>
      <c r="K265" s="26">
        <f>' 3 цк'!K264</f>
        <v>217.41</v>
      </c>
      <c r="L265" s="26">
        <f>' 3 цк'!L264</f>
        <v>217.41</v>
      </c>
      <c r="M265" s="26">
        <f>' 3 цк'!M264</f>
        <v>217.41</v>
      </c>
      <c r="N265" s="26">
        <f>' 3 цк'!N264</f>
        <v>217.41</v>
      </c>
      <c r="O265" s="26">
        <f>' 3 цк'!O264</f>
        <v>217.41</v>
      </c>
      <c r="P265" s="26">
        <f>' 3 цк'!P264</f>
        <v>217.41</v>
      </c>
      <c r="Q265" s="26">
        <f>' 3 цк'!Q264</f>
        <v>217.41</v>
      </c>
      <c r="R265" s="26">
        <f>' 3 цк'!R264</f>
        <v>217.41</v>
      </c>
      <c r="S265" s="26">
        <f>' 3 цк'!S264</f>
        <v>217.41</v>
      </c>
      <c r="T265" s="26">
        <f>' 3 цк'!T264</f>
        <v>217.41</v>
      </c>
      <c r="U265" s="26">
        <f>' 3 цк'!U264</f>
        <v>217.41</v>
      </c>
      <c r="V265" s="26">
        <f>' 3 цк'!V264</f>
        <v>217.41</v>
      </c>
      <c r="W265" s="26">
        <f>' 3 цк'!W264</f>
        <v>217.41</v>
      </c>
      <c r="X265" s="26">
        <f>' 3 цк'!X264</f>
        <v>217.41</v>
      </c>
      <c r="Y265" s="26">
        <f>' 3 цк'!Y264</f>
        <v>217.41</v>
      </c>
    </row>
    <row r="266" spans="1:25" ht="15" outlineLevel="1" thickBot="1" x14ac:dyDescent="0.25">
      <c r="A266" s="22" t="s">
        <v>64</v>
      </c>
      <c r="B266" s="26">
        <f>' 3 цк'!B265</f>
        <v>3.1186847100000001</v>
      </c>
      <c r="C266" s="26">
        <f>' 3 цк'!C265</f>
        <v>3.1186847100000001</v>
      </c>
      <c r="D266" s="26">
        <f>' 3 цк'!D265</f>
        <v>3.1186847100000001</v>
      </c>
      <c r="E266" s="26">
        <f>' 3 цк'!E265</f>
        <v>3.1186847100000001</v>
      </c>
      <c r="F266" s="26">
        <f>' 3 цк'!F265</f>
        <v>3.1186847100000001</v>
      </c>
      <c r="G266" s="26">
        <f>' 3 цк'!G265</f>
        <v>3.1186847100000001</v>
      </c>
      <c r="H266" s="26">
        <f>' 3 цк'!H265</f>
        <v>3.1186847100000001</v>
      </c>
      <c r="I266" s="26">
        <f>' 3 цк'!I265</f>
        <v>3.1186847100000001</v>
      </c>
      <c r="J266" s="26">
        <f>' 3 цк'!J265</f>
        <v>3.1186847100000001</v>
      </c>
      <c r="K266" s="26">
        <f>' 3 цк'!K265</f>
        <v>3.1186847100000001</v>
      </c>
      <c r="L266" s="26">
        <f>' 3 цк'!L265</f>
        <v>3.1186847100000001</v>
      </c>
      <c r="M266" s="26">
        <f>' 3 цк'!M265</f>
        <v>3.1186847100000001</v>
      </c>
      <c r="N266" s="26">
        <f>' 3 цк'!N265</f>
        <v>3.1186847100000001</v>
      </c>
      <c r="O266" s="26">
        <f>' 3 цк'!O265</f>
        <v>3.1186847100000001</v>
      </c>
      <c r="P266" s="26">
        <f>' 3 цк'!P265</f>
        <v>3.1186847100000001</v>
      </c>
      <c r="Q266" s="26">
        <f>' 3 цк'!Q265</f>
        <v>3.1186847100000001</v>
      </c>
      <c r="R266" s="26">
        <f>' 3 цк'!R265</f>
        <v>3.1186847100000001</v>
      </c>
      <c r="S266" s="26">
        <f>' 3 цк'!S265</f>
        <v>3.1186847100000001</v>
      </c>
      <c r="T266" s="26">
        <f>' 3 цк'!T265</f>
        <v>3.1186847100000001</v>
      </c>
      <c r="U266" s="26">
        <f>' 3 цк'!U265</f>
        <v>3.1186847100000001</v>
      </c>
      <c r="V266" s="26">
        <f>' 3 цк'!V265</f>
        <v>3.1186847100000001</v>
      </c>
      <c r="W266" s="26">
        <f>' 3 цк'!W265</f>
        <v>3.1186847100000001</v>
      </c>
      <c r="X266" s="26">
        <f>' 3 цк'!X265</f>
        <v>3.1186847100000001</v>
      </c>
      <c r="Y266" s="26">
        <f>' 3 цк'!Y265</f>
        <v>3.1186847100000001</v>
      </c>
    </row>
    <row r="267" spans="1:25" ht="15" thickBot="1" x14ac:dyDescent="0.25">
      <c r="A267" s="14">
        <v>12</v>
      </c>
      <c r="B267" s="25">
        <f ca="1">ROUND(SUM(B268:B272),2)</f>
        <v>2757.65</v>
      </c>
      <c r="C267" s="25">
        <f t="shared" ref="C267" ca="1" si="955">ROUND(SUM(C268:C272),2)</f>
        <v>3022.97</v>
      </c>
      <c r="D267" s="25">
        <f t="shared" ref="D267" ca="1" si="956">ROUND(SUM(D268:D272),2)</f>
        <v>3053.63</v>
      </c>
      <c r="E267" s="25">
        <f t="shared" ref="E267" ca="1" si="957">ROUND(SUM(E268:E272),2)</f>
        <v>2861.04</v>
      </c>
      <c r="F267" s="25">
        <f t="shared" ref="F267" ca="1" si="958">ROUND(SUM(F268:F272),2)</f>
        <v>3010.83</v>
      </c>
      <c r="G267" s="25">
        <f t="shared" ref="G267" ca="1" si="959">ROUND(SUM(G268:G272),2)</f>
        <v>2781.35</v>
      </c>
      <c r="H267" s="25">
        <f t="shared" ref="H267" ca="1" si="960">ROUND(SUM(H268:H272),2)</f>
        <v>2692.14</v>
      </c>
      <c r="I267" s="25">
        <f t="shared" ref="I267" ca="1" si="961">ROUND(SUM(I268:I272),2)</f>
        <v>2758.4</v>
      </c>
      <c r="J267" s="25">
        <f t="shared" ref="J267" ca="1" si="962">ROUND(SUM(J268:J272),2)</f>
        <v>2644.75</v>
      </c>
      <c r="K267" s="25">
        <f t="shared" ref="K267" ca="1" si="963">ROUND(SUM(K268:K272),2)</f>
        <v>2865.79</v>
      </c>
      <c r="L267" s="25">
        <f t="shared" ref="L267" ca="1" si="964">ROUND(SUM(L268:L272),2)</f>
        <v>2769.5</v>
      </c>
      <c r="M267" s="25">
        <f t="shared" ref="M267" ca="1" si="965">ROUND(SUM(M268:M272),2)</f>
        <v>2723.69</v>
      </c>
      <c r="N267" s="25">
        <f t="shared" ref="N267" ca="1" si="966">ROUND(SUM(N268:N272),2)</f>
        <v>2614.88</v>
      </c>
      <c r="O267" s="25">
        <f t="shared" ref="O267" ca="1" si="967">ROUND(SUM(O268:O272),2)</f>
        <v>2646.92</v>
      </c>
      <c r="P267" s="25">
        <f t="shared" ref="P267" ca="1" si="968">ROUND(SUM(P268:P272),2)</f>
        <v>2718.95</v>
      </c>
      <c r="Q267" s="25">
        <f t="shared" ref="Q267" ca="1" si="969">ROUND(SUM(Q268:Q272),2)</f>
        <v>2827.47</v>
      </c>
      <c r="R267" s="25">
        <f t="shared" ref="R267" ca="1" si="970">ROUND(SUM(R268:R272),2)</f>
        <v>2796.19</v>
      </c>
      <c r="S267" s="25">
        <f t="shared" ref="S267" ca="1" si="971">ROUND(SUM(S268:S272),2)</f>
        <v>2686.6</v>
      </c>
      <c r="T267" s="25">
        <f t="shared" ref="T267" ca="1" si="972">ROUND(SUM(T268:T272),2)</f>
        <v>2924.03</v>
      </c>
      <c r="U267" s="25">
        <f t="shared" ref="U267" ca="1" si="973">ROUND(SUM(U268:U272),2)</f>
        <v>2602.1799999999998</v>
      </c>
      <c r="V267" s="25">
        <f t="shared" ref="V267" ca="1" si="974">ROUND(SUM(V268:V272),2)</f>
        <v>2698.34</v>
      </c>
      <c r="W267" s="25">
        <f t="shared" ref="W267" ca="1" si="975">ROUND(SUM(W268:W272),2)</f>
        <v>2531.4299999999998</v>
      </c>
      <c r="X267" s="25">
        <f t="shared" ref="X267" ca="1" si="976">ROUND(SUM(X268:X272),2)</f>
        <v>2523</v>
      </c>
      <c r="Y267" s="25">
        <f t="shared" ref="Y267" ca="1" si="977">ROUND(SUM(Y268:Y272),2)</f>
        <v>2745.75</v>
      </c>
    </row>
    <row r="268" spans="1:25" ht="38.25" outlineLevel="1" x14ac:dyDescent="0.2">
      <c r="A268" s="54" t="s">
        <v>38</v>
      </c>
      <c r="B268" s="26">
        <f ca="1">B79</f>
        <v>761.39770539999995</v>
      </c>
      <c r="C268" s="26">
        <f t="shared" ref="C268:Y268" ca="1" si="978">C79</f>
        <v>1026.7239197900001</v>
      </c>
      <c r="D268" s="26">
        <f t="shared" ca="1" si="978"/>
        <v>1057.3800301000001</v>
      </c>
      <c r="E268" s="26">
        <f t="shared" ca="1" si="978"/>
        <v>864.79170905000001</v>
      </c>
      <c r="F268" s="26">
        <f t="shared" ca="1" si="978"/>
        <v>1014.5835081</v>
      </c>
      <c r="G268" s="26">
        <f t="shared" ca="1" si="978"/>
        <v>785.10368140000003</v>
      </c>
      <c r="H268" s="26">
        <f t="shared" ca="1" si="978"/>
        <v>695.89445820000003</v>
      </c>
      <c r="I268" s="26">
        <f t="shared" ca="1" si="978"/>
        <v>762.14737148999995</v>
      </c>
      <c r="J268" s="26">
        <f t="shared" ca="1" si="978"/>
        <v>648.50037193000003</v>
      </c>
      <c r="K268" s="26">
        <f t="shared" ca="1" si="978"/>
        <v>869.54247838000003</v>
      </c>
      <c r="L268" s="26">
        <f t="shared" ca="1" si="978"/>
        <v>773.25608047000003</v>
      </c>
      <c r="M268" s="26">
        <f t="shared" ca="1" si="978"/>
        <v>727.44364313999995</v>
      </c>
      <c r="N268" s="26">
        <f t="shared" ca="1" si="978"/>
        <v>618.63109193000003</v>
      </c>
      <c r="O268" s="26">
        <f t="shared" ca="1" si="978"/>
        <v>650.67119679999996</v>
      </c>
      <c r="P268" s="26">
        <f t="shared" ca="1" si="978"/>
        <v>722.70247524000001</v>
      </c>
      <c r="Q268" s="26">
        <f t="shared" ca="1" si="978"/>
        <v>831.21793313000001</v>
      </c>
      <c r="R268" s="26">
        <f t="shared" ca="1" si="978"/>
        <v>799.94301703999997</v>
      </c>
      <c r="S268" s="26">
        <f t="shared" ca="1" si="978"/>
        <v>690.34902142999999</v>
      </c>
      <c r="T268" s="26">
        <f t="shared" ca="1" si="978"/>
        <v>927.78468252000005</v>
      </c>
      <c r="U268" s="26">
        <f t="shared" ca="1" si="978"/>
        <v>605.92941721</v>
      </c>
      <c r="V268" s="26">
        <f t="shared" ca="1" si="978"/>
        <v>702.09312568999997</v>
      </c>
      <c r="W268" s="26">
        <f t="shared" ca="1" si="978"/>
        <v>535.18546975000004</v>
      </c>
      <c r="X268" s="26">
        <f t="shared" ca="1" si="978"/>
        <v>526.74771398999997</v>
      </c>
      <c r="Y268" s="26">
        <f t="shared" ca="1" si="978"/>
        <v>749.49831075999998</v>
      </c>
    </row>
    <row r="269" spans="1:25" ht="38.25" outlineLevel="1" x14ac:dyDescent="0.2">
      <c r="A269" s="3" t="s">
        <v>39</v>
      </c>
      <c r="B269" s="26">
        <f>' 3 цк'!B268</f>
        <v>0</v>
      </c>
      <c r="C269" s="26">
        <f>' 3 цк'!C268</f>
        <v>0</v>
      </c>
      <c r="D269" s="26">
        <f>' 3 цк'!D268</f>
        <v>0</v>
      </c>
      <c r="E269" s="26">
        <f>' 3 цк'!E268</f>
        <v>0</v>
      </c>
      <c r="F269" s="26">
        <f>' 3 цк'!F268</f>
        <v>0</v>
      </c>
      <c r="G269" s="26">
        <f>' 3 цк'!G268</f>
        <v>0</v>
      </c>
      <c r="H269" s="26">
        <f>' 3 цк'!H268</f>
        <v>0</v>
      </c>
      <c r="I269" s="26">
        <f>' 3 цк'!I268</f>
        <v>0</v>
      </c>
      <c r="J269" s="26">
        <f>' 3 цк'!J268</f>
        <v>0</v>
      </c>
      <c r="K269" s="26">
        <f>' 3 цк'!K268</f>
        <v>0</v>
      </c>
      <c r="L269" s="26">
        <f>' 3 цк'!L268</f>
        <v>0</v>
      </c>
      <c r="M269" s="26">
        <f>' 3 цк'!M268</f>
        <v>0</v>
      </c>
      <c r="N269" s="26">
        <f>' 3 цк'!N268</f>
        <v>0</v>
      </c>
      <c r="O269" s="26">
        <f>' 3 цк'!O268</f>
        <v>0</v>
      </c>
      <c r="P269" s="26">
        <f>' 3 цк'!P268</f>
        <v>0</v>
      </c>
      <c r="Q269" s="26">
        <f>' 3 цк'!Q268</f>
        <v>0</v>
      </c>
      <c r="R269" s="26">
        <f>' 3 цк'!R268</f>
        <v>0</v>
      </c>
      <c r="S269" s="26">
        <f>' 3 цк'!S268</f>
        <v>0</v>
      </c>
      <c r="T269" s="26">
        <f>' 3 цк'!T268</f>
        <v>0</v>
      </c>
      <c r="U269" s="26">
        <f>' 3 цк'!U268</f>
        <v>0</v>
      </c>
      <c r="V269" s="26">
        <f>' 3 цк'!V268</f>
        <v>0</v>
      </c>
      <c r="W269" s="26">
        <f>' 3 цк'!W268</f>
        <v>0</v>
      </c>
      <c r="X269" s="26">
        <f>' 3 цк'!X268</f>
        <v>0</v>
      </c>
      <c r="Y269" s="26">
        <f>' 3 цк'!Y268</f>
        <v>0</v>
      </c>
    </row>
    <row r="270" spans="1:25" outlineLevel="1" x14ac:dyDescent="0.2">
      <c r="A270" s="3" t="s">
        <v>2</v>
      </c>
      <c r="B270" s="26">
        <f>' 3 цк'!B269</f>
        <v>1775.72</v>
      </c>
      <c r="C270" s="26">
        <f>' 3 цк'!C269</f>
        <v>1775.72</v>
      </c>
      <c r="D270" s="26">
        <f>' 3 цк'!D269</f>
        <v>1775.72</v>
      </c>
      <c r="E270" s="26">
        <f>' 3 цк'!E269</f>
        <v>1775.72</v>
      </c>
      <c r="F270" s="26">
        <f>' 3 цк'!F269</f>
        <v>1775.72</v>
      </c>
      <c r="G270" s="26">
        <f>' 3 цк'!G269</f>
        <v>1775.72</v>
      </c>
      <c r="H270" s="26">
        <f>' 3 цк'!H269</f>
        <v>1775.72</v>
      </c>
      <c r="I270" s="26">
        <f>' 3 цк'!I269</f>
        <v>1775.72</v>
      </c>
      <c r="J270" s="26">
        <f>' 3 цк'!J269</f>
        <v>1775.72</v>
      </c>
      <c r="K270" s="26">
        <f>' 3 цк'!K269</f>
        <v>1775.72</v>
      </c>
      <c r="L270" s="26">
        <f>' 3 цк'!L269</f>
        <v>1775.72</v>
      </c>
      <c r="M270" s="26">
        <f>' 3 цк'!M269</f>
        <v>1775.72</v>
      </c>
      <c r="N270" s="26">
        <f>' 3 цк'!N269</f>
        <v>1775.72</v>
      </c>
      <c r="O270" s="26">
        <f>' 3 цк'!O269</f>
        <v>1775.72</v>
      </c>
      <c r="P270" s="26">
        <f>' 3 цк'!P269</f>
        <v>1775.72</v>
      </c>
      <c r="Q270" s="26">
        <f>' 3 цк'!Q269</f>
        <v>1775.72</v>
      </c>
      <c r="R270" s="26">
        <f>' 3 цк'!R269</f>
        <v>1775.72</v>
      </c>
      <c r="S270" s="26">
        <f>' 3 цк'!S269</f>
        <v>1775.72</v>
      </c>
      <c r="T270" s="26">
        <f>' 3 цк'!T269</f>
        <v>1775.72</v>
      </c>
      <c r="U270" s="26">
        <f>' 3 цк'!U269</f>
        <v>1775.72</v>
      </c>
      <c r="V270" s="26">
        <f>' 3 цк'!V269</f>
        <v>1775.72</v>
      </c>
      <c r="W270" s="26">
        <f>' 3 цк'!W269</f>
        <v>1775.72</v>
      </c>
      <c r="X270" s="26">
        <f>' 3 цк'!X269</f>
        <v>1775.72</v>
      </c>
      <c r="Y270" s="26">
        <f>' 3 цк'!Y269</f>
        <v>1775.72</v>
      </c>
    </row>
    <row r="271" spans="1:25" outlineLevel="1" x14ac:dyDescent="0.2">
      <c r="A271" s="4" t="s">
        <v>3</v>
      </c>
      <c r="B271" s="26">
        <f>' 3 цк'!B270</f>
        <v>217.41</v>
      </c>
      <c r="C271" s="26">
        <f>' 3 цк'!C270</f>
        <v>217.41</v>
      </c>
      <c r="D271" s="26">
        <f>' 3 цк'!D270</f>
        <v>217.41</v>
      </c>
      <c r="E271" s="26">
        <f>' 3 цк'!E270</f>
        <v>217.41</v>
      </c>
      <c r="F271" s="26">
        <f>' 3 цк'!F270</f>
        <v>217.41</v>
      </c>
      <c r="G271" s="26">
        <f>' 3 цк'!G270</f>
        <v>217.41</v>
      </c>
      <c r="H271" s="26">
        <f>' 3 цк'!H270</f>
        <v>217.41</v>
      </c>
      <c r="I271" s="26">
        <f>' 3 цк'!I270</f>
        <v>217.41</v>
      </c>
      <c r="J271" s="26">
        <f>' 3 цк'!J270</f>
        <v>217.41</v>
      </c>
      <c r="K271" s="26">
        <f>' 3 цк'!K270</f>
        <v>217.41</v>
      </c>
      <c r="L271" s="26">
        <f>' 3 цк'!L270</f>
        <v>217.41</v>
      </c>
      <c r="M271" s="26">
        <f>' 3 цк'!M270</f>
        <v>217.41</v>
      </c>
      <c r="N271" s="26">
        <f>' 3 цк'!N270</f>
        <v>217.41</v>
      </c>
      <c r="O271" s="26">
        <f>' 3 цк'!O270</f>
        <v>217.41</v>
      </c>
      <c r="P271" s="26">
        <f>' 3 цк'!P270</f>
        <v>217.41</v>
      </c>
      <c r="Q271" s="26">
        <f>' 3 цк'!Q270</f>
        <v>217.41</v>
      </c>
      <c r="R271" s="26">
        <f>' 3 цк'!R270</f>
        <v>217.41</v>
      </c>
      <c r="S271" s="26">
        <f>' 3 цк'!S270</f>
        <v>217.41</v>
      </c>
      <c r="T271" s="26">
        <f>' 3 цк'!T270</f>
        <v>217.41</v>
      </c>
      <c r="U271" s="26">
        <f>' 3 цк'!U270</f>
        <v>217.41</v>
      </c>
      <c r="V271" s="26">
        <f>' 3 цк'!V270</f>
        <v>217.41</v>
      </c>
      <c r="W271" s="26">
        <f>' 3 цк'!W270</f>
        <v>217.41</v>
      </c>
      <c r="X271" s="26">
        <f>' 3 цк'!X270</f>
        <v>217.41</v>
      </c>
      <c r="Y271" s="26">
        <f>' 3 цк'!Y270</f>
        <v>217.41</v>
      </c>
    </row>
    <row r="272" spans="1:25" ht="15" outlineLevel="1" thickBot="1" x14ac:dyDescent="0.25">
      <c r="A272" s="22" t="s">
        <v>64</v>
      </c>
      <c r="B272" s="26">
        <f>' 3 цк'!B271</f>
        <v>3.1186847100000001</v>
      </c>
      <c r="C272" s="26">
        <f>' 3 цк'!C271</f>
        <v>3.1186847100000001</v>
      </c>
      <c r="D272" s="26">
        <f>' 3 цк'!D271</f>
        <v>3.1186847100000001</v>
      </c>
      <c r="E272" s="26">
        <f>' 3 цк'!E271</f>
        <v>3.1186847100000001</v>
      </c>
      <c r="F272" s="26">
        <f>' 3 цк'!F271</f>
        <v>3.1186847100000001</v>
      </c>
      <c r="G272" s="26">
        <f>' 3 цк'!G271</f>
        <v>3.1186847100000001</v>
      </c>
      <c r="H272" s="26">
        <f>' 3 цк'!H271</f>
        <v>3.1186847100000001</v>
      </c>
      <c r="I272" s="26">
        <f>' 3 цк'!I271</f>
        <v>3.1186847100000001</v>
      </c>
      <c r="J272" s="26">
        <f>' 3 цк'!J271</f>
        <v>3.1186847100000001</v>
      </c>
      <c r="K272" s="26">
        <f>' 3 цк'!K271</f>
        <v>3.1186847100000001</v>
      </c>
      <c r="L272" s="26">
        <f>' 3 цк'!L271</f>
        <v>3.1186847100000001</v>
      </c>
      <c r="M272" s="26">
        <f>' 3 цк'!M271</f>
        <v>3.1186847100000001</v>
      </c>
      <c r="N272" s="26">
        <f>' 3 цк'!N271</f>
        <v>3.1186847100000001</v>
      </c>
      <c r="O272" s="26">
        <f>' 3 цк'!O271</f>
        <v>3.1186847100000001</v>
      </c>
      <c r="P272" s="26">
        <f>' 3 цк'!P271</f>
        <v>3.1186847100000001</v>
      </c>
      <c r="Q272" s="26">
        <f>' 3 цк'!Q271</f>
        <v>3.1186847100000001</v>
      </c>
      <c r="R272" s="26">
        <f>' 3 цк'!R271</f>
        <v>3.1186847100000001</v>
      </c>
      <c r="S272" s="26">
        <f>' 3 цк'!S271</f>
        <v>3.1186847100000001</v>
      </c>
      <c r="T272" s="26">
        <f>' 3 цк'!T271</f>
        <v>3.1186847100000001</v>
      </c>
      <c r="U272" s="26">
        <f>' 3 цк'!U271</f>
        <v>3.1186847100000001</v>
      </c>
      <c r="V272" s="26">
        <f>' 3 цк'!V271</f>
        <v>3.1186847100000001</v>
      </c>
      <c r="W272" s="26">
        <f>' 3 цк'!W271</f>
        <v>3.1186847100000001</v>
      </c>
      <c r="X272" s="26">
        <f>' 3 цк'!X271</f>
        <v>3.1186847100000001</v>
      </c>
      <c r="Y272" s="26">
        <f>' 3 цк'!Y271</f>
        <v>3.1186847100000001</v>
      </c>
    </row>
    <row r="273" spans="1:25" ht="15" thickBot="1" x14ac:dyDescent="0.25">
      <c r="A273" s="14">
        <v>13</v>
      </c>
      <c r="B273" s="25">
        <f ca="1">ROUND(SUM(B274:B278),2)</f>
        <v>2779.29</v>
      </c>
      <c r="C273" s="25">
        <f t="shared" ref="C273" ca="1" si="979">ROUND(SUM(C274:C278),2)</f>
        <v>2820.28</v>
      </c>
      <c r="D273" s="25">
        <f t="shared" ref="D273" ca="1" si="980">ROUND(SUM(D274:D278),2)</f>
        <v>3234.65</v>
      </c>
      <c r="E273" s="25">
        <f t="shared" ref="E273" ca="1" si="981">ROUND(SUM(E274:E278),2)</f>
        <v>3107.07</v>
      </c>
      <c r="F273" s="25">
        <f t="shared" ref="F273" ca="1" si="982">ROUND(SUM(F274:F278),2)</f>
        <v>2826.08</v>
      </c>
      <c r="G273" s="25">
        <f t="shared" ref="G273" ca="1" si="983">ROUND(SUM(G274:G278),2)</f>
        <v>3184.42</v>
      </c>
      <c r="H273" s="25">
        <f t="shared" ref="H273" ca="1" si="984">ROUND(SUM(H274:H278),2)</f>
        <v>2925.62</v>
      </c>
      <c r="I273" s="25">
        <f t="shared" ref="I273" ca="1" si="985">ROUND(SUM(I274:I278),2)</f>
        <v>2931.86</v>
      </c>
      <c r="J273" s="25">
        <f t="shared" ref="J273" ca="1" si="986">ROUND(SUM(J274:J278),2)</f>
        <v>2794.41</v>
      </c>
      <c r="K273" s="25">
        <f t="shared" ref="K273" ca="1" si="987">ROUND(SUM(K274:K278),2)</f>
        <v>3083.91</v>
      </c>
      <c r="L273" s="25">
        <f t="shared" ref="L273" ca="1" si="988">ROUND(SUM(L274:L278),2)</f>
        <v>2873.91</v>
      </c>
      <c r="M273" s="25">
        <f t="shared" ref="M273" ca="1" si="989">ROUND(SUM(M274:M278),2)</f>
        <v>2899.59</v>
      </c>
      <c r="N273" s="25">
        <f t="shared" ref="N273" ca="1" si="990">ROUND(SUM(N274:N278),2)</f>
        <v>2787.85</v>
      </c>
      <c r="O273" s="25">
        <f t="shared" ref="O273" ca="1" si="991">ROUND(SUM(O274:O278),2)</f>
        <v>2867.24</v>
      </c>
      <c r="P273" s="25">
        <f t="shared" ref="P273" ca="1" si="992">ROUND(SUM(P274:P278),2)</f>
        <v>2820.14</v>
      </c>
      <c r="Q273" s="25">
        <f t="shared" ref="Q273" ca="1" si="993">ROUND(SUM(Q274:Q278),2)</f>
        <v>2669.6</v>
      </c>
      <c r="R273" s="25">
        <f t="shared" ref="R273" ca="1" si="994">ROUND(SUM(R274:R278),2)</f>
        <v>2679.77</v>
      </c>
      <c r="S273" s="25">
        <f t="shared" ref="S273" ca="1" si="995">ROUND(SUM(S274:S278),2)</f>
        <v>2685.8</v>
      </c>
      <c r="T273" s="25">
        <f t="shared" ref="T273" ca="1" si="996">ROUND(SUM(T274:T278),2)</f>
        <v>2766.38</v>
      </c>
      <c r="U273" s="25">
        <f t="shared" ref="U273" ca="1" si="997">ROUND(SUM(U274:U278),2)</f>
        <v>2794.02</v>
      </c>
      <c r="V273" s="25">
        <f t="shared" ref="V273" ca="1" si="998">ROUND(SUM(V274:V278),2)</f>
        <v>2998.09</v>
      </c>
      <c r="W273" s="25">
        <f t="shared" ref="W273" ca="1" si="999">ROUND(SUM(W274:W278),2)</f>
        <v>2843.29</v>
      </c>
      <c r="X273" s="25">
        <f t="shared" ref="X273" ca="1" si="1000">ROUND(SUM(X274:X278),2)</f>
        <v>2816.92</v>
      </c>
      <c r="Y273" s="25">
        <f t="shared" ref="Y273" ca="1" si="1001">ROUND(SUM(Y274:Y278),2)</f>
        <v>2886.03</v>
      </c>
    </row>
    <row r="274" spans="1:25" ht="38.25" outlineLevel="1" x14ac:dyDescent="0.2">
      <c r="A274" s="3" t="s">
        <v>38</v>
      </c>
      <c r="B274" s="26">
        <f ca="1">B85</f>
        <v>783.03983246999996</v>
      </c>
      <c r="C274" s="26">
        <f t="shared" ref="C274:Y274" ca="1" si="1002">C85</f>
        <v>824.02658450000001</v>
      </c>
      <c r="D274" s="26">
        <f t="shared" ca="1" si="1002"/>
        <v>1238.40011852</v>
      </c>
      <c r="E274" s="26">
        <f t="shared" ca="1" si="1002"/>
        <v>1110.8191414200001</v>
      </c>
      <c r="F274" s="26">
        <f t="shared" ca="1" si="1002"/>
        <v>829.82695216000002</v>
      </c>
      <c r="G274" s="26">
        <f t="shared" ca="1" si="1002"/>
        <v>1188.17469441</v>
      </c>
      <c r="H274" s="26">
        <f t="shared" ca="1" si="1002"/>
        <v>929.37308794</v>
      </c>
      <c r="I274" s="26">
        <f t="shared" ca="1" si="1002"/>
        <v>935.60854778999999</v>
      </c>
      <c r="J274" s="26">
        <f t="shared" ca="1" si="1002"/>
        <v>798.16285577999997</v>
      </c>
      <c r="K274" s="26">
        <f t="shared" ca="1" si="1002"/>
        <v>1087.6649657099999</v>
      </c>
      <c r="L274" s="26">
        <f t="shared" ca="1" si="1002"/>
        <v>877.65882193000004</v>
      </c>
      <c r="M274" s="26">
        <f t="shared" ca="1" si="1002"/>
        <v>903.33719354000004</v>
      </c>
      <c r="N274" s="26">
        <f t="shared" ca="1" si="1002"/>
        <v>791.60595899999998</v>
      </c>
      <c r="O274" s="26">
        <f t="shared" ca="1" si="1002"/>
        <v>870.99137841000004</v>
      </c>
      <c r="P274" s="26">
        <f t="shared" ca="1" si="1002"/>
        <v>823.89173749999998</v>
      </c>
      <c r="Q274" s="26">
        <f t="shared" ca="1" si="1002"/>
        <v>673.34690306000005</v>
      </c>
      <c r="R274" s="26">
        <f t="shared" ca="1" si="1002"/>
        <v>683.52275551000002</v>
      </c>
      <c r="S274" s="26">
        <f t="shared" ca="1" si="1002"/>
        <v>689.54647072</v>
      </c>
      <c r="T274" s="26">
        <f t="shared" ca="1" si="1002"/>
        <v>770.12975759000005</v>
      </c>
      <c r="U274" s="26">
        <f t="shared" ca="1" si="1002"/>
        <v>797.77008710999996</v>
      </c>
      <c r="V274" s="26">
        <f t="shared" ca="1" si="1002"/>
        <v>1001.84522626</v>
      </c>
      <c r="W274" s="26">
        <f t="shared" ca="1" si="1002"/>
        <v>847.04457642</v>
      </c>
      <c r="X274" s="26">
        <f t="shared" ca="1" si="1002"/>
        <v>820.67265924000003</v>
      </c>
      <c r="Y274" s="26">
        <f t="shared" ca="1" si="1002"/>
        <v>889.78508910999994</v>
      </c>
    </row>
    <row r="275" spans="1:25" ht="38.25" outlineLevel="1" x14ac:dyDescent="0.2">
      <c r="A275" s="3" t="s">
        <v>39</v>
      </c>
      <c r="B275" s="26">
        <f>' 3 цк'!B274</f>
        <v>0</v>
      </c>
      <c r="C275" s="26">
        <f>' 3 цк'!C274</f>
        <v>0</v>
      </c>
      <c r="D275" s="26">
        <f>' 3 цк'!D274</f>
        <v>0</v>
      </c>
      <c r="E275" s="26">
        <f>' 3 цк'!E274</f>
        <v>0</v>
      </c>
      <c r="F275" s="26">
        <f>' 3 цк'!F274</f>
        <v>0</v>
      </c>
      <c r="G275" s="26">
        <f>' 3 цк'!G274</f>
        <v>0</v>
      </c>
      <c r="H275" s="26">
        <f>' 3 цк'!H274</f>
        <v>0</v>
      </c>
      <c r="I275" s="26">
        <f>' 3 цк'!I274</f>
        <v>0</v>
      </c>
      <c r="J275" s="26">
        <f>' 3 цк'!J274</f>
        <v>0</v>
      </c>
      <c r="K275" s="26">
        <f>' 3 цк'!K274</f>
        <v>0</v>
      </c>
      <c r="L275" s="26">
        <f>' 3 цк'!L274</f>
        <v>0</v>
      </c>
      <c r="M275" s="26">
        <f>' 3 цк'!M274</f>
        <v>0</v>
      </c>
      <c r="N275" s="26">
        <f>' 3 цк'!N274</f>
        <v>0</v>
      </c>
      <c r="O275" s="26">
        <f>' 3 цк'!O274</f>
        <v>0</v>
      </c>
      <c r="P275" s="26">
        <f>' 3 цк'!P274</f>
        <v>0</v>
      </c>
      <c r="Q275" s="26">
        <f>' 3 цк'!Q274</f>
        <v>0</v>
      </c>
      <c r="R275" s="26">
        <f>' 3 цк'!R274</f>
        <v>0</v>
      </c>
      <c r="S275" s="26">
        <f>' 3 цк'!S274</f>
        <v>0</v>
      </c>
      <c r="T275" s="26">
        <f>' 3 цк'!T274</f>
        <v>0</v>
      </c>
      <c r="U275" s="26">
        <f>' 3 цк'!U274</f>
        <v>0</v>
      </c>
      <c r="V275" s="26">
        <f>' 3 цк'!V274</f>
        <v>0</v>
      </c>
      <c r="W275" s="26">
        <f>' 3 цк'!W274</f>
        <v>0</v>
      </c>
      <c r="X275" s="26">
        <f>' 3 цк'!X274</f>
        <v>0</v>
      </c>
      <c r="Y275" s="26">
        <f>' 3 цк'!Y274</f>
        <v>0</v>
      </c>
    </row>
    <row r="276" spans="1:25" outlineLevel="1" x14ac:dyDescent="0.2">
      <c r="A276" s="3" t="s">
        <v>2</v>
      </c>
      <c r="B276" s="26">
        <f>' 3 цк'!B275</f>
        <v>1775.72</v>
      </c>
      <c r="C276" s="26">
        <f>' 3 цк'!C275</f>
        <v>1775.72</v>
      </c>
      <c r="D276" s="26">
        <f>' 3 цк'!D275</f>
        <v>1775.72</v>
      </c>
      <c r="E276" s="26">
        <f>' 3 цк'!E275</f>
        <v>1775.72</v>
      </c>
      <c r="F276" s="26">
        <f>' 3 цк'!F275</f>
        <v>1775.72</v>
      </c>
      <c r="G276" s="26">
        <f>' 3 цк'!G275</f>
        <v>1775.72</v>
      </c>
      <c r="H276" s="26">
        <f>' 3 цк'!H275</f>
        <v>1775.72</v>
      </c>
      <c r="I276" s="26">
        <f>' 3 цк'!I275</f>
        <v>1775.72</v>
      </c>
      <c r="J276" s="26">
        <f>' 3 цк'!J275</f>
        <v>1775.72</v>
      </c>
      <c r="K276" s="26">
        <f>' 3 цк'!K275</f>
        <v>1775.72</v>
      </c>
      <c r="L276" s="26">
        <f>' 3 цк'!L275</f>
        <v>1775.72</v>
      </c>
      <c r="M276" s="26">
        <f>' 3 цк'!M275</f>
        <v>1775.72</v>
      </c>
      <c r="N276" s="26">
        <f>' 3 цк'!N275</f>
        <v>1775.72</v>
      </c>
      <c r="O276" s="26">
        <f>' 3 цк'!O275</f>
        <v>1775.72</v>
      </c>
      <c r="P276" s="26">
        <f>' 3 цк'!P275</f>
        <v>1775.72</v>
      </c>
      <c r="Q276" s="26">
        <f>' 3 цк'!Q275</f>
        <v>1775.72</v>
      </c>
      <c r="R276" s="26">
        <f>' 3 цк'!R275</f>
        <v>1775.72</v>
      </c>
      <c r="S276" s="26">
        <f>' 3 цк'!S275</f>
        <v>1775.72</v>
      </c>
      <c r="T276" s="26">
        <f>' 3 цк'!T275</f>
        <v>1775.72</v>
      </c>
      <c r="U276" s="26">
        <f>' 3 цк'!U275</f>
        <v>1775.72</v>
      </c>
      <c r="V276" s="26">
        <f>' 3 цк'!V275</f>
        <v>1775.72</v>
      </c>
      <c r="W276" s="26">
        <f>' 3 цк'!W275</f>
        <v>1775.72</v>
      </c>
      <c r="X276" s="26">
        <f>' 3 цк'!X275</f>
        <v>1775.72</v>
      </c>
      <c r="Y276" s="26">
        <f>' 3 цк'!Y275</f>
        <v>1775.72</v>
      </c>
    </row>
    <row r="277" spans="1:25" outlineLevel="1" x14ac:dyDescent="0.2">
      <c r="A277" s="4" t="s">
        <v>3</v>
      </c>
      <c r="B277" s="26">
        <f>' 3 цк'!B276</f>
        <v>217.41</v>
      </c>
      <c r="C277" s="26">
        <f>' 3 цк'!C276</f>
        <v>217.41</v>
      </c>
      <c r="D277" s="26">
        <f>' 3 цк'!D276</f>
        <v>217.41</v>
      </c>
      <c r="E277" s="26">
        <f>' 3 цк'!E276</f>
        <v>217.41</v>
      </c>
      <c r="F277" s="26">
        <f>' 3 цк'!F276</f>
        <v>217.41</v>
      </c>
      <c r="G277" s="26">
        <f>' 3 цк'!G276</f>
        <v>217.41</v>
      </c>
      <c r="H277" s="26">
        <f>' 3 цк'!H276</f>
        <v>217.41</v>
      </c>
      <c r="I277" s="26">
        <f>' 3 цк'!I276</f>
        <v>217.41</v>
      </c>
      <c r="J277" s="26">
        <f>' 3 цк'!J276</f>
        <v>217.41</v>
      </c>
      <c r="K277" s="26">
        <f>' 3 цк'!K276</f>
        <v>217.41</v>
      </c>
      <c r="L277" s="26">
        <f>' 3 цк'!L276</f>
        <v>217.41</v>
      </c>
      <c r="M277" s="26">
        <f>' 3 цк'!M276</f>
        <v>217.41</v>
      </c>
      <c r="N277" s="26">
        <f>' 3 цк'!N276</f>
        <v>217.41</v>
      </c>
      <c r="O277" s="26">
        <f>' 3 цк'!O276</f>
        <v>217.41</v>
      </c>
      <c r="P277" s="26">
        <f>' 3 цк'!P276</f>
        <v>217.41</v>
      </c>
      <c r="Q277" s="26">
        <f>' 3 цк'!Q276</f>
        <v>217.41</v>
      </c>
      <c r="R277" s="26">
        <f>' 3 цк'!R276</f>
        <v>217.41</v>
      </c>
      <c r="S277" s="26">
        <f>' 3 цк'!S276</f>
        <v>217.41</v>
      </c>
      <c r="T277" s="26">
        <f>' 3 цк'!T276</f>
        <v>217.41</v>
      </c>
      <c r="U277" s="26">
        <f>' 3 цк'!U276</f>
        <v>217.41</v>
      </c>
      <c r="V277" s="26">
        <f>' 3 цк'!V276</f>
        <v>217.41</v>
      </c>
      <c r="W277" s="26">
        <f>' 3 цк'!W276</f>
        <v>217.41</v>
      </c>
      <c r="X277" s="26">
        <f>' 3 цк'!X276</f>
        <v>217.41</v>
      </c>
      <c r="Y277" s="26">
        <f>' 3 цк'!Y276</f>
        <v>217.41</v>
      </c>
    </row>
    <row r="278" spans="1:25" ht="15" outlineLevel="1" thickBot="1" x14ac:dyDescent="0.25">
      <c r="A278" s="22" t="s">
        <v>64</v>
      </c>
      <c r="B278" s="26">
        <f>' 3 цк'!B277</f>
        <v>3.1186847100000001</v>
      </c>
      <c r="C278" s="26">
        <f>' 3 цк'!C277</f>
        <v>3.1186847100000001</v>
      </c>
      <c r="D278" s="26">
        <f>' 3 цк'!D277</f>
        <v>3.1186847100000001</v>
      </c>
      <c r="E278" s="26">
        <f>' 3 цк'!E277</f>
        <v>3.1186847100000001</v>
      </c>
      <c r="F278" s="26">
        <f>' 3 цк'!F277</f>
        <v>3.1186847100000001</v>
      </c>
      <c r="G278" s="26">
        <f>' 3 цк'!G277</f>
        <v>3.1186847100000001</v>
      </c>
      <c r="H278" s="26">
        <f>' 3 цк'!H277</f>
        <v>3.1186847100000001</v>
      </c>
      <c r="I278" s="26">
        <f>' 3 цк'!I277</f>
        <v>3.1186847100000001</v>
      </c>
      <c r="J278" s="26">
        <f>' 3 цк'!J277</f>
        <v>3.1186847100000001</v>
      </c>
      <c r="K278" s="26">
        <f>' 3 цк'!K277</f>
        <v>3.1186847100000001</v>
      </c>
      <c r="L278" s="26">
        <f>' 3 цк'!L277</f>
        <v>3.1186847100000001</v>
      </c>
      <c r="M278" s="26">
        <f>' 3 цк'!M277</f>
        <v>3.1186847100000001</v>
      </c>
      <c r="N278" s="26">
        <f>' 3 цк'!N277</f>
        <v>3.1186847100000001</v>
      </c>
      <c r="O278" s="26">
        <f>' 3 цк'!O277</f>
        <v>3.1186847100000001</v>
      </c>
      <c r="P278" s="26">
        <f>' 3 цк'!P277</f>
        <v>3.1186847100000001</v>
      </c>
      <c r="Q278" s="26">
        <f>' 3 цк'!Q277</f>
        <v>3.1186847100000001</v>
      </c>
      <c r="R278" s="26">
        <f>' 3 цк'!R277</f>
        <v>3.1186847100000001</v>
      </c>
      <c r="S278" s="26">
        <f>' 3 цк'!S277</f>
        <v>3.1186847100000001</v>
      </c>
      <c r="T278" s="26">
        <f>' 3 цк'!T277</f>
        <v>3.1186847100000001</v>
      </c>
      <c r="U278" s="26">
        <f>' 3 цк'!U277</f>
        <v>3.1186847100000001</v>
      </c>
      <c r="V278" s="26">
        <f>' 3 цк'!V277</f>
        <v>3.1186847100000001</v>
      </c>
      <c r="W278" s="26">
        <f>' 3 цк'!W277</f>
        <v>3.1186847100000001</v>
      </c>
      <c r="X278" s="26">
        <f>' 3 цк'!X277</f>
        <v>3.1186847100000001</v>
      </c>
      <c r="Y278" s="26">
        <f>' 3 цк'!Y277</f>
        <v>3.1186847100000001</v>
      </c>
    </row>
    <row r="279" spans="1:25" ht="15" thickBot="1" x14ac:dyDescent="0.25">
      <c r="A279" s="14">
        <v>14</v>
      </c>
      <c r="B279" s="25">
        <f ca="1">ROUND(SUM(B280:B284),2)</f>
        <v>3077.32</v>
      </c>
      <c r="C279" s="25">
        <f t="shared" ref="C279" ca="1" si="1003">ROUND(SUM(C280:C284),2)</f>
        <v>3111.2</v>
      </c>
      <c r="D279" s="25">
        <f t="shared" ref="D279" ca="1" si="1004">ROUND(SUM(D280:D284),2)</f>
        <v>3511.06</v>
      </c>
      <c r="E279" s="25">
        <f t="shared" ref="E279" ca="1" si="1005">ROUND(SUM(E280:E284),2)</f>
        <v>3321.33</v>
      </c>
      <c r="F279" s="25">
        <f t="shared" ref="F279" ca="1" si="1006">ROUND(SUM(F280:F284),2)</f>
        <v>2949.8</v>
      </c>
      <c r="G279" s="25">
        <f t="shared" ref="G279" ca="1" si="1007">ROUND(SUM(G280:G284),2)</f>
        <v>3052.9</v>
      </c>
      <c r="H279" s="25">
        <f t="shared" ref="H279" ca="1" si="1008">ROUND(SUM(H280:H284),2)</f>
        <v>2987.84</v>
      </c>
      <c r="I279" s="25">
        <f t="shared" ref="I279" ca="1" si="1009">ROUND(SUM(I280:I284),2)</f>
        <v>2807.58</v>
      </c>
      <c r="J279" s="25">
        <f t="shared" ref="J279" ca="1" si="1010">ROUND(SUM(J280:J284),2)</f>
        <v>2719.67</v>
      </c>
      <c r="K279" s="25">
        <f t="shared" ref="K279" ca="1" si="1011">ROUND(SUM(K280:K284),2)</f>
        <v>2749.77</v>
      </c>
      <c r="L279" s="25">
        <f t="shared" ref="L279" ca="1" si="1012">ROUND(SUM(L280:L284),2)</f>
        <v>2846.15</v>
      </c>
      <c r="M279" s="25">
        <f t="shared" ref="M279" ca="1" si="1013">ROUND(SUM(M280:M284),2)</f>
        <v>2635.5</v>
      </c>
      <c r="N279" s="25">
        <f t="shared" ref="N279" ca="1" si="1014">ROUND(SUM(N280:N284),2)</f>
        <v>2594.5100000000002</v>
      </c>
      <c r="O279" s="25">
        <f t="shared" ref="O279" ca="1" si="1015">ROUND(SUM(O280:O284),2)</f>
        <v>2503.64</v>
      </c>
      <c r="P279" s="25">
        <f t="shared" ref="P279" ca="1" si="1016">ROUND(SUM(P280:P284),2)</f>
        <v>2530.04</v>
      </c>
      <c r="Q279" s="25">
        <f t="shared" ref="Q279" ca="1" si="1017">ROUND(SUM(Q280:Q284),2)</f>
        <v>2471.21</v>
      </c>
      <c r="R279" s="25">
        <f t="shared" ref="R279" ca="1" si="1018">ROUND(SUM(R280:R284),2)</f>
        <v>2456.0300000000002</v>
      </c>
      <c r="S279" s="25">
        <f t="shared" ref="S279" ca="1" si="1019">ROUND(SUM(S280:S284),2)</f>
        <v>2506.06</v>
      </c>
      <c r="T279" s="25">
        <f t="shared" ref="T279" ca="1" si="1020">ROUND(SUM(T280:T284),2)</f>
        <v>2491.23</v>
      </c>
      <c r="U279" s="25">
        <f t="shared" ref="U279" ca="1" si="1021">ROUND(SUM(U280:U284),2)</f>
        <v>2557.42</v>
      </c>
      <c r="V279" s="25">
        <f t="shared" ref="V279" ca="1" si="1022">ROUND(SUM(V280:V284),2)</f>
        <v>2586.98</v>
      </c>
      <c r="W279" s="25">
        <f t="shared" ref="W279" ca="1" si="1023">ROUND(SUM(W280:W284),2)</f>
        <v>2588.0700000000002</v>
      </c>
      <c r="X279" s="25">
        <f t="shared" ref="X279" ca="1" si="1024">ROUND(SUM(X280:X284),2)</f>
        <v>2576.73</v>
      </c>
      <c r="Y279" s="25">
        <f t="shared" ref="Y279" ca="1" si="1025">ROUND(SUM(Y280:Y284),2)</f>
        <v>2634.75</v>
      </c>
    </row>
    <row r="280" spans="1:25" ht="38.25" outlineLevel="1" x14ac:dyDescent="0.2">
      <c r="A280" s="54" t="s">
        <v>38</v>
      </c>
      <c r="B280" s="26">
        <f ca="1">B91</f>
        <v>1081.0735516699999</v>
      </c>
      <c r="C280" s="26">
        <f t="shared" ref="C280:Y280" ca="1" si="1026">C91</f>
        <v>1114.9478906300001</v>
      </c>
      <c r="D280" s="26">
        <f t="shared" ca="1" si="1026"/>
        <v>1514.8132359599999</v>
      </c>
      <c r="E280" s="26">
        <f t="shared" ca="1" si="1026"/>
        <v>1325.0788756500001</v>
      </c>
      <c r="F280" s="26">
        <f t="shared" ca="1" si="1026"/>
        <v>953.54664386000002</v>
      </c>
      <c r="G280" s="26">
        <f t="shared" ca="1" si="1026"/>
        <v>1056.6533127600001</v>
      </c>
      <c r="H280" s="26">
        <f t="shared" ca="1" si="1026"/>
        <v>991.59625831000005</v>
      </c>
      <c r="I280" s="26">
        <f t="shared" ca="1" si="1026"/>
        <v>811.33372040999996</v>
      </c>
      <c r="J280" s="26">
        <f t="shared" ca="1" si="1026"/>
        <v>723.41639261</v>
      </c>
      <c r="K280" s="26">
        <f t="shared" ca="1" si="1026"/>
        <v>753.52016175999995</v>
      </c>
      <c r="L280" s="26">
        <f t="shared" ca="1" si="1026"/>
        <v>849.89749443000005</v>
      </c>
      <c r="M280" s="26">
        <f t="shared" ca="1" si="1026"/>
        <v>639.25296637999998</v>
      </c>
      <c r="N280" s="26">
        <f t="shared" ca="1" si="1026"/>
        <v>598.25968102000002</v>
      </c>
      <c r="O280" s="26">
        <f t="shared" ca="1" si="1026"/>
        <v>507.38642849000001</v>
      </c>
      <c r="P280" s="26">
        <f t="shared" ca="1" si="1026"/>
        <v>533.79288513999995</v>
      </c>
      <c r="Q280" s="26">
        <f t="shared" ca="1" si="1026"/>
        <v>474.96212272999998</v>
      </c>
      <c r="R280" s="26">
        <f t="shared" ca="1" si="1026"/>
        <v>459.77710037999998</v>
      </c>
      <c r="S280" s="26">
        <f t="shared" ca="1" si="1026"/>
        <v>509.80734072000001</v>
      </c>
      <c r="T280" s="26">
        <f t="shared" ca="1" si="1026"/>
        <v>494.98414622000001</v>
      </c>
      <c r="U280" s="26">
        <f t="shared" ca="1" si="1026"/>
        <v>561.17096025000001</v>
      </c>
      <c r="V280" s="26">
        <f t="shared" ca="1" si="1026"/>
        <v>590.72797300000002</v>
      </c>
      <c r="W280" s="26">
        <f t="shared" ca="1" si="1026"/>
        <v>591.82553392</v>
      </c>
      <c r="X280" s="26">
        <f t="shared" ca="1" si="1026"/>
        <v>580.47702806999996</v>
      </c>
      <c r="Y280" s="26">
        <f t="shared" ca="1" si="1026"/>
        <v>638.50220020999996</v>
      </c>
    </row>
    <row r="281" spans="1:25" ht="38.25" outlineLevel="1" x14ac:dyDescent="0.2">
      <c r="A281" s="3" t="s">
        <v>39</v>
      </c>
      <c r="B281" s="26">
        <f>' 3 цк'!B280</f>
        <v>0</v>
      </c>
      <c r="C281" s="26">
        <f>' 3 цк'!C280</f>
        <v>0</v>
      </c>
      <c r="D281" s="26">
        <f>' 3 цк'!D280</f>
        <v>0</v>
      </c>
      <c r="E281" s="26">
        <f>' 3 цк'!E280</f>
        <v>0</v>
      </c>
      <c r="F281" s="26">
        <f>' 3 цк'!F280</f>
        <v>0</v>
      </c>
      <c r="G281" s="26">
        <f>' 3 цк'!G280</f>
        <v>0</v>
      </c>
      <c r="H281" s="26">
        <f>' 3 цк'!H280</f>
        <v>0</v>
      </c>
      <c r="I281" s="26">
        <f>' 3 цк'!I280</f>
        <v>0</v>
      </c>
      <c r="J281" s="26">
        <f>' 3 цк'!J280</f>
        <v>0</v>
      </c>
      <c r="K281" s="26">
        <f>' 3 цк'!K280</f>
        <v>0</v>
      </c>
      <c r="L281" s="26">
        <f>' 3 цк'!L280</f>
        <v>0</v>
      </c>
      <c r="M281" s="26">
        <f>' 3 цк'!M280</f>
        <v>0</v>
      </c>
      <c r="N281" s="26">
        <f>' 3 цк'!N280</f>
        <v>0</v>
      </c>
      <c r="O281" s="26">
        <f>' 3 цк'!O280</f>
        <v>0</v>
      </c>
      <c r="P281" s="26">
        <f>' 3 цк'!P280</f>
        <v>0</v>
      </c>
      <c r="Q281" s="26">
        <f>' 3 цк'!Q280</f>
        <v>0</v>
      </c>
      <c r="R281" s="26">
        <f>' 3 цк'!R280</f>
        <v>0</v>
      </c>
      <c r="S281" s="26">
        <f>' 3 цк'!S280</f>
        <v>0</v>
      </c>
      <c r="T281" s="26">
        <f>' 3 цк'!T280</f>
        <v>0</v>
      </c>
      <c r="U281" s="26">
        <f>' 3 цк'!U280</f>
        <v>0</v>
      </c>
      <c r="V281" s="26">
        <f>' 3 цк'!V280</f>
        <v>0</v>
      </c>
      <c r="W281" s="26">
        <f>' 3 цк'!W280</f>
        <v>0</v>
      </c>
      <c r="X281" s="26">
        <f>' 3 цк'!X280</f>
        <v>0</v>
      </c>
      <c r="Y281" s="26">
        <f>' 3 цк'!Y280</f>
        <v>0</v>
      </c>
    </row>
    <row r="282" spans="1:25" outlineLevel="1" x14ac:dyDescent="0.2">
      <c r="A282" s="3" t="s">
        <v>2</v>
      </c>
      <c r="B282" s="26">
        <f>' 3 цк'!B281</f>
        <v>1775.72</v>
      </c>
      <c r="C282" s="26">
        <f>' 3 цк'!C281</f>
        <v>1775.72</v>
      </c>
      <c r="D282" s="26">
        <f>' 3 цк'!D281</f>
        <v>1775.72</v>
      </c>
      <c r="E282" s="26">
        <f>' 3 цк'!E281</f>
        <v>1775.72</v>
      </c>
      <c r="F282" s="26">
        <f>' 3 цк'!F281</f>
        <v>1775.72</v>
      </c>
      <c r="G282" s="26">
        <f>' 3 цк'!G281</f>
        <v>1775.72</v>
      </c>
      <c r="H282" s="26">
        <f>' 3 цк'!H281</f>
        <v>1775.72</v>
      </c>
      <c r="I282" s="26">
        <f>' 3 цк'!I281</f>
        <v>1775.72</v>
      </c>
      <c r="J282" s="26">
        <f>' 3 цк'!J281</f>
        <v>1775.72</v>
      </c>
      <c r="K282" s="26">
        <f>' 3 цк'!K281</f>
        <v>1775.72</v>
      </c>
      <c r="L282" s="26">
        <f>' 3 цк'!L281</f>
        <v>1775.72</v>
      </c>
      <c r="M282" s="26">
        <f>' 3 цк'!M281</f>
        <v>1775.72</v>
      </c>
      <c r="N282" s="26">
        <f>' 3 цк'!N281</f>
        <v>1775.72</v>
      </c>
      <c r="O282" s="26">
        <f>' 3 цк'!O281</f>
        <v>1775.72</v>
      </c>
      <c r="P282" s="26">
        <f>' 3 цк'!P281</f>
        <v>1775.72</v>
      </c>
      <c r="Q282" s="26">
        <f>' 3 цк'!Q281</f>
        <v>1775.72</v>
      </c>
      <c r="R282" s="26">
        <f>' 3 цк'!R281</f>
        <v>1775.72</v>
      </c>
      <c r="S282" s="26">
        <f>' 3 цк'!S281</f>
        <v>1775.72</v>
      </c>
      <c r="T282" s="26">
        <f>' 3 цк'!T281</f>
        <v>1775.72</v>
      </c>
      <c r="U282" s="26">
        <f>' 3 цк'!U281</f>
        <v>1775.72</v>
      </c>
      <c r="V282" s="26">
        <f>' 3 цк'!V281</f>
        <v>1775.72</v>
      </c>
      <c r="W282" s="26">
        <f>' 3 цк'!W281</f>
        <v>1775.72</v>
      </c>
      <c r="X282" s="26">
        <f>' 3 цк'!X281</f>
        <v>1775.72</v>
      </c>
      <c r="Y282" s="26">
        <f>' 3 цк'!Y281</f>
        <v>1775.72</v>
      </c>
    </row>
    <row r="283" spans="1:25" outlineLevel="1" x14ac:dyDescent="0.2">
      <c r="A283" s="4" t="s">
        <v>3</v>
      </c>
      <c r="B283" s="26">
        <f>' 3 цк'!B282</f>
        <v>217.41</v>
      </c>
      <c r="C283" s="26">
        <f>' 3 цк'!C282</f>
        <v>217.41</v>
      </c>
      <c r="D283" s="26">
        <f>' 3 цк'!D282</f>
        <v>217.41</v>
      </c>
      <c r="E283" s="26">
        <f>' 3 цк'!E282</f>
        <v>217.41</v>
      </c>
      <c r="F283" s="26">
        <f>' 3 цк'!F282</f>
        <v>217.41</v>
      </c>
      <c r="G283" s="26">
        <f>' 3 цк'!G282</f>
        <v>217.41</v>
      </c>
      <c r="H283" s="26">
        <f>' 3 цк'!H282</f>
        <v>217.41</v>
      </c>
      <c r="I283" s="26">
        <f>' 3 цк'!I282</f>
        <v>217.41</v>
      </c>
      <c r="J283" s="26">
        <f>' 3 цк'!J282</f>
        <v>217.41</v>
      </c>
      <c r="K283" s="26">
        <f>' 3 цк'!K282</f>
        <v>217.41</v>
      </c>
      <c r="L283" s="26">
        <f>' 3 цк'!L282</f>
        <v>217.41</v>
      </c>
      <c r="M283" s="26">
        <f>' 3 цк'!M282</f>
        <v>217.41</v>
      </c>
      <c r="N283" s="26">
        <f>' 3 цк'!N282</f>
        <v>217.41</v>
      </c>
      <c r="O283" s="26">
        <f>' 3 цк'!O282</f>
        <v>217.41</v>
      </c>
      <c r="P283" s="26">
        <f>' 3 цк'!P282</f>
        <v>217.41</v>
      </c>
      <c r="Q283" s="26">
        <f>' 3 цк'!Q282</f>
        <v>217.41</v>
      </c>
      <c r="R283" s="26">
        <f>' 3 цк'!R282</f>
        <v>217.41</v>
      </c>
      <c r="S283" s="26">
        <f>' 3 цк'!S282</f>
        <v>217.41</v>
      </c>
      <c r="T283" s="26">
        <f>' 3 цк'!T282</f>
        <v>217.41</v>
      </c>
      <c r="U283" s="26">
        <f>' 3 цк'!U282</f>
        <v>217.41</v>
      </c>
      <c r="V283" s="26">
        <f>' 3 цк'!V282</f>
        <v>217.41</v>
      </c>
      <c r="W283" s="26">
        <f>' 3 цк'!W282</f>
        <v>217.41</v>
      </c>
      <c r="X283" s="26">
        <f>' 3 цк'!X282</f>
        <v>217.41</v>
      </c>
      <c r="Y283" s="26">
        <f>' 3 цк'!Y282</f>
        <v>217.41</v>
      </c>
    </row>
    <row r="284" spans="1:25" ht="15" outlineLevel="1" thickBot="1" x14ac:dyDescent="0.25">
      <c r="A284" s="22" t="s">
        <v>64</v>
      </c>
      <c r="B284" s="26">
        <f>' 3 цк'!B283</f>
        <v>3.1186847100000001</v>
      </c>
      <c r="C284" s="26">
        <f>' 3 цк'!C283</f>
        <v>3.1186847100000001</v>
      </c>
      <c r="D284" s="26">
        <f>' 3 цк'!D283</f>
        <v>3.1186847100000001</v>
      </c>
      <c r="E284" s="26">
        <f>' 3 цк'!E283</f>
        <v>3.1186847100000001</v>
      </c>
      <c r="F284" s="26">
        <f>' 3 цк'!F283</f>
        <v>3.1186847100000001</v>
      </c>
      <c r="G284" s="26">
        <f>' 3 цк'!G283</f>
        <v>3.1186847100000001</v>
      </c>
      <c r="H284" s="26">
        <f>' 3 цк'!H283</f>
        <v>3.1186847100000001</v>
      </c>
      <c r="I284" s="26">
        <f>' 3 цк'!I283</f>
        <v>3.1186847100000001</v>
      </c>
      <c r="J284" s="26">
        <f>' 3 цк'!J283</f>
        <v>3.1186847100000001</v>
      </c>
      <c r="K284" s="26">
        <f>' 3 цк'!K283</f>
        <v>3.1186847100000001</v>
      </c>
      <c r="L284" s="26">
        <f>' 3 цк'!L283</f>
        <v>3.1186847100000001</v>
      </c>
      <c r="M284" s="26">
        <f>' 3 цк'!M283</f>
        <v>3.1186847100000001</v>
      </c>
      <c r="N284" s="26">
        <f>' 3 цк'!N283</f>
        <v>3.1186847100000001</v>
      </c>
      <c r="O284" s="26">
        <f>' 3 цк'!O283</f>
        <v>3.1186847100000001</v>
      </c>
      <c r="P284" s="26">
        <f>' 3 цк'!P283</f>
        <v>3.1186847100000001</v>
      </c>
      <c r="Q284" s="26">
        <f>' 3 цк'!Q283</f>
        <v>3.1186847100000001</v>
      </c>
      <c r="R284" s="26">
        <f>' 3 цк'!R283</f>
        <v>3.1186847100000001</v>
      </c>
      <c r="S284" s="26">
        <f>' 3 цк'!S283</f>
        <v>3.1186847100000001</v>
      </c>
      <c r="T284" s="26">
        <f>' 3 цк'!T283</f>
        <v>3.1186847100000001</v>
      </c>
      <c r="U284" s="26">
        <f>' 3 цк'!U283</f>
        <v>3.1186847100000001</v>
      </c>
      <c r="V284" s="26">
        <f>' 3 цк'!V283</f>
        <v>3.1186847100000001</v>
      </c>
      <c r="W284" s="26">
        <f>' 3 цк'!W283</f>
        <v>3.1186847100000001</v>
      </c>
      <c r="X284" s="26">
        <f>' 3 цк'!X283</f>
        <v>3.1186847100000001</v>
      </c>
      <c r="Y284" s="26">
        <f>' 3 цк'!Y283</f>
        <v>3.1186847100000001</v>
      </c>
    </row>
    <row r="285" spans="1:25" ht="15" thickBot="1" x14ac:dyDescent="0.25">
      <c r="A285" s="14">
        <v>15</v>
      </c>
      <c r="B285" s="25">
        <f ca="1">ROUND(SUM(B286:B290),2)</f>
        <v>2702.35</v>
      </c>
      <c r="C285" s="25">
        <f t="shared" ref="C285" ca="1" si="1027">ROUND(SUM(C286:C290),2)</f>
        <v>3122.45</v>
      </c>
      <c r="D285" s="25">
        <f t="shared" ref="D285" ca="1" si="1028">ROUND(SUM(D286:D290),2)</f>
        <v>3184.3</v>
      </c>
      <c r="E285" s="25">
        <f t="shared" ref="E285" ca="1" si="1029">ROUND(SUM(E286:E290),2)</f>
        <v>3280.07</v>
      </c>
      <c r="F285" s="25">
        <f t="shared" ref="F285" ca="1" si="1030">ROUND(SUM(F286:F290),2)</f>
        <v>2974.03</v>
      </c>
      <c r="G285" s="25">
        <f t="shared" ref="G285" ca="1" si="1031">ROUND(SUM(G286:G290),2)</f>
        <v>2805.86</v>
      </c>
      <c r="H285" s="25">
        <f t="shared" ref="H285" ca="1" si="1032">ROUND(SUM(H286:H290),2)</f>
        <v>2718.63</v>
      </c>
      <c r="I285" s="25">
        <f t="shared" ref="I285" ca="1" si="1033">ROUND(SUM(I286:I290),2)</f>
        <v>2595.8200000000002</v>
      </c>
      <c r="J285" s="25">
        <f t="shared" ref="J285" ca="1" si="1034">ROUND(SUM(J286:J290),2)</f>
        <v>2519.21</v>
      </c>
      <c r="K285" s="25">
        <f t="shared" ref="K285" ca="1" si="1035">ROUND(SUM(K286:K290),2)</f>
        <v>2541.58</v>
      </c>
      <c r="L285" s="25">
        <f t="shared" ref="L285" ca="1" si="1036">ROUND(SUM(L286:L290),2)</f>
        <v>2536.0100000000002</v>
      </c>
      <c r="M285" s="25">
        <f t="shared" ref="M285" ca="1" si="1037">ROUND(SUM(M286:M290),2)</f>
        <v>2481.2600000000002</v>
      </c>
      <c r="N285" s="25">
        <f t="shared" ref="N285" ca="1" si="1038">ROUND(SUM(N286:N290),2)</f>
        <v>2558.25</v>
      </c>
      <c r="O285" s="25">
        <f t="shared" ref="O285" ca="1" si="1039">ROUND(SUM(O286:O290),2)</f>
        <v>2485.12</v>
      </c>
      <c r="P285" s="25">
        <f t="shared" ref="P285" ca="1" si="1040">ROUND(SUM(P286:P290),2)</f>
        <v>2495.85</v>
      </c>
      <c r="Q285" s="25">
        <f t="shared" ref="Q285" ca="1" si="1041">ROUND(SUM(Q286:Q290),2)</f>
        <v>2538.5</v>
      </c>
      <c r="R285" s="25">
        <f t="shared" ref="R285" ca="1" si="1042">ROUND(SUM(R286:R290),2)</f>
        <v>2583.9899999999998</v>
      </c>
      <c r="S285" s="25">
        <f t="shared" ref="S285" ca="1" si="1043">ROUND(SUM(S286:S290),2)</f>
        <v>2717.08</v>
      </c>
      <c r="T285" s="25">
        <f t="shared" ref="T285" ca="1" si="1044">ROUND(SUM(T286:T290),2)</f>
        <v>2738.36</v>
      </c>
      <c r="U285" s="25">
        <f t="shared" ref="U285" ca="1" si="1045">ROUND(SUM(U286:U290),2)</f>
        <v>2726.36</v>
      </c>
      <c r="V285" s="25">
        <f t="shared" ref="V285" ca="1" si="1046">ROUND(SUM(V286:V290),2)</f>
        <v>2563.38</v>
      </c>
      <c r="W285" s="25">
        <f t="shared" ref="W285" ca="1" si="1047">ROUND(SUM(W286:W290),2)</f>
        <v>2446.27</v>
      </c>
      <c r="X285" s="25">
        <f t="shared" ref="X285" ca="1" si="1048">ROUND(SUM(X286:X290),2)</f>
        <v>2543.88</v>
      </c>
      <c r="Y285" s="25">
        <f t="shared" ref="Y285" ca="1" si="1049">ROUND(SUM(Y286:Y290),2)</f>
        <v>2627.44</v>
      </c>
    </row>
    <row r="286" spans="1:25" ht="38.25" outlineLevel="1" x14ac:dyDescent="0.2">
      <c r="A286" s="3" t="s">
        <v>38</v>
      </c>
      <c r="B286" s="26">
        <f ca="1">B97</f>
        <v>706.09745306000002</v>
      </c>
      <c r="C286" s="26">
        <f t="shared" ref="C286:Y286" ca="1" si="1050">C97</f>
        <v>1126.2052809899999</v>
      </c>
      <c r="D286" s="26">
        <f t="shared" ca="1" si="1050"/>
        <v>1188.0545126100001</v>
      </c>
      <c r="E286" s="26">
        <f t="shared" ca="1" si="1050"/>
        <v>1283.8243975</v>
      </c>
      <c r="F286" s="26">
        <f t="shared" ca="1" si="1050"/>
        <v>977.78148031000001</v>
      </c>
      <c r="G286" s="26">
        <f t="shared" ca="1" si="1050"/>
        <v>809.61223321</v>
      </c>
      <c r="H286" s="26">
        <f t="shared" ca="1" si="1050"/>
        <v>722.37728592999997</v>
      </c>
      <c r="I286" s="26">
        <f t="shared" ca="1" si="1050"/>
        <v>599.57168694999996</v>
      </c>
      <c r="J286" s="26">
        <f t="shared" ca="1" si="1050"/>
        <v>522.96062621999999</v>
      </c>
      <c r="K286" s="26">
        <f t="shared" ca="1" si="1050"/>
        <v>545.33431599999994</v>
      </c>
      <c r="L286" s="26">
        <f t="shared" ca="1" si="1050"/>
        <v>539.76188200000001</v>
      </c>
      <c r="M286" s="26">
        <f t="shared" ca="1" si="1050"/>
        <v>485.00654919999999</v>
      </c>
      <c r="N286" s="26">
        <f t="shared" ca="1" si="1050"/>
        <v>562.00268635999998</v>
      </c>
      <c r="O286" s="26">
        <f t="shared" ca="1" si="1050"/>
        <v>488.87149160000001</v>
      </c>
      <c r="P286" s="26">
        <f t="shared" ca="1" si="1050"/>
        <v>499.60506959999998</v>
      </c>
      <c r="Q286" s="26">
        <f t="shared" ca="1" si="1050"/>
        <v>542.25503903000003</v>
      </c>
      <c r="R286" s="26">
        <f t="shared" ca="1" si="1050"/>
        <v>587.73729149999997</v>
      </c>
      <c r="S286" s="26">
        <f t="shared" ca="1" si="1050"/>
        <v>720.82906063999997</v>
      </c>
      <c r="T286" s="26">
        <f t="shared" ca="1" si="1050"/>
        <v>742.11055151000005</v>
      </c>
      <c r="U286" s="26">
        <f t="shared" ca="1" si="1050"/>
        <v>730.11609563000002</v>
      </c>
      <c r="V286" s="26">
        <f t="shared" ca="1" si="1050"/>
        <v>567.1292469</v>
      </c>
      <c r="W286" s="26">
        <f t="shared" ca="1" si="1050"/>
        <v>450.02024247999998</v>
      </c>
      <c r="X286" s="26">
        <f t="shared" ca="1" si="1050"/>
        <v>547.63256828999999</v>
      </c>
      <c r="Y286" s="26">
        <f t="shared" ca="1" si="1050"/>
        <v>631.19165658999998</v>
      </c>
    </row>
    <row r="287" spans="1:25" ht="38.25" outlineLevel="1" x14ac:dyDescent="0.2">
      <c r="A287" s="3" t="s">
        <v>39</v>
      </c>
      <c r="B287" s="26">
        <f>' 3 цк'!B286</f>
        <v>0</v>
      </c>
      <c r="C287" s="26">
        <f>' 3 цк'!C286</f>
        <v>0</v>
      </c>
      <c r="D287" s="26">
        <f>' 3 цк'!D286</f>
        <v>0</v>
      </c>
      <c r="E287" s="26">
        <f>' 3 цк'!E286</f>
        <v>0</v>
      </c>
      <c r="F287" s="26">
        <f>' 3 цк'!F286</f>
        <v>0</v>
      </c>
      <c r="G287" s="26">
        <f>' 3 цк'!G286</f>
        <v>0</v>
      </c>
      <c r="H287" s="26">
        <f>' 3 цк'!H286</f>
        <v>0</v>
      </c>
      <c r="I287" s="26">
        <f>' 3 цк'!I286</f>
        <v>0</v>
      </c>
      <c r="J287" s="26">
        <f>' 3 цк'!J286</f>
        <v>0</v>
      </c>
      <c r="K287" s="26">
        <f>' 3 цк'!K286</f>
        <v>0</v>
      </c>
      <c r="L287" s="26">
        <f>' 3 цк'!L286</f>
        <v>0</v>
      </c>
      <c r="M287" s="26">
        <f>' 3 цк'!M286</f>
        <v>0</v>
      </c>
      <c r="N287" s="26">
        <f>' 3 цк'!N286</f>
        <v>0</v>
      </c>
      <c r="O287" s="26">
        <f>' 3 цк'!O286</f>
        <v>0</v>
      </c>
      <c r="P287" s="26">
        <f>' 3 цк'!P286</f>
        <v>0</v>
      </c>
      <c r="Q287" s="26">
        <f>' 3 цк'!Q286</f>
        <v>0</v>
      </c>
      <c r="R287" s="26">
        <f>' 3 цк'!R286</f>
        <v>0</v>
      </c>
      <c r="S287" s="26">
        <f>' 3 цк'!S286</f>
        <v>0</v>
      </c>
      <c r="T287" s="26">
        <f>' 3 цк'!T286</f>
        <v>0</v>
      </c>
      <c r="U287" s="26">
        <f>' 3 цк'!U286</f>
        <v>0</v>
      </c>
      <c r="V287" s="26">
        <f>' 3 цк'!V286</f>
        <v>0</v>
      </c>
      <c r="W287" s="26">
        <f>' 3 цк'!W286</f>
        <v>0</v>
      </c>
      <c r="X287" s="26">
        <f>' 3 цк'!X286</f>
        <v>0</v>
      </c>
      <c r="Y287" s="26">
        <f>' 3 цк'!Y286</f>
        <v>0</v>
      </c>
    </row>
    <row r="288" spans="1:25" outlineLevel="1" x14ac:dyDescent="0.2">
      <c r="A288" s="3" t="s">
        <v>2</v>
      </c>
      <c r="B288" s="26">
        <f>' 3 цк'!B287</f>
        <v>1775.72</v>
      </c>
      <c r="C288" s="26">
        <f>' 3 цк'!C287</f>
        <v>1775.72</v>
      </c>
      <c r="D288" s="26">
        <f>' 3 цк'!D287</f>
        <v>1775.72</v>
      </c>
      <c r="E288" s="26">
        <f>' 3 цк'!E287</f>
        <v>1775.72</v>
      </c>
      <c r="F288" s="26">
        <f>' 3 цк'!F287</f>
        <v>1775.72</v>
      </c>
      <c r="G288" s="26">
        <f>' 3 цк'!G287</f>
        <v>1775.72</v>
      </c>
      <c r="H288" s="26">
        <f>' 3 цк'!H287</f>
        <v>1775.72</v>
      </c>
      <c r="I288" s="26">
        <f>' 3 цк'!I287</f>
        <v>1775.72</v>
      </c>
      <c r="J288" s="26">
        <f>' 3 цк'!J287</f>
        <v>1775.72</v>
      </c>
      <c r="K288" s="26">
        <f>' 3 цк'!K287</f>
        <v>1775.72</v>
      </c>
      <c r="L288" s="26">
        <f>' 3 цк'!L287</f>
        <v>1775.72</v>
      </c>
      <c r="M288" s="26">
        <f>' 3 цк'!M287</f>
        <v>1775.72</v>
      </c>
      <c r="N288" s="26">
        <f>' 3 цк'!N287</f>
        <v>1775.72</v>
      </c>
      <c r="O288" s="26">
        <f>' 3 цк'!O287</f>
        <v>1775.72</v>
      </c>
      <c r="P288" s="26">
        <f>' 3 цк'!P287</f>
        <v>1775.72</v>
      </c>
      <c r="Q288" s="26">
        <f>' 3 цк'!Q287</f>
        <v>1775.72</v>
      </c>
      <c r="R288" s="26">
        <f>' 3 цк'!R287</f>
        <v>1775.72</v>
      </c>
      <c r="S288" s="26">
        <f>' 3 цк'!S287</f>
        <v>1775.72</v>
      </c>
      <c r="T288" s="26">
        <f>' 3 цк'!T287</f>
        <v>1775.72</v>
      </c>
      <c r="U288" s="26">
        <f>' 3 цк'!U287</f>
        <v>1775.72</v>
      </c>
      <c r="V288" s="26">
        <f>' 3 цк'!V287</f>
        <v>1775.72</v>
      </c>
      <c r="W288" s="26">
        <f>' 3 цк'!W287</f>
        <v>1775.72</v>
      </c>
      <c r="X288" s="26">
        <f>' 3 цк'!X287</f>
        <v>1775.72</v>
      </c>
      <c r="Y288" s="26">
        <f>' 3 цк'!Y287</f>
        <v>1775.72</v>
      </c>
    </row>
    <row r="289" spans="1:25" outlineLevel="1" x14ac:dyDescent="0.2">
      <c r="A289" s="4" t="s">
        <v>3</v>
      </c>
      <c r="B289" s="26">
        <f>' 3 цк'!B288</f>
        <v>217.41</v>
      </c>
      <c r="C289" s="26">
        <f>' 3 цк'!C288</f>
        <v>217.41</v>
      </c>
      <c r="D289" s="26">
        <f>' 3 цк'!D288</f>
        <v>217.41</v>
      </c>
      <c r="E289" s="26">
        <f>' 3 цк'!E288</f>
        <v>217.41</v>
      </c>
      <c r="F289" s="26">
        <f>' 3 цк'!F288</f>
        <v>217.41</v>
      </c>
      <c r="G289" s="26">
        <f>' 3 цк'!G288</f>
        <v>217.41</v>
      </c>
      <c r="H289" s="26">
        <f>' 3 цк'!H288</f>
        <v>217.41</v>
      </c>
      <c r="I289" s="26">
        <f>' 3 цк'!I288</f>
        <v>217.41</v>
      </c>
      <c r="J289" s="26">
        <f>' 3 цк'!J288</f>
        <v>217.41</v>
      </c>
      <c r="K289" s="26">
        <f>' 3 цк'!K288</f>
        <v>217.41</v>
      </c>
      <c r="L289" s="26">
        <f>' 3 цк'!L288</f>
        <v>217.41</v>
      </c>
      <c r="M289" s="26">
        <f>' 3 цк'!M288</f>
        <v>217.41</v>
      </c>
      <c r="N289" s="26">
        <f>' 3 цк'!N288</f>
        <v>217.41</v>
      </c>
      <c r="O289" s="26">
        <f>' 3 цк'!O288</f>
        <v>217.41</v>
      </c>
      <c r="P289" s="26">
        <f>' 3 цк'!P288</f>
        <v>217.41</v>
      </c>
      <c r="Q289" s="26">
        <f>' 3 цк'!Q288</f>
        <v>217.41</v>
      </c>
      <c r="R289" s="26">
        <f>' 3 цк'!R288</f>
        <v>217.41</v>
      </c>
      <c r="S289" s="26">
        <f>' 3 цк'!S288</f>
        <v>217.41</v>
      </c>
      <c r="T289" s="26">
        <f>' 3 цк'!T288</f>
        <v>217.41</v>
      </c>
      <c r="U289" s="26">
        <f>' 3 цк'!U288</f>
        <v>217.41</v>
      </c>
      <c r="V289" s="26">
        <f>' 3 цк'!V288</f>
        <v>217.41</v>
      </c>
      <c r="W289" s="26">
        <f>' 3 цк'!W288</f>
        <v>217.41</v>
      </c>
      <c r="X289" s="26">
        <f>' 3 цк'!X288</f>
        <v>217.41</v>
      </c>
      <c r="Y289" s="26">
        <f>' 3 цк'!Y288</f>
        <v>217.41</v>
      </c>
    </row>
    <row r="290" spans="1:25" ht="15" outlineLevel="1" thickBot="1" x14ac:dyDescent="0.25">
      <c r="A290" s="22" t="s">
        <v>64</v>
      </c>
      <c r="B290" s="26">
        <f>' 3 цк'!B289</f>
        <v>3.1186847100000001</v>
      </c>
      <c r="C290" s="26">
        <f>' 3 цк'!C289</f>
        <v>3.1186847100000001</v>
      </c>
      <c r="D290" s="26">
        <f>' 3 цк'!D289</f>
        <v>3.1186847100000001</v>
      </c>
      <c r="E290" s="26">
        <f>' 3 цк'!E289</f>
        <v>3.1186847100000001</v>
      </c>
      <c r="F290" s="26">
        <f>' 3 цк'!F289</f>
        <v>3.1186847100000001</v>
      </c>
      <c r="G290" s="26">
        <f>' 3 цк'!G289</f>
        <v>3.1186847100000001</v>
      </c>
      <c r="H290" s="26">
        <f>' 3 цк'!H289</f>
        <v>3.1186847100000001</v>
      </c>
      <c r="I290" s="26">
        <f>' 3 цк'!I289</f>
        <v>3.1186847100000001</v>
      </c>
      <c r="J290" s="26">
        <f>' 3 цк'!J289</f>
        <v>3.1186847100000001</v>
      </c>
      <c r="K290" s="26">
        <f>' 3 цк'!K289</f>
        <v>3.1186847100000001</v>
      </c>
      <c r="L290" s="26">
        <f>' 3 цк'!L289</f>
        <v>3.1186847100000001</v>
      </c>
      <c r="M290" s="26">
        <f>' 3 цк'!M289</f>
        <v>3.1186847100000001</v>
      </c>
      <c r="N290" s="26">
        <f>' 3 цк'!N289</f>
        <v>3.1186847100000001</v>
      </c>
      <c r="O290" s="26">
        <f>' 3 цк'!O289</f>
        <v>3.1186847100000001</v>
      </c>
      <c r="P290" s="26">
        <f>' 3 цк'!P289</f>
        <v>3.1186847100000001</v>
      </c>
      <c r="Q290" s="26">
        <f>' 3 цк'!Q289</f>
        <v>3.1186847100000001</v>
      </c>
      <c r="R290" s="26">
        <f>' 3 цк'!R289</f>
        <v>3.1186847100000001</v>
      </c>
      <c r="S290" s="26">
        <f>' 3 цк'!S289</f>
        <v>3.1186847100000001</v>
      </c>
      <c r="T290" s="26">
        <f>' 3 цк'!T289</f>
        <v>3.1186847100000001</v>
      </c>
      <c r="U290" s="26">
        <f>' 3 цк'!U289</f>
        <v>3.1186847100000001</v>
      </c>
      <c r="V290" s="26">
        <f>' 3 цк'!V289</f>
        <v>3.1186847100000001</v>
      </c>
      <c r="W290" s="26">
        <f>' 3 цк'!W289</f>
        <v>3.1186847100000001</v>
      </c>
      <c r="X290" s="26">
        <f>' 3 цк'!X289</f>
        <v>3.1186847100000001</v>
      </c>
      <c r="Y290" s="26">
        <f>' 3 цк'!Y289</f>
        <v>3.1186847100000001</v>
      </c>
    </row>
    <row r="291" spans="1:25" ht="15" thickBot="1" x14ac:dyDescent="0.25">
      <c r="A291" s="14">
        <v>16</v>
      </c>
      <c r="B291" s="25">
        <f ca="1">ROUND(SUM(B292:B296),2)</f>
        <v>2626.27</v>
      </c>
      <c r="C291" s="25">
        <f t="shared" ref="C291" ca="1" si="1051">ROUND(SUM(C292:C296),2)</f>
        <v>2738.19</v>
      </c>
      <c r="D291" s="25">
        <f t="shared" ref="D291" ca="1" si="1052">ROUND(SUM(D292:D296),2)</f>
        <v>2802.56</v>
      </c>
      <c r="E291" s="25">
        <f t="shared" ref="E291" ca="1" si="1053">ROUND(SUM(E292:E296),2)</f>
        <v>2976.21</v>
      </c>
      <c r="F291" s="25">
        <f t="shared" ref="F291" ca="1" si="1054">ROUND(SUM(F292:F296),2)</f>
        <v>3039.23</v>
      </c>
      <c r="G291" s="25">
        <f t="shared" ref="G291" ca="1" si="1055">ROUND(SUM(G292:G296),2)</f>
        <v>2855.8</v>
      </c>
      <c r="H291" s="25">
        <f t="shared" ref="H291" ca="1" si="1056">ROUND(SUM(H292:H296),2)</f>
        <v>2848.45</v>
      </c>
      <c r="I291" s="25">
        <f t="shared" ref="I291" ca="1" si="1057">ROUND(SUM(I292:I296),2)</f>
        <v>2607.42</v>
      </c>
      <c r="J291" s="25">
        <f t="shared" ref="J291" ca="1" si="1058">ROUND(SUM(J292:J296),2)</f>
        <v>2511.42</v>
      </c>
      <c r="K291" s="25">
        <f t="shared" ref="K291" ca="1" si="1059">ROUND(SUM(K292:K296),2)</f>
        <v>2468.15</v>
      </c>
      <c r="L291" s="25">
        <f t="shared" ref="L291" ca="1" si="1060">ROUND(SUM(L292:L296),2)</f>
        <v>2402.9699999999998</v>
      </c>
      <c r="M291" s="25">
        <f t="shared" ref="M291" ca="1" si="1061">ROUND(SUM(M292:M296),2)</f>
        <v>2414.31</v>
      </c>
      <c r="N291" s="25">
        <f t="shared" ref="N291" ca="1" si="1062">ROUND(SUM(N292:N296),2)</f>
        <v>2412.98</v>
      </c>
      <c r="O291" s="25">
        <f t="shared" ref="O291" ca="1" si="1063">ROUND(SUM(O292:O296),2)</f>
        <v>2442.31</v>
      </c>
      <c r="P291" s="25">
        <f t="shared" ref="P291" ca="1" si="1064">ROUND(SUM(P292:P296),2)</f>
        <v>2415.1</v>
      </c>
      <c r="Q291" s="25">
        <f t="shared" ref="Q291" ca="1" si="1065">ROUND(SUM(Q292:Q296),2)</f>
        <v>2411.54</v>
      </c>
      <c r="R291" s="25">
        <f t="shared" ref="R291" ca="1" si="1066">ROUND(SUM(R292:R296),2)</f>
        <v>2480.44</v>
      </c>
      <c r="S291" s="25">
        <f t="shared" ref="S291" ca="1" si="1067">ROUND(SUM(S292:S296),2)</f>
        <v>2542.52</v>
      </c>
      <c r="T291" s="25">
        <f t="shared" ref="T291" ca="1" si="1068">ROUND(SUM(T292:T296),2)</f>
        <v>2562.86</v>
      </c>
      <c r="U291" s="25">
        <f t="shared" ref="U291" ca="1" si="1069">ROUND(SUM(U292:U296),2)</f>
        <v>2484.46</v>
      </c>
      <c r="V291" s="25">
        <f t="shared" ref="V291" ca="1" si="1070">ROUND(SUM(V292:V296),2)</f>
        <v>2456.38</v>
      </c>
      <c r="W291" s="25">
        <f t="shared" ref="W291" ca="1" si="1071">ROUND(SUM(W292:W296),2)</f>
        <v>2402.0500000000002</v>
      </c>
      <c r="X291" s="25">
        <f t="shared" ref="X291" ca="1" si="1072">ROUND(SUM(X292:X296),2)</f>
        <v>2476.08</v>
      </c>
      <c r="Y291" s="25">
        <f t="shared" ref="Y291" ca="1" si="1073">ROUND(SUM(Y292:Y296),2)</f>
        <v>2624.39</v>
      </c>
    </row>
    <row r="292" spans="1:25" ht="38.25" outlineLevel="1" x14ac:dyDescent="0.2">
      <c r="A292" s="54" t="s">
        <v>38</v>
      </c>
      <c r="B292" s="26">
        <f ca="1">B103</f>
        <v>630.02378127999998</v>
      </c>
      <c r="C292" s="26">
        <f t="shared" ref="C292:Y292" ca="1" si="1074">C103</f>
        <v>741.93671717999996</v>
      </c>
      <c r="D292" s="26">
        <f t="shared" ca="1" si="1074"/>
        <v>806.31506740999998</v>
      </c>
      <c r="E292" s="26">
        <f t="shared" ca="1" si="1074"/>
        <v>979.96291293000002</v>
      </c>
      <c r="F292" s="26">
        <f t="shared" ca="1" si="1074"/>
        <v>1042.9799096500001</v>
      </c>
      <c r="G292" s="26">
        <f t="shared" ca="1" si="1074"/>
        <v>859.55443922999996</v>
      </c>
      <c r="H292" s="26">
        <f t="shared" ca="1" si="1074"/>
        <v>852.20129832999999</v>
      </c>
      <c r="I292" s="26">
        <f t="shared" ca="1" si="1074"/>
        <v>611.17221337000001</v>
      </c>
      <c r="J292" s="26">
        <f t="shared" ca="1" si="1074"/>
        <v>515.17328358999998</v>
      </c>
      <c r="K292" s="26">
        <f t="shared" ca="1" si="1074"/>
        <v>471.90281076999997</v>
      </c>
      <c r="L292" s="26">
        <f t="shared" ca="1" si="1074"/>
        <v>406.72223478000001</v>
      </c>
      <c r="M292" s="26">
        <f t="shared" ca="1" si="1074"/>
        <v>418.05740178000002</v>
      </c>
      <c r="N292" s="26">
        <f t="shared" ca="1" si="1074"/>
        <v>416.72949534000003</v>
      </c>
      <c r="O292" s="26">
        <f t="shared" ca="1" si="1074"/>
        <v>446.06000039000003</v>
      </c>
      <c r="P292" s="26">
        <f t="shared" ca="1" si="1074"/>
        <v>418.84713514999999</v>
      </c>
      <c r="Q292" s="26">
        <f t="shared" ca="1" si="1074"/>
        <v>415.29535747</v>
      </c>
      <c r="R292" s="26">
        <f t="shared" ca="1" si="1074"/>
        <v>484.19507482</v>
      </c>
      <c r="S292" s="26">
        <f t="shared" ca="1" si="1074"/>
        <v>546.27200562999997</v>
      </c>
      <c r="T292" s="26">
        <f t="shared" ca="1" si="1074"/>
        <v>566.61502723000001</v>
      </c>
      <c r="U292" s="26">
        <f t="shared" ca="1" si="1074"/>
        <v>488.21007348000001</v>
      </c>
      <c r="V292" s="26">
        <f t="shared" ca="1" si="1074"/>
        <v>460.12767559000002</v>
      </c>
      <c r="W292" s="26">
        <f t="shared" ca="1" si="1074"/>
        <v>405.80248064</v>
      </c>
      <c r="X292" s="26">
        <f t="shared" ca="1" si="1074"/>
        <v>479.82777161000001</v>
      </c>
      <c r="Y292" s="26">
        <f t="shared" ca="1" si="1074"/>
        <v>628.14560863999998</v>
      </c>
    </row>
    <row r="293" spans="1:25" ht="38.25" outlineLevel="1" x14ac:dyDescent="0.2">
      <c r="A293" s="3" t="s">
        <v>39</v>
      </c>
      <c r="B293" s="26">
        <f>' 3 цк'!B292</f>
        <v>0</v>
      </c>
      <c r="C293" s="26">
        <f>' 3 цк'!C292</f>
        <v>0</v>
      </c>
      <c r="D293" s="26">
        <f>' 3 цк'!D292</f>
        <v>0</v>
      </c>
      <c r="E293" s="26">
        <f>' 3 цк'!E292</f>
        <v>0</v>
      </c>
      <c r="F293" s="26">
        <f>' 3 цк'!F292</f>
        <v>0</v>
      </c>
      <c r="G293" s="26">
        <f>' 3 цк'!G292</f>
        <v>0</v>
      </c>
      <c r="H293" s="26">
        <f>' 3 цк'!H292</f>
        <v>0</v>
      </c>
      <c r="I293" s="26">
        <f>' 3 цк'!I292</f>
        <v>0</v>
      </c>
      <c r="J293" s="26">
        <f>' 3 цк'!J292</f>
        <v>0</v>
      </c>
      <c r="K293" s="26">
        <f>' 3 цк'!K292</f>
        <v>0</v>
      </c>
      <c r="L293" s="26">
        <f>' 3 цк'!L292</f>
        <v>0</v>
      </c>
      <c r="M293" s="26">
        <f>' 3 цк'!M292</f>
        <v>0</v>
      </c>
      <c r="N293" s="26">
        <f>' 3 цк'!N292</f>
        <v>0</v>
      </c>
      <c r="O293" s="26">
        <f>' 3 цк'!O292</f>
        <v>0</v>
      </c>
      <c r="P293" s="26">
        <f>' 3 цк'!P292</f>
        <v>0</v>
      </c>
      <c r="Q293" s="26">
        <f>' 3 цк'!Q292</f>
        <v>0</v>
      </c>
      <c r="R293" s="26">
        <f>' 3 цк'!R292</f>
        <v>0</v>
      </c>
      <c r="S293" s="26">
        <f>' 3 цк'!S292</f>
        <v>0</v>
      </c>
      <c r="T293" s="26">
        <f>' 3 цк'!T292</f>
        <v>0</v>
      </c>
      <c r="U293" s="26">
        <f>' 3 цк'!U292</f>
        <v>0</v>
      </c>
      <c r="V293" s="26">
        <f>' 3 цк'!V292</f>
        <v>0</v>
      </c>
      <c r="W293" s="26">
        <f>' 3 цк'!W292</f>
        <v>0</v>
      </c>
      <c r="X293" s="26">
        <f>' 3 цк'!X292</f>
        <v>0</v>
      </c>
      <c r="Y293" s="26">
        <f>' 3 цк'!Y292</f>
        <v>0</v>
      </c>
    </row>
    <row r="294" spans="1:25" outlineLevel="1" x14ac:dyDescent="0.2">
      <c r="A294" s="3" t="s">
        <v>2</v>
      </c>
      <c r="B294" s="26">
        <f>' 3 цк'!B293</f>
        <v>1775.72</v>
      </c>
      <c r="C294" s="26">
        <f>' 3 цк'!C293</f>
        <v>1775.72</v>
      </c>
      <c r="D294" s="26">
        <f>' 3 цк'!D293</f>
        <v>1775.72</v>
      </c>
      <c r="E294" s="26">
        <f>' 3 цк'!E293</f>
        <v>1775.72</v>
      </c>
      <c r="F294" s="26">
        <f>' 3 цк'!F293</f>
        <v>1775.72</v>
      </c>
      <c r="G294" s="26">
        <f>' 3 цк'!G293</f>
        <v>1775.72</v>
      </c>
      <c r="H294" s="26">
        <f>' 3 цк'!H293</f>
        <v>1775.72</v>
      </c>
      <c r="I294" s="26">
        <f>' 3 цк'!I293</f>
        <v>1775.72</v>
      </c>
      <c r="J294" s="26">
        <f>' 3 цк'!J293</f>
        <v>1775.72</v>
      </c>
      <c r="K294" s="26">
        <f>' 3 цк'!K293</f>
        <v>1775.72</v>
      </c>
      <c r="L294" s="26">
        <f>' 3 цк'!L293</f>
        <v>1775.72</v>
      </c>
      <c r="M294" s="26">
        <f>' 3 цк'!M293</f>
        <v>1775.72</v>
      </c>
      <c r="N294" s="26">
        <f>' 3 цк'!N293</f>
        <v>1775.72</v>
      </c>
      <c r="O294" s="26">
        <f>' 3 цк'!O293</f>
        <v>1775.72</v>
      </c>
      <c r="P294" s="26">
        <f>' 3 цк'!P293</f>
        <v>1775.72</v>
      </c>
      <c r="Q294" s="26">
        <f>' 3 цк'!Q293</f>
        <v>1775.72</v>
      </c>
      <c r="R294" s="26">
        <f>' 3 цк'!R293</f>
        <v>1775.72</v>
      </c>
      <c r="S294" s="26">
        <f>' 3 цк'!S293</f>
        <v>1775.72</v>
      </c>
      <c r="T294" s="26">
        <f>' 3 цк'!T293</f>
        <v>1775.72</v>
      </c>
      <c r="U294" s="26">
        <f>' 3 цк'!U293</f>
        <v>1775.72</v>
      </c>
      <c r="V294" s="26">
        <f>' 3 цк'!V293</f>
        <v>1775.72</v>
      </c>
      <c r="W294" s="26">
        <f>' 3 цк'!W293</f>
        <v>1775.72</v>
      </c>
      <c r="X294" s="26">
        <f>' 3 цк'!X293</f>
        <v>1775.72</v>
      </c>
      <c r="Y294" s="26">
        <f>' 3 цк'!Y293</f>
        <v>1775.72</v>
      </c>
    </row>
    <row r="295" spans="1:25" outlineLevel="1" x14ac:dyDescent="0.2">
      <c r="A295" s="4" t="s">
        <v>3</v>
      </c>
      <c r="B295" s="26">
        <f>' 3 цк'!B294</f>
        <v>217.41</v>
      </c>
      <c r="C295" s="26">
        <f>' 3 цк'!C294</f>
        <v>217.41</v>
      </c>
      <c r="D295" s="26">
        <f>' 3 цк'!D294</f>
        <v>217.41</v>
      </c>
      <c r="E295" s="26">
        <f>' 3 цк'!E294</f>
        <v>217.41</v>
      </c>
      <c r="F295" s="26">
        <f>' 3 цк'!F294</f>
        <v>217.41</v>
      </c>
      <c r="G295" s="26">
        <f>' 3 цк'!G294</f>
        <v>217.41</v>
      </c>
      <c r="H295" s="26">
        <f>' 3 цк'!H294</f>
        <v>217.41</v>
      </c>
      <c r="I295" s="26">
        <f>' 3 цк'!I294</f>
        <v>217.41</v>
      </c>
      <c r="J295" s="26">
        <f>' 3 цк'!J294</f>
        <v>217.41</v>
      </c>
      <c r="K295" s="26">
        <f>' 3 цк'!K294</f>
        <v>217.41</v>
      </c>
      <c r="L295" s="26">
        <f>' 3 цк'!L294</f>
        <v>217.41</v>
      </c>
      <c r="M295" s="26">
        <f>' 3 цк'!M294</f>
        <v>217.41</v>
      </c>
      <c r="N295" s="26">
        <f>' 3 цк'!N294</f>
        <v>217.41</v>
      </c>
      <c r="O295" s="26">
        <f>' 3 цк'!O294</f>
        <v>217.41</v>
      </c>
      <c r="P295" s="26">
        <f>' 3 цк'!P294</f>
        <v>217.41</v>
      </c>
      <c r="Q295" s="26">
        <f>' 3 цк'!Q294</f>
        <v>217.41</v>
      </c>
      <c r="R295" s="26">
        <f>' 3 цк'!R294</f>
        <v>217.41</v>
      </c>
      <c r="S295" s="26">
        <f>' 3 цк'!S294</f>
        <v>217.41</v>
      </c>
      <c r="T295" s="26">
        <f>' 3 цк'!T294</f>
        <v>217.41</v>
      </c>
      <c r="U295" s="26">
        <f>' 3 цк'!U294</f>
        <v>217.41</v>
      </c>
      <c r="V295" s="26">
        <f>' 3 цк'!V294</f>
        <v>217.41</v>
      </c>
      <c r="W295" s="26">
        <f>' 3 цк'!W294</f>
        <v>217.41</v>
      </c>
      <c r="X295" s="26">
        <f>' 3 цк'!X294</f>
        <v>217.41</v>
      </c>
      <c r="Y295" s="26">
        <f>' 3 цк'!Y294</f>
        <v>217.41</v>
      </c>
    </row>
    <row r="296" spans="1:25" ht="15" outlineLevel="1" thickBot="1" x14ac:dyDescent="0.25">
      <c r="A296" s="22" t="s">
        <v>64</v>
      </c>
      <c r="B296" s="26">
        <f>' 3 цк'!B295</f>
        <v>3.1186847100000001</v>
      </c>
      <c r="C296" s="26">
        <f>' 3 цк'!C295</f>
        <v>3.1186847100000001</v>
      </c>
      <c r="D296" s="26">
        <f>' 3 цк'!D295</f>
        <v>3.1186847100000001</v>
      </c>
      <c r="E296" s="26">
        <f>' 3 цк'!E295</f>
        <v>3.1186847100000001</v>
      </c>
      <c r="F296" s="26">
        <f>' 3 цк'!F295</f>
        <v>3.1186847100000001</v>
      </c>
      <c r="G296" s="26">
        <f>' 3 цк'!G295</f>
        <v>3.1186847100000001</v>
      </c>
      <c r="H296" s="26">
        <f>' 3 цк'!H295</f>
        <v>3.1186847100000001</v>
      </c>
      <c r="I296" s="26">
        <f>' 3 цк'!I295</f>
        <v>3.1186847100000001</v>
      </c>
      <c r="J296" s="26">
        <f>' 3 цк'!J295</f>
        <v>3.1186847100000001</v>
      </c>
      <c r="K296" s="26">
        <f>' 3 цк'!K295</f>
        <v>3.1186847100000001</v>
      </c>
      <c r="L296" s="26">
        <f>' 3 цк'!L295</f>
        <v>3.1186847100000001</v>
      </c>
      <c r="M296" s="26">
        <f>' 3 цк'!M295</f>
        <v>3.1186847100000001</v>
      </c>
      <c r="N296" s="26">
        <f>' 3 цк'!N295</f>
        <v>3.1186847100000001</v>
      </c>
      <c r="O296" s="26">
        <f>' 3 цк'!O295</f>
        <v>3.1186847100000001</v>
      </c>
      <c r="P296" s="26">
        <f>' 3 цк'!P295</f>
        <v>3.1186847100000001</v>
      </c>
      <c r="Q296" s="26">
        <f>' 3 цк'!Q295</f>
        <v>3.1186847100000001</v>
      </c>
      <c r="R296" s="26">
        <f>' 3 цк'!R295</f>
        <v>3.1186847100000001</v>
      </c>
      <c r="S296" s="26">
        <f>' 3 цк'!S295</f>
        <v>3.1186847100000001</v>
      </c>
      <c r="T296" s="26">
        <f>' 3 цк'!T295</f>
        <v>3.1186847100000001</v>
      </c>
      <c r="U296" s="26">
        <f>' 3 цк'!U295</f>
        <v>3.1186847100000001</v>
      </c>
      <c r="V296" s="26">
        <f>' 3 цк'!V295</f>
        <v>3.1186847100000001</v>
      </c>
      <c r="W296" s="26">
        <f>' 3 цк'!W295</f>
        <v>3.1186847100000001</v>
      </c>
      <c r="X296" s="26">
        <f>' 3 цк'!X295</f>
        <v>3.1186847100000001</v>
      </c>
      <c r="Y296" s="26">
        <f>' 3 цк'!Y295</f>
        <v>3.1186847100000001</v>
      </c>
    </row>
    <row r="297" spans="1:25" ht="15" thickBot="1" x14ac:dyDescent="0.25">
      <c r="A297" s="14">
        <v>17</v>
      </c>
      <c r="B297" s="25">
        <f ca="1">ROUND(SUM(B298:B302),2)</f>
        <v>2694.09</v>
      </c>
      <c r="C297" s="25">
        <f t="shared" ref="C297" ca="1" si="1075">ROUND(SUM(C298:C302),2)</f>
        <v>2750.62</v>
      </c>
      <c r="D297" s="25">
        <f t="shared" ref="D297" ca="1" si="1076">ROUND(SUM(D298:D302),2)</f>
        <v>2815</v>
      </c>
      <c r="E297" s="25">
        <f t="shared" ref="E297" ca="1" si="1077">ROUND(SUM(E298:E302),2)</f>
        <v>2777.16</v>
      </c>
      <c r="F297" s="25">
        <f t="shared" ref="F297" ca="1" si="1078">ROUND(SUM(F298:F302),2)</f>
        <v>2661.56</v>
      </c>
      <c r="G297" s="25">
        <f t="shared" ref="G297" ca="1" si="1079">ROUND(SUM(G298:G302),2)</f>
        <v>2676.55</v>
      </c>
      <c r="H297" s="25">
        <f t="shared" ref="H297" ca="1" si="1080">ROUND(SUM(H298:H302),2)</f>
        <v>2605.7399999999998</v>
      </c>
      <c r="I297" s="25">
        <f t="shared" ref="I297" ca="1" si="1081">ROUND(SUM(I298:I302),2)</f>
        <v>2527.9699999999998</v>
      </c>
      <c r="J297" s="25">
        <f t="shared" ref="J297" ca="1" si="1082">ROUND(SUM(J298:J302),2)</f>
        <v>2522.36</v>
      </c>
      <c r="K297" s="25">
        <f t="shared" ref="K297" ca="1" si="1083">ROUND(SUM(K298:K302),2)</f>
        <v>2462.23</v>
      </c>
      <c r="L297" s="25">
        <f t="shared" ref="L297" ca="1" si="1084">ROUND(SUM(L298:L302),2)</f>
        <v>2497.09</v>
      </c>
      <c r="M297" s="25">
        <f t="shared" ref="M297" ca="1" si="1085">ROUND(SUM(M298:M302),2)</f>
        <v>2512.5</v>
      </c>
      <c r="N297" s="25">
        <f t="shared" ref="N297" ca="1" si="1086">ROUND(SUM(N298:N302),2)</f>
        <v>2508.0300000000002</v>
      </c>
      <c r="O297" s="25">
        <f t="shared" ref="O297" ca="1" si="1087">ROUND(SUM(O298:O302),2)</f>
        <v>2501.04</v>
      </c>
      <c r="P297" s="25">
        <f t="shared" ref="P297" ca="1" si="1088">ROUND(SUM(P298:P302),2)</f>
        <v>2582.61</v>
      </c>
      <c r="Q297" s="25">
        <f t="shared" ref="Q297" ca="1" si="1089">ROUND(SUM(Q298:Q302),2)</f>
        <v>2617.88</v>
      </c>
      <c r="R297" s="25">
        <f t="shared" ref="R297" ca="1" si="1090">ROUND(SUM(R298:R302),2)</f>
        <v>2598.52</v>
      </c>
      <c r="S297" s="25">
        <f t="shared" ref="S297" ca="1" si="1091">ROUND(SUM(S298:S302),2)</f>
        <v>2535.84</v>
      </c>
      <c r="T297" s="25">
        <f t="shared" ref="T297" ca="1" si="1092">ROUND(SUM(T298:T302),2)</f>
        <v>2540.5100000000002</v>
      </c>
      <c r="U297" s="25">
        <f t="shared" ref="U297" ca="1" si="1093">ROUND(SUM(U298:U302),2)</f>
        <v>2547.2600000000002</v>
      </c>
      <c r="V297" s="25">
        <f t="shared" ref="V297" ca="1" si="1094">ROUND(SUM(V298:V302),2)</f>
        <v>2396.66</v>
      </c>
      <c r="W297" s="25">
        <f t="shared" ref="W297" ca="1" si="1095">ROUND(SUM(W298:W302),2)</f>
        <v>2382.16</v>
      </c>
      <c r="X297" s="25">
        <f t="shared" ref="X297" ca="1" si="1096">ROUND(SUM(X298:X302),2)</f>
        <v>2540.66</v>
      </c>
      <c r="Y297" s="25">
        <f t="shared" ref="Y297" ca="1" si="1097">ROUND(SUM(Y298:Y302),2)</f>
        <v>2580.5</v>
      </c>
    </row>
    <row r="298" spans="1:25" ht="38.25" outlineLevel="1" x14ac:dyDescent="0.2">
      <c r="A298" s="3" t="s">
        <v>38</v>
      </c>
      <c r="B298" s="26">
        <f ca="1">B109</f>
        <v>697.84402590000002</v>
      </c>
      <c r="C298" s="26">
        <f t="shared" ref="C298:Y298" ca="1" si="1098">C109</f>
        <v>754.37404014000003</v>
      </c>
      <c r="D298" s="26">
        <f t="shared" ca="1" si="1098"/>
        <v>818.74975846999996</v>
      </c>
      <c r="E298" s="26">
        <f t="shared" ca="1" si="1098"/>
        <v>780.91479402000004</v>
      </c>
      <c r="F298" s="26">
        <f t="shared" ca="1" si="1098"/>
        <v>665.30787907000001</v>
      </c>
      <c r="G298" s="26">
        <f t="shared" ca="1" si="1098"/>
        <v>680.30617928000004</v>
      </c>
      <c r="H298" s="26">
        <f t="shared" ca="1" si="1098"/>
        <v>609.49199823000004</v>
      </c>
      <c r="I298" s="26">
        <f t="shared" ca="1" si="1098"/>
        <v>531.72108351999998</v>
      </c>
      <c r="J298" s="26">
        <f t="shared" ca="1" si="1098"/>
        <v>526.11296100000004</v>
      </c>
      <c r="K298" s="26">
        <f t="shared" ca="1" si="1098"/>
        <v>465.97991597999999</v>
      </c>
      <c r="L298" s="26">
        <f t="shared" ca="1" si="1098"/>
        <v>500.84299107999999</v>
      </c>
      <c r="M298" s="26">
        <f t="shared" ca="1" si="1098"/>
        <v>516.25510136000003</v>
      </c>
      <c r="N298" s="26">
        <f t="shared" ca="1" si="1098"/>
        <v>511.78448988999997</v>
      </c>
      <c r="O298" s="26">
        <f t="shared" ca="1" si="1098"/>
        <v>504.78861563999999</v>
      </c>
      <c r="P298" s="26">
        <f t="shared" ca="1" si="1098"/>
        <v>586.36032523999995</v>
      </c>
      <c r="Q298" s="26">
        <f t="shared" ca="1" si="1098"/>
        <v>621.62935493999998</v>
      </c>
      <c r="R298" s="26">
        <f t="shared" ca="1" si="1098"/>
        <v>602.26946411999995</v>
      </c>
      <c r="S298" s="26">
        <f t="shared" ca="1" si="1098"/>
        <v>539.59329275000005</v>
      </c>
      <c r="T298" s="26">
        <f t="shared" ca="1" si="1098"/>
        <v>544.26141777999999</v>
      </c>
      <c r="U298" s="26">
        <f t="shared" ca="1" si="1098"/>
        <v>551.01577585999996</v>
      </c>
      <c r="V298" s="26">
        <f t="shared" ca="1" si="1098"/>
        <v>400.41019853</v>
      </c>
      <c r="W298" s="26">
        <f t="shared" ca="1" si="1098"/>
        <v>385.91248275999999</v>
      </c>
      <c r="X298" s="26">
        <f t="shared" ca="1" si="1098"/>
        <v>544.40927791000001</v>
      </c>
      <c r="Y298" s="26">
        <f t="shared" ca="1" si="1098"/>
        <v>584.24713797000004</v>
      </c>
    </row>
    <row r="299" spans="1:25" ht="38.25" outlineLevel="1" x14ac:dyDescent="0.2">
      <c r="A299" s="3" t="s">
        <v>39</v>
      </c>
      <c r="B299" s="26">
        <f>' 3 цк'!B298</f>
        <v>0</v>
      </c>
      <c r="C299" s="26">
        <f>' 3 цк'!C298</f>
        <v>0</v>
      </c>
      <c r="D299" s="26">
        <f>' 3 цк'!D298</f>
        <v>0</v>
      </c>
      <c r="E299" s="26">
        <f>' 3 цк'!E298</f>
        <v>0</v>
      </c>
      <c r="F299" s="26">
        <f>' 3 цк'!F298</f>
        <v>0</v>
      </c>
      <c r="G299" s="26">
        <f>' 3 цк'!G298</f>
        <v>0</v>
      </c>
      <c r="H299" s="26">
        <f>' 3 цк'!H298</f>
        <v>0</v>
      </c>
      <c r="I299" s="26">
        <f>' 3 цк'!I298</f>
        <v>0</v>
      </c>
      <c r="J299" s="26">
        <f>' 3 цк'!J298</f>
        <v>0</v>
      </c>
      <c r="K299" s="26">
        <f>' 3 цк'!K298</f>
        <v>0</v>
      </c>
      <c r="L299" s="26">
        <f>' 3 цк'!L298</f>
        <v>0</v>
      </c>
      <c r="M299" s="26">
        <f>' 3 цк'!M298</f>
        <v>0</v>
      </c>
      <c r="N299" s="26">
        <f>' 3 цк'!N298</f>
        <v>0</v>
      </c>
      <c r="O299" s="26">
        <f>' 3 цк'!O298</f>
        <v>0</v>
      </c>
      <c r="P299" s="26">
        <f>' 3 цк'!P298</f>
        <v>0</v>
      </c>
      <c r="Q299" s="26">
        <f>' 3 цк'!Q298</f>
        <v>0</v>
      </c>
      <c r="R299" s="26">
        <f>' 3 цк'!R298</f>
        <v>0</v>
      </c>
      <c r="S299" s="26">
        <f>' 3 цк'!S298</f>
        <v>0</v>
      </c>
      <c r="T299" s="26">
        <f>' 3 цк'!T298</f>
        <v>0</v>
      </c>
      <c r="U299" s="26">
        <f>' 3 цк'!U298</f>
        <v>0</v>
      </c>
      <c r="V299" s="26">
        <f>' 3 цк'!V298</f>
        <v>0</v>
      </c>
      <c r="W299" s="26">
        <f>' 3 цк'!W298</f>
        <v>0</v>
      </c>
      <c r="X299" s="26">
        <f>' 3 цк'!X298</f>
        <v>0</v>
      </c>
      <c r="Y299" s="26">
        <f>' 3 цк'!Y298</f>
        <v>0</v>
      </c>
    </row>
    <row r="300" spans="1:25" outlineLevel="1" x14ac:dyDescent="0.2">
      <c r="A300" s="3" t="s">
        <v>2</v>
      </c>
      <c r="B300" s="26">
        <f>' 3 цк'!B299</f>
        <v>1775.72</v>
      </c>
      <c r="C300" s="26">
        <f>' 3 цк'!C299</f>
        <v>1775.72</v>
      </c>
      <c r="D300" s="26">
        <f>' 3 цк'!D299</f>
        <v>1775.72</v>
      </c>
      <c r="E300" s="26">
        <f>' 3 цк'!E299</f>
        <v>1775.72</v>
      </c>
      <c r="F300" s="26">
        <f>' 3 цк'!F299</f>
        <v>1775.72</v>
      </c>
      <c r="G300" s="26">
        <f>' 3 цк'!G299</f>
        <v>1775.72</v>
      </c>
      <c r="H300" s="26">
        <f>' 3 цк'!H299</f>
        <v>1775.72</v>
      </c>
      <c r="I300" s="26">
        <f>' 3 цк'!I299</f>
        <v>1775.72</v>
      </c>
      <c r="J300" s="26">
        <f>' 3 цк'!J299</f>
        <v>1775.72</v>
      </c>
      <c r="K300" s="26">
        <f>' 3 цк'!K299</f>
        <v>1775.72</v>
      </c>
      <c r="L300" s="26">
        <f>' 3 цк'!L299</f>
        <v>1775.72</v>
      </c>
      <c r="M300" s="26">
        <f>' 3 цк'!M299</f>
        <v>1775.72</v>
      </c>
      <c r="N300" s="26">
        <f>' 3 цк'!N299</f>
        <v>1775.72</v>
      </c>
      <c r="O300" s="26">
        <f>' 3 цк'!O299</f>
        <v>1775.72</v>
      </c>
      <c r="P300" s="26">
        <f>' 3 цк'!P299</f>
        <v>1775.72</v>
      </c>
      <c r="Q300" s="26">
        <f>' 3 цк'!Q299</f>
        <v>1775.72</v>
      </c>
      <c r="R300" s="26">
        <f>' 3 цк'!R299</f>
        <v>1775.72</v>
      </c>
      <c r="S300" s="26">
        <f>' 3 цк'!S299</f>
        <v>1775.72</v>
      </c>
      <c r="T300" s="26">
        <f>' 3 цк'!T299</f>
        <v>1775.72</v>
      </c>
      <c r="U300" s="26">
        <f>' 3 цк'!U299</f>
        <v>1775.72</v>
      </c>
      <c r="V300" s="26">
        <f>' 3 цк'!V299</f>
        <v>1775.72</v>
      </c>
      <c r="W300" s="26">
        <f>' 3 цк'!W299</f>
        <v>1775.72</v>
      </c>
      <c r="X300" s="26">
        <f>' 3 цк'!X299</f>
        <v>1775.72</v>
      </c>
      <c r="Y300" s="26">
        <f>' 3 цк'!Y299</f>
        <v>1775.72</v>
      </c>
    </row>
    <row r="301" spans="1:25" outlineLevel="1" x14ac:dyDescent="0.2">
      <c r="A301" s="4" t="s">
        <v>3</v>
      </c>
      <c r="B301" s="26">
        <f>' 3 цк'!B300</f>
        <v>217.41</v>
      </c>
      <c r="C301" s="26">
        <f>' 3 цк'!C300</f>
        <v>217.41</v>
      </c>
      <c r="D301" s="26">
        <f>' 3 цк'!D300</f>
        <v>217.41</v>
      </c>
      <c r="E301" s="26">
        <f>' 3 цк'!E300</f>
        <v>217.41</v>
      </c>
      <c r="F301" s="26">
        <f>' 3 цк'!F300</f>
        <v>217.41</v>
      </c>
      <c r="G301" s="26">
        <f>' 3 цк'!G300</f>
        <v>217.41</v>
      </c>
      <c r="H301" s="26">
        <f>' 3 цк'!H300</f>
        <v>217.41</v>
      </c>
      <c r="I301" s="26">
        <f>' 3 цк'!I300</f>
        <v>217.41</v>
      </c>
      <c r="J301" s="26">
        <f>' 3 цк'!J300</f>
        <v>217.41</v>
      </c>
      <c r="K301" s="26">
        <f>' 3 цк'!K300</f>
        <v>217.41</v>
      </c>
      <c r="L301" s="26">
        <f>' 3 цк'!L300</f>
        <v>217.41</v>
      </c>
      <c r="M301" s="26">
        <f>' 3 цк'!M300</f>
        <v>217.41</v>
      </c>
      <c r="N301" s="26">
        <f>' 3 цк'!N300</f>
        <v>217.41</v>
      </c>
      <c r="O301" s="26">
        <f>' 3 цк'!O300</f>
        <v>217.41</v>
      </c>
      <c r="P301" s="26">
        <f>' 3 цк'!P300</f>
        <v>217.41</v>
      </c>
      <c r="Q301" s="26">
        <f>' 3 цк'!Q300</f>
        <v>217.41</v>
      </c>
      <c r="R301" s="26">
        <f>' 3 цк'!R300</f>
        <v>217.41</v>
      </c>
      <c r="S301" s="26">
        <f>' 3 цк'!S300</f>
        <v>217.41</v>
      </c>
      <c r="T301" s="26">
        <f>' 3 цк'!T300</f>
        <v>217.41</v>
      </c>
      <c r="U301" s="26">
        <f>' 3 цк'!U300</f>
        <v>217.41</v>
      </c>
      <c r="V301" s="26">
        <f>' 3 цк'!V300</f>
        <v>217.41</v>
      </c>
      <c r="W301" s="26">
        <f>' 3 цк'!W300</f>
        <v>217.41</v>
      </c>
      <c r="X301" s="26">
        <f>' 3 цк'!X300</f>
        <v>217.41</v>
      </c>
      <c r="Y301" s="26">
        <f>' 3 цк'!Y300</f>
        <v>217.41</v>
      </c>
    </row>
    <row r="302" spans="1:25" ht="15" outlineLevel="1" thickBot="1" x14ac:dyDescent="0.25">
      <c r="A302" s="22" t="s">
        <v>64</v>
      </c>
      <c r="B302" s="26">
        <f>' 3 цк'!B301</f>
        <v>3.1186847100000001</v>
      </c>
      <c r="C302" s="26">
        <f>' 3 цк'!C301</f>
        <v>3.1186847100000001</v>
      </c>
      <c r="D302" s="26">
        <f>' 3 цк'!D301</f>
        <v>3.1186847100000001</v>
      </c>
      <c r="E302" s="26">
        <f>' 3 цк'!E301</f>
        <v>3.1186847100000001</v>
      </c>
      <c r="F302" s="26">
        <f>' 3 цк'!F301</f>
        <v>3.1186847100000001</v>
      </c>
      <c r="G302" s="26">
        <f>' 3 цк'!G301</f>
        <v>3.1186847100000001</v>
      </c>
      <c r="H302" s="26">
        <f>' 3 цк'!H301</f>
        <v>3.1186847100000001</v>
      </c>
      <c r="I302" s="26">
        <f>' 3 цк'!I301</f>
        <v>3.1186847100000001</v>
      </c>
      <c r="J302" s="26">
        <f>' 3 цк'!J301</f>
        <v>3.1186847100000001</v>
      </c>
      <c r="K302" s="26">
        <f>' 3 цк'!K301</f>
        <v>3.1186847100000001</v>
      </c>
      <c r="L302" s="26">
        <f>' 3 цк'!L301</f>
        <v>3.1186847100000001</v>
      </c>
      <c r="M302" s="26">
        <f>' 3 цк'!M301</f>
        <v>3.1186847100000001</v>
      </c>
      <c r="N302" s="26">
        <f>' 3 цк'!N301</f>
        <v>3.1186847100000001</v>
      </c>
      <c r="O302" s="26">
        <f>' 3 цк'!O301</f>
        <v>3.1186847100000001</v>
      </c>
      <c r="P302" s="26">
        <f>' 3 цк'!P301</f>
        <v>3.1186847100000001</v>
      </c>
      <c r="Q302" s="26">
        <f>' 3 цк'!Q301</f>
        <v>3.1186847100000001</v>
      </c>
      <c r="R302" s="26">
        <f>' 3 цк'!R301</f>
        <v>3.1186847100000001</v>
      </c>
      <c r="S302" s="26">
        <f>' 3 цк'!S301</f>
        <v>3.1186847100000001</v>
      </c>
      <c r="T302" s="26">
        <f>' 3 цк'!T301</f>
        <v>3.1186847100000001</v>
      </c>
      <c r="U302" s="26">
        <f>' 3 цк'!U301</f>
        <v>3.1186847100000001</v>
      </c>
      <c r="V302" s="26">
        <f>' 3 цк'!V301</f>
        <v>3.1186847100000001</v>
      </c>
      <c r="W302" s="26">
        <f>' 3 цк'!W301</f>
        <v>3.1186847100000001</v>
      </c>
      <c r="X302" s="26">
        <f>' 3 цк'!X301</f>
        <v>3.1186847100000001</v>
      </c>
      <c r="Y302" s="26">
        <f>' 3 цк'!Y301</f>
        <v>3.1186847100000001</v>
      </c>
    </row>
    <row r="303" spans="1:25" ht="15" thickBot="1" x14ac:dyDescent="0.25">
      <c r="A303" s="15">
        <v>18</v>
      </c>
      <c r="B303" s="25">
        <f ca="1">ROUND(SUM(B304:B308),2)</f>
        <v>2683.81</v>
      </c>
      <c r="C303" s="25">
        <f t="shared" ref="C303" ca="1" si="1099">ROUND(SUM(C304:C308),2)</f>
        <v>2868.83</v>
      </c>
      <c r="D303" s="25">
        <f t="shared" ref="D303" ca="1" si="1100">ROUND(SUM(D304:D308),2)</f>
        <v>2791.61</v>
      </c>
      <c r="E303" s="25">
        <f t="shared" ref="E303" ca="1" si="1101">ROUND(SUM(E304:E308),2)</f>
        <v>2654.66</v>
      </c>
      <c r="F303" s="25">
        <f t="shared" ref="F303" ca="1" si="1102">ROUND(SUM(F304:F308),2)</f>
        <v>2722.24</v>
      </c>
      <c r="G303" s="25">
        <f t="shared" ref="G303" ca="1" si="1103">ROUND(SUM(G304:G308),2)</f>
        <v>2756.77</v>
      </c>
      <c r="H303" s="25">
        <f t="shared" ref="H303" ca="1" si="1104">ROUND(SUM(H304:H308),2)</f>
        <v>2747.54</v>
      </c>
      <c r="I303" s="25">
        <f t="shared" ref="I303" ca="1" si="1105">ROUND(SUM(I304:I308),2)</f>
        <v>2575.16</v>
      </c>
      <c r="J303" s="25">
        <f t="shared" ref="J303" ca="1" si="1106">ROUND(SUM(J304:J308),2)</f>
        <v>2503.84</v>
      </c>
      <c r="K303" s="25">
        <f t="shared" ref="K303" ca="1" si="1107">ROUND(SUM(K304:K308),2)</f>
        <v>2425.3000000000002</v>
      </c>
      <c r="L303" s="25">
        <f t="shared" ref="L303" ca="1" si="1108">ROUND(SUM(L304:L308),2)</f>
        <v>2412.81</v>
      </c>
      <c r="M303" s="25">
        <f t="shared" ref="M303" ca="1" si="1109">ROUND(SUM(M304:M308),2)</f>
        <v>2612.33</v>
      </c>
      <c r="N303" s="25">
        <f t="shared" ref="N303" ca="1" si="1110">ROUND(SUM(N304:N308),2)</f>
        <v>2642.37</v>
      </c>
      <c r="O303" s="25">
        <f t="shared" ref="O303" ca="1" si="1111">ROUND(SUM(O304:O308),2)</f>
        <v>2749.82</v>
      </c>
      <c r="P303" s="25">
        <f t="shared" ref="P303" ca="1" si="1112">ROUND(SUM(P304:P308),2)</f>
        <v>2716.06</v>
      </c>
      <c r="Q303" s="25">
        <f t="shared" ref="Q303" ca="1" si="1113">ROUND(SUM(Q304:Q308),2)</f>
        <v>2688.06</v>
      </c>
      <c r="R303" s="25">
        <f t="shared" ref="R303" ca="1" si="1114">ROUND(SUM(R304:R308),2)</f>
        <v>2617.4899999999998</v>
      </c>
      <c r="S303" s="25">
        <f t="shared" ref="S303" ca="1" si="1115">ROUND(SUM(S304:S308),2)</f>
        <v>2619.5300000000002</v>
      </c>
      <c r="T303" s="25">
        <f t="shared" ref="T303" ca="1" si="1116">ROUND(SUM(T304:T308),2)</f>
        <v>2734.65</v>
      </c>
      <c r="U303" s="25">
        <f t="shared" ref="U303" ca="1" si="1117">ROUND(SUM(U304:U308),2)</f>
        <v>2864.4</v>
      </c>
      <c r="V303" s="25">
        <f t="shared" ref="V303" ca="1" si="1118">ROUND(SUM(V304:V308),2)</f>
        <v>2928.89</v>
      </c>
      <c r="W303" s="25">
        <f t="shared" ref="W303" ca="1" si="1119">ROUND(SUM(W304:W308),2)</f>
        <v>2734.87</v>
      </c>
      <c r="X303" s="25">
        <f t="shared" ref="X303" ca="1" si="1120">ROUND(SUM(X304:X308),2)</f>
        <v>2813.6</v>
      </c>
      <c r="Y303" s="25">
        <f t="shared" ref="Y303" ca="1" si="1121">ROUND(SUM(Y304:Y308),2)</f>
        <v>2560.64</v>
      </c>
    </row>
    <row r="304" spans="1:25" ht="38.25" outlineLevel="1" x14ac:dyDescent="0.2">
      <c r="A304" s="3" t="s">
        <v>38</v>
      </c>
      <c r="B304" s="26">
        <f ca="1">B115</f>
        <v>687.56289832000004</v>
      </c>
      <c r="C304" s="26">
        <f t="shared" ref="C304:Y304" ca="1" si="1122">C115</f>
        <v>872.57920895999996</v>
      </c>
      <c r="D304" s="26">
        <f t="shared" ca="1" si="1122"/>
        <v>795.35850793999998</v>
      </c>
      <c r="E304" s="26">
        <f t="shared" ca="1" si="1122"/>
        <v>658.41178859000001</v>
      </c>
      <c r="F304" s="26">
        <f t="shared" ca="1" si="1122"/>
        <v>725.98677697999995</v>
      </c>
      <c r="G304" s="26">
        <f t="shared" ca="1" si="1122"/>
        <v>760.51810136999995</v>
      </c>
      <c r="H304" s="26">
        <f t="shared" ca="1" si="1122"/>
        <v>751.28648871999997</v>
      </c>
      <c r="I304" s="26">
        <f t="shared" ca="1" si="1122"/>
        <v>578.90958837999995</v>
      </c>
      <c r="J304" s="26">
        <f t="shared" ca="1" si="1122"/>
        <v>507.58846742999998</v>
      </c>
      <c r="K304" s="26">
        <f t="shared" ca="1" si="1122"/>
        <v>429.04861533000002</v>
      </c>
      <c r="L304" s="26">
        <f t="shared" ca="1" si="1122"/>
        <v>416.55908383000002</v>
      </c>
      <c r="M304" s="26">
        <f t="shared" ca="1" si="1122"/>
        <v>616.08502056999998</v>
      </c>
      <c r="N304" s="26">
        <f t="shared" ca="1" si="1122"/>
        <v>646.12159971999995</v>
      </c>
      <c r="O304" s="26">
        <f t="shared" ca="1" si="1122"/>
        <v>753.56690872000001</v>
      </c>
      <c r="P304" s="26">
        <f t="shared" ca="1" si="1122"/>
        <v>719.81536978999998</v>
      </c>
      <c r="Q304" s="26">
        <f t="shared" ca="1" si="1122"/>
        <v>691.80916349999995</v>
      </c>
      <c r="R304" s="26">
        <f t="shared" ca="1" si="1122"/>
        <v>621.24402841000006</v>
      </c>
      <c r="S304" s="26">
        <f t="shared" ca="1" si="1122"/>
        <v>623.28437506</v>
      </c>
      <c r="T304" s="26">
        <f t="shared" ca="1" si="1122"/>
        <v>738.39916744000004</v>
      </c>
      <c r="U304" s="26">
        <f t="shared" ca="1" si="1122"/>
        <v>868.15606647000004</v>
      </c>
      <c r="V304" s="26">
        <f t="shared" ca="1" si="1122"/>
        <v>932.64261925999995</v>
      </c>
      <c r="W304" s="26">
        <f t="shared" ca="1" si="1122"/>
        <v>738.62345319999997</v>
      </c>
      <c r="X304" s="26">
        <f t="shared" ca="1" si="1122"/>
        <v>817.35008137</v>
      </c>
      <c r="Y304" s="26">
        <f t="shared" ca="1" si="1122"/>
        <v>564.39322028000004</v>
      </c>
    </row>
    <row r="305" spans="1:25" ht="38.25" outlineLevel="1" x14ac:dyDescent="0.2">
      <c r="A305" s="3" t="s">
        <v>39</v>
      </c>
      <c r="B305" s="26">
        <f>' 3 цк'!B304</f>
        <v>0</v>
      </c>
      <c r="C305" s="26">
        <f>' 3 цк'!C304</f>
        <v>0</v>
      </c>
      <c r="D305" s="26">
        <f>' 3 цк'!D304</f>
        <v>0</v>
      </c>
      <c r="E305" s="26">
        <f>' 3 цк'!E304</f>
        <v>0</v>
      </c>
      <c r="F305" s="26">
        <f>' 3 цк'!F304</f>
        <v>0</v>
      </c>
      <c r="G305" s="26">
        <f>' 3 цк'!G304</f>
        <v>0</v>
      </c>
      <c r="H305" s="26">
        <f>' 3 цк'!H304</f>
        <v>0</v>
      </c>
      <c r="I305" s="26">
        <f>' 3 цк'!I304</f>
        <v>0</v>
      </c>
      <c r="J305" s="26">
        <f>' 3 цк'!J304</f>
        <v>0</v>
      </c>
      <c r="K305" s="26">
        <f>' 3 цк'!K304</f>
        <v>0</v>
      </c>
      <c r="L305" s="26">
        <f>' 3 цк'!L304</f>
        <v>0</v>
      </c>
      <c r="M305" s="26">
        <f>' 3 цк'!M304</f>
        <v>0</v>
      </c>
      <c r="N305" s="26">
        <f>' 3 цк'!N304</f>
        <v>0</v>
      </c>
      <c r="O305" s="26">
        <f>' 3 цк'!O304</f>
        <v>0</v>
      </c>
      <c r="P305" s="26">
        <f>' 3 цк'!P304</f>
        <v>0</v>
      </c>
      <c r="Q305" s="26">
        <f>' 3 цк'!Q304</f>
        <v>0</v>
      </c>
      <c r="R305" s="26">
        <f>' 3 цк'!R304</f>
        <v>0</v>
      </c>
      <c r="S305" s="26">
        <f>' 3 цк'!S304</f>
        <v>0</v>
      </c>
      <c r="T305" s="26">
        <f>' 3 цк'!T304</f>
        <v>0</v>
      </c>
      <c r="U305" s="26">
        <f>' 3 цк'!U304</f>
        <v>0</v>
      </c>
      <c r="V305" s="26">
        <f>' 3 цк'!V304</f>
        <v>0</v>
      </c>
      <c r="W305" s="26">
        <f>' 3 цк'!W304</f>
        <v>0</v>
      </c>
      <c r="X305" s="26">
        <f>' 3 цк'!X304</f>
        <v>0</v>
      </c>
      <c r="Y305" s="26">
        <f>' 3 цк'!Y304</f>
        <v>0</v>
      </c>
    </row>
    <row r="306" spans="1:25" outlineLevel="1" x14ac:dyDescent="0.2">
      <c r="A306" s="3" t="s">
        <v>2</v>
      </c>
      <c r="B306" s="26">
        <f>' 3 цк'!B305</f>
        <v>1775.72</v>
      </c>
      <c r="C306" s="26">
        <f>' 3 цк'!C305</f>
        <v>1775.72</v>
      </c>
      <c r="D306" s="26">
        <f>' 3 цк'!D305</f>
        <v>1775.72</v>
      </c>
      <c r="E306" s="26">
        <f>' 3 цк'!E305</f>
        <v>1775.72</v>
      </c>
      <c r="F306" s="26">
        <f>' 3 цк'!F305</f>
        <v>1775.72</v>
      </c>
      <c r="G306" s="26">
        <f>' 3 цк'!G305</f>
        <v>1775.72</v>
      </c>
      <c r="H306" s="26">
        <f>' 3 цк'!H305</f>
        <v>1775.72</v>
      </c>
      <c r="I306" s="26">
        <f>' 3 цк'!I305</f>
        <v>1775.72</v>
      </c>
      <c r="J306" s="26">
        <f>' 3 цк'!J305</f>
        <v>1775.72</v>
      </c>
      <c r="K306" s="26">
        <f>' 3 цк'!K305</f>
        <v>1775.72</v>
      </c>
      <c r="L306" s="26">
        <f>' 3 цк'!L305</f>
        <v>1775.72</v>
      </c>
      <c r="M306" s="26">
        <f>' 3 цк'!M305</f>
        <v>1775.72</v>
      </c>
      <c r="N306" s="26">
        <f>' 3 цк'!N305</f>
        <v>1775.72</v>
      </c>
      <c r="O306" s="26">
        <f>' 3 цк'!O305</f>
        <v>1775.72</v>
      </c>
      <c r="P306" s="26">
        <f>' 3 цк'!P305</f>
        <v>1775.72</v>
      </c>
      <c r="Q306" s="26">
        <f>' 3 цк'!Q305</f>
        <v>1775.72</v>
      </c>
      <c r="R306" s="26">
        <f>' 3 цк'!R305</f>
        <v>1775.72</v>
      </c>
      <c r="S306" s="26">
        <f>' 3 цк'!S305</f>
        <v>1775.72</v>
      </c>
      <c r="T306" s="26">
        <f>' 3 цк'!T305</f>
        <v>1775.72</v>
      </c>
      <c r="U306" s="26">
        <f>' 3 цк'!U305</f>
        <v>1775.72</v>
      </c>
      <c r="V306" s="26">
        <f>' 3 цк'!V305</f>
        <v>1775.72</v>
      </c>
      <c r="W306" s="26">
        <f>' 3 цк'!W305</f>
        <v>1775.72</v>
      </c>
      <c r="X306" s="26">
        <f>' 3 цк'!X305</f>
        <v>1775.72</v>
      </c>
      <c r="Y306" s="26">
        <f>' 3 цк'!Y305</f>
        <v>1775.72</v>
      </c>
    </row>
    <row r="307" spans="1:25" outlineLevel="1" x14ac:dyDescent="0.2">
      <c r="A307" s="4" t="s">
        <v>3</v>
      </c>
      <c r="B307" s="26">
        <f>' 3 цк'!B306</f>
        <v>217.41</v>
      </c>
      <c r="C307" s="26">
        <f>' 3 цк'!C306</f>
        <v>217.41</v>
      </c>
      <c r="D307" s="26">
        <f>' 3 цк'!D306</f>
        <v>217.41</v>
      </c>
      <c r="E307" s="26">
        <f>' 3 цк'!E306</f>
        <v>217.41</v>
      </c>
      <c r="F307" s="26">
        <f>' 3 цк'!F306</f>
        <v>217.41</v>
      </c>
      <c r="G307" s="26">
        <f>' 3 цк'!G306</f>
        <v>217.41</v>
      </c>
      <c r="H307" s="26">
        <f>' 3 цк'!H306</f>
        <v>217.41</v>
      </c>
      <c r="I307" s="26">
        <f>' 3 цк'!I306</f>
        <v>217.41</v>
      </c>
      <c r="J307" s="26">
        <f>' 3 цк'!J306</f>
        <v>217.41</v>
      </c>
      <c r="K307" s="26">
        <f>' 3 цк'!K306</f>
        <v>217.41</v>
      </c>
      <c r="L307" s="26">
        <f>' 3 цк'!L306</f>
        <v>217.41</v>
      </c>
      <c r="M307" s="26">
        <f>' 3 цк'!M306</f>
        <v>217.41</v>
      </c>
      <c r="N307" s="26">
        <f>' 3 цк'!N306</f>
        <v>217.41</v>
      </c>
      <c r="O307" s="26">
        <f>' 3 цк'!O306</f>
        <v>217.41</v>
      </c>
      <c r="P307" s="26">
        <f>' 3 цк'!P306</f>
        <v>217.41</v>
      </c>
      <c r="Q307" s="26">
        <f>' 3 цк'!Q306</f>
        <v>217.41</v>
      </c>
      <c r="R307" s="26">
        <f>' 3 цк'!R306</f>
        <v>217.41</v>
      </c>
      <c r="S307" s="26">
        <f>' 3 цк'!S306</f>
        <v>217.41</v>
      </c>
      <c r="T307" s="26">
        <f>' 3 цк'!T306</f>
        <v>217.41</v>
      </c>
      <c r="U307" s="26">
        <f>' 3 цк'!U306</f>
        <v>217.41</v>
      </c>
      <c r="V307" s="26">
        <f>' 3 цк'!V306</f>
        <v>217.41</v>
      </c>
      <c r="W307" s="26">
        <f>' 3 цк'!W306</f>
        <v>217.41</v>
      </c>
      <c r="X307" s="26">
        <f>' 3 цк'!X306</f>
        <v>217.41</v>
      </c>
      <c r="Y307" s="26">
        <f>' 3 цк'!Y306</f>
        <v>217.41</v>
      </c>
    </row>
    <row r="308" spans="1:25" ht="15" outlineLevel="1" thickBot="1" x14ac:dyDescent="0.25">
      <c r="A308" s="22" t="s">
        <v>64</v>
      </c>
      <c r="B308" s="26">
        <f>' 3 цк'!B307</f>
        <v>3.1186847100000001</v>
      </c>
      <c r="C308" s="26">
        <f>' 3 цк'!C307</f>
        <v>3.1186847100000001</v>
      </c>
      <c r="D308" s="26">
        <f>' 3 цк'!D307</f>
        <v>3.1186847100000001</v>
      </c>
      <c r="E308" s="26">
        <f>' 3 цк'!E307</f>
        <v>3.1186847100000001</v>
      </c>
      <c r="F308" s="26">
        <f>' 3 цк'!F307</f>
        <v>3.1186847100000001</v>
      </c>
      <c r="G308" s="26">
        <f>' 3 цк'!G307</f>
        <v>3.1186847100000001</v>
      </c>
      <c r="H308" s="26">
        <f>' 3 цк'!H307</f>
        <v>3.1186847100000001</v>
      </c>
      <c r="I308" s="26">
        <f>' 3 цк'!I307</f>
        <v>3.1186847100000001</v>
      </c>
      <c r="J308" s="26">
        <f>' 3 цк'!J307</f>
        <v>3.1186847100000001</v>
      </c>
      <c r="K308" s="26">
        <f>' 3 цк'!K307</f>
        <v>3.1186847100000001</v>
      </c>
      <c r="L308" s="26">
        <f>' 3 цк'!L307</f>
        <v>3.1186847100000001</v>
      </c>
      <c r="M308" s="26">
        <f>' 3 цк'!M307</f>
        <v>3.1186847100000001</v>
      </c>
      <c r="N308" s="26">
        <f>' 3 цк'!N307</f>
        <v>3.1186847100000001</v>
      </c>
      <c r="O308" s="26">
        <f>' 3 цк'!O307</f>
        <v>3.1186847100000001</v>
      </c>
      <c r="P308" s="26">
        <f>' 3 цк'!P307</f>
        <v>3.1186847100000001</v>
      </c>
      <c r="Q308" s="26">
        <f>' 3 цк'!Q307</f>
        <v>3.1186847100000001</v>
      </c>
      <c r="R308" s="26">
        <f>' 3 цк'!R307</f>
        <v>3.1186847100000001</v>
      </c>
      <c r="S308" s="26">
        <f>' 3 цк'!S307</f>
        <v>3.1186847100000001</v>
      </c>
      <c r="T308" s="26">
        <f>' 3 цк'!T307</f>
        <v>3.1186847100000001</v>
      </c>
      <c r="U308" s="26">
        <f>' 3 цк'!U307</f>
        <v>3.1186847100000001</v>
      </c>
      <c r="V308" s="26">
        <f>' 3 цк'!V307</f>
        <v>3.1186847100000001</v>
      </c>
      <c r="W308" s="26">
        <f>' 3 цк'!W307</f>
        <v>3.1186847100000001</v>
      </c>
      <c r="X308" s="26">
        <f>' 3 цк'!X307</f>
        <v>3.1186847100000001</v>
      </c>
      <c r="Y308" s="26">
        <f>' 3 цк'!Y307</f>
        <v>3.1186847100000001</v>
      </c>
    </row>
    <row r="309" spans="1:25" ht="15" thickBot="1" x14ac:dyDescent="0.25">
      <c r="A309" s="14">
        <v>19</v>
      </c>
      <c r="B309" s="25">
        <f ca="1">ROUND(SUM(B310:B314),2)</f>
        <v>2711.34</v>
      </c>
      <c r="C309" s="25">
        <f t="shared" ref="C309" ca="1" si="1123">ROUND(SUM(C310:C314),2)</f>
        <v>2974.56</v>
      </c>
      <c r="D309" s="25">
        <f t="shared" ref="D309" ca="1" si="1124">ROUND(SUM(D310:D314),2)</f>
        <v>2802.57</v>
      </c>
      <c r="E309" s="25">
        <f t="shared" ref="E309" ca="1" si="1125">ROUND(SUM(E310:E314),2)</f>
        <v>2769.35</v>
      </c>
      <c r="F309" s="25">
        <f t="shared" ref="F309" ca="1" si="1126">ROUND(SUM(F310:F314),2)</f>
        <v>2938.09</v>
      </c>
      <c r="G309" s="25">
        <f t="shared" ref="G309" ca="1" si="1127">ROUND(SUM(G310:G314),2)</f>
        <v>2727.85</v>
      </c>
      <c r="H309" s="25">
        <f t="shared" ref="H309" ca="1" si="1128">ROUND(SUM(H310:H314),2)</f>
        <v>2721.69</v>
      </c>
      <c r="I309" s="25">
        <f t="shared" ref="I309" ca="1" si="1129">ROUND(SUM(I310:I314),2)</f>
        <v>2634.52</v>
      </c>
      <c r="J309" s="25">
        <f t="shared" ref="J309" ca="1" si="1130">ROUND(SUM(J310:J314),2)</f>
        <v>2567.65</v>
      </c>
      <c r="K309" s="25">
        <f t="shared" ref="K309" ca="1" si="1131">ROUND(SUM(K310:K314),2)</f>
        <v>2778.79</v>
      </c>
      <c r="L309" s="25">
        <f t="shared" ref="L309" ca="1" si="1132">ROUND(SUM(L310:L314),2)</f>
        <v>2670.18</v>
      </c>
      <c r="M309" s="25">
        <f t="shared" ref="M309" ca="1" si="1133">ROUND(SUM(M310:M314),2)</f>
        <v>2573.2600000000002</v>
      </c>
      <c r="N309" s="25">
        <f t="shared" ref="N309" ca="1" si="1134">ROUND(SUM(N310:N314),2)</f>
        <v>2561.06</v>
      </c>
      <c r="O309" s="25">
        <f t="shared" ref="O309" ca="1" si="1135">ROUND(SUM(O310:O314),2)</f>
        <v>2602.9299999999998</v>
      </c>
      <c r="P309" s="25">
        <f t="shared" ref="P309" ca="1" si="1136">ROUND(SUM(P310:P314),2)</f>
        <v>2833.22</v>
      </c>
      <c r="Q309" s="25">
        <f t="shared" ref="Q309" ca="1" si="1137">ROUND(SUM(Q310:Q314),2)</f>
        <v>2819.91</v>
      </c>
      <c r="R309" s="25">
        <f t="shared" ref="R309" ca="1" si="1138">ROUND(SUM(R310:R314),2)</f>
        <v>2916.71</v>
      </c>
      <c r="S309" s="25">
        <f t="shared" ref="S309" ca="1" si="1139">ROUND(SUM(S310:S314),2)</f>
        <v>2882.1</v>
      </c>
      <c r="T309" s="25">
        <f t="shared" ref="T309" ca="1" si="1140">ROUND(SUM(T310:T314),2)</f>
        <v>2996.72</v>
      </c>
      <c r="U309" s="25">
        <f t="shared" ref="U309" ca="1" si="1141">ROUND(SUM(U310:U314),2)</f>
        <v>2928.51</v>
      </c>
      <c r="V309" s="25">
        <f t="shared" ref="V309" ca="1" si="1142">ROUND(SUM(V310:V314),2)</f>
        <v>2872.58</v>
      </c>
      <c r="W309" s="25">
        <f t="shared" ref="W309" ca="1" si="1143">ROUND(SUM(W310:W314),2)</f>
        <v>2768.04</v>
      </c>
      <c r="X309" s="25">
        <f t="shared" ref="X309" ca="1" si="1144">ROUND(SUM(X310:X314),2)</f>
        <v>2638.59</v>
      </c>
      <c r="Y309" s="25">
        <f t="shared" ref="Y309" ca="1" si="1145">ROUND(SUM(Y310:Y314),2)</f>
        <v>2617.17</v>
      </c>
    </row>
    <row r="310" spans="1:25" ht="38.25" outlineLevel="1" x14ac:dyDescent="0.2">
      <c r="A310" s="54" t="s">
        <v>38</v>
      </c>
      <c r="B310" s="26">
        <f ca="1">B121</f>
        <v>715.08716634999996</v>
      </c>
      <c r="C310" s="26">
        <f t="shared" ref="C310:Y310" ca="1" si="1146">C121</f>
        <v>978.31287645999998</v>
      </c>
      <c r="D310" s="26">
        <f t="shared" ca="1" si="1146"/>
        <v>806.31768361000002</v>
      </c>
      <c r="E310" s="26">
        <f t="shared" ca="1" si="1146"/>
        <v>773.09806257000002</v>
      </c>
      <c r="F310" s="26">
        <f t="shared" ca="1" si="1146"/>
        <v>941.84446605999995</v>
      </c>
      <c r="G310" s="26">
        <f t="shared" ca="1" si="1146"/>
        <v>731.60179821999998</v>
      </c>
      <c r="H310" s="26">
        <f t="shared" ca="1" si="1146"/>
        <v>725.43715256999997</v>
      </c>
      <c r="I310" s="26">
        <f t="shared" ca="1" si="1146"/>
        <v>638.27170704000002</v>
      </c>
      <c r="J310" s="26">
        <f t="shared" ca="1" si="1146"/>
        <v>571.40586812000004</v>
      </c>
      <c r="K310" s="26">
        <f t="shared" ca="1" si="1146"/>
        <v>782.54554718999998</v>
      </c>
      <c r="L310" s="26">
        <f t="shared" ca="1" si="1146"/>
        <v>673.93041773000004</v>
      </c>
      <c r="M310" s="26">
        <f t="shared" ca="1" si="1146"/>
        <v>577.01513073000001</v>
      </c>
      <c r="N310" s="26">
        <f t="shared" ca="1" si="1146"/>
        <v>564.81106966000004</v>
      </c>
      <c r="O310" s="26">
        <f t="shared" ca="1" si="1146"/>
        <v>606.6790254</v>
      </c>
      <c r="P310" s="26">
        <f t="shared" ca="1" si="1146"/>
        <v>836.97252139</v>
      </c>
      <c r="Q310" s="26">
        <f t="shared" ca="1" si="1146"/>
        <v>823.66581926000003</v>
      </c>
      <c r="R310" s="26">
        <f t="shared" ca="1" si="1146"/>
        <v>920.46164662000001</v>
      </c>
      <c r="S310" s="26">
        <f t="shared" ca="1" si="1146"/>
        <v>885.84938353999996</v>
      </c>
      <c r="T310" s="26">
        <f t="shared" ca="1" si="1146"/>
        <v>1000.47164284</v>
      </c>
      <c r="U310" s="26">
        <f t="shared" ca="1" si="1146"/>
        <v>932.25781821999999</v>
      </c>
      <c r="V310" s="26">
        <f t="shared" ca="1" si="1146"/>
        <v>876.32931529999996</v>
      </c>
      <c r="W310" s="26">
        <f t="shared" ca="1" si="1146"/>
        <v>771.79628092999997</v>
      </c>
      <c r="X310" s="26">
        <f t="shared" ca="1" si="1146"/>
        <v>642.33910991000005</v>
      </c>
      <c r="Y310" s="26">
        <f t="shared" ca="1" si="1146"/>
        <v>620.92307184000003</v>
      </c>
    </row>
    <row r="311" spans="1:25" ht="38.25" outlineLevel="1" x14ac:dyDescent="0.2">
      <c r="A311" s="3" t="s">
        <v>39</v>
      </c>
      <c r="B311" s="26">
        <f>' 3 цк'!B310</f>
        <v>0</v>
      </c>
      <c r="C311" s="26">
        <f>' 3 цк'!C310</f>
        <v>0</v>
      </c>
      <c r="D311" s="26">
        <f>' 3 цк'!D310</f>
        <v>0</v>
      </c>
      <c r="E311" s="26">
        <f>' 3 цк'!E310</f>
        <v>0</v>
      </c>
      <c r="F311" s="26">
        <f>' 3 цк'!F310</f>
        <v>0</v>
      </c>
      <c r="G311" s="26">
        <f>' 3 цк'!G310</f>
        <v>0</v>
      </c>
      <c r="H311" s="26">
        <f>' 3 цк'!H310</f>
        <v>0</v>
      </c>
      <c r="I311" s="26">
        <f>' 3 цк'!I310</f>
        <v>0</v>
      </c>
      <c r="J311" s="26">
        <f>' 3 цк'!J310</f>
        <v>0</v>
      </c>
      <c r="K311" s="26">
        <f>' 3 цк'!K310</f>
        <v>0</v>
      </c>
      <c r="L311" s="26">
        <f>' 3 цк'!L310</f>
        <v>0</v>
      </c>
      <c r="M311" s="26">
        <f>' 3 цк'!M310</f>
        <v>0</v>
      </c>
      <c r="N311" s="26">
        <f>' 3 цк'!N310</f>
        <v>0</v>
      </c>
      <c r="O311" s="26">
        <f>' 3 цк'!O310</f>
        <v>0</v>
      </c>
      <c r="P311" s="26">
        <f>' 3 цк'!P310</f>
        <v>0</v>
      </c>
      <c r="Q311" s="26">
        <f>' 3 цк'!Q310</f>
        <v>0</v>
      </c>
      <c r="R311" s="26">
        <f>' 3 цк'!R310</f>
        <v>0</v>
      </c>
      <c r="S311" s="26">
        <f>' 3 цк'!S310</f>
        <v>0</v>
      </c>
      <c r="T311" s="26">
        <f>' 3 цк'!T310</f>
        <v>0</v>
      </c>
      <c r="U311" s="26">
        <f>' 3 цк'!U310</f>
        <v>0</v>
      </c>
      <c r="V311" s="26">
        <f>' 3 цк'!V310</f>
        <v>0</v>
      </c>
      <c r="W311" s="26">
        <f>' 3 цк'!W310</f>
        <v>0</v>
      </c>
      <c r="X311" s="26">
        <f>' 3 цк'!X310</f>
        <v>0</v>
      </c>
      <c r="Y311" s="26">
        <f>' 3 цк'!Y310</f>
        <v>0</v>
      </c>
    </row>
    <row r="312" spans="1:25" outlineLevel="1" x14ac:dyDescent="0.2">
      <c r="A312" s="3" t="s">
        <v>2</v>
      </c>
      <c r="B312" s="26">
        <f>' 3 цк'!B311</f>
        <v>1775.72</v>
      </c>
      <c r="C312" s="26">
        <f>' 3 цк'!C311</f>
        <v>1775.72</v>
      </c>
      <c r="D312" s="26">
        <f>' 3 цк'!D311</f>
        <v>1775.72</v>
      </c>
      <c r="E312" s="26">
        <f>' 3 цк'!E311</f>
        <v>1775.72</v>
      </c>
      <c r="F312" s="26">
        <f>' 3 цк'!F311</f>
        <v>1775.72</v>
      </c>
      <c r="G312" s="26">
        <f>' 3 цк'!G311</f>
        <v>1775.72</v>
      </c>
      <c r="H312" s="26">
        <f>' 3 цк'!H311</f>
        <v>1775.72</v>
      </c>
      <c r="I312" s="26">
        <f>' 3 цк'!I311</f>
        <v>1775.72</v>
      </c>
      <c r="J312" s="26">
        <f>' 3 цк'!J311</f>
        <v>1775.72</v>
      </c>
      <c r="K312" s="26">
        <f>' 3 цк'!K311</f>
        <v>1775.72</v>
      </c>
      <c r="L312" s="26">
        <f>' 3 цк'!L311</f>
        <v>1775.72</v>
      </c>
      <c r="M312" s="26">
        <f>' 3 цк'!M311</f>
        <v>1775.72</v>
      </c>
      <c r="N312" s="26">
        <f>' 3 цк'!N311</f>
        <v>1775.72</v>
      </c>
      <c r="O312" s="26">
        <f>' 3 цк'!O311</f>
        <v>1775.72</v>
      </c>
      <c r="P312" s="26">
        <f>' 3 цк'!P311</f>
        <v>1775.72</v>
      </c>
      <c r="Q312" s="26">
        <f>' 3 цк'!Q311</f>
        <v>1775.72</v>
      </c>
      <c r="R312" s="26">
        <f>' 3 цк'!R311</f>
        <v>1775.72</v>
      </c>
      <c r="S312" s="26">
        <f>' 3 цк'!S311</f>
        <v>1775.72</v>
      </c>
      <c r="T312" s="26">
        <f>' 3 цк'!T311</f>
        <v>1775.72</v>
      </c>
      <c r="U312" s="26">
        <f>' 3 цк'!U311</f>
        <v>1775.72</v>
      </c>
      <c r="V312" s="26">
        <f>' 3 цк'!V311</f>
        <v>1775.72</v>
      </c>
      <c r="W312" s="26">
        <f>' 3 цк'!W311</f>
        <v>1775.72</v>
      </c>
      <c r="X312" s="26">
        <f>' 3 цк'!X311</f>
        <v>1775.72</v>
      </c>
      <c r="Y312" s="26">
        <f>' 3 цк'!Y311</f>
        <v>1775.72</v>
      </c>
    </row>
    <row r="313" spans="1:25" outlineLevel="1" x14ac:dyDescent="0.2">
      <c r="A313" s="4" t="s">
        <v>3</v>
      </c>
      <c r="B313" s="26">
        <f>' 3 цк'!B312</f>
        <v>217.41</v>
      </c>
      <c r="C313" s="26">
        <f>' 3 цк'!C312</f>
        <v>217.41</v>
      </c>
      <c r="D313" s="26">
        <f>' 3 цк'!D312</f>
        <v>217.41</v>
      </c>
      <c r="E313" s="26">
        <f>' 3 цк'!E312</f>
        <v>217.41</v>
      </c>
      <c r="F313" s="26">
        <f>' 3 цк'!F312</f>
        <v>217.41</v>
      </c>
      <c r="G313" s="26">
        <f>' 3 цк'!G312</f>
        <v>217.41</v>
      </c>
      <c r="H313" s="26">
        <f>' 3 цк'!H312</f>
        <v>217.41</v>
      </c>
      <c r="I313" s="26">
        <f>' 3 цк'!I312</f>
        <v>217.41</v>
      </c>
      <c r="J313" s="26">
        <f>' 3 цк'!J312</f>
        <v>217.41</v>
      </c>
      <c r="K313" s="26">
        <f>' 3 цк'!K312</f>
        <v>217.41</v>
      </c>
      <c r="L313" s="26">
        <f>' 3 цк'!L312</f>
        <v>217.41</v>
      </c>
      <c r="M313" s="26">
        <f>' 3 цк'!M312</f>
        <v>217.41</v>
      </c>
      <c r="N313" s="26">
        <f>' 3 цк'!N312</f>
        <v>217.41</v>
      </c>
      <c r="O313" s="26">
        <f>' 3 цк'!O312</f>
        <v>217.41</v>
      </c>
      <c r="P313" s="26">
        <f>' 3 цк'!P312</f>
        <v>217.41</v>
      </c>
      <c r="Q313" s="26">
        <f>' 3 цк'!Q312</f>
        <v>217.41</v>
      </c>
      <c r="R313" s="26">
        <f>' 3 цк'!R312</f>
        <v>217.41</v>
      </c>
      <c r="S313" s="26">
        <f>' 3 цк'!S312</f>
        <v>217.41</v>
      </c>
      <c r="T313" s="26">
        <f>' 3 цк'!T312</f>
        <v>217.41</v>
      </c>
      <c r="U313" s="26">
        <f>' 3 цк'!U312</f>
        <v>217.41</v>
      </c>
      <c r="V313" s="26">
        <f>' 3 цк'!V312</f>
        <v>217.41</v>
      </c>
      <c r="W313" s="26">
        <f>' 3 цк'!W312</f>
        <v>217.41</v>
      </c>
      <c r="X313" s="26">
        <f>' 3 цк'!X312</f>
        <v>217.41</v>
      </c>
      <c r="Y313" s="26">
        <f>' 3 цк'!Y312</f>
        <v>217.41</v>
      </c>
    </row>
    <row r="314" spans="1:25" ht="15" outlineLevel="1" thickBot="1" x14ac:dyDescent="0.25">
      <c r="A314" s="22" t="s">
        <v>64</v>
      </c>
      <c r="B314" s="26">
        <f>' 3 цк'!B313</f>
        <v>3.1186847100000001</v>
      </c>
      <c r="C314" s="26">
        <f>' 3 цк'!C313</f>
        <v>3.1186847100000001</v>
      </c>
      <c r="D314" s="26">
        <f>' 3 цк'!D313</f>
        <v>3.1186847100000001</v>
      </c>
      <c r="E314" s="26">
        <f>' 3 цк'!E313</f>
        <v>3.1186847100000001</v>
      </c>
      <c r="F314" s="26">
        <f>' 3 цк'!F313</f>
        <v>3.1186847100000001</v>
      </c>
      <c r="G314" s="26">
        <f>' 3 цк'!G313</f>
        <v>3.1186847100000001</v>
      </c>
      <c r="H314" s="26">
        <f>' 3 цк'!H313</f>
        <v>3.1186847100000001</v>
      </c>
      <c r="I314" s="26">
        <f>' 3 цк'!I313</f>
        <v>3.1186847100000001</v>
      </c>
      <c r="J314" s="26">
        <f>' 3 цк'!J313</f>
        <v>3.1186847100000001</v>
      </c>
      <c r="K314" s="26">
        <f>' 3 цк'!K313</f>
        <v>3.1186847100000001</v>
      </c>
      <c r="L314" s="26">
        <f>' 3 цк'!L313</f>
        <v>3.1186847100000001</v>
      </c>
      <c r="M314" s="26">
        <f>' 3 цк'!M313</f>
        <v>3.1186847100000001</v>
      </c>
      <c r="N314" s="26">
        <f>' 3 цк'!N313</f>
        <v>3.1186847100000001</v>
      </c>
      <c r="O314" s="26">
        <f>' 3 цк'!O313</f>
        <v>3.1186847100000001</v>
      </c>
      <c r="P314" s="26">
        <f>' 3 цк'!P313</f>
        <v>3.1186847100000001</v>
      </c>
      <c r="Q314" s="26">
        <f>' 3 цк'!Q313</f>
        <v>3.1186847100000001</v>
      </c>
      <c r="R314" s="26">
        <f>' 3 цк'!R313</f>
        <v>3.1186847100000001</v>
      </c>
      <c r="S314" s="26">
        <f>' 3 цк'!S313</f>
        <v>3.1186847100000001</v>
      </c>
      <c r="T314" s="26">
        <f>' 3 цк'!T313</f>
        <v>3.1186847100000001</v>
      </c>
      <c r="U314" s="26">
        <f>' 3 цк'!U313</f>
        <v>3.1186847100000001</v>
      </c>
      <c r="V314" s="26">
        <f>' 3 цк'!V313</f>
        <v>3.1186847100000001</v>
      </c>
      <c r="W314" s="26">
        <f>' 3 цк'!W313</f>
        <v>3.1186847100000001</v>
      </c>
      <c r="X314" s="26">
        <f>' 3 цк'!X313</f>
        <v>3.1186847100000001</v>
      </c>
      <c r="Y314" s="26">
        <f>' 3 цк'!Y313</f>
        <v>3.1186847100000001</v>
      </c>
    </row>
    <row r="315" spans="1:25" ht="15" thickBot="1" x14ac:dyDescent="0.25">
      <c r="A315" s="14">
        <v>20</v>
      </c>
      <c r="B315" s="25">
        <f ca="1">ROUND(SUM(B316:B320),2)</f>
        <v>2612.15</v>
      </c>
      <c r="C315" s="25">
        <f t="shared" ref="C315" ca="1" si="1147">ROUND(SUM(C316:C320),2)</f>
        <v>2846.86</v>
      </c>
      <c r="D315" s="25">
        <f t="shared" ref="D315" ca="1" si="1148">ROUND(SUM(D316:D320),2)</f>
        <v>2842.66</v>
      </c>
      <c r="E315" s="25">
        <f t="shared" ref="E315" ca="1" si="1149">ROUND(SUM(E316:E320),2)</f>
        <v>2947.37</v>
      </c>
      <c r="F315" s="25">
        <f t="shared" ref="F315" ca="1" si="1150">ROUND(SUM(F316:F320),2)</f>
        <v>3071.91</v>
      </c>
      <c r="G315" s="25">
        <f t="shared" ref="G315" ca="1" si="1151">ROUND(SUM(G316:G320),2)</f>
        <v>2867.97</v>
      </c>
      <c r="H315" s="25">
        <f t="shared" ref="H315" ca="1" si="1152">ROUND(SUM(H316:H320),2)</f>
        <v>2693.33</v>
      </c>
      <c r="I315" s="25">
        <f t="shared" ref="I315" ca="1" si="1153">ROUND(SUM(I316:I320),2)</f>
        <v>2676.89</v>
      </c>
      <c r="J315" s="25">
        <f t="shared" ref="J315" ca="1" si="1154">ROUND(SUM(J316:J320),2)</f>
        <v>2610.1</v>
      </c>
      <c r="K315" s="25">
        <f t="shared" ref="K315" ca="1" si="1155">ROUND(SUM(K316:K320),2)</f>
        <v>2606.77</v>
      </c>
      <c r="L315" s="25">
        <f t="shared" ref="L315" ca="1" si="1156">ROUND(SUM(L316:L320),2)</f>
        <v>2741.86</v>
      </c>
      <c r="M315" s="25">
        <f t="shared" ref="M315" ca="1" si="1157">ROUND(SUM(M316:M320),2)</f>
        <v>2572.9499999999998</v>
      </c>
      <c r="N315" s="25">
        <f t="shared" ref="N315" ca="1" si="1158">ROUND(SUM(N316:N320),2)</f>
        <v>2753.95</v>
      </c>
      <c r="O315" s="25">
        <f t="shared" ref="O315" ca="1" si="1159">ROUND(SUM(O316:O320),2)</f>
        <v>2584.86</v>
      </c>
      <c r="P315" s="25">
        <f t="shared" ref="P315" ca="1" si="1160">ROUND(SUM(P316:P320),2)</f>
        <v>2460.98</v>
      </c>
      <c r="Q315" s="25">
        <f t="shared" ref="Q315" ca="1" si="1161">ROUND(SUM(Q316:Q320),2)</f>
        <v>2491.96</v>
      </c>
      <c r="R315" s="25">
        <f t="shared" ref="R315" ca="1" si="1162">ROUND(SUM(R316:R320),2)</f>
        <v>2462.9299999999998</v>
      </c>
      <c r="S315" s="25">
        <f t="shared" ref="S315" ca="1" si="1163">ROUND(SUM(S316:S320),2)</f>
        <v>2499.4499999999998</v>
      </c>
      <c r="T315" s="25">
        <f t="shared" ref="T315" ca="1" si="1164">ROUND(SUM(T316:T320),2)</f>
        <v>2592.2199999999998</v>
      </c>
      <c r="U315" s="25">
        <f t="shared" ref="U315" ca="1" si="1165">ROUND(SUM(U316:U320),2)</f>
        <v>2567.7199999999998</v>
      </c>
      <c r="V315" s="25">
        <f t="shared" ref="V315" ca="1" si="1166">ROUND(SUM(V316:V320),2)</f>
        <v>2535.1999999999998</v>
      </c>
      <c r="W315" s="25">
        <f t="shared" ref="W315" ca="1" si="1167">ROUND(SUM(W316:W320),2)</f>
        <v>2493.89</v>
      </c>
      <c r="X315" s="25">
        <f t="shared" ref="X315" ca="1" si="1168">ROUND(SUM(X316:X320),2)</f>
        <v>2654.25</v>
      </c>
      <c r="Y315" s="25">
        <f t="shared" ref="Y315" ca="1" si="1169">ROUND(SUM(Y316:Y320),2)</f>
        <v>2604.9899999999998</v>
      </c>
    </row>
    <row r="316" spans="1:25" ht="38.25" outlineLevel="1" x14ac:dyDescent="0.2">
      <c r="A316" s="3" t="s">
        <v>38</v>
      </c>
      <c r="B316" s="26">
        <f ca="1">B127</f>
        <v>615.89907070000004</v>
      </c>
      <c r="C316" s="26">
        <f t="shared" ref="C316:Y316" ca="1" si="1170">C127</f>
        <v>850.61553022999999</v>
      </c>
      <c r="D316" s="26">
        <f t="shared" ca="1" si="1170"/>
        <v>846.40816619999998</v>
      </c>
      <c r="E316" s="26">
        <f t="shared" ca="1" si="1170"/>
        <v>951.12008318999995</v>
      </c>
      <c r="F316" s="26">
        <f t="shared" ca="1" si="1170"/>
        <v>1075.6618615299999</v>
      </c>
      <c r="G316" s="26">
        <f t="shared" ca="1" si="1170"/>
        <v>871.72387190999996</v>
      </c>
      <c r="H316" s="26">
        <f t="shared" ca="1" si="1170"/>
        <v>697.08559143000002</v>
      </c>
      <c r="I316" s="26">
        <f t="shared" ca="1" si="1170"/>
        <v>680.63870944999996</v>
      </c>
      <c r="J316" s="26">
        <f t="shared" ca="1" si="1170"/>
        <v>613.85182253000005</v>
      </c>
      <c r="K316" s="26">
        <f t="shared" ca="1" si="1170"/>
        <v>610.51753952000001</v>
      </c>
      <c r="L316" s="26">
        <f t="shared" ca="1" si="1170"/>
        <v>745.60760861999995</v>
      </c>
      <c r="M316" s="26">
        <f t="shared" ca="1" si="1170"/>
        <v>576.70133331</v>
      </c>
      <c r="N316" s="26">
        <f t="shared" ca="1" si="1170"/>
        <v>757.70515519000003</v>
      </c>
      <c r="O316" s="26">
        <f t="shared" ca="1" si="1170"/>
        <v>588.61499631000004</v>
      </c>
      <c r="P316" s="26">
        <f t="shared" ca="1" si="1170"/>
        <v>464.73411133000002</v>
      </c>
      <c r="Q316" s="26">
        <f t="shared" ca="1" si="1170"/>
        <v>495.71008956999998</v>
      </c>
      <c r="R316" s="26">
        <f t="shared" ca="1" si="1170"/>
        <v>466.68331383999998</v>
      </c>
      <c r="S316" s="26">
        <f t="shared" ca="1" si="1170"/>
        <v>503.20357803000002</v>
      </c>
      <c r="T316" s="26">
        <f t="shared" ca="1" si="1170"/>
        <v>595.97030675999997</v>
      </c>
      <c r="U316" s="26">
        <f t="shared" ca="1" si="1170"/>
        <v>571.46787437</v>
      </c>
      <c r="V316" s="26">
        <f t="shared" ca="1" si="1170"/>
        <v>538.95605009999997</v>
      </c>
      <c r="W316" s="26">
        <f t="shared" ca="1" si="1170"/>
        <v>497.64289293000002</v>
      </c>
      <c r="X316" s="26">
        <f t="shared" ca="1" si="1170"/>
        <v>658.00433772999997</v>
      </c>
      <c r="Y316" s="26">
        <f t="shared" ca="1" si="1170"/>
        <v>608.74231791</v>
      </c>
    </row>
    <row r="317" spans="1:25" ht="38.25" outlineLevel="1" x14ac:dyDescent="0.2">
      <c r="A317" s="3" t="s">
        <v>39</v>
      </c>
      <c r="B317" s="26">
        <f>' 3 цк'!B316</f>
        <v>0</v>
      </c>
      <c r="C317" s="26">
        <f>' 3 цк'!C316</f>
        <v>0</v>
      </c>
      <c r="D317" s="26">
        <f>' 3 цк'!D316</f>
        <v>0</v>
      </c>
      <c r="E317" s="26">
        <f>' 3 цк'!E316</f>
        <v>0</v>
      </c>
      <c r="F317" s="26">
        <f>' 3 цк'!F316</f>
        <v>0</v>
      </c>
      <c r="G317" s="26">
        <f>' 3 цк'!G316</f>
        <v>0</v>
      </c>
      <c r="H317" s="26">
        <f>' 3 цк'!H316</f>
        <v>0</v>
      </c>
      <c r="I317" s="26">
        <f>' 3 цк'!I316</f>
        <v>0</v>
      </c>
      <c r="J317" s="26">
        <f>' 3 цк'!J316</f>
        <v>0</v>
      </c>
      <c r="K317" s="26">
        <f>' 3 цк'!K316</f>
        <v>0</v>
      </c>
      <c r="L317" s="26">
        <f>' 3 цк'!L316</f>
        <v>0</v>
      </c>
      <c r="M317" s="26">
        <f>' 3 цк'!M316</f>
        <v>0</v>
      </c>
      <c r="N317" s="26">
        <f>' 3 цк'!N316</f>
        <v>0</v>
      </c>
      <c r="O317" s="26">
        <f>' 3 цк'!O316</f>
        <v>0</v>
      </c>
      <c r="P317" s="26">
        <f>' 3 цк'!P316</f>
        <v>0</v>
      </c>
      <c r="Q317" s="26">
        <f>' 3 цк'!Q316</f>
        <v>0</v>
      </c>
      <c r="R317" s="26">
        <f>' 3 цк'!R316</f>
        <v>0</v>
      </c>
      <c r="S317" s="26">
        <f>' 3 цк'!S316</f>
        <v>0</v>
      </c>
      <c r="T317" s="26">
        <f>' 3 цк'!T316</f>
        <v>0</v>
      </c>
      <c r="U317" s="26">
        <f>' 3 цк'!U316</f>
        <v>0</v>
      </c>
      <c r="V317" s="26">
        <f>' 3 цк'!V316</f>
        <v>0</v>
      </c>
      <c r="W317" s="26">
        <f>' 3 цк'!W316</f>
        <v>0</v>
      </c>
      <c r="X317" s="26">
        <f>' 3 цк'!X316</f>
        <v>0</v>
      </c>
      <c r="Y317" s="26">
        <f>' 3 цк'!Y316</f>
        <v>0</v>
      </c>
    </row>
    <row r="318" spans="1:25" outlineLevel="1" x14ac:dyDescent="0.2">
      <c r="A318" s="3" t="s">
        <v>2</v>
      </c>
      <c r="B318" s="26">
        <f>' 3 цк'!B317</f>
        <v>1775.72</v>
      </c>
      <c r="C318" s="26">
        <f>' 3 цк'!C317</f>
        <v>1775.72</v>
      </c>
      <c r="D318" s="26">
        <f>' 3 цк'!D317</f>
        <v>1775.72</v>
      </c>
      <c r="E318" s="26">
        <f>' 3 цк'!E317</f>
        <v>1775.72</v>
      </c>
      <c r="F318" s="26">
        <f>' 3 цк'!F317</f>
        <v>1775.72</v>
      </c>
      <c r="G318" s="26">
        <f>' 3 цк'!G317</f>
        <v>1775.72</v>
      </c>
      <c r="H318" s="26">
        <f>' 3 цк'!H317</f>
        <v>1775.72</v>
      </c>
      <c r="I318" s="26">
        <f>' 3 цк'!I317</f>
        <v>1775.72</v>
      </c>
      <c r="J318" s="26">
        <f>' 3 цк'!J317</f>
        <v>1775.72</v>
      </c>
      <c r="K318" s="26">
        <f>' 3 цк'!K317</f>
        <v>1775.72</v>
      </c>
      <c r="L318" s="26">
        <f>' 3 цк'!L317</f>
        <v>1775.72</v>
      </c>
      <c r="M318" s="26">
        <f>' 3 цк'!M317</f>
        <v>1775.72</v>
      </c>
      <c r="N318" s="26">
        <f>' 3 цк'!N317</f>
        <v>1775.72</v>
      </c>
      <c r="O318" s="26">
        <f>' 3 цк'!O317</f>
        <v>1775.72</v>
      </c>
      <c r="P318" s="26">
        <f>' 3 цк'!P317</f>
        <v>1775.72</v>
      </c>
      <c r="Q318" s="26">
        <f>' 3 цк'!Q317</f>
        <v>1775.72</v>
      </c>
      <c r="R318" s="26">
        <f>' 3 цк'!R317</f>
        <v>1775.72</v>
      </c>
      <c r="S318" s="26">
        <f>' 3 цк'!S317</f>
        <v>1775.72</v>
      </c>
      <c r="T318" s="26">
        <f>' 3 цк'!T317</f>
        <v>1775.72</v>
      </c>
      <c r="U318" s="26">
        <f>' 3 цк'!U317</f>
        <v>1775.72</v>
      </c>
      <c r="V318" s="26">
        <f>' 3 цк'!V317</f>
        <v>1775.72</v>
      </c>
      <c r="W318" s="26">
        <f>' 3 цк'!W317</f>
        <v>1775.72</v>
      </c>
      <c r="X318" s="26">
        <f>' 3 цк'!X317</f>
        <v>1775.72</v>
      </c>
      <c r="Y318" s="26">
        <f>' 3 цк'!Y317</f>
        <v>1775.72</v>
      </c>
    </row>
    <row r="319" spans="1:25" outlineLevel="1" x14ac:dyDescent="0.2">
      <c r="A319" s="4" t="s">
        <v>3</v>
      </c>
      <c r="B319" s="26">
        <f>' 3 цк'!B318</f>
        <v>217.41</v>
      </c>
      <c r="C319" s="26">
        <f>' 3 цк'!C318</f>
        <v>217.41</v>
      </c>
      <c r="D319" s="26">
        <f>' 3 цк'!D318</f>
        <v>217.41</v>
      </c>
      <c r="E319" s="26">
        <f>' 3 цк'!E318</f>
        <v>217.41</v>
      </c>
      <c r="F319" s="26">
        <f>' 3 цк'!F318</f>
        <v>217.41</v>
      </c>
      <c r="G319" s="26">
        <f>' 3 цк'!G318</f>
        <v>217.41</v>
      </c>
      <c r="H319" s="26">
        <f>' 3 цк'!H318</f>
        <v>217.41</v>
      </c>
      <c r="I319" s="26">
        <f>' 3 цк'!I318</f>
        <v>217.41</v>
      </c>
      <c r="J319" s="26">
        <f>' 3 цк'!J318</f>
        <v>217.41</v>
      </c>
      <c r="K319" s="26">
        <f>' 3 цк'!K318</f>
        <v>217.41</v>
      </c>
      <c r="L319" s="26">
        <f>' 3 цк'!L318</f>
        <v>217.41</v>
      </c>
      <c r="M319" s="26">
        <f>' 3 цк'!M318</f>
        <v>217.41</v>
      </c>
      <c r="N319" s="26">
        <f>' 3 цк'!N318</f>
        <v>217.41</v>
      </c>
      <c r="O319" s="26">
        <f>' 3 цк'!O318</f>
        <v>217.41</v>
      </c>
      <c r="P319" s="26">
        <f>' 3 цк'!P318</f>
        <v>217.41</v>
      </c>
      <c r="Q319" s="26">
        <f>' 3 цк'!Q318</f>
        <v>217.41</v>
      </c>
      <c r="R319" s="26">
        <f>' 3 цк'!R318</f>
        <v>217.41</v>
      </c>
      <c r="S319" s="26">
        <f>' 3 цк'!S318</f>
        <v>217.41</v>
      </c>
      <c r="T319" s="26">
        <f>' 3 цк'!T318</f>
        <v>217.41</v>
      </c>
      <c r="U319" s="26">
        <f>' 3 цк'!U318</f>
        <v>217.41</v>
      </c>
      <c r="V319" s="26">
        <f>' 3 цк'!V318</f>
        <v>217.41</v>
      </c>
      <c r="W319" s="26">
        <f>' 3 цк'!W318</f>
        <v>217.41</v>
      </c>
      <c r="X319" s="26">
        <f>' 3 цк'!X318</f>
        <v>217.41</v>
      </c>
      <c r="Y319" s="26">
        <f>' 3 цк'!Y318</f>
        <v>217.41</v>
      </c>
    </row>
    <row r="320" spans="1:25" ht="15" outlineLevel="1" thickBot="1" x14ac:dyDescent="0.25">
      <c r="A320" s="22" t="s">
        <v>64</v>
      </c>
      <c r="B320" s="26">
        <f>' 3 цк'!B319</f>
        <v>3.1186847100000001</v>
      </c>
      <c r="C320" s="26">
        <f>' 3 цк'!C319</f>
        <v>3.1186847100000001</v>
      </c>
      <c r="D320" s="26">
        <f>' 3 цк'!D319</f>
        <v>3.1186847100000001</v>
      </c>
      <c r="E320" s="26">
        <f>' 3 цк'!E319</f>
        <v>3.1186847100000001</v>
      </c>
      <c r="F320" s="26">
        <f>' 3 цк'!F319</f>
        <v>3.1186847100000001</v>
      </c>
      <c r="G320" s="26">
        <f>' 3 цк'!G319</f>
        <v>3.1186847100000001</v>
      </c>
      <c r="H320" s="26">
        <f>' 3 цк'!H319</f>
        <v>3.1186847100000001</v>
      </c>
      <c r="I320" s="26">
        <f>' 3 цк'!I319</f>
        <v>3.1186847100000001</v>
      </c>
      <c r="J320" s="26">
        <f>' 3 цк'!J319</f>
        <v>3.1186847100000001</v>
      </c>
      <c r="K320" s="26">
        <f>' 3 цк'!K319</f>
        <v>3.1186847100000001</v>
      </c>
      <c r="L320" s="26">
        <f>' 3 цк'!L319</f>
        <v>3.1186847100000001</v>
      </c>
      <c r="M320" s="26">
        <f>' 3 цк'!M319</f>
        <v>3.1186847100000001</v>
      </c>
      <c r="N320" s="26">
        <f>' 3 цк'!N319</f>
        <v>3.1186847100000001</v>
      </c>
      <c r="O320" s="26">
        <f>' 3 цк'!O319</f>
        <v>3.1186847100000001</v>
      </c>
      <c r="P320" s="26">
        <f>' 3 цк'!P319</f>
        <v>3.1186847100000001</v>
      </c>
      <c r="Q320" s="26">
        <f>' 3 цк'!Q319</f>
        <v>3.1186847100000001</v>
      </c>
      <c r="R320" s="26">
        <f>' 3 цк'!R319</f>
        <v>3.1186847100000001</v>
      </c>
      <c r="S320" s="26">
        <f>' 3 цк'!S319</f>
        <v>3.1186847100000001</v>
      </c>
      <c r="T320" s="26">
        <f>' 3 цк'!T319</f>
        <v>3.1186847100000001</v>
      </c>
      <c r="U320" s="26">
        <f>' 3 цк'!U319</f>
        <v>3.1186847100000001</v>
      </c>
      <c r="V320" s="26">
        <f>' 3 цк'!V319</f>
        <v>3.1186847100000001</v>
      </c>
      <c r="W320" s="26">
        <f>' 3 цк'!W319</f>
        <v>3.1186847100000001</v>
      </c>
      <c r="X320" s="26">
        <f>' 3 цк'!X319</f>
        <v>3.1186847100000001</v>
      </c>
      <c r="Y320" s="26">
        <f>' 3 цк'!Y319</f>
        <v>3.1186847100000001</v>
      </c>
    </row>
    <row r="321" spans="1:25" ht="15" thickBot="1" x14ac:dyDescent="0.25">
      <c r="A321" s="12">
        <v>21</v>
      </c>
      <c r="B321" s="25">
        <f ca="1">ROUND(SUM(B322:B326),2)</f>
        <v>2777.13</v>
      </c>
      <c r="C321" s="25">
        <f t="shared" ref="C321" ca="1" si="1171">ROUND(SUM(C322:C326),2)</f>
        <v>2992.79</v>
      </c>
      <c r="D321" s="25">
        <f t="shared" ref="D321" ca="1" si="1172">ROUND(SUM(D322:D326),2)</f>
        <v>2800.47</v>
      </c>
      <c r="E321" s="25">
        <f t="shared" ref="E321" ca="1" si="1173">ROUND(SUM(E322:E326),2)</f>
        <v>2668.61</v>
      </c>
      <c r="F321" s="25">
        <f t="shared" ref="F321" ca="1" si="1174">ROUND(SUM(F322:F326),2)</f>
        <v>2888.31</v>
      </c>
      <c r="G321" s="25">
        <f t="shared" ref="G321" ca="1" si="1175">ROUND(SUM(G322:G326),2)</f>
        <v>2842.09</v>
      </c>
      <c r="H321" s="25">
        <f t="shared" ref="H321" ca="1" si="1176">ROUND(SUM(H322:H326),2)</f>
        <v>2625.09</v>
      </c>
      <c r="I321" s="25">
        <f t="shared" ref="I321" ca="1" si="1177">ROUND(SUM(I322:I326),2)</f>
        <v>2687.8</v>
      </c>
      <c r="J321" s="25">
        <f t="shared" ref="J321" ca="1" si="1178">ROUND(SUM(J322:J326),2)</f>
        <v>2604.88</v>
      </c>
      <c r="K321" s="25">
        <f t="shared" ref="K321" ca="1" si="1179">ROUND(SUM(K322:K326),2)</f>
        <v>2793.97</v>
      </c>
      <c r="L321" s="25">
        <f t="shared" ref="L321" ca="1" si="1180">ROUND(SUM(L322:L326),2)</f>
        <v>2636.86</v>
      </c>
      <c r="M321" s="25">
        <f t="shared" ref="M321" ca="1" si="1181">ROUND(SUM(M322:M326),2)</f>
        <v>2680.87</v>
      </c>
      <c r="N321" s="25">
        <f t="shared" ref="N321" ca="1" si="1182">ROUND(SUM(N322:N326),2)</f>
        <v>2534.35</v>
      </c>
      <c r="O321" s="25">
        <f t="shared" ref="O321" ca="1" si="1183">ROUND(SUM(O322:O326),2)</f>
        <v>2517.67</v>
      </c>
      <c r="P321" s="25">
        <f t="shared" ref="P321" ca="1" si="1184">ROUND(SUM(P322:P326),2)</f>
        <v>2608.44</v>
      </c>
      <c r="Q321" s="25">
        <f t="shared" ref="Q321" ca="1" si="1185">ROUND(SUM(Q322:Q326),2)</f>
        <v>2627.23</v>
      </c>
      <c r="R321" s="25">
        <f t="shared" ref="R321" ca="1" si="1186">ROUND(SUM(R322:R326),2)</f>
        <v>2596.12</v>
      </c>
      <c r="S321" s="25">
        <f t="shared" ref="S321" ca="1" si="1187">ROUND(SUM(S322:S326),2)</f>
        <v>2597.8200000000002</v>
      </c>
      <c r="T321" s="25">
        <f t="shared" ref="T321" ca="1" si="1188">ROUND(SUM(T322:T326),2)</f>
        <v>2596.19</v>
      </c>
      <c r="U321" s="25">
        <f t="shared" ref="U321" ca="1" si="1189">ROUND(SUM(U322:U326),2)</f>
        <v>2723.52</v>
      </c>
      <c r="V321" s="25">
        <f t="shared" ref="V321" ca="1" si="1190">ROUND(SUM(V322:V326),2)</f>
        <v>2631</v>
      </c>
      <c r="W321" s="25">
        <f t="shared" ref="W321" ca="1" si="1191">ROUND(SUM(W322:W326),2)</f>
        <v>2525.42</v>
      </c>
      <c r="X321" s="25">
        <f t="shared" ref="X321" ca="1" si="1192">ROUND(SUM(X322:X326),2)</f>
        <v>2630.95</v>
      </c>
      <c r="Y321" s="25">
        <f t="shared" ref="Y321" ca="1" si="1193">ROUND(SUM(Y322:Y326),2)</f>
        <v>2829.42</v>
      </c>
    </row>
    <row r="322" spans="1:25" ht="38.25" outlineLevel="1" x14ac:dyDescent="0.2">
      <c r="A322" s="3" t="s">
        <v>38</v>
      </c>
      <c r="B322" s="26">
        <f ca="1">B133</f>
        <v>780.87902235000001</v>
      </c>
      <c r="C322" s="26">
        <f t="shared" ref="C322:Y322" ca="1" si="1194">C133</f>
        <v>996.53754429000003</v>
      </c>
      <c r="D322" s="26">
        <f t="shared" ca="1" si="1194"/>
        <v>804.22173186999999</v>
      </c>
      <c r="E322" s="26">
        <f t="shared" ca="1" si="1194"/>
        <v>672.35793190000004</v>
      </c>
      <c r="F322" s="26">
        <f t="shared" ca="1" si="1194"/>
        <v>892.06198559999996</v>
      </c>
      <c r="G322" s="26">
        <f t="shared" ca="1" si="1194"/>
        <v>845.84175071000004</v>
      </c>
      <c r="H322" s="26">
        <f t="shared" ca="1" si="1194"/>
        <v>628.83724010000003</v>
      </c>
      <c r="I322" s="26">
        <f t="shared" ca="1" si="1194"/>
        <v>691.55581137000001</v>
      </c>
      <c r="J322" s="26">
        <f t="shared" ca="1" si="1194"/>
        <v>608.63311793000003</v>
      </c>
      <c r="K322" s="26">
        <f t="shared" ca="1" si="1194"/>
        <v>797.72304088999999</v>
      </c>
      <c r="L322" s="26">
        <f t="shared" ca="1" si="1194"/>
        <v>640.61605586999997</v>
      </c>
      <c r="M322" s="26">
        <f t="shared" ca="1" si="1194"/>
        <v>684.62334320000002</v>
      </c>
      <c r="N322" s="26">
        <f t="shared" ca="1" si="1194"/>
        <v>538.10313080000003</v>
      </c>
      <c r="O322" s="26">
        <f t="shared" ca="1" si="1194"/>
        <v>521.42602108999995</v>
      </c>
      <c r="P322" s="26">
        <f t="shared" ca="1" si="1194"/>
        <v>612.18781734000004</v>
      </c>
      <c r="Q322" s="26">
        <f t="shared" ca="1" si="1194"/>
        <v>630.97950494999998</v>
      </c>
      <c r="R322" s="26">
        <f t="shared" ca="1" si="1194"/>
        <v>599.87046621000002</v>
      </c>
      <c r="S322" s="26">
        <f t="shared" ca="1" si="1194"/>
        <v>601.57404955000004</v>
      </c>
      <c r="T322" s="26">
        <f t="shared" ca="1" si="1194"/>
        <v>599.94369187999996</v>
      </c>
      <c r="U322" s="26">
        <f t="shared" ca="1" si="1194"/>
        <v>727.26893256999995</v>
      </c>
      <c r="V322" s="26">
        <f t="shared" ca="1" si="1194"/>
        <v>634.74815937999995</v>
      </c>
      <c r="W322" s="26">
        <f t="shared" ca="1" si="1194"/>
        <v>529.17258718999994</v>
      </c>
      <c r="X322" s="26">
        <f t="shared" ca="1" si="1194"/>
        <v>634.70061842999996</v>
      </c>
      <c r="Y322" s="26">
        <f t="shared" ca="1" si="1194"/>
        <v>833.16730384000005</v>
      </c>
    </row>
    <row r="323" spans="1:25" ht="38.25" outlineLevel="1" x14ac:dyDescent="0.2">
      <c r="A323" s="3" t="s">
        <v>39</v>
      </c>
      <c r="B323" s="26">
        <f>' 3 цк'!B322</f>
        <v>0</v>
      </c>
      <c r="C323" s="26">
        <f>' 3 цк'!C322</f>
        <v>0</v>
      </c>
      <c r="D323" s="26">
        <f>' 3 цк'!D322</f>
        <v>0</v>
      </c>
      <c r="E323" s="26">
        <f>' 3 цк'!E322</f>
        <v>0</v>
      </c>
      <c r="F323" s="26">
        <f>' 3 цк'!F322</f>
        <v>0</v>
      </c>
      <c r="G323" s="26">
        <f>' 3 цк'!G322</f>
        <v>0</v>
      </c>
      <c r="H323" s="26">
        <f>' 3 цк'!H322</f>
        <v>0</v>
      </c>
      <c r="I323" s="26">
        <f>' 3 цк'!I322</f>
        <v>0</v>
      </c>
      <c r="J323" s="26">
        <f>' 3 цк'!J322</f>
        <v>0</v>
      </c>
      <c r="K323" s="26">
        <f>' 3 цк'!K322</f>
        <v>0</v>
      </c>
      <c r="L323" s="26">
        <f>' 3 цк'!L322</f>
        <v>0</v>
      </c>
      <c r="M323" s="26">
        <f>' 3 цк'!M322</f>
        <v>0</v>
      </c>
      <c r="N323" s="26">
        <f>' 3 цк'!N322</f>
        <v>0</v>
      </c>
      <c r="O323" s="26">
        <f>' 3 цк'!O322</f>
        <v>0</v>
      </c>
      <c r="P323" s="26">
        <f>' 3 цк'!P322</f>
        <v>0</v>
      </c>
      <c r="Q323" s="26">
        <f>' 3 цк'!Q322</f>
        <v>0</v>
      </c>
      <c r="R323" s="26">
        <f>' 3 цк'!R322</f>
        <v>0</v>
      </c>
      <c r="S323" s="26">
        <f>' 3 цк'!S322</f>
        <v>0</v>
      </c>
      <c r="T323" s="26">
        <f>' 3 цк'!T322</f>
        <v>0</v>
      </c>
      <c r="U323" s="26">
        <f>' 3 цк'!U322</f>
        <v>0</v>
      </c>
      <c r="V323" s="26">
        <f>' 3 цк'!V322</f>
        <v>0</v>
      </c>
      <c r="W323" s="26">
        <f>' 3 цк'!W322</f>
        <v>0</v>
      </c>
      <c r="X323" s="26">
        <f>' 3 цк'!X322</f>
        <v>0</v>
      </c>
      <c r="Y323" s="26">
        <f>' 3 цк'!Y322</f>
        <v>0</v>
      </c>
    </row>
    <row r="324" spans="1:25" outlineLevel="1" x14ac:dyDescent="0.2">
      <c r="A324" s="3" t="s">
        <v>2</v>
      </c>
      <c r="B324" s="26">
        <f>' 3 цк'!B323</f>
        <v>1775.72</v>
      </c>
      <c r="C324" s="26">
        <f>' 3 цк'!C323</f>
        <v>1775.72</v>
      </c>
      <c r="D324" s="26">
        <f>' 3 цк'!D323</f>
        <v>1775.72</v>
      </c>
      <c r="E324" s="26">
        <f>' 3 цк'!E323</f>
        <v>1775.72</v>
      </c>
      <c r="F324" s="26">
        <f>' 3 цк'!F323</f>
        <v>1775.72</v>
      </c>
      <c r="G324" s="26">
        <f>' 3 цк'!G323</f>
        <v>1775.72</v>
      </c>
      <c r="H324" s="26">
        <f>' 3 цк'!H323</f>
        <v>1775.72</v>
      </c>
      <c r="I324" s="26">
        <f>' 3 цк'!I323</f>
        <v>1775.72</v>
      </c>
      <c r="J324" s="26">
        <f>' 3 цк'!J323</f>
        <v>1775.72</v>
      </c>
      <c r="K324" s="26">
        <f>' 3 цк'!K323</f>
        <v>1775.72</v>
      </c>
      <c r="L324" s="26">
        <f>' 3 цк'!L323</f>
        <v>1775.72</v>
      </c>
      <c r="M324" s="26">
        <f>' 3 цк'!M323</f>
        <v>1775.72</v>
      </c>
      <c r="N324" s="26">
        <f>' 3 цк'!N323</f>
        <v>1775.72</v>
      </c>
      <c r="O324" s="26">
        <f>' 3 цк'!O323</f>
        <v>1775.72</v>
      </c>
      <c r="P324" s="26">
        <f>' 3 цк'!P323</f>
        <v>1775.72</v>
      </c>
      <c r="Q324" s="26">
        <f>' 3 цк'!Q323</f>
        <v>1775.72</v>
      </c>
      <c r="R324" s="26">
        <f>' 3 цк'!R323</f>
        <v>1775.72</v>
      </c>
      <c r="S324" s="26">
        <f>' 3 цк'!S323</f>
        <v>1775.72</v>
      </c>
      <c r="T324" s="26">
        <f>' 3 цк'!T323</f>
        <v>1775.72</v>
      </c>
      <c r="U324" s="26">
        <f>' 3 цк'!U323</f>
        <v>1775.72</v>
      </c>
      <c r="V324" s="26">
        <f>' 3 цк'!V323</f>
        <v>1775.72</v>
      </c>
      <c r="W324" s="26">
        <f>' 3 цк'!W323</f>
        <v>1775.72</v>
      </c>
      <c r="X324" s="26">
        <f>' 3 цк'!X323</f>
        <v>1775.72</v>
      </c>
      <c r="Y324" s="26">
        <f>' 3 цк'!Y323</f>
        <v>1775.72</v>
      </c>
    </row>
    <row r="325" spans="1:25" outlineLevel="1" x14ac:dyDescent="0.2">
      <c r="A325" s="4" t="s">
        <v>3</v>
      </c>
      <c r="B325" s="26">
        <f>' 3 цк'!B324</f>
        <v>217.41</v>
      </c>
      <c r="C325" s="26">
        <f>' 3 цк'!C324</f>
        <v>217.41</v>
      </c>
      <c r="D325" s="26">
        <f>' 3 цк'!D324</f>
        <v>217.41</v>
      </c>
      <c r="E325" s="26">
        <f>' 3 цк'!E324</f>
        <v>217.41</v>
      </c>
      <c r="F325" s="26">
        <f>' 3 цк'!F324</f>
        <v>217.41</v>
      </c>
      <c r="G325" s="26">
        <f>' 3 цк'!G324</f>
        <v>217.41</v>
      </c>
      <c r="H325" s="26">
        <f>' 3 цк'!H324</f>
        <v>217.41</v>
      </c>
      <c r="I325" s="26">
        <f>' 3 цк'!I324</f>
        <v>217.41</v>
      </c>
      <c r="J325" s="26">
        <f>' 3 цк'!J324</f>
        <v>217.41</v>
      </c>
      <c r="K325" s="26">
        <f>' 3 цк'!K324</f>
        <v>217.41</v>
      </c>
      <c r="L325" s="26">
        <f>' 3 цк'!L324</f>
        <v>217.41</v>
      </c>
      <c r="M325" s="26">
        <f>' 3 цк'!M324</f>
        <v>217.41</v>
      </c>
      <c r="N325" s="26">
        <f>' 3 цк'!N324</f>
        <v>217.41</v>
      </c>
      <c r="O325" s="26">
        <f>' 3 цк'!O324</f>
        <v>217.41</v>
      </c>
      <c r="P325" s="26">
        <f>' 3 цк'!P324</f>
        <v>217.41</v>
      </c>
      <c r="Q325" s="26">
        <f>' 3 цк'!Q324</f>
        <v>217.41</v>
      </c>
      <c r="R325" s="26">
        <f>' 3 цк'!R324</f>
        <v>217.41</v>
      </c>
      <c r="S325" s="26">
        <f>' 3 цк'!S324</f>
        <v>217.41</v>
      </c>
      <c r="T325" s="26">
        <f>' 3 цк'!T324</f>
        <v>217.41</v>
      </c>
      <c r="U325" s="26">
        <f>' 3 цк'!U324</f>
        <v>217.41</v>
      </c>
      <c r="V325" s="26">
        <f>' 3 цк'!V324</f>
        <v>217.41</v>
      </c>
      <c r="W325" s="26">
        <f>' 3 цк'!W324</f>
        <v>217.41</v>
      </c>
      <c r="X325" s="26">
        <f>' 3 цк'!X324</f>
        <v>217.41</v>
      </c>
      <c r="Y325" s="26">
        <f>' 3 цк'!Y324</f>
        <v>217.41</v>
      </c>
    </row>
    <row r="326" spans="1:25" ht="15" outlineLevel="1" thickBot="1" x14ac:dyDescent="0.25">
      <c r="A326" s="22" t="s">
        <v>64</v>
      </c>
      <c r="B326" s="26">
        <f>' 3 цк'!B325</f>
        <v>3.1186847100000001</v>
      </c>
      <c r="C326" s="26">
        <f>' 3 цк'!C325</f>
        <v>3.1186847100000001</v>
      </c>
      <c r="D326" s="26">
        <f>' 3 цк'!D325</f>
        <v>3.1186847100000001</v>
      </c>
      <c r="E326" s="26">
        <f>' 3 цк'!E325</f>
        <v>3.1186847100000001</v>
      </c>
      <c r="F326" s="26">
        <f>' 3 цк'!F325</f>
        <v>3.1186847100000001</v>
      </c>
      <c r="G326" s="26">
        <f>' 3 цк'!G325</f>
        <v>3.1186847100000001</v>
      </c>
      <c r="H326" s="26">
        <f>' 3 цк'!H325</f>
        <v>3.1186847100000001</v>
      </c>
      <c r="I326" s="26">
        <f>' 3 цк'!I325</f>
        <v>3.1186847100000001</v>
      </c>
      <c r="J326" s="26">
        <f>' 3 цк'!J325</f>
        <v>3.1186847100000001</v>
      </c>
      <c r="K326" s="26">
        <f>' 3 цк'!K325</f>
        <v>3.1186847100000001</v>
      </c>
      <c r="L326" s="26">
        <f>' 3 цк'!L325</f>
        <v>3.1186847100000001</v>
      </c>
      <c r="M326" s="26">
        <f>' 3 цк'!M325</f>
        <v>3.1186847100000001</v>
      </c>
      <c r="N326" s="26">
        <f>' 3 цк'!N325</f>
        <v>3.1186847100000001</v>
      </c>
      <c r="O326" s="26">
        <f>' 3 цк'!O325</f>
        <v>3.1186847100000001</v>
      </c>
      <c r="P326" s="26">
        <f>' 3 цк'!P325</f>
        <v>3.1186847100000001</v>
      </c>
      <c r="Q326" s="26">
        <f>' 3 цк'!Q325</f>
        <v>3.1186847100000001</v>
      </c>
      <c r="R326" s="26">
        <f>' 3 цк'!R325</f>
        <v>3.1186847100000001</v>
      </c>
      <c r="S326" s="26">
        <f>' 3 цк'!S325</f>
        <v>3.1186847100000001</v>
      </c>
      <c r="T326" s="26">
        <f>' 3 цк'!T325</f>
        <v>3.1186847100000001</v>
      </c>
      <c r="U326" s="26">
        <f>' 3 цк'!U325</f>
        <v>3.1186847100000001</v>
      </c>
      <c r="V326" s="26">
        <f>' 3 цк'!V325</f>
        <v>3.1186847100000001</v>
      </c>
      <c r="W326" s="26">
        <f>' 3 цк'!W325</f>
        <v>3.1186847100000001</v>
      </c>
      <c r="X326" s="26">
        <f>' 3 цк'!X325</f>
        <v>3.1186847100000001</v>
      </c>
      <c r="Y326" s="26">
        <f>' 3 цк'!Y325</f>
        <v>3.1186847100000001</v>
      </c>
    </row>
    <row r="327" spans="1:25" ht="15" thickBot="1" x14ac:dyDescent="0.25">
      <c r="A327" s="14">
        <v>22</v>
      </c>
      <c r="B327" s="25">
        <f ca="1">ROUND(SUM(B328:B332),2)</f>
        <v>2853.39</v>
      </c>
      <c r="C327" s="25">
        <f t="shared" ref="C327" ca="1" si="1195">ROUND(SUM(C328:C332),2)</f>
        <v>2916.49</v>
      </c>
      <c r="D327" s="25">
        <f t="shared" ref="D327" ca="1" si="1196">ROUND(SUM(D328:D332),2)</f>
        <v>2859.73</v>
      </c>
      <c r="E327" s="25">
        <f t="shared" ref="E327" ca="1" si="1197">ROUND(SUM(E328:E332),2)</f>
        <v>2755.41</v>
      </c>
      <c r="F327" s="25">
        <f t="shared" ref="F327" ca="1" si="1198">ROUND(SUM(F328:F332),2)</f>
        <v>2917.76</v>
      </c>
      <c r="G327" s="25">
        <f t="shared" ref="G327" ca="1" si="1199">ROUND(SUM(G328:G332),2)</f>
        <v>2905.82</v>
      </c>
      <c r="H327" s="25">
        <f t="shared" ref="H327" ca="1" si="1200">ROUND(SUM(H328:H332),2)</f>
        <v>2896.23</v>
      </c>
      <c r="I327" s="25">
        <f t="shared" ref="I327" ca="1" si="1201">ROUND(SUM(I328:I332),2)</f>
        <v>2802.16</v>
      </c>
      <c r="J327" s="25">
        <f t="shared" ref="J327" ca="1" si="1202">ROUND(SUM(J328:J332),2)</f>
        <v>2743.17</v>
      </c>
      <c r="K327" s="25">
        <f t="shared" ref="K327" ca="1" si="1203">ROUND(SUM(K328:K332),2)</f>
        <v>2790.1</v>
      </c>
      <c r="L327" s="25">
        <f t="shared" ref="L327" ca="1" si="1204">ROUND(SUM(L328:L332),2)</f>
        <v>2594.79</v>
      </c>
      <c r="M327" s="25">
        <f t="shared" ref="M327" ca="1" si="1205">ROUND(SUM(M328:M332),2)</f>
        <v>2566.14</v>
      </c>
      <c r="N327" s="25">
        <f t="shared" ref="N327" ca="1" si="1206">ROUND(SUM(N328:N332),2)</f>
        <v>2583.16</v>
      </c>
      <c r="O327" s="25">
        <f t="shared" ref="O327" ca="1" si="1207">ROUND(SUM(O328:O332),2)</f>
        <v>2590</v>
      </c>
      <c r="P327" s="25">
        <f t="shared" ref="P327" ca="1" si="1208">ROUND(SUM(P328:P332),2)</f>
        <v>2534.2800000000002</v>
      </c>
      <c r="Q327" s="25">
        <f t="shared" ref="Q327" ca="1" si="1209">ROUND(SUM(Q328:Q332),2)</f>
        <v>2575.35</v>
      </c>
      <c r="R327" s="25">
        <f t="shared" ref="R327" ca="1" si="1210">ROUND(SUM(R328:R332),2)</f>
        <v>2613.36</v>
      </c>
      <c r="S327" s="25">
        <f t="shared" ref="S327" ca="1" si="1211">ROUND(SUM(S328:S332),2)</f>
        <v>2582.63</v>
      </c>
      <c r="T327" s="25">
        <f t="shared" ref="T327" ca="1" si="1212">ROUND(SUM(T328:T332),2)</f>
        <v>2542.46</v>
      </c>
      <c r="U327" s="25">
        <f t="shared" ref="U327" ca="1" si="1213">ROUND(SUM(U328:U332),2)</f>
        <v>2635.48</v>
      </c>
      <c r="V327" s="25">
        <f t="shared" ref="V327" ca="1" si="1214">ROUND(SUM(V328:V332),2)</f>
        <v>2684.23</v>
      </c>
      <c r="W327" s="25">
        <f t="shared" ref="W327" ca="1" si="1215">ROUND(SUM(W328:W332),2)</f>
        <v>2699.42</v>
      </c>
      <c r="X327" s="25">
        <f t="shared" ref="X327" ca="1" si="1216">ROUND(SUM(X328:X332),2)</f>
        <v>2694.67</v>
      </c>
      <c r="Y327" s="25">
        <f t="shared" ref="Y327" ca="1" si="1217">ROUND(SUM(Y328:Y332),2)</f>
        <v>2701.63</v>
      </c>
    </row>
    <row r="328" spans="1:25" ht="38.25" outlineLevel="1" x14ac:dyDescent="0.2">
      <c r="A328" s="3" t="s">
        <v>38</v>
      </c>
      <c r="B328" s="26">
        <f ca="1">B139</f>
        <v>857.14192462999995</v>
      </c>
      <c r="C328" s="26">
        <f t="shared" ref="C328:Y328" ca="1" si="1218">C139</f>
        <v>920.24388299999998</v>
      </c>
      <c r="D328" s="26">
        <f t="shared" ca="1" si="1218"/>
        <v>863.48427313000002</v>
      </c>
      <c r="E328" s="26">
        <f t="shared" ca="1" si="1218"/>
        <v>759.16140815999995</v>
      </c>
      <c r="F328" s="26">
        <f t="shared" ca="1" si="1218"/>
        <v>921.51184229</v>
      </c>
      <c r="G328" s="26">
        <f t="shared" ca="1" si="1218"/>
        <v>909.57133561000001</v>
      </c>
      <c r="H328" s="26">
        <f t="shared" ca="1" si="1218"/>
        <v>899.97925972999997</v>
      </c>
      <c r="I328" s="26">
        <f t="shared" ca="1" si="1218"/>
        <v>805.91120336999995</v>
      </c>
      <c r="J328" s="26">
        <f t="shared" ca="1" si="1218"/>
        <v>746.92199997</v>
      </c>
      <c r="K328" s="26">
        <f t="shared" ca="1" si="1218"/>
        <v>793.84750646999998</v>
      </c>
      <c r="L328" s="26">
        <f t="shared" ca="1" si="1218"/>
        <v>598.53970716000003</v>
      </c>
      <c r="M328" s="26">
        <f t="shared" ca="1" si="1218"/>
        <v>569.89070813000001</v>
      </c>
      <c r="N328" s="26">
        <f t="shared" ca="1" si="1218"/>
        <v>586.90845836000005</v>
      </c>
      <c r="O328" s="26">
        <f t="shared" ca="1" si="1218"/>
        <v>593.75116023999999</v>
      </c>
      <c r="P328" s="26">
        <f t="shared" ca="1" si="1218"/>
        <v>538.02921475999995</v>
      </c>
      <c r="Q328" s="26">
        <f t="shared" ca="1" si="1218"/>
        <v>579.10389239000006</v>
      </c>
      <c r="R328" s="26">
        <f t="shared" ca="1" si="1218"/>
        <v>617.11306595999997</v>
      </c>
      <c r="S328" s="26">
        <f t="shared" ca="1" si="1218"/>
        <v>586.37846100000002</v>
      </c>
      <c r="T328" s="26">
        <f t="shared" ca="1" si="1218"/>
        <v>546.20691101</v>
      </c>
      <c r="U328" s="26">
        <f t="shared" ca="1" si="1218"/>
        <v>639.23140555999998</v>
      </c>
      <c r="V328" s="26">
        <f t="shared" ca="1" si="1218"/>
        <v>687.98037776000001</v>
      </c>
      <c r="W328" s="26">
        <f t="shared" ca="1" si="1218"/>
        <v>703.17320598000003</v>
      </c>
      <c r="X328" s="26">
        <f t="shared" ca="1" si="1218"/>
        <v>698.42568286000005</v>
      </c>
      <c r="Y328" s="26">
        <f t="shared" ca="1" si="1218"/>
        <v>705.38076215000001</v>
      </c>
    </row>
    <row r="329" spans="1:25" ht="38.25" outlineLevel="1" x14ac:dyDescent="0.2">
      <c r="A329" s="3" t="s">
        <v>39</v>
      </c>
      <c r="B329" s="26">
        <f>' 3 цк'!B328</f>
        <v>0</v>
      </c>
      <c r="C329" s="26">
        <f>' 3 цк'!C328</f>
        <v>0</v>
      </c>
      <c r="D329" s="26">
        <f>' 3 цк'!D328</f>
        <v>0</v>
      </c>
      <c r="E329" s="26">
        <f>' 3 цк'!E328</f>
        <v>0</v>
      </c>
      <c r="F329" s="26">
        <f>' 3 цк'!F328</f>
        <v>0</v>
      </c>
      <c r="G329" s="26">
        <f>' 3 цк'!G328</f>
        <v>0</v>
      </c>
      <c r="H329" s="26">
        <f>' 3 цк'!H328</f>
        <v>0</v>
      </c>
      <c r="I329" s="26">
        <f>' 3 цк'!I328</f>
        <v>0</v>
      </c>
      <c r="J329" s="26">
        <f>' 3 цк'!J328</f>
        <v>0</v>
      </c>
      <c r="K329" s="26">
        <f>' 3 цк'!K328</f>
        <v>0</v>
      </c>
      <c r="L329" s="26">
        <f>' 3 цк'!L328</f>
        <v>0</v>
      </c>
      <c r="M329" s="26">
        <f>' 3 цк'!M328</f>
        <v>0</v>
      </c>
      <c r="N329" s="26">
        <f>' 3 цк'!N328</f>
        <v>0</v>
      </c>
      <c r="O329" s="26">
        <f>' 3 цк'!O328</f>
        <v>0</v>
      </c>
      <c r="P329" s="26">
        <f>' 3 цк'!P328</f>
        <v>0</v>
      </c>
      <c r="Q329" s="26">
        <f>' 3 цк'!Q328</f>
        <v>0</v>
      </c>
      <c r="R329" s="26">
        <f>' 3 цк'!R328</f>
        <v>0</v>
      </c>
      <c r="S329" s="26">
        <f>' 3 цк'!S328</f>
        <v>0</v>
      </c>
      <c r="T329" s="26">
        <f>' 3 цк'!T328</f>
        <v>0</v>
      </c>
      <c r="U329" s="26">
        <f>' 3 цк'!U328</f>
        <v>0</v>
      </c>
      <c r="V329" s="26">
        <f>' 3 цк'!V328</f>
        <v>0</v>
      </c>
      <c r="W329" s="26">
        <f>' 3 цк'!W328</f>
        <v>0</v>
      </c>
      <c r="X329" s="26">
        <f>' 3 цк'!X328</f>
        <v>0</v>
      </c>
      <c r="Y329" s="26">
        <f>' 3 цк'!Y328</f>
        <v>0</v>
      </c>
    </row>
    <row r="330" spans="1:25" outlineLevel="1" x14ac:dyDescent="0.2">
      <c r="A330" s="3" t="s">
        <v>2</v>
      </c>
      <c r="B330" s="26">
        <f>' 3 цк'!B329</f>
        <v>1775.72</v>
      </c>
      <c r="C330" s="26">
        <f>' 3 цк'!C329</f>
        <v>1775.72</v>
      </c>
      <c r="D330" s="26">
        <f>' 3 цк'!D329</f>
        <v>1775.72</v>
      </c>
      <c r="E330" s="26">
        <f>' 3 цк'!E329</f>
        <v>1775.72</v>
      </c>
      <c r="F330" s="26">
        <f>' 3 цк'!F329</f>
        <v>1775.72</v>
      </c>
      <c r="G330" s="26">
        <f>' 3 цк'!G329</f>
        <v>1775.72</v>
      </c>
      <c r="H330" s="26">
        <f>' 3 цк'!H329</f>
        <v>1775.72</v>
      </c>
      <c r="I330" s="26">
        <f>' 3 цк'!I329</f>
        <v>1775.72</v>
      </c>
      <c r="J330" s="26">
        <f>' 3 цк'!J329</f>
        <v>1775.72</v>
      </c>
      <c r="K330" s="26">
        <f>' 3 цк'!K329</f>
        <v>1775.72</v>
      </c>
      <c r="L330" s="26">
        <f>' 3 цк'!L329</f>
        <v>1775.72</v>
      </c>
      <c r="M330" s="26">
        <f>' 3 цк'!M329</f>
        <v>1775.72</v>
      </c>
      <c r="N330" s="26">
        <f>' 3 цк'!N329</f>
        <v>1775.72</v>
      </c>
      <c r="O330" s="26">
        <f>' 3 цк'!O329</f>
        <v>1775.72</v>
      </c>
      <c r="P330" s="26">
        <f>' 3 цк'!P329</f>
        <v>1775.72</v>
      </c>
      <c r="Q330" s="26">
        <f>' 3 цк'!Q329</f>
        <v>1775.72</v>
      </c>
      <c r="R330" s="26">
        <f>' 3 цк'!R329</f>
        <v>1775.72</v>
      </c>
      <c r="S330" s="26">
        <f>' 3 цк'!S329</f>
        <v>1775.72</v>
      </c>
      <c r="T330" s="26">
        <f>' 3 цк'!T329</f>
        <v>1775.72</v>
      </c>
      <c r="U330" s="26">
        <f>' 3 цк'!U329</f>
        <v>1775.72</v>
      </c>
      <c r="V330" s="26">
        <f>' 3 цк'!V329</f>
        <v>1775.72</v>
      </c>
      <c r="W330" s="26">
        <f>' 3 цк'!W329</f>
        <v>1775.72</v>
      </c>
      <c r="X330" s="26">
        <f>' 3 цк'!X329</f>
        <v>1775.72</v>
      </c>
      <c r="Y330" s="26">
        <f>' 3 цк'!Y329</f>
        <v>1775.72</v>
      </c>
    </row>
    <row r="331" spans="1:25" outlineLevel="1" x14ac:dyDescent="0.2">
      <c r="A331" s="4" t="s">
        <v>3</v>
      </c>
      <c r="B331" s="26">
        <f>' 3 цк'!B330</f>
        <v>217.41</v>
      </c>
      <c r="C331" s="26">
        <f>' 3 цк'!C330</f>
        <v>217.41</v>
      </c>
      <c r="D331" s="26">
        <f>' 3 цк'!D330</f>
        <v>217.41</v>
      </c>
      <c r="E331" s="26">
        <f>' 3 цк'!E330</f>
        <v>217.41</v>
      </c>
      <c r="F331" s="26">
        <f>' 3 цк'!F330</f>
        <v>217.41</v>
      </c>
      <c r="G331" s="26">
        <f>' 3 цк'!G330</f>
        <v>217.41</v>
      </c>
      <c r="H331" s="26">
        <f>' 3 цк'!H330</f>
        <v>217.41</v>
      </c>
      <c r="I331" s="26">
        <f>' 3 цк'!I330</f>
        <v>217.41</v>
      </c>
      <c r="J331" s="26">
        <f>' 3 цк'!J330</f>
        <v>217.41</v>
      </c>
      <c r="K331" s="26">
        <f>' 3 цк'!K330</f>
        <v>217.41</v>
      </c>
      <c r="L331" s="26">
        <f>' 3 цк'!L330</f>
        <v>217.41</v>
      </c>
      <c r="M331" s="26">
        <f>' 3 цк'!M330</f>
        <v>217.41</v>
      </c>
      <c r="N331" s="26">
        <f>' 3 цк'!N330</f>
        <v>217.41</v>
      </c>
      <c r="O331" s="26">
        <f>' 3 цк'!O330</f>
        <v>217.41</v>
      </c>
      <c r="P331" s="26">
        <f>' 3 цк'!P330</f>
        <v>217.41</v>
      </c>
      <c r="Q331" s="26">
        <f>' 3 цк'!Q330</f>
        <v>217.41</v>
      </c>
      <c r="R331" s="26">
        <f>' 3 цк'!R330</f>
        <v>217.41</v>
      </c>
      <c r="S331" s="26">
        <f>' 3 цк'!S330</f>
        <v>217.41</v>
      </c>
      <c r="T331" s="26">
        <f>' 3 цк'!T330</f>
        <v>217.41</v>
      </c>
      <c r="U331" s="26">
        <f>' 3 цк'!U330</f>
        <v>217.41</v>
      </c>
      <c r="V331" s="26">
        <f>' 3 цк'!V330</f>
        <v>217.41</v>
      </c>
      <c r="W331" s="26">
        <f>' 3 цк'!W330</f>
        <v>217.41</v>
      </c>
      <c r="X331" s="26">
        <f>' 3 цк'!X330</f>
        <v>217.41</v>
      </c>
      <c r="Y331" s="26">
        <f>' 3 цк'!Y330</f>
        <v>217.41</v>
      </c>
    </row>
    <row r="332" spans="1:25" ht="15" outlineLevel="1" thickBot="1" x14ac:dyDescent="0.25">
      <c r="A332" s="22" t="s">
        <v>64</v>
      </c>
      <c r="B332" s="26">
        <f>' 3 цк'!B331</f>
        <v>3.1186847100000001</v>
      </c>
      <c r="C332" s="26">
        <f>' 3 цк'!C331</f>
        <v>3.1186847100000001</v>
      </c>
      <c r="D332" s="26">
        <f>' 3 цк'!D331</f>
        <v>3.1186847100000001</v>
      </c>
      <c r="E332" s="26">
        <f>' 3 цк'!E331</f>
        <v>3.1186847100000001</v>
      </c>
      <c r="F332" s="26">
        <f>' 3 цк'!F331</f>
        <v>3.1186847100000001</v>
      </c>
      <c r="G332" s="26">
        <f>' 3 цк'!G331</f>
        <v>3.1186847100000001</v>
      </c>
      <c r="H332" s="26">
        <f>' 3 цк'!H331</f>
        <v>3.1186847100000001</v>
      </c>
      <c r="I332" s="26">
        <f>' 3 цк'!I331</f>
        <v>3.1186847100000001</v>
      </c>
      <c r="J332" s="26">
        <f>' 3 цк'!J331</f>
        <v>3.1186847100000001</v>
      </c>
      <c r="K332" s="26">
        <f>' 3 цк'!K331</f>
        <v>3.1186847100000001</v>
      </c>
      <c r="L332" s="26">
        <f>' 3 цк'!L331</f>
        <v>3.1186847100000001</v>
      </c>
      <c r="M332" s="26">
        <f>' 3 цк'!M331</f>
        <v>3.1186847100000001</v>
      </c>
      <c r="N332" s="26">
        <f>' 3 цк'!N331</f>
        <v>3.1186847100000001</v>
      </c>
      <c r="O332" s="26">
        <f>' 3 цк'!O331</f>
        <v>3.1186847100000001</v>
      </c>
      <c r="P332" s="26">
        <f>' 3 цк'!P331</f>
        <v>3.1186847100000001</v>
      </c>
      <c r="Q332" s="26">
        <f>' 3 цк'!Q331</f>
        <v>3.1186847100000001</v>
      </c>
      <c r="R332" s="26">
        <f>' 3 цк'!R331</f>
        <v>3.1186847100000001</v>
      </c>
      <c r="S332" s="26">
        <f>' 3 цк'!S331</f>
        <v>3.1186847100000001</v>
      </c>
      <c r="T332" s="26">
        <f>' 3 цк'!T331</f>
        <v>3.1186847100000001</v>
      </c>
      <c r="U332" s="26">
        <f>' 3 цк'!U331</f>
        <v>3.1186847100000001</v>
      </c>
      <c r="V332" s="26">
        <f>' 3 цк'!V331</f>
        <v>3.1186847100000001</v>
      </c>
      <c r="W332" s="26">
        <f>' 3 цк'!W331</f>
        <v>3.1186847100000001</v>
      </c>
      <c r="X332" s="26">
        <f>' 3 цк'!X331</f>
        <v>3.1186847100000001</v>
      </c>
      <c r="Y332" s="26">
        <f>' 3 цк'!Y331</f>
        <v>3.1186847100000001</v>
      </c>
    </row>
    <row r="333" spans="1:25" ht="15" thickBot="1" x14ac:dyDescent="0.25">
      <c r="A333" s="14">
        <v>23</v>
      </c>
      <c r="B333" s="25">
        <f ca="1">ROUND(SUM(B334:B338),2)</f>
        <v>2649.37</v>
      </c>
      <c r="C333" s="25">
        <f t="shared" ref="C333" ca="1" si="1219">ROUND(SUM(C334:C338),2)</f>
        <v>2793.33</v>
      </c>
      <c r="D333" s="25">
        <f t="shared" ref="D333" ca="1" si="1220">ROUND(SUM(D334:D338),2)</f>
        <v>2682.49</v>
      </c>
      <c r="E333" s="25">
        <f t="shared" ref="E333" ca="1" si="1221">ROUND(SUM(E334:E338),2)</f>
        <v>2759.22</v>
      </c>
      <c r="F333" s="25">
        <f t="shared" ref="F333" ca="1" si="1222">ROUND(SUM(F334:F338),2)</f>
        <v>2714.01</v>
      </c>
      <c r="G333" s="25">
        <f t="shared" ref="G333" ca="1" si="1223">ROUND(SUM(G334:G338),2)</f>
        <v>2649.5</v>
      </c>
      <c r="H333" s="25">
        <f t="shared" ref="H333" ca="1" si="1224">ROUND(SUM(H334:H338),2)</f>
        <v>2563.34</v>
      </c>
      <c r="I333" s="25">
        <f t="shared" ref="I333" ca="1" si="1225">ROUND(SUM(I334:I338),2)</f>
        <v>2537.91</v>
      </c>
      <c r="J333" s="25">
        <f t="shared" ref="J333" ca="1" si="1226">ROUND(SUM(J334:J338),2)</f>
        <v>2553.4899999999998</v>
      </c>
      <c r="K333" s="25">
        <f t="shared" ref="K333" ca="1" si="1227">ROUND(SUM(K334:K338),2)</f>
        <v>2567.65</v>
      </c>
      <c r="L333" s="25">
        <f t="shared" ref="L333" ca="1" si="1228">ROUND(SUM(L334:L338),2)</f>
        <v>2655.46</v>
      </c>
      <c r="M333" s="25">
        <f t="shared" ref="M333" ca="1" si="1229">ROUND(SUM(M334:M338),2)</f>
        <v>2653.4</v>
      </c>
      <c r="N333" s="25">
        <f t="shared" ref="N333" ca="1" si="1230">ROUND(SUM(N334:N338),2)</f>
        <v>2643.83</v>
      </c>
      <c r="O333" s="25">
        <f t="shared" ref="O333" ca="1" si="1231">ROUND(SUM(O334:O338),2)</f>
        <v>2556.41</v>
      </c>
      <c r="P333" s="25">
        <f t="shared" ref="P333" ca="1" si="1232">ROUND(SUM(P334:P338),2)</f>
        <v>2600.9</v>
      </c>
      <c r="Q333" s="25">
        <f t="shared" ref="Q333" ca="1" si="1233">ROUND(SUM(Q334:Q338),2)</f>
        <v>2582.94</v>
      </c>
      <c r="R333" s="25">
        <f t="shared" ref="R333" ca="1" si="1234">ROUND(SUM(R334:R338),2)</f>
        <v>2608.9</v>
      </c>
      <c r="S333" s="25">
        <f t="shared" ref="S333" ca="1" si="1235">ROUND(SUM(S334:S338),2)</f>
        <v>2585.77</v>
      </c>
      <c r="T333" s="25">
        <f t="shared" ref="T333" ca="1" si="1236">ROUND(SUM(T334:T338),2)</f>
        <v>2567.65</v>
      </c>
      <c r="U333" s="25">
        <f t="shared" ref="U333" ca="1" si="1237">ROUND(SUM(U334:U338),2)</f>
        <v>2602.77</v>
      </c>
      <c r="V333" s="25">
        <f t="shared" ref="V333" ca="1" si="1238">ROUND(SUM(V334:V338),2)</f>
        <v>2560.14</v>
      </c>
      <c r="W333" s="25">
        <f t="shared" ref="W333" ca="1" si="1239">ROUND(SUM(W334:W338),2)</f>
        <v>2545.7399999999998</v>
      </c>
      <c r="X333" s="25">
        <f t="shared" ref="X333" ca="1" si="1240">ROUND(SUM(X334:X338),2)</f>
        <v>2648.27</v>
      </c>
      <c r="Y333" s="25">
        <f t="shared" ref="Y333" ca="1" si="1241">ROUND(SUM(Y334:Y338),2)</f>
        <v>2765.95</v>
      </c>
    </row>
    <row r="334" spans="1:25" ht="38.25" outlineLevel="1" x14ac:dyDescent="0.2">
      <c r="A334" s="54" t="s">
        <v>38</v>
      </c>
      <c r="B334" s="26">
        <f ca="1">B145</f>
        <v>653.12376547999997</v>
      </c>
      <c r="C334" s="26">
        <f t="shared" ref="C334:Y334" ca="1" si="1242">C145</f>
        <v>797.07845526000006</v>
      </c>
      <c r="D334" s="26">
        <f t="shared" ca="1" si="1242"/>
        <v>686.24550580000005</v>
      </c>
      <c r="E334" s="26">
        <f t="shared" ca="1" si="1242"/>
        <v>762.97486583</v>
      </c>
      <c r="F334" s="26">
        <f t="shared" ca="1" si="1242"/>
        <v>717.76210832000004</v>
      </c>
      <c r="G334" s="26">
        <f t="shared" ca="1" si="1242"/>
        <v>653.25209194000001</v>
      </c>
      <c r="H334" s="26">
        <f t="shared" ca="1" si="1242"/>
        <v>567.08965744</v>
      </c>
      <c r="I334" s="26">
        <f t="shared" ca="1" si="1242"/>
        <v>541.65887250000003</v>
      </c>
      <c r="J334" s="26">
        <f t="shared" ca="1" si="1242"/>
        <v>557.24006137000003</v>
      </c>
      <c r="K334" s="26">
        <f t="shared" ca="1" si="1242"/>
        <v>571.40474855000002</v>
      </c>
      <c r="L334" s="26">
        <f t="shared" ca="1" si="1242"/>
        <v>659.21133705</v>
      </c>
      <c r="M334" s="26">
        <f t="shared" ca="1" si="1242"/>
        <v>657.15577965</v>
      </c>
      <c r="N334" s="26">
        <f t="shared" ca="1" si="1242"/>
        <v>647.58221153</v>
      </c>
      <c r="O334" s="26">
        <f t="shared" ca="1" si="1242"/>
        <v>560.16189517999999</v>
      </c>
      <c r="P334" s="26">
        <f t="shared" ca="1" si="1242"/>
        <v>604.65545660999999</v>
      </c>
      <c r="Q334" s="26">
        <f t="shared" ca="1" si="1242"/>
        <v>586.68893916000002</v>
      </c>
      <c r="R334" s="26">
        <f t="shared" ca="1" si="1242"/>
        <v>612.65548910999996</v>
      </c>
      <c r="S334" s="26">
        <f t="shared" ca="1" si="1242"/>
        <v>589.52411873999995</v>
      </c>
      <c r="T334" s="26">
        <f t="shared" ca="1" si="1242"/>
        <v>571.40538936999997</v>
      </c>
      <c r="U334" s="26">
        <f t="shared" ca="1" si="1242"/>
        <v>606.51865840999994</v>
      </c>
      <c r="V334" s="26">
        <f t="shared" ca="1" si="1242"/>
        <v>563.89189912999996</v>
      </c>
      <c r="W334" s="26">
        <f t="shared" ca="1" si="1242"/>
        <v>549.49272134</v>
      </c>
      <c r="X334" s="26">
        <f t="shared" ca="1" si="1242"/>
        <v>652.02061350999998</v>
      </c>
      <c r="Y334" s="26">
        <f t="shared" ca="1" si="1242"/>
        <v>769.69774683000003</v>
      </c>
    </row>
    <row r="335" spans="1:25" ht="38.25" outlineLevel="1" x14ac:dyDescent="0.2">
      <c r="A335" s="3" t="s">
        <v>39</v>
      </c>
      <c r="B335" s="26">
        <f>' 3 цк'!B334</f>
        <v>0</v>
      </c>
      <c r="C335" s="26">
        <f>' 3 цк'!C334</f>
        <v>0</v>
      </c>
      <c r="D335" s="26">
        <f>' 3 цк'!D334</f>
        <v>0</v>
      </c>
      <c r="E335" s="26">
        <f>' 3 цк'!E334</f>
        <v>0</v>
      </c>
      <c r="F335" s="26">
        <f>' 3 цк'!F334</f>
        <v>0</v>
      </c>
      <c r="G335" s="26">
        <f>' 3 цк'!G334</f>
        <v>0</v>
      </c>
      <c r="H335" s="26">
        <f>' 3 цк'!H334</f>
        <v>0</v>
      </c>
      <c r="I335" s="26">
        <f>' 3 цк'!I334</f>
        <v>0</v>
      </c>
      <c r="J335" s="26">
        <f>' 3 цк'!J334</f>
        <v>0</v>
      </c>
      <c r="K335" s="26">
        <f>' 3 цк'!K334</f>
        <v>0</v>
      </c>
      <c r="L335" s="26">
        <f>' 3 цк'!L334</f>
        <v>0</v>
      </c>
      <c r="M335" s="26">
        <f>' 3 цк'!M334</f>
        <v>0</v>
      </c>
      <c r="N335" s="26">
        <f>' 3 цк'!N334</f>
        <v>0</v>
      </c>
      <c r="O335" s="26">
        <f>' 3 цк'!O334</f>
        <v>0</v>
      </c>
      <c r="P335" s="26">
        <f>' 3 цк'!P334</f>
        <v>0</v>
      </c>
      <c r="Q335" s="26">
        <f>' 3 цк'!Q334</f>
        <v>0</v>
      </c>
      <c r="R335" s="26">
        <f>' 3 цк'!R334</f>
        <v>0</v>
      </c>
      <c r="S335" s="26">
        <f>' 3 цк'!S334</f>
        <v>0</v>
      </c>
      <c r="T335" s="26">
        <f>' 3 цк'!T334</f>
        <v>0</v>
      </c>
      <c r="U335" s="26">
        <f>' 3 цк'!U334</f>
        <v>0</v>
      </c>
      <c r="V335" s="26">
        <f>' 3 цк'!V334</f>
        <v>0</v>
      </c>
      <c r="W335" s="26">
        <f>' 3 цк'!W334</f>
        <v>0</v>
      </c>
      <c r="X335" s="26">
        <f>' 3 цк'!X334</f>
        <v>0</v>
      </c>
      <c r="Y335" s="26">
        <f>' 3 цк'!Y334</f>
        <v>0</v>
      </c>
    </row>
    <row r="336" spans="1:25" outlineLevel="1" x14ac:dyDescent="0.2">
      <c r="A336" s="3" t="s">
        <v>2</v>
      </c>
      <c r="B336" s="26">
        <f>' 3 цк'!B335</f>
        <v>1775.72</v>
      </c>
      <c r="C336" s="26">
        <f>' 3 цк'!C335</f>
        <v>1775.72</v>
      </c>
      <c r="D336" s="26">
        <f>' 3 цк'!D335</f>
        <v>1775.72</v>
      </c>
      <c r="E336" s="26">
        <f>' 3 цк'!E335</f>
        <v>1775.72</v>
      </c>
      <c r="F336" s="26">
        <f>' 3 цк'!F335</f>
        <v>1775.72</v>
      </c>
      <c r="G336" s="26">
        <f>' 3 цк'!G335</f>
        <v>1775.72</v>
      </c>
      <c r="H336" s="26">
        <f>' 3 цк'!H335</f>
        <v>1775.72</v>
      </c>
      <c r="I336" s="26">
        <f>' 3 цк'!I335</f>
        <v>1775.72</v>
      </c>
      <c r="J336" s="26">
        <f>' 3 цк'!J335</f>
        <v>1775.72</v>
      </c>
      <c r="K336" s="26">
        <f>' 3 цк'!K335</f>
        <v>1775.72</v>
      </c>
      <c r="L336" s="26">
        <f>' 3 цк'!L335</f>
        <v>1775.72</v>
      </c>
      <c r="M336" s="26">
        <f>' 3 цк'!M335</f>
        <v>1775.72</v>
      </c>
      <c r="N336" s="26">
        <f>' 3 цк'!N335</f>
        <v>1775.72</v>
      </c>
      <c r="O336" s="26">
        <f>' 3 цк'!O335</f>
        <v>1775.72</v>
      </c>
      <c r="P336" s="26">
        <f>' 3 цк'!P335</f>
        <v>1775.72</v>
      </c>
      <c r="Q336" s="26">
        <f>' 3 цк'!Q335</f>
        <v>1775.72</v>
      </c>
      <c r="R336" s="26">
        <f>' 3 цк'!R335</f>
        <v>1775.72</v>
      </c>
      <c r="S336" s="26">
        <f>' 3 цк'!S335</f>
        <v>1775.72</v>
      </c>
      <c r="T336" s="26">
        <f>' 3 цк'!T335</f>
        <v>1775.72</v>
      </c>
      <c r="U336" s="26">
        <f>' 3 цк'!U335</f>
        <v>1775.72</v>
      </c>
      <c r="V336" s="26">
        <f>' 3 цк'!V335</f>
        <v>1775.72</v>
      </c>
      <c r="W336" s="26">
        <f>' 3 цк'!W335</f>
        <v>1775.72</v>
      </c>
      <c r="X336" s="26">
        <f>' 3 цк'!X335</f>
        <v>1775.72</v>
      </c>
      <c r="Y336" s="26">
        <f>' 3 цк'!Y335</f>
        <v>1775.72</v>
      </c>
    </row>
    <row r="337" spans="1:25" outlineLevel="1" x14ac:dyDescent="0.2">
      <c r="A337" s="4" t="s">
        <v>3</v>
      </c>
      <c r="B337" s="26">
        <f>' 3 цк'!B336</f>
        <v>217.41</v>
      </c>
      <c r="C337" s="26">
        <f>' 3 цк'!C336</f>
        <v>217.41</v>
      </c>
      <c r="D337" s="26">
        <f>' 3 цк'!D336</f>
        <v>217.41</v>
      </c>
      <c r="E337" s="26">
        <f>' 3 цк'!E336</f>
        <v>217.41</v>
      </c>
      <c r="F337" s="26">
        <f>' 3 цк'!F336</f>
        <v>217.41</v>
      </c>
      <c r="G337" s="26">
        <f>' 3 цк'!G336</f>
        <v>217.41</v>
      </c>
      <c r="H337" s="26">
        <f>' 3 цк'!H336</f>
        <v>217.41</v>
      </c>
      <c r="I337" s="26">
        <f>' 3 цк'!I336</f>
        <v>217.41</v>
      </c>
      <c r="J337" s="26">
        <f>' 3 цк'!J336</f>
        <v>217.41</v>
      </c>
      <c r="K337" s="26">
        <f>' 3 цк'!K336</f>
        <v>217.41</v>
      </c>
      <c r="L337" s="26">
        <f>' 3 цк'!L336</f>
        <v>217.41</v>
      </c>
      <c r="M337" s="26">
        <f>' 3 цк'!M336</f>
        <v>217.41</v>
      </c>
      <c r="N337" s="26">
        <f>' 3 цк'!N336</f>
        <v>217.41</v>
      </c>
      <c r="O337" s="26">
        <f>' 3 цк'!O336</f>
        <v>217.41</v>
      </c>
      <c r="P337" s="26">
        <f>' 3 цк'!P336</f>
        <v>217.41</v>
      </c>
      <c r="Q337" s="26">
        <f>' 3 цк'!Q336</f>
        <v>217.41</v>
      </c>
      <c r="R337" s="26">
        <f>' 3 цк'!R336</f>
        <v>217.41</v>
      </c>
      <c r="S337" s="26">
        <f>' 3 цк'!S336</f>
        <v>217.41</v>
      </c>
      <c r="T337" s="26">
        <f>' 3 цк'!T336</f>
        <v>217.41</v>
      </c>
      <c r="U337" s="26">
        <f>' 3 цк'!U336</f>
        <v>217.41</v>
      </c>
      <c r="V337" s="26">
        <f>' 3 цк'!V336</f>
        <v>217.41</v>
      </c>
      <c r="W337" s="26">
        <f>' 3 цк'!W336</f>
        <v>217.41</v>
      </c>
      <c r="X337" s="26">
        <f>' 3 цк'!X336</f>
        <v>217.41</v>
      </c>
      <c r="Y337" s="26">
        <f>' 3 цк'!Y336</f>
        <v>217.41</v>
      </c>
    </row>
    <row r="338" spans="1:25" ht="15" outlineLevel="1" thickBot="1" x14ac:dyDescent="0.25">
      <c r="A338" s="22" t="s">
        <v>64</v>
      </c>
      <c r="B338" s="26">
        <f>' 3 цк'!B337</f>
        <v>3.1186847100000001</v>
      </c>
      <c r="C338" s="26">
        <f>' 3 цк'!C337</f>
        <v>3.1186847100000001</v>
      </c>
      <c r="D338" s="26">
        <f>' 3 цк'!D337</f>
        <v>3.1186847100000001</v>
      </c>
      <c r="E338" s="26">
        <f>' 3 цк'!E337</f>
        <v>3.1186847100000001</v>
      </c>
      <c r="F338" s="26">
        <f>' 3 цк'!F337</f>
        <v>3.1186847100000001</v>
      </c>
      <c r="G338" s="26">
        <f>' 3 цк'!G337</f>
        <v>3.1186847100000001</v>
      </c>
      <c r="H338" s="26">
        <f>' 3 цк'!H337</f>
        <v>3.1186847100000001</v>
      </c>
      <c r="I338" s="26">
        <f>' 3 цк'!I337</f>
        <v>3.1186847100000001</v>
      </c>
      <c r="J338" s="26">
        <f>' 3 цк'!J337</f>
        <v>3.1186847100000001</v>
      </c>
      <c r="K338" s="26">
        <f>' 3 цк'!K337</f>
        <v>3.1186847100000001</v>
      </c>
      <c r="L338" s="26">
        <f>' 3 цк'!L337</f>
        <v>3.1186847100000001</v>
      </c>
      <c r="M338" s="26">
        <f>' 3 цк'!M337</f>
        <v>3.1186847100000001</v>
      </c>
      <c r="N338" s="26">
        <f>' 3 цк'!N337</f>
        <v>3.1186847100000001</v>
      </c>
      <c r="O338" s="26">
        <f>' 3 цк'!O337</f>
        <v>3.1186847100000001</v>
      </c>
      <c r="P338" s="26">
        <f>' 3 цк'!P337</f>
        <v>3.1186847100000001</v>
      </c>
      <c r="Q338" s="26">
        <f>' 3 цк'!Q337</f>
        <v>3.1186847100000001</v>
      </c>
      <c r="R338" s="26">
        <f>' 3 цк'!R337</f>
        <v>3.1186847100000001</v>
      </c>
      <c r="S338" s="26">
        <f>' 3 цк'!S337</f>
        <v>3.1186847100000001</v>
      </c>
      <c r="T338" s="26">
        <f>' 3 цк'!T337</f>
        <v>3.1186847100000001</v>
      </c>
      <c r="U338" s="26">
        <f>' 3 цк'!U337</f>
        <v>3.1186847100000001</v>
      </c>
      <c r="V338" s="26">
        <f>' 3 цк'!V337</f>
        <v>3.1186847100000001</v>
      </c>
      <c r="W338" s="26">
        <f>' 3 цк'!W337</f>
        <v>3.1186847100000001</v>
      </c>
      <c r="X338" s="26">
        <f>' 3 цк'!X337</f>
        <v>3.1186847100000001</v>
      </c>
      <c r="Y338" s="26">
        <f>' 3 цк'!Y337</f>
        <v>3.1186847100000001</v>
      </c>
    </row>
    <row r="339" spans="1:25" ht="15" thickBot="1" x14ac:dyDescent="0.25">
      <c r="A339" s="14">
        <v>24</v>
      </c>
      <c r="B339" s="25">
        <f ca="1">ROUND(SUM(B340:B344),2)</f>
        <v>2753.91</v>
      </c>
      <c r="C339" s="25">
        <f t="shared" ref="C339" ca="1" si="1243">ROUND(SUM(C340:C344),2)</f>
        <v>3096.73</v>
      </c>
      <c r="D339" s="25">
        <f t="shared" ref="D339" ca="1" si="1244">ROUND(SUM(D340:D344),2)</f>
        <v>2911.76</v>
      </c>
      <c r="E339" s="25">
        <f t="shared" ref="E339" ca="1" si="1245">ROUND(SUM(E340:E344),2)</f>
        <v>2966.99</v>
      </c>
      <c r="F339" s="25">
        <f t="shared" ref="F339" ca="1" si="1246">ROUND(SUM(F340:F344),2)</f>
        <v>2820.61</v>
      </c>
      <c r="G339" s="25">
        <f t="shared" ref="G339" ca="1" si="1247">ROUND(SUM(G340:G344),2)</f>
        <v>2783.54</v>
      </c>
      <c r="H339" s="25">
        <f t="shared" ref="H339" ca="1" si="1248">ROUND(SUM(H340:H344),2)</f>
        <v>2776.94</v>
      </c>
      <c r="I339" s="25">
        <f t="shared" ref="I339" ca="1" si="1249">ROUND(SUM(I340:I344),2)</f>
        <v>2719.04</v>
      </c>
      <c r="J339" s="25">
        <f t="shared" ref="J339" ca="1" si="1250">ROUND(SUM(J340:J344),2)</f>
        <v>2772.47</v>
      </c>
      <c r="K339" s="25">
        <f t="shared" ref="K339" ca="1" si="1251">ROUND(SUM(K340:K344),2)</f>
        <v>2683.79</v>
      </c>
      <c r="L339" s="25">
        <f t="shared" ref="L339" ca="1" si="1252">ROUND(SUM(L340:L344),2)</f>
        <v>2635.94</v>
      </c>
      <c r="M339" s="25">
        <f t="shared" ref="M339" ca="1" si="1253">ROUND(SUM(M340:M344),2)</f>
        <v>2624.1</v>
      </c>
      <c r="N339" s="25">
        <f t="shared" ref="N339" ca="1" si="1254">ROUND(SUM(N340:N344),2)</f>
        <v>2587.2199999999998</v>
      </c>
      <c r="O339" s="25">
        <f t="shared" ref="O339" ca="1" si="1255">ROUND(SUM(O340:O344),2)</f>
        <v>2549.86</v>
      </c>
      <c r="P339" s="25">
        <f t="shared" ref="P339" ca="1" si="1256">ROUND(SUM(P340:P344),2)</f>
        <v>2553.0300000000002</v>
      </c>
      <c r="Q339" s="25">
        <f t="shared" ref="Q339" ca="1" si="1257">ROUND(SUM(Q340:Q344),2)</f>
        <v>2521.36</v>
      </c>
      <c r="R339" s="25">
        <f t="shared" ref="R339" ca="1" si="1258">ROUND(SUM(R340:R344),2)</f>
        <v>2528.4699999999998</v>
      </c>
      <c r="S339" s="25">
        <f t="shared" ref="S339" ca="1" si="1259">ROUND(SUM(S340:S344),2)</f>
        <v>2650.94</v>
      </c>
      <c r="T339" s="25">
        <f t="shared" ref="T339" ca="1" si="1260">ROUND(SUM(T340:T344),2)</f>
        <v>2848.19</v>
      </c>
      <c r="U339" s="25">
        <f t="shared" ref="U339" ca="1" si="1261">ROUND(SUM(U340:U344),2)</f>
        <v>2934.64</v>
      </c>
      <c r="V339" s="25">
        <f t="shared" ref="V339" ca="1" si="1262">ROUND(SUM(V340:V344),2)</f>
        <v>2871.85</v>
      </c>
      <c r="W339" s="25">
        <f t="shared" ref="W339" ca="1" si="1263">ROUND(SUM(W340:W344),2)</f>
        <v>2707.41</v>
      </c>
      <c r="X339" s="25">
        <f t="shared" ref="X339" ca="1" si="1264">ROUND(SUM(X340:X344),2)</f>
        <v>2592.31</v>
      </c>
      <c r="Y339" s="25">
        <f t="shared" ref="Y339" ca="1" si="1265">ROUND(SUM(Y340:Y344),2)</f>
        <v>2570.4899999999998</v>
      </c>
    </row>
    <row r="340" spans="1:25" ht="38.25" outlineLevel="1" x14ac:dyDescent="0.2">
      <c r="A340" s="54" t="s">
        <v>38</v>
      </c>
      <c r="B340" s="26">
        <f ca="1">B151</f>
        <v>757.65911269000003</v>
      </c>
      <c r="C340" s="26">
        <f t="shared" ref="C340:Y340" ca="1" si="1266">C151</f>
        <v>1100.4789115000001</v>
      </c>
      <c r="D340" s="26">
        <f t="shared" ca="1" si="1266"/>
        <v>915.51137521999999</v>
      </c>
      <c r="E340" s="26">
        <f t="shared" ca="1" si="1266"/>
        <v>970.73908429999994</v>
      </c>
      <c r="F340" s="26">
        <f t="shared" ca="1" si="1266"/>
        <v>824.36575602999994</v>
      </c>
      <c r="G340" s="26">
        <f t="shared" ca="1" si="1266"/>
        <v>787.28843467000002</v>
      </c>
      <c r="H340" s="26">
        <f t="shared" ca="1" si="1266"/>
        <v>780.68640373999995</v>
      </c>
      <c r="I340" s="26">
        <f t="shared" ca="1" si="1266"/>
        <v>722.79101542000001</v>
      </c>
      <c r="J340" s="26">
        <f t="shared" ca="1" si="1266"/>
        <v>776.22464621999995</v>
      </c>
      <c r="K340" s="26">
        <f t="shared" ca="1" si="1266"/>
        <v>687.54230342000005</v>
      </c>
      <c r="L340" s="26">
        <f t="shared" ca="1" si="1266"/>
        <v>639.69014342000003</v>
      </c>
      <c r="M340" s="26">
        <f t="shared" ca="1" si="1266"/>
        <v>627.85135048999996</v>
      </c>
      <c r="N340" s="26">
        <f t="shared" ca="1" si="1266"/>
        <v>590.96753058000002</v>
      </c>
      <c r="O340" s="26">
        <f t="shared" ca="1" si="1266"/>
        <v>553.61038306</v>
      </c>
      <c r="P340" s="26">
        <f t="shared" ca="1" si="1266"/>
        <v>556.78613918999997</v>
      </c>
      <c r="Q340" s="26">
        <f t="shared" ca="1" si="1266"/>
        <v>525.11575617000005</v>
      </c>
      <c r="R340" s="26">
        <f t="shared" ca="1" si="1266"/>
        <v>532.21994992999998</v>
      </c>
      <c r="S340" s="26">
        <f t="shared" ca="1" si="1266"/>
        <v>654.68734406999999</v>
      </c>
      <c r="T340" s="26">
        <f t="shared" ca="1" si="1266"/>
        <v>851.93809887999998</v>
      </c>
      <c r="U340" s="26">
        <f t="shared" ca="1" si="1266"/>
        <v>938.38638419999995</v>
      </c>
      <c r="V340" s="26">
        <f t="shared" ca="1" si="1266"/>
        <v>875.60199838999995</v>
      </c>
      <c r="W340" s="26">
        <f t="shared" ca="1" si="1266"/>
        <v>711.1619346</v>
      </c>
      <c r="X340" s="26">
        <f t="shared" ca="1" si="1266"/>
        <v>596.06119899999999</v>
      </c>
      <c r="Y340" s="26">
        <f t="shared" ca="1" si="1266"/>
        <v>574.23906394999995</v>
      </c>
    </row>
    <row r="341" spans="1:25" ht="38.25" outlineLevel="1" x14ac:dyDescent="0.2">
      <c r="A341" s="3" t="s">
        <v>39</v>
      </c>
      <c r="B341" s="26">
        <f>' 3 цк'!B340</f>
        <v>0</v>
      </c>
      <c r="C341" s="26">
        <f>' 3 цк'!C340</f>
        <v>0</v>
      </c>
      <c r="D341" s="26">
        <f>' 3 цк'!D340</f>
        <v>0</v>
      </c>
      <c r="E341" s="26">
        <f>' 3 цк'!E340</f>
        <v>0</v>
      </c>
      <c r="F341" s="26">
        <f>' 3 цк'!F340</f>
        <v>0</v>
      </c>
      <c r="G341" s="26">
        <f>' 3 цк'!G340</f>
        <v>0</v>
      </c>
      <c r="H341" s="26">
        <f>' 3 цк'!H340</f>
        <v>0</v>
      </c>
      <c r="I341" s="26">
        <f>' 3 цк'!I340</f>
        <v>0</v>
      </c>
      <c r="J341" s="26">
        <f>' 3 цк'!J340</f>
        <v>0</v>
      </c>
      <c r="K341" s="26">
        <f>' 3 цк'!K340</f>
        <v>0</v>
      </c>
      <c r="L341" s="26">
        <f>' 3 цк'!L340</f>
        <v>0</v>
      </c>
      <c r="M341" s="26">
        <f>' 3 цк'!M340</f>
        <v>0</v>
      </c>
      <c r="N341" s="26">
        <f>' 3 цк'!N340</f>
        <v>0</v>
      </c>
      <c r="O341" s="26">
        <f>' 3 цк'!O340</f>
        <v>0</v>
      </c>
      <c r="P341" s="26">
        <f>' 3 цк'!P340</f>
        <v>0</v>
      </c>
      <c r="Q341" s="26">
        <f>' 3 цк'!Q340</f>
        <v>0</v>
      </c>
      <c r="R341" s="26">
        <f>' 3 цк'!R340</f>
        <v>0</v>
      </c>
      <c r="S341" s="26">
        <f>' 3 цк'!S340</f>
        <v>0</v>
      </c>
      <c r="T341" s="26">
        <f>' 3 цк'!T340</f>
        <v>0</v>
      </c>
      <c r="U341" s="26">
        <f>' 3 цк'!U340</f>
        <v>0</v>
      </c>
      <c r="V341" s="26">
        <f>' 3 цк'!V340</f>
        <v>0</v>
      </c>
      <c r="W341" s="26">
        <f>' 3 цк'!W340</f>
        <v>0</v>
      </c>
      <c r="X341" s="26">
        <f>' 3 цк'!X340</f>
        <v>0</v>
      </c>
      <c r="Y341" s="26">
        <f>' 3 цк'!Y340</f>
        <v>0</v>
      </c>
    </row>
    <row r="342" spans="1:25" outlineLevel="1" x14ac:dyDescent="0.2">
      <c r="A342" s="3" t="s">
        <v>2</v>
      </c>
      <c r="B342" s="26">
        <f>' 3 цк'!B341</f>
        <v>1775.72</v>
      </c>
      <c r="C342" s="26">
        <f>' 3 цк'!C341</f>
        <v>1775.72</v>
      </c>
      <c r="D342" s="26">
        <f>' 3 цк'!D341</f>
        <v>1775.72</v>
      </c>
      <c r="E342" s="26">
        <f>' 3 цк'!E341</f>
        <v>1775.72</v>
      </c>
      <c r="F342" s="26">
        <f>' 3 цк'!F341</f>
        <v>1775.72</v>
      </c>
      <c r="G342" s="26">
        <f>' 3 цк'!G341</f>
        <v>1775.72</v>
      </c>
      <c r="H342" s="26">
        <f>' 3 цк'!H341</f>
        <v>1775.72</v>
      </c>
      <c r="I342" s="26">
        <f>' 3 цк'!I341</f>
        <v>1775.72</v>
      </c>
      <c r="J342" s="26">
        <f>' 3 цк'!J341</f>
        <v>1775.72</v>
      </c>
      <c r="K342" s="26">
        <f>' 3 цк'!K341</f>
        <v>1775.72</v>
      </c>
      <c r="L342" s="26">
        <f>' 3 цк'!L341</f>
        <v>1775.72</v>
      </c>
      <c r="M342" s="26">
        <f>' 3 цк'!M341</f>
        <v>1775.72</v>
      </c>
      <c r="N342" s="26">
        <f>' 3 цк'!N341</f>
        <v>1775.72</v>
      </c>
      <c r="O342" s="26">
        <f>' 3 цк'!O341</f>
        <v>1775.72</v>
      </c>
      <c r="P342" s="26">
        <f>' 3 цк'!P341</f>
        <v>1775.72</v>
      </c>
      <c r="Q342" s="26">
        <f>' 3 цк'!Q341</f>
        <v>1775.72</v>
      </c>
      <c r="R342" s="26">
        <f>' 3 цк'!R341</f>
        <v>1775.72</v>
      </c>
      <c r="S342" s="26">
        <f>' 3 цк'!S341</f>
        <v>1775.72</v>
      </c>
      <c r="T342" s="26">
        <f>' 3 цк'!T341</f>
        <v>1775.72</v>
      </c>
      <c r="U342" s="26">
        <f>' 3 цк'!U341</f>
        <v>1775.72</v>
      </c>
      <c r="V342" s="26">
        <f>' 3 цк'!V341</f>
        <v>1775.72</v>
      </c>
      <c r="W342" s="26">
        <f>' 3 цк'!W341</f>
        <v>1775.72</v>
      </c>
      <c r="X342" s="26">
        <f>' 3 цк'!X341</f>
        <v>1775.72</v>
      </c>
      <c r="Y342" s="26">
        <f>' 3 цк'!Y341</f>
        <v>1775.72</v>
      </c>
    </row>
    <row r="343" spans="1:25" outlineLevel="1" x14ac:dyDescent="0.2">
      <c r="A343" s="4" t="s">
        <v>3</v>
      </c>
      <c r="B343" s="26">
        <f>' 3 цк'!B342</f>
        <v>217.41</v>
      </c>
      <c r="C343" s="26">
        <f>' 3 цк'!C342</f>
        <v>217.41</v>
      </c>
      <c r="D343" s="26">
        <f>' 3 цк'!D342</f>
        <v>217.41</v>
      </c>
      <c r="E343" s="26">
        <f>' 3 цк'!E342</f>
        <v>217.41</v>
      </c>
      <c r="F343" s="26">
        <f>' 3 цк'!F342</f>
        <v>217.41</v>
      </c>
      <c r="G343" s="26">
        <f>' 3 цк'!G342</f>
        <v>217.41</v>
      </c>
      <c r="H343" s="26">
        <f>' 3 цк'!H342</f>
        <v>217.41</v>
      </c>
      <c r="I343" s="26">
        <f>' 3 цк'!I342</f>
        <v>217.41</v>
      </c>
      <c r="J343" s="26">
        <f>' 3 цк'!J342</f>
        <v>217.41</v>
      </c>
      <c r="K343" s="26">
        <f>' 3 цк'!K342</f>
        <v>217.41</v>
      </c>
      <c r="L343" s="26">
        <f>' 3 цк'!L342</f>
        <v>217.41</v>
      </c>
      <c r="M343" s="26">
        <f>' 3 цк'!M342</f>
        <v>217.41</v>
      </c>
      <c r="N343" s="26">
        <f>' 3 цк'!N342</f>
        <v>217.41</v>
      </c>
      <c r="O343" s="26">
        <f>' 3 цк'!O342</f>
        <v>217.41</v>
      </c>
      <c r="P343" s="26">
        <f>' 3 цк'!P342</f>
        <v>217.41</v>
      </c>
      <c r="Q343" s="26">
        <f>' 3 цк'!Q342</f>
        <v>217.41</v>
      </c>
      <c r="R343" s="26">
        <f>' 3 цк'!R342</f>
        <v>217.41</v>
      </c>
      <c r="S343" s="26">
        <f>' 3 цк'!S342</f>
        <v>217.41</v>
      </c>
      <c r="T343" s="26">
        <f>' 3 цк'!T342</f>
        <v>217.41</v>
      </c>
      <c r="U343" s="26">
        <f>' 3 цк'!U342</f>
        <v>217.41</v>
      </c>
      <c r="V343" s="26">
        <f>' 3 цк'!V342</f>
        <v>217.41</v>
      </c>
      <c r="W343" s="26">
        <f>' 3 цк'!W342</f>
        <v>217.41</v>
      </c>
      <c r="X343" s="26">
        <f>' 3 цк'!X342</f>
        <v>217.41</v>
      </c>
      <c r="Y343" s="26">
        <f>' 3 цк'!Y342</f>
        <v>217.41</v>
      </c>
    </row>
    <row r="344" spans="1:25" ht="15" outlineLevel="1" thickBot="1" x14ac:dyDescent="0.25">
      <c r="A344" s="22" t="s">
        <v>64</v>
      </c>
      <c r="B344" s="26">
        <f>' 3 цк'!B343</f>
        <v>3.1186847100000001</v>
      </c>
      <c r="C344" s="26">
        <f>' 3 цк'!C343</f>
        <v>3.1186847100000001</v>
      </c>
      <c r="D344" s="26">
        <f>' 3 цк'!D343</f>
        <v>3.1186847100000001</v>
      </c>
      <c r="E344" s="26">
        <f>' 3 цк'!E343</f>
        <v>3.1186847100000001</v>
      </c>
      <c r="F344" s="26">
        <f>' 3 цк'!F343</f>
        <v>3.1186847100000001</v>
      </c>
      <c r="G344" s="26">
        <f>' 3 цк'!G343</f>
        <v>3.1186847100000001</v>
      </c>
      <c r="H344" s="26">
        <f>' 3 цк'!H343</f>
        <v>3.1186847100000001</v>
      </c>
      <c r="I344" s="26">
        <f>' 3 цк'!I343</f>
        <v>3.1186847100000001</v>
      </c>
      <c r="J344" s="26">
        <f>' 3 цк'!J343</f>
        <v>3.1186847100000001</v>
      </c>
      <c r="K344" s="26">
        <f>' 3 цк'!K343</f>
        <v>3.1186847100000001</v>
      </c>
      <c r="L344" s="26">
        <f>' 3 цк'!L343</f>
        <v>3.1186847100000001</v>
      </c>
      <c r="M344" s="26">
        <f>' 3 цк'!M343</f>
        <v>3.1186847100000001</v>
      </c>
      <c r="N344" s="26">
        <f>' 3 цк'!N343</f>
        <v>3.1186847100000001</v>
      </c>
      <c r="O344" s="26">
        <f>' 3 цк'!O343</f>
        <v>3.1186847100000001</v>
      </c>
      <c r="P344" s="26">
        <f>' 3 цк'!P343</f>
        <v>3.1186847100000001</v>
      </c>
      <c r="Q344" s="26">
        <f>' 3 цк'!Q343</f>
        <v>3.1186847100000001</v>
      </c>
      <c r="R344" s="26">
        <f>' 3 цк'!R343</f>
        <v>3.1186847100000001</v>
      </c>
      <c r="S344" s="26">
        <f>' 3 цк'!S343</f>
        <v>3.1186847100000001</v>
      </c>
      <c r="T344" s="26">
        <f>' 3 цк'!T343</f>
        <v>3.1186847100000001</v>
      </c>
      <c r="U344" s="26">
        <f>' 3 цк'!U343</f>
        <v>3.1186847100000001</v>
      </c>
      <c r="V344" s="26">
        <f>' 3 цк'!V343</f>
        <v>3.1186847100000001</v>
      </c>
      <c r="W344" s="26">
        <f>' 3 цк'!W343</f>
        <v>3.1186847100000001</v>
      </c>
      <c r="X344" s="26">
        <f>' 3 цк'!X343</f>
        <v>3.1186847100000001</v>
      </c>
      <c r="Y344" s="26">
        <f>' 3 цк'!Y343</f>
        <v>3.1186847100000001</v>
      </c>
    </row>
    <row r="345" spans="1:25" ht="15" thickBot="1" x14ac:dyDescent="0.25">
      <c r="A345" s="14">
        <v>25</v>
      </c>
      <c r="B345" s="25">
        <f ca="1">ROUND(SUM(B346:B350),2)</f>
        <v>2568.44</v>
      </c>
      <c r="C345" s="25">
        <f t="shared" ref="C345" ca="1" si="1267">ROUND(SUM(C346:C350),2)</f>
        <v>2730.77</v>
      </c>
      <c r="D345" s="25">
        <f t="shared" ref="D345" ca="1" si="1268">ROUND(SUM(D346:D350),2)</f>
        <v>2749.02</v>
      </c>
      <c r="E345" s="25">
        <f t="shared" ref="E345" ca="1" si="1269">ROUND(SUM(E346:E350),2)</f>
        <v>2745.23</v>
      </c>
      <c r="F345" s="25">
        <f t="shared" ref="F345" ca="1" si="1270">ROUND(SUM(F346:F350),2)</f>
        <v>2837.98</v>
      </c>
      <c r="G345" s="25">
        <f t="shared" ref="G345" ca="1" si="1271">ROUND(SUM(G346:G350),2)</f>
        <v>2901.73</v>
      </c>
      <c r="H345" s="25">
        <f t="shared" ref="H345" ca="1" si="1272">ROUND(SUM(H346:H350),2)</f>
        <v>2732.46</v>
      </c>
      <c r="I345" s="25">
        <f t="shared" ref="I345" ca="1" si="1273">ROUND(SUM(I346:I350),2)</f>
        <v>2741.87</v>
      </c>
      <c r="J345" s="25">
        <f t="shared" ref="J345" ca="1" si="1274">ROUND(SUM(J346:J350),2)</f>
        <v>2721.78</v>
      </c>
      <c r="K345" s="25">
        <f t="shared" ref="K345" ca="1" si="1275">ROUND(SUM(K346:K350),2)</f>
        <v>2650.01</v>
      </c>
      <c r="L345" s="25">
        <f t="shared" ref="L345" ca="1" si="1276">ROUND(SUM(L346:L350),2)</f>
        <v>2592.33</v>
      </c>
      <c r="M345" s="25">
        <f t="shared" ref="M345" ca="1" si="1277">ROUND(SUM(M346:M350),2)</f>
        <v>2640.79</v>
      </c>
      <c r="N345" s="25">
        <f t="shared" ref="N345" ca="1" si="1278">ROUND(SUM(N346:N350),2)</f>
        <v>2629.42</v>
      </c>
      <c r="O345" s="25">
        <f t="shared" ref="O345" ca="1" si="1279">ROUND(SUM(O346:O350),2)</f>
        <v>2626.85</v>
      </c>
      <c r="P345" s="25">
        <f t="shared" ref="P345" ca="1" si="1280">ROUND(SUM(P346:P350),2)</f>
        <v>2670.1</v>
      </c>
      <c r="Q345" s="25">
        <f t="shared" ref="Q345" ca="1" si="1281">ROUND(SUM(Q346:Q350),2)</f>
        <v>2733.99</v>
      </c>
      <c r="R345" s="25">
        <f t="shared" ref="R345" ca="1" si="1282">ROUND(SUM(R346:R350),2)</f>
        <v>2642.57</v>
      </c>
      <c r="S345" s="25">
        <f t="shared" ref="S345" ca="1" si="1283">ROUND(SUM(S346:S350),2)</f>
        <v>2626.97</v>
      </c>
      <c r="T345" s="25">
        <f t="shared" ref="T345" ca="1" si="1284">ROUND(SUM(T346:T350),2)</f>
        <v>2593.84</v>
      </c>
      <c r="U345" s="25">
        <f t="shared" ref="U345" ca="1" si="1285">ROUND(SUM(U346:U350),2)</f>
        <v>2639.39</v>
      </c>
      <c r="V345" s="25">
        <f t="shared" ref="V345" ca="1" si="1286">ROUND(SUM(V346:V350),2)</f>
        <v>2782.62</v>
      </c>
      <c r="W345" s="25">
        <f t="shared" ref="W345" ca="1" si="1287">ROUND(SUM(W346:W350),2)</f>
        <v>2699</v>
      </c>
      <c r="X345" s="25">
        <f t="shared" ref="X345" ca="1" si="1288">ROUND(SUM(X346:X350),2)</f>
        <v>2778.44</v>
      </c>
      <c r="Y345" s="25">
        <f t="shared" ref="Y345" ca="1" si="1289">ROUND(SUM(Y346:Y350),2)</f>
        <v>2922.99</v>
      </c>
    </row>
    <row r="346" spans="1:25" ht="38.25" outlineLevel="1" x14ac:dyDescent="0.2">
      <c r="A346" s="3" t="s">
        <v>38</v>
      </c>
      <c r="B346" s="26">
        <f ca="1">B157</f>
        <v>572.19230058000005</v>
      </c>
      <c r="C346" s="26">
        <f t="shared" ref="C346:Y346" ca="1" si="1290">C157</f>
        <v>734.52550895000002</v>
      </c>
      <c r="D346" s="26">
        <f t="shared" ca="1" si="1290"/>
        <v>752.77520920999996</v>
      </c>
      <c r="E346" s="26">
        <f t="shared" ca="1" si="1290"/>
        <v>748.98413483000002</v>
      </c>
      <c r="F346" s="26">
        <f t="shared" ca="1" si="1290"/>
        <v>841.73526748999996</v>
      </c>
      <c r="G346" s="26">
        <f t="shared" ca="1" si="1290"/>
        <v>905.47633123000003</v>
      </c>
      <c r="H346" s="26">
        <f t="shared" ca="1" si="1290"/>
        <v>736.21542826999996</v>
      </c>
      <c r="I346" s="26">
        <f t="shared" ca="1" si="1290"/>
        <v>745.61702605000005</v>
      </c>
      <c r="J346" s="26">
        <f t="shared" ca="1" si="1290"/>
        <v>725.52848397000002</v>
      </c>
      <c r="K346" s="26">
        <f t="shared" ca="1" si="1290"/>
        <v>653.76606734999996</v>
      </c>
      <c r="L346" s="26">
        <f t="shared" ca="1" si="1290"/>
        <v>596.08185714000001</v>
      </c>
      <c r="M346" s="26">
        <f t="shared" ca="1" si="1290"/>
        <v>644.54603147</v>
      </c>
      <c r="N346" s="26">
        <f t="shared" ca="1" si="1290"/>
        <v>633.16707337000003</v>
      </c>
      <c r="O346" s="26">
        <f t="shared" ca="1" si="1290"/>
        <v>630.6034555</v>
      </c>
      <c r="P346" s="26">
        <f t="shared" ca="1" si="1290"/>
        <v>673.85344858999997</v>
      </c>
      <c r="Q346" s="26">
        <f t="shared" ca="1" si="1290"/>
        <v>737.74013905000004</v>
      </c>
      <c r="R346" s="26">
        <f t="shared" ca="1" si="1290"/>
        <v>646.32210645999999</v>
      </c>
      <c r="S346" s="26">
        <f t="shared" ca="1" si="1290"/>
        <v>630.72476401999995</v>
      </c>
      <c r="T346" s="26">
        <f t="shared" ca="1" si="1290"/>
        <v>597.58662431000005</v>
      </c>
      <c r="U346" s="26">
        <f t="shared" ca="1" si="1290"/>
        <v>643.13811501999999</v>
      </c>
      <c r="V346" s="26">
        <f t="shared" ca="1" si="1290"/>
        <v>786.37574873999995</v>
      </c>
      <c r="W346" s="26">
        <f t="shared" ca="1" si="1290"/>
        <v>702.74977414</v>
      </c>
      <c r="X346" s="26">
        <f t="shared" ca="1" si="1290"/>
        <v>782.19096066999998</v>
      </c>
      <c r="Y346" s="26">
        <f t="shared" ca="1" si="1290"/>
        <v>926.74422927000001</v>
      </c>
    </row>
    <row r="347" spans="1:25" ht="38.25" outlineLevel="1" x14ac:dyDescent="0.2">
      <c r="A347" s="3" t="s">
        <v>39</v>
      </c>
      <c r="B347" s="26">
        <f>' 3 цк'!B346</f>
        <v>0</v>
      </c>
      <c r="C347" s="26">
        <f>' 3 цк'!C346</f>
        <v>0</v>
      </c>
      <c r="D347" s="26">
        <f>' 3 цк'!D346</f>
        <v>0</v>
      </c>
      <c r="E347" s="26">
        <f>' 3 цк'!E346</f>
        <v>0</v>
      </c>
      <c r="F347" s="26">
        <f>' 3 цк'!F346</f>
        <v>0</v>
      </c>
      <c r="G347" s="26">
        <f>' 3 цк'!G346</f>
        <v>0</v>
      </c>
      <c r="H347" s="26">
        <f>' 3 цк'!H346</f>
        <v>0</v>
      </c>
      <c r="I347" s="26">
        <f>' 3 цк'!I346</f>
        <v>0</v>
      </c>
      <c r="J347" s="26">
        <f>' 3 цк'!J346</f>
        <v>0</v>
      </c>
      <c r="K347" s="26">
        <f>' 3 цк'!K346</f>
        <v>0</v>
      </c>
      <c r="L347" s="26">
        <f>' 3 цк'!L346</f>
        <v>0</v>
      </c>
      <c r="M347" s="26">
        <f>' 3 цк'!M346</f>
        <v>0</v>
      </c>
      <c r="N347" s="26">
        <f>' 3 цк'!N346</f>
        <v>0</v>
      </c>
      <c r="O347" s="26">
        <f>' 3 цк'!O346</f>
        <v>0</v>
      </c>
      <c r="P347" s="26">
        <f>' 3 цк'!P346</f>
        <v>0</v>
      </c>
      <c r="Q347" s="26">
        <f>' 3 цк'!Q346</f>
        <v>0</v>
      </c>
      <c r="R347" s="26">
        <f>' 3 цк'!R346</f>
        <v>0</v>
      </c>
      <c r="S347" s="26">
        <f>' 3 цк'!S346</f>
        <v>0</v>
      </c>
      <c r="T347" s="26">
        <f>' 3 цк'!T346</f>
        <v>0</v>
      </c>
      <c r="U347" s="26">
        <f>' 3 цк'!U346</f>
        <v>0</v>
      </c>
      <c r="V347" s="26">
        <f>' 3 цк'!V346</f>
        <v>0</v>
      </c>
      <c r="W347" s="26">
        <f>' 3 цк'!W346</f>
        <v>0</v>
      </c>
      <c r="X347" s="26">
        <f>' 3 цк'!X346</f>
        <v>0</v>
      </c>
      <c r="Y347" s="26">
        <f>' 3 цк'!Y346</f>
        <v>0</v>
      </c>
    </row>
    <row r="348" spans="1:25" outlineLevel="1" x14ac:dyDescent="0.2">
      <c r="A348" s="3" t="s">
        <v>2</v>
      </c>
      <c r="B348" s="26">
        <f>' 3 цк'!B347</f>
        <v>1775.72</v>
      </c>
      <c r="C348" s="26">
        <f>' 3 цк'!C347</f>
        <v>1775.72</v>
      </c>
      <c r="D348" s="26">
        <f>' 3 цк'!D347</f>
        <v>1775.72</v>
      </c>
      <c r="E348" s="26">
        <f>' 3 цк'!E347</f>
        <v>1775.72</v>
      </c>
      <c r="F348" s="26">
        <f>' 3 цк'!F347</f>
        <v>1775.72</v>
      </c>
      <c r="G348" s="26">
        <f>' 3 цк'!G347</f>
        <v>1775.72</v>
      </c>
      <c r="H348" s="26">
        <f>' 3 цк'!H347</f>
        <v>1775.72</v>
      </c>
      <c r="I348" s="26">
        <f>' 3 цк'!I347</f>
        <v>1775.72</v>
      </c>
      <c r="J348" s="26">
        <f>' 3 цк'!J347</f>
        <v>1775.72</v>
      </c>
      <c r="K348" s="26">
        <f>' 3 цк'!K347</f>
        <v>1775.72</v>
      </c>
      <c r="L348" s="26">
        <f>' 3 цк'!L347</f>
        <v>1775.72</v>
      </c>
      <c r="M348" s="26">
        <f>' 3 цк'!M347</f>
        <v>1775.72</v>
      </c>
      <c r="N348" s="26">
        <f>' 3 цк'!N347</f>
        <v>1775.72</v>
      </c>
      <c r="O348" s="26">
        <f>' 3 цк'!O347</f>
        <v>1775.72</v>
      </c>
      <c r="P348" s="26">
        <f>' 3 цк'!P347</f>
        <v>1775.72</v>
      </c>
      <c r="Q348" s="26">
        <f>' 3 цк'!Q347</f>
        <v>1775.72</v>
      </c>
      <c r="R348" s="26">
        <f>' 3 цк'!R347</f>
        <v>1775.72</v>
      </c>
      <c r="S348" s="26">
        <f>' 3 цк'!S347</f>
        <v>1775.72</v>
      </c>
      <c r="T348" s="26">
        <f>' 3 цк'!T347</f>
        <v>1775.72</v>
      </c>
      <c r="U348" s="26">
        <f>' 3 цк'!U347</f>
        <v>1775.72</v>
      </c>
      <c r="V348" s="26">
        <f>' 3 цк'!V347</f>
        <v>1775.72</v>
      </c>
      <c r="W348" s="26">
        <f>' 3 цк'!W347</f>
        <v>1775.72</v>
      </c>
      <c r="X348" s="26">
        <f>' 3 цк'!X347</f>
        <v>1775.72</v>
      </c>
      <c r="Y348" s="26">
        <f>' 3 цк'!Y347</f>
        <v>1775.72</v>
      </c>
    </row>
    <row r="349" spans="1:25" outlineLevel="1" x14ac:dyDescent="0.2">
      <c r="A349" s="4" t="s">
        <v>3</v>
      </c>
      <c r="B349" s="26">
        <f>' 3 цк'!B348</f>
        <v>217.41</v>
      </c>
      <c r="C349" s="26">
        <f>' 3 цк'!C348</f>
        <v>217.41</v>
      </c>
      <c r="D349" s="26">
        <f>' 3 цк'!D348</f>
        <v>217.41</v>
      </c>
      <c r="E349" s="26">
        <f>' 3 цк'!E348</f>
        <v>217.41</v>
      </c>
      <c r="F349" s="26">
        <f>' 3 цк'!F348</f>
        <v>217.41</v>
      </c>
      <c r="G349" s="26">
        <f>' 3 цк'!G348</f>
        <v>217.41</v>
      </c>
      <c r="H349" s="26">
        <f>' 3 цк'!H348</f>
        <v>217.41</v>
      </c>
      <c r="I349" s="26">
        <f>' 3 цк'!I348</f>
        <v>217.41</v>
      </c>
      <c r="J349" s="26">
        <f>' 3 цк'!J348</f>
        <v>217.41</v>
      </c>
      <c r="K349" s="26">
        <f>' 3 цк'!K348</f>
        <v>217.41</v>
      </c>
      <c r="L349" s="26">
        <f>' 3 цк'!L348</f>
        <v>217.41</v>
      </c>
      <c r="M349" s="26">
        <f>' 3 цк'!M348</f>
        <v>217.41</v>
      </c>
      <c r="N349" s="26">
        <f>' 3 цк'!N348</f>
        <v>217.41</v>
      </c>
      <c r="O349" s="26">
        <f>' 3 цк'!O348</f>
        <v>217.41</v>
      </c>
      <c r="P349" s="26">
        <f>' 3 цк'!P348</f>
        <v>217.41</v>
      </c>
      <c r="Q349" s="26">
        <f>' 3 цк'!Q348</f>
        <v>217.41</v>
      </c>
      <c r="R349" s="26">
        <f>' 3 цк'!R348</f>
        <v>217.41</v>
      </c>
      <c r="S349" s="26">
        <f>' 3 цк'!S348</f>
        <v>217.41</v>
      </c>
      <c r="T349" s="26">
        <f>' 3 цк'!T348</f>
        <v>217.41</v>
      </c>
      <c r="U349" s="26">
        <f>' 3 цк'!U348</f>
        <v>217.41</v>
      </c>
      <c r="V349" s="26">
        <f>' 3 цк'!V348</f>
        <v>217.41</v>
      </c>
      <c r="W349" s="26">
        <f>' 3 цк'!W348</f>
        <v>217.41</v>
      </c>
      <c r="X349" s="26">
        <f>' 3 цк'!X348</f>
        <v>217.41</v>
      </c>
      <c r="Y349" s="26">
        <f>' 3 цк'!Y348</f>
        <v>217.41</v>
      </c>
    </row>
    <row r="350" spans="1:25" ht="15" outlineLevel="1" thickBot="1" x14ac:dyDescent="0.25">
      <c r="A350" s="22" t="s">
        <v>64</v>
      </c>
      <c r="B350" s="26">
        <f>' 3 цк'!B349</f>
        <v>3.1186847100000001</v>
      </c>
      <c r="C350" s="26">
        <f>' 3 цк'!C349</f>
        <v>3.1186847100000001</v>
      </c>
      <c r="D350" s="26">
        <f>' 3 цк'!D349</f>
        <v>3.1186847100000001</v>
      </c>
      <c r="E350" s="26">
        <f>' 3 цк'!E349</f>
        <v>3.1186847100000001</v>
      </c>
      <c r="F350" s="26">
        <f>' 3 цк'!F349</f>
        <v>3.1186847100000001</v>
      </c>
      <c r="G350" s="26">
        <f>' 3 цк'!G349</f>
        <v>3.1186847100000001</v>
      </c>
      <c r="H350" s="26">
        <f>' 3 цк'!H349</f>
        <v>3.1186847100000001</v>
      </c>
      <c r="I350" s="26">
        <f>' 3 цк'!I349</f>
        <v>3.1186847100000001</v>
      </c>
      <c r="J350" s="26">
        <f>' 3 цк'!J349</f>
        <v>3.1186847100000001</v>
      </c>
      <c r="K350" s="26">
        <f>' 3 цк'!K349</f>
        <v>3.1186847100000001</v>
      </c>
      <c r="L350" s="26">
        <f>' 3 цк'!L349</f>
        <v>3.1186847100000001</v>
      </c>
      <c r="M350" s="26">
        <f>' 3 цк'!M349</f>
        <v>3.1186847100000001</v>
      </c>
      <c r="N350" s="26">
        <f>' 3 цк'!N349</f>
        <v>3.1186847100000001</v>
      </c>
      <c r="O350" s="26">
        <f>' 3 цк'!O349</f>
        <v>3.1186847100000001</v>
      </c>
      <c r="P350" s="26">
        <f>' 3 цк'!P349</f>
        <v>3.1186847100000001</v>
      </c>
      <c r="Q350" s="26">
        <f>' 3 цк'!Q349</f>
        <v>3.1186847100000001</v>
      </c>
      <c r="R350" s="26">
        <f>' 3 цк'!R349</f>
        <v>3.1186847100000001</v>
      </c>
      <c r="S350" s="26">
        <f>' 3 цк'!S349</f>
        <v>3.1186847100000001</v>
      </c>
      <c r="T350" s="26">
        <f>' 3 цк'!T349</f>
        <v>3.1186847100000001</v>
      </c>
      <c r="U350" s="26">
        <f>' 3 цк'!U349</f>
        <v>3.1186847100000001</v>
      </c>
      <c r="V350" s="26">
        <f>' 3 цк'!V349</f>
        <v>3.1186847100000001</v>
      </c>
      <c r="W350" s="26">
        <f>' 3 цк'!W349</f>
        <v>3.1186847100000001</v>
      </c>
      <c r="X350" s="26">
        <f>' 3 цк'!X349</f>
        <v>3.1186847100000001</v>
      </c>
      <c r="Y350" s="26">
        <f>' 3 цк'!Y349</f>
        <v>3.1186847100000001</v>
      </c>
    </row>
    <row r="351" spans="1:25" ht="15" thickBot="1" x14ac:dyDescent="0.25">
      <c r="A351" s="15">
        <v>26</v>
      </c>
      <c r="B351" s="25">
        <f ca="1">ROUND(SUM(B352:B356),2)</f>
        <v>2826.56</v>
      </c>
      <c r="C351" s="25">
        <f t="shared" ref="C351" ca="1" si="1291">ROUND(SUM(C352:C356),2)</f>
        <v>2985.62</v>
      </c>
      <c r="D351" s="25">
        <f t="shared" ref="D351" ca="1" si="1292">ROUND(SUM(D352:D356),2)</f>
        <v>2879.6</v>
      </c>
      <c r="E351" s="25">
        <f t="shared" ref="E351" ca="1" si="1293">ROUND(SUM(E352:E356),2)</f>
        <v>2829.35</v>
      </c>
      <c r="F351" s="25">
        <f t="shared" ref="F351" ca="1" si="1294">ROUND(SUM(F352:F356),2)</f>
        <v>2937.65</v>
      </c>
      <c r="G351" s="25">
        <f t="shared" ref="G351" ca="1" si="1295">ROUND(SUM(G352:G356),2)</f>
        <v>2896.11</v>
      </c>
      <c r="H351" s="25">
        <f t="shared" ref="H351" ca="1" si="1296">ROUND(SUM(H352:H356),2)</f>
        <v>2806.86</v>
      </c>
      <c r="I351" s="25">
        <f t="shared" ref="I351" ca="1" si="1297">ROUND(SUM(I352:I356),2)</f>
        <v>2705.63</v>
      </c>
      <c r="J351" s="25">
        <f t="shared" ref="J351" ca="1" si="1298">ROUND(SUM(J352:J356),2)</f>
        <v>2645.5</v>
      </c>
      <c r="K351" s="25">
        <f t="shared" ref="K351" ca="1" si="1299">ROUND(SUM(K352:K356),2)</f>
        <v>2666.83</v>
      </c>
      <c r="L351" s="25">
        <f t="shared" ref="L351" ca="1" si="1300">ROUND(SUM(L352:L356),2)</f>
        <v>2718.81</v>
      </c>
      <c r="M351" s="25">
        <f t="shared" ref="M351" ca="1" si="1301">ROUND(SUM(M352:M356),2)</f>
        <v>2625.14</v>
      </c>
      <c r="N351" s="25">
        <f t="shared" ref="N351" ca="1" si="1302">ROUND(SUM(N352:N356),2)</f>
        <v>2775.21</v>
      </c>
      <c r="O351" s="25">
        <f t="shared" ref="O351" ca="1" si="1303">ROUND(SUM(O352:O356),2)</f>
        <v>2772.13</v>
      </c>
      <c r="P351" s="25">
        <f t="shared" ref="P351" ca="1" si="1304">ROUND(SUM(P352:P356),2)</f>
        <v>2543.7600000000002</v>
      </c>
      <c r="Q351" s="25">
        <f t="shared" ref="Q351" ca="1" si="1305">ROUND(SUM(Q352:Q356),2)</f>
        <v>2687.97</v>
      </c>
      <c r="R351" s="25">
        <f t="shared" ref="R351" ca="1" si="1306">ROUND(SUM(R352:R356),2)</f>
        <v>2646.45</v>
      </c>
      <c r="S351" s="25">
        <f t="shared" ref="S351" ca="1" si="1307">ROUND(SUM(S352:S356),2)</f>
        <v>2641.69</v>
      </c>
      <c r="T351" s="25">
        <f t="shared" ref="T351" ca="1" si="1308">ROUND(SUM(T352:T356),2)</f>
        <v>2775.44</v>
      </c>
      <c r="U351" s="25">
        <f t="shared" ref="U351" ca="1" si="1309">ROUND(SUM(U352:U356),2)</f>
        <v>2615.52</v>
      </c>
      <c r="V351" s="25">
        <f t="shared" ref="V351" ca="1" si="1310">ROUND(SUM(V352:V356),2)</f>
        <v>2616.4699999999998</v>
      </c>
      <c r="W351" s="25">
        <f t="shared" ref="W351" ca="1" si="1311">ROUND(SUM(W352:W356),2)</f>
        <v>2620.29</v>
      </c>
      <c r="X351" s="25">
        <f t="shared" ref="X351" ca="1" si="1312">ROUND(SUM(X352:X356),2)</f>
        <v>2633.75</v>
      </c>
      <c r="Y351" s="25">
        <f t="shared" ref="Y351" ca="1" si="1313">ROUND(SUM(Y352:Y356),2)</f>
        <v>3033.98</v>
      </c>
    </row>
    <row r="352" spans="1:25" ht="38.25" outlineLevel="1" x14ac:dyDescent="0.2">
      <c r="A352" s="3" t="s">
        <v>38</v>
      </c>
      <c r="B352" s="26">
        <f ca="1">B163</f>
        <v>830.31040418999999</v>
      </c>
      <c r="C352" s="26">
        <f t="shared" ref="C352:Y352" ca="1" si="1314">C163</f>
        <v>989.370544</v>
      </c>
      <c r="D352" s="26">
        <f t="shared" ca="1" si="1314"/>
        <v>883.35425909000003</v>
      </c>
      <c r="E352" s="26">
        <f t="shared" ca="1" si="1314"/>
        <v>833.10423269</v>
      </c>
      <c r="F352" s="26">
        <f t="shared" ca="1" si="1314"/>
        <v>941.40505839000002</v>
      </c>
      <c r="G352" s="26">
        <f t="shared" ca="1" si="1314"/>
        <v>899.85659676</v>
      </c>
      <c r="H352" s="26">
        <f t="shared" ca="1" si="1314"/>
        <v>810.60932935000005</v>
      </c>
      <c r="I352" s="26">
        <f t="shared" ca="1" si="1314"/>
        <v>709.38038531999996</v>
      </c>
      <c r="J352" s="26">
        <f t="shared" ca="1" si="1314"/>
        <v>649.24696772000004</v>
      </c>
      <c r="K352" s="26">
        <f t="shared" ca="1" si="1314"/>
        <v>670.58131889000003</v>
      </c>
      <c r="L352" s="26">
        <f t="shared" ca="1" si="1314"/>
        <v>722.55843312000002</v>
      </c>
      <c r="M352" s="26">
        <f t="shared" ca="1" si="1314"/>
        <v>628.88884115999997</v>
      </c>
      <c r="N352" s="26">
        <f t="shared" ca="1" si="1314"/>
        <v>778.95873486999994</v>
      </c>
      <c r="O352" s="26">
        <f t="shared" ca="1" si="1314"/>
        <v>775.88496744999998</v>
      </c>
      <c r="P352" s="26">
        <f t="shared" ca="1" si="1314"/>
        <v>547.51578501999995</v>
      </c>
      <c r="Q352" s="26">
        <f t="shared" ca="1" si="1314"/>
        <v>691.71974256999999</v>
      </c>
      <c r="R352" s="26">
        <f t="shared" ca="1" si="1314"/>
        <v>650.20455841</v>
      </c>
      <c r="S352" s="26">
        <f t="shared" ca="1" si="1314"/>
        <v>645.44474278999996</v>
      </c>
      <c r="T352" s="26">
        <f t="shared" ca="1" si="1314"/>
        <v>779.18872928999997</v>
      </c>
      <c r="U352" s="26">
        <f t="shared" ca="1" si="1314"/>
        <v>619.27523241999995</v>
      </c>
      <c r="V352" s="26">
        <f t="shared" ca="1" si="1314"/>
        <v>620.22609690000002</v>
      </c>
      <c r="W352" s="26">
        <f t="shared" ca="1" si="1314"/>
        <v>624.04331565999996</v>
      </c>
      <c r="X352" s="26">
        <f t="shared" ca="1" si="1314"/>
        <v>637.50278800000001</v>
      </c>
      <c r="Y352" s="26">
        <f t="shared" ca="1" si="1314"/>
        <v>1037.7272052999999</v>
      </c>
    </row>
    <row r="353" spans="1:25" ht="38.25" outlineLevel="1" x14ac:dyDescent="0.2">
      <c r="A353" s="3" t="s">
        <v>39</v>
      </c>
      <c r="B353" s="26">
        <f>' 3 цк'!B352</f>
        <v>0</v>
      </c>
      <c r="C353" s="26">
        <f>' 3 цк'!C352</f>
        <v>0</v>
      </c>
      <c r="D353" s="26">
        <f>' 3 цк'!D352</f>
        <v>0</v>
      </c>
      <c r="E353" s="26">
        <f>' 3 цк'!E352</f>
        <v>0</v>
      </c>
      <c r="F353" s="26">
        <f>' 3 цк'!F352</f>
        <v>0</v>
      </c>
      <c r="G353" s="26">
        <f>' 3 цк'!G352</f>
        <v>0</v>
      </c>
      <c r="H353" s="26">
        <f>' 3 цк'!H352</f>
        <v>0</v>
      </c>
      <c r="I353" s="26">
        <f>' 3 цк'!I352</f>
        <v>0</v>
      </c>
      <c r="J353" s="26">
        <f>' 3 цк'!J352</f>
        <v>0</v>
      </c>
      <c r="K353" s="26">
        <f>' 3 цк'!K352</f>
        <v>0</v>
      </c>
      <c r="L353" s="26">
        <f>' 3 цк'!L352</f>
        <v>0</v>
      </c>
      <c r="M353" s="26">
        <f>' 3 цк'!M352</f>
        <v>0</v>
      </c>
      <c r="N353" s="26">
        <f>' 3 цк'!N352</f>
        <v>0</v>
      </c>
      <c r="O353" s="26">
        <f>' 3 цк'!O352</f>
        <v>0</v>
      </c>
      <c r="P353" s="26">
        <f>' 3 цк'!P352</f>
        <v>0</v>
      </c>
      <c r="Q353" s="26">
        <f>' 3 цк'!Q352</f>
        <v>0</v>
      </c>
      <c r="R353" s="26">
        <f>' 3 цк'!R352</f>
        <v>0</v>
      </c>
      <c r="S353" s="26">
        <f>' 3 цк'!S352</f>
        <v>0</v>
      </c>
      <c r="T353" s="26">
        <f>' 3 цк'!T352</f>
        <v>0</v>
      </c>
      <c r="U353" s="26">
        <f>' 3 цк'!U352</f>
        <v>0</v>
      </c>
      <c r="V353" s="26">
        <f>' 3 цк'!V352</f>
        <v>0</v>
      </c>
      <c r="W353" s="26">
        <f>' 3 цк'!W352</f>
        <v>0</v>
      </c>
      <c r="X353" s="26">
        <f>' 3 цк'!X352</f>
        <v>0</v>
      </c>
      <c r="Y353" s="26">
        <f>' 3 цк'!Y352</f>
        <v>0</v>
      </c>
    </row>
    <row r="354" spans="1:25" outlineLevel="1" x14ac:dyDescent="0.2">
      <c r="A354" s="3" t="s">
        <v>2</v>
      </c>
      <c r="B354" s="26">
        <f>' 3 цк'!B353</f>
        <v>1775.72</v>
      </c>
      <c r="C354" s="26">
        <f>' 3 цк'!C353</f>
        <v>1775.72</v>
      </c>
      <c r="D354" s="26">
        <f>' 3 цк'!D353</f>
        <v>1775.72</v>
      </c>
      <c r="E354" s="26">
        <f>' 3 цк'!E353</f>
        <v>1775.72</v>
      </c>
      <c r="F354" s="26">
        <f>' 3 цк'!F353</f>
        <v>1775.72</v>
      </c>
      <c r="G354" s="26">
        <f>' 3 цк'!G353</f>
        <v>1775.72</v>
      </c>
      <c r="H354" s="26">
        <f>' 3 цк'!H353</f>
        <v>1775.72</v>
      </c>
      <c r="I354" s="26">
        <f>' 3 цк'!I353</f>
        <v>1775.72</v>
      </c>
      <c r="J354" s="26">
        <f>' 3 цк'!J353</f>
        <v>1775.72</v>
      </c>
      <c r="K354" s="26">
        <f>' 3 цк'!K353</f>
        <v>1775.72</v>
      </c>
      <c r="L354" s="26">
        <f>' 3 цк'!L353</f>
        <v>1775.72</v>
      </c>
      <c r="M354" s="26">
        <f>' 3 цк'!M353</f>
        <v>1775.72</v>
      </c>
      <c r="N354" s="26">
        <f>' 3 цк'!N353</f>
        <v>1775.72</v>
      </c>
      <c r="O354" s="26">
        <f>' 3 цк'!O353</f>
        <v>1775.72</v>
      </c>
      <c r="P354" s="26">
        <f>' 3 цк'!P353</f>
        <v>1775.72</v>
      </c>
      <c r="Q354" s="26">
        <f>' 3 цк'!Q353</f>
        <v>1775.72</v>
      </c>
      <c r="R354" s="26">
        <f>' 3 цк'!R353</f>
        <v>1775.72</v>
      </c>
      <c r="S354" s="26">
        <f>' 3 цк'!S353</f>
        <v>1775.72</v>
      </c>
      <c r="T354" s="26">
        <f>' 3 цк'!T353</f>
        <v>1775.72</v>
      </c>
      <c r="U354" s="26">
        <f>' 3 цк'!U353</f>
        <v>1775.72</v>
      </c>
      <c r="V354" s="26">
        <f>' 3 цк'!V353</f>
        <v>1775.72</v>
      </c>
      <c r="W354" s="26">
        <f>' 3 цк'!W353</f>
        <v>1775.72</v>
      </c>
      <c r="X354" s="26">
        <f>' 3 цк'!X353</f>
        <v>1775.72</v>
      </c>
      <c r="Y354" s="26">
        <f>' 3 цк'!Y353</f>
        <v>1775.72</v>
      </c>
    </row>
    <row r="355" spans="1:25" outlineLevel="1" x14ac:dyDescent="0.2">
      <c r="A355" s="4" t="s">
        <v>3</v>
      </c>
      <c r="B355" s="26">
        <f>' 3 цк'!B354</f>
        <v>217.41</v>
      </c>
      <c r="C355" s="26">
        <f>' 3 цк'!C354</f>
        <v>217.41</v>
      </c>
      <c r="D355" s="26">
        <f>' 3 цк'!D354</f>
        <v>217.41</v>
      </c>
      <c r="E355" s="26">
        <f>' 3 цк'!E354</f>
        <v>217.41</v>
      </c>
      <c r="F355" s="26">
        <f>' 3 цк'!F354</f>
        <v>217.41</v>
      </c>
      <c r="G355" s="26">
        <f>' 3 цк'!G354</f>
        <v>217.41</v>
      </c>
      <c r="H355" s="26">
        <f>' 3 цк'!H354</f>
        <v>217.41</v>
      </c>
      <c r="I355" s="26">
        <f>' 3 цк'!I354</f>
        <v>217.41</v>
      </c>
      <c r="J355" s="26">
        <f>' 3 цк'!J354</f>
        <v>217.41</v>
      </c>
      <c r="K355" s="26">
        <f>' 3 цк'!K354</f>
        <v>217.41</v>
      </c>
      <c r="L355" s="26">
        <f>' 3 цк'!L354</f>
        <v>217.41</v>
      </c>
      <c r="M355" s="26">
        <f>' 3 цк'!M354</f>
        <v>217.41</v>
      </c>
      <c r="N355" s="26">
        <f>' 3 цк'!N354</f>
        <v>217.41</v>
      </c>
      <c r="O355" s="26">
        <f>' 3 цк'!O354</f>
        <v>217.41</v>
      </c>
      <c r="P355" s="26">
        <f>' 3 цк'!P354</f>
        <v>217.41</v>
      </c>
      <c r="Q355" s="26">
        <f>' 3 цк'!Q354</f>
        <v>217.41</v>
      </c>
      <c r="R355" s="26">
        <f>' 3 цк'!R354</f>
        <v>217.41</v>
      </c>
      <c r="S355" s="26">
        <f>' 3 цк'!S354</f>
        <v>217.41</v>
      </c>
      <c r="T355" s="26">
        <f>' 3 цк'!T354</f>
        <v>217.41</v>
      </c>
      <c r="U355" s="26">
        <f>' 3 цк'!U354</f>
        <v>217.41</v>
      </c>
      <c r="V355" s="26">
        <f>' 3 цк'!V354</f>
        <v>217.41</v>
      </c>
      <c r="W355" s="26">
        <f>' 3 цк'!W354</f>
        <v>217.41</v>
      </c>
      <c r="X355" s="26">
        <f>' 3 цк'!X354</f>
        <v>217.41</v>
      </c>
      <c r="Y355" s="26">
        <f>' 3 цк'!Y354</f>
        <v>217.41</v>
      </c>
    </row>
    <row r="356" spans="1:25" ht="15" outlineLevel="1" thickBot="1" x14ac:dyDescent="0.25">
      <c r="A356" s="22" t="s">
        <v>64</v>
      </c>
      <c r="B356" s="26">
        <f>' 3 цк'!B355</f>
        <v>3.1186847100000001</v>
      </c>
      <c r="C356" s="26">
        <f>' 3 цк'!C355</f>
        <v>3.1186847100000001</v>
      </c>
      <c r="D356" s="26">
        <f>' 3 цк'!D355</f>
        <v>3.1186847100000001</v>
      </c>
      <c r="E356" s="26">
        <f>' 3 цк'!E355</f>
        <v>3.1186847100000001</v>
      </c>
      <c r="F356" s="26">
        <f>' 3 цк'!F355</f>
        <v>3.1186847100000001</v>
      </c>
      <c r="G356" s="26">
        <f>' 3 цк'!G355</f>
        <v>3.1186847100000001</v>
      </c>
      <c r="H356" s="26">
        <f>' 3 цк'!H355</f>
        <v>3.1186847100000001</v>
      </c>
      <c r="I356" s="26">
        <f>' 3 цк'!I355</f>
        <v>3.1186847100000001</v>
      </c>
      <c r="J356" s="26">
        <f>' 3 цк'!J355</f>
        <v>3.1186847100000001</v>
      </c>
      <c r="K356" s="26">
        <f>' 3 цк'!K355</f>
        <v>3.1186847100000001</v>
      </c>
      <c r="L356" s="26">
        <f>' 3 цк'!L355</f>
        <v>3.1186847100000001</v>
      </c>
      <c r="M356" s="26">
        <f>' 3 цк'!M355</f>
        <v>3.1186847100000001</v>
      </c>
      <c r="N356" s="26">
        <f>' 3 цк'!N355</f>
        <v>3.1186847100000001</v>
      </c>
      <c r="O356" s="26">
        <f>' 3 цк'!O355</f>
        <v>3.1186847100000001</v>
      </c>
      <c r="P356" s="26">
        <f>' 3 цк'!P355</f>
        <v>3.1186847100000001</v>
      </c>
      <c r="Q356" s="26">
        <f>' 3 цк'!Q355</f>
        <v>3.1186847100000001</v>
      </c>
      <c r="R356" s="26">
        <f>' 3 цк'!R355</f>
        <v>3.1186847100000001</v>
      </c>
      <c r="S356" s="26">
        <f>' 3 цк'!S355</f>
        <v>3.1186847100000001</v>
      </c>
      <c r="T356" s="26">
        <f>' 3 цк'!T355</f>
        <v>3.1186847100000001</v>
      </c>
      <c r="U356" s="26">
        <f>' 3 цк'!U355</f>
        <v>3.1186847100000001</v>
      </c>
      <c r="V356" s="26">
        <f>' 3 цк'!V355</f>
        <v>3.1186847100000001</v>
      </c>
      <c r="W356" s="26">
        <f>' 3 цк'!W355</f>
        <v>3.1186847100000001</v>
      </c>
      <c r="X356" s="26">
        <f>' 3 цк'!X355</f>
        <v>3.1186847100000001</v>
      </c>
      <c r="Y356" s="26">
        <f>' 3 цк'!Y355</f>
        <v>3.1186847100000001</v>
      </c>
    </row>
    <row r="357" spans="1:25" ht="15" thickBot="1" x14ac:dyDescent="0.25">
      <c r="A357" s="14">
        <v>27</v>
      </c>
      <c r="B357" s="25">
        <f ca="1">ROUND(SUM(B358:B362),2)</f>
        <v>3026.21</v>
      </c>
      <c r="C357" s="25">
        <f t="shared" ref="C357" ca="1" si="1315">ROUND(SUM(C358:C362),2)</f>
        <v>3146.27</v>
      </c>
      <c r="D357" s="25">
        <f t="shared" ref="D357" ca="1" si="1316">ROUND(SUM(D358:D362),2)</f>
        <v>3121.83</v>
      </c>
      <c r="E357" s="25">
        <f t="shared" ref="E357" ca="1" si="1317">ROUND(SUM(E358:E362),2)</f>
        <v>2848.77</v>
      </c>
      <c r="F357" s="25">
        <f t="shared" ref="F357" ca="1" si="1318">ROUND(SUM(F358:F362),2)</f>
        <v>3085.76</v>
      </c>
      <c r="G357" s="25">
        <f t="shared" ref="G357" ca="1" si="1319">ROUND(SUM(G358:G362),2)</f>
        <v>2864.45</v>
      </c>
      <c r="H357" s="25">
        <f t="shared" ref="H357" ca="1" si="1320">ROUND(SUM(H358:H362),2)</f>
        <v>2727.27</v>
      </c>
      <c r="I357" s="25">
        <f t="shared" ref="I357" ca="1" si="1321">ROUND(SUM(I358:I362),2)</f>
        <v>2893.57</v>
      </c>
      <c r="J357" s="25">
        <f t="shared" ref="J357" ca="1" si="1322">ROUND(SUM(J358:J362),2)</f>
        <v>2698.01</v>
      </c>
      <c r="K357" s="25">
        <f t="shared" ref="K357" ca="1" si="1323">ROUND(SUM(K358:K362),2)</f>
        <v>2643.04</v>
      </c>
      <c r="L357" s="25">
        <f t="shared" ref="L357" ca="1" si="1324">ROUND(SUM(L358:L362),2)</f>
        <v>2639.13</v>
      </c>
      <c r="M357" s="25">
        <f t="shared" ref="M357" ca="1" si="1325">ROUND(SUM(M358:M362),2)</f>
        <v>2614.98</v>
      </c>
      <c r="N357" s="25">
        <f t="shared" ref="N357" ca="1" si="1326">ROUND(SUM(N358:N362),2)</f>
        <v>2557.59</v>
      </c>
      <c r="O357" s="25">
        <f t="shared" ref="O357" ca="1" si="1327">ROUND(SUM(O358:O362),2)</f>
        <v>2857.88</v>
      </c>
      <c r="P357" s="25">
        <f t="shared" ref="P357" ca="1" si="1328">ROUND(SUM(P358:P362),2)</f>
        <v>2739.1</v>
      </c>
      <c r="Q357" s="25">
        <f t="shared" ref="Q357" ca="1" si="1329">ROUND(SUM(Q358:Q362),2)</f>
        <v>2623.46</v>
      </c>
      <c r="R357" s="25">
        <f t="shared" ref="R357" ca="1" si="1330">ROUND(SUM(R358:R362),2)</f>
        <v>2863.13</v>
      </c>
      <c r="S357" s="25">
        <f t="shared" ref="S357" ca="1" si="1331">ROUND(SUM(S358:S362),2)</f>
        <v>2644.99</v>
      </c>
      <c r="T357" s="25">
        <f t="shared" ref="T357" ca="1" si="1332">ROUND(SUM(T358:T362),2)</f>
        <v>2483.11</v>
      </c>
      <c r="U357" s="25">
        <f t="shared" ref="U357" ca="1" si="1333">ROUND(SUM(U358:U362),2)</f>
        <v>2541.2800000000002</v>
      </c>
      <c r="V357" s="25">
        <f t="shared" ref="V357" ca="1" si="1334">ROUND(SUM(V358:V362),2)</f>
        <v>2554.5700000000002</v>
      </c>
      <c r="W357" s="25">
        <f t="shared" ref="W357" ca="1" si="1335">ROUND(SUM(W358:W362),2)</f>
        <v>2547.9899999999998</v>
      </c>
      <c r="X357" s="25">
        <f t="shared" ref="X357" ca="1" si="1336">ROUND(SUM(X358:X362),2)</f>
        <v>2588.2199999999998</v>
      </c>
      <c r="Y357" s="25">
        <f t="shared" ref="Y357" ca="1" si="1337">ROUND(SUM(Y358:Y362),2)</f>
        <v>2779.53</v>
      </c>
    </row>
    <row r="358" spans="1:25" ht="38.25" outlineLevel="1" x14ac:dyDescent="0.2">
      <c r="A358" s="54" t="s">
        <v>38</v>
      </c>
      <c r="B358" s="26">
        <f ca="1">B169</f>
        <v>1029.96538962</v>
      </c>
      <c r="C358" s="26">
        <f t="shared" ref="C358:Y358" ca="1" si="1338">C169</f>
        <v>1150.02181019</v>
      </c>
      <c r="D358" s="26">
        <f t="shared" ca="1" si="1338"/>
        <v>1125.5827747999999</v>
      </c>
      <c r="E358" s="26">
        <f t="shared" ca="1" si="1338"/>
        <v>852.51765049999995</v>
      </c>
      <c r="F358" s="26">
        <f t="shared" ca="1" si="1338"/>
        <v>1089.50860898</v>
      </c>
      <c r="G358" s="26">
        <f t="shared" ca="1" si="1338"/>
        <v>868.19787568000004</v>
      </c>
      <c r="H358" s="26">
        <f t="shared" ca="1" si="1338"/>
        <v>731.02147776000004</v>
      </c>
      <c r="I358" s="26">
        <f t="shared" ca="1" si="1338"/>
        <v>897.31873060999999</v>
      </c>
      <c r="J358" s="26">
        <f t="shared" ca="1" si="1338"/>
        <v>701.76060486999995</v>
      </c>
      <c r="K358" s="26">
        <f t="shared" ca="1" si="1338"/>
        <v>646.78635446999999</v>
      </c>
      <c r="L358" s="26">
        <f t="shared" ca="1" si="1338"/>
        <v>642.87815982999996</v>
      </c>
      <c r="M358" s="26">
        <f t="shared" ca="1" si="1338"/>
        <v>618.73432295999999</v>
      </c>
      <c r="N358" s="26">
        <f t="shared" ca="1" si="1338"/>
        <v>561.34609724999996</v>
      </c>
      <c r="O358" s="26">
        <f t="shared" ca="1" si="1338"/>
        <v>861.63071663000005</v>
      </c>
      <c r="P358" s="26">
        <f t="shared" ca="1" si="1338"/>
        <v>742.85568939999996</v>
      </c>
      <c r="Q358" s="26">
        <f t="shared" ca="1" si="1338"/>
        <v>627.20888129000002</v>
      </c>
      <c r="R358" s="26">
        <f t="shared" ca="1" si="1338"/>
        <v>866.88029231999997</v>
      </c>
      <c r="S358" s="26">
        <f t="shared" ca="1" si="1338"/>
        <v>648.74611270000003</v>
      </c>
      <c r="T358" s="26">
        <f t="shared" ca="1" si="1338"/>
        <v>486.85751238</v>
      </c>
      <c r="U358" s="26">
        <f t="shared" ca="1" si="1338"/>
        <v>545.02866773999995</v>
      </c>
      <c r="V358" s="26">
        <f t="shared" ca="1" si="1338"/>
        <v>558.32365234999997</v>
      </c>
      <c r="W358" s="26">
        <f t="shared" ca="1" si="1338"/>
        <v>551.73800460999996</v>
      </c>
      <c r="X358" s="26">
        <f t="shared" ca="1" si="1338"/>
        <v>591.97605155999997</v>
      </c>
      <c r="Y358" s="26">
        <f t="shared" ca="1" si="1338"/>
        <v>783.27972154999998</v>
      </c>
    </row>
    <row r="359" spans="1:25" ht="38.25" outlineLevel="1" x14ac:dyDescent="0.2">
      <c r="A359" s="3" t="s">
        <v>39</v>
      </c>
      <c r="B359" s="26">
        <f>' 3 цк'!B358</f>
        <v>0</v>
      </c>
      <c r="C359" s="26">
        <f>' 3 цк'!C358</f>
        <v>0</v>
      </c>
      <c r="D359" s="26">
        <f>' 3 цк'!D358</f>
        <v>0</v>
      </c>
      <c r="E359" s="26">
        <f>' 3 цк'!E358</f>
        <v>0</v>
      </c>
      <c r="F359" s="26">
        <f>' 3 цк'!F358</f>
        <v>0</v>
      </c>
      <c r="G359" s="26">
        <f>' 3 цк'!G358</f>
        <v>0</v>
      </c>
      <c r="H359" s="26">
        <f>' 3 цк'!H358</f>
        <v>0</v>
      </c>
      <c r="I359" s="26">
        <f>' 3 цк'!I358</f>
        <v>0</v>
      </c>
      <c r="J359" s="26">
        <f>' 3 цк'!J358</f>
        <v>0</v>
      </c>
      <c r="K359" s="26">
        <f>' 3 цк'!K358</f>
        <v>0</v>
      </c>
      <c r="L359" s="26">
        <f>' 3 цк'!L358</f>
        <v>0</v>
      </c>
      <c r="M359" s="26">
        <f>' 3 цк'!M358</f>
        <v>0</v>
      </c>
      <c r="N359" s="26">
        <f>' 3 цк'!N358</f>
        <v>0</v>
      </c>
      <c r="O359" s="26">
        <f>' 3 цк'!O358</f>
        <v>0</v>
      </c>
      <c r="P359" s="26">
        <f>' 3 цк'!P358</f>
        <v>0</v>
      </c>
      <c r="Q359" s="26">
        <f>' 3 цк'!Q358</f>
        <v>0</v>
      </c>
      <c r="R359" s="26">
        <f>' 3 цк'!R358</f>
        <v>0</v>
      </c>
      <c r="S359" s="26">
        <f>' 3 цк'!S358</f>
        <v>0</v>
      </c>
      <c r="T359" s="26">
        <f>' 3 цк'!T358</f>
        <v>0</v>
      </c>
      <c r="U359" s="26">
        <f>' 3 цк'!U358</f>
        <v>0</v>
      </c>
      <c r="V359" s="26">
        <f>' 3 цк'!V358</f>
        <v>0</v>
      </c>
      <c r="W359" s="26">
        <f>' 3 цк'!W358</f>
        <v>0</v>
      </c>
      <c r="X359" s="26">
        <f>' 3 цк'!X358</f>
        <v>0</v>
      </c>
      <c r="Y359" s="26">
        <f>' 3 цк'!Y358</f>
        <v>0</v>
      </c>
    </row>
    <row r="360" spans="1:25" outlineLevel="1" x14ac:dyDescent="0.2">
      <c r="A360" s="3" t="s">
        <v>2</v>
      </c>
      <c r="B360" s="26">
        <f>' 3 цк'!B359</f>
        <v>1775.72</v>
      </c>
      <c r="C360" s="26">
        <f>' 3 цк'!C359</f>
        <v>1775.72</v>
      </c>
      <c r="D360" s="26">
        <f>' 3 цк'!D359</f>
        <v>1775.72</v>
      </c>
      <c r="E360" s="26">
        <f>' 3 цк'!E359</f>
        <v>1775.72</v>
      </c>
      <c r="F360" s="26">
        <f>' 3 цк'!F359</f>
        <v>1775.72</v>
      </c>
      <c r="G360" s="26">
        <f>' 3 цк'!G359</f>
        <v>1775.72</v>
      </c>
      <c r="H360" s="26">
        <f>' 3 цк'!H359</f>
        <v>1775.72</v>
      </c>
      <c r="I360" s="26">
        <f>' 3 цк'!I359</f>
        <v>1775.72</v>
      </c>
      <c r="J360" s="26">
        <f>' 3 цк'!J359</f>
        <v>1775.72</v>
      </c>
      <c r="K360" s="26">
        <f>' 3 цк'!K359</f>
        <v>1775.72</v>
      </c>
      <c r="L360" s="26">
        <f>' 3 цк'!L359</f>
        <v>1775.72</v>
      </c>
      <c r="M360" s="26">
        <f>' 3 цк'!M359</f>
        <v>1775.72</v>
      </c>
      <c r="N360" s="26">
        <f>' 3 цк'!N359</f>
        <v>1775.72</v>
      </c>
      <c r="O360" s="26">
        <f>' 3 цк'!O359</f>
        <v>1775.72</v>
      </c>
      <c r="P360" s="26">
        <f>' 3 цк'!P359</f>
        <v>1775.72</v>
      </c>
      <c r="Q360" s="26">
        <f>' 3 цк'!Q359</f>
        <v>1775.72</v>
      </c>
      <c r="R360" s="26">
        <f>' 3 цк'!R359</f>
        <v>1775.72</v>
      </c>
      <c r="S360" s="26">
        <f>' 3 цк'!S359</f>
        <v>1775.72</v>
      </c>
      <c r="T360" s="26">
        <f>' 3 цк'!T359</f>
        <v>1775.72</v>
      </c>
      <c r="U360" s="26">
        <f>' 3 цк'!U359</f>
        <v>1775.72</v>
      </c>
      <c r="V360" s="26">
        <f>' 3 цк'!V359</f>
        <v>1775.72</v>
      </c>
      <c r="W360" s="26">
        <f>' 3 цк'!W359</f>
        <v>1775.72</v>
      </c>
      <c r="X360" s="26">
        <f>' 3 цк'!X359</f>
        <v>1775.72</v>
      </c>
      <c r="Y360" s="26">
        <f>' 3 цк'!Y359</f>
        <v>1775.72</v>
      </c>
    </row>
    <row r="361" spans="1:25" outlineLevel="1" x14ac:dyDescent="0.2">
      <c r="A361" s="4" t="s">
        <v>3</v>
      </c>
      <c r="B361" s="26">
        <f>' 3 цк'!B360</f>
        <v>217.41</v>
      </c>
      <c r="C361" s="26">
        <f>' 3 цк'!C360</f>
        <v>217.41</v>
      </c>
      <c r="D361" s="26">
        <f>' 3 цк'!D360</f>
        <v>217.41</v>
      </c>
      <c r="E361" s="26">
        <f>' 3 цк'!E360</f>
        <v>217.41</v>
      </c>
      <c r="F361" s="26">
        <f>' 3 цк'!F360</f>
        <v>217.41</v>
      </c>
      <c r="G361" s="26">
        <f>' 3 цк'!G360</f>
        <v>217.41</v>
      </c>
      <c r="H361" s="26">
        <f>' 3 цк'!H360</f>
        <v>217.41</v>
      </c>
      <c r="I361" s="26">
        <f>' 3 цк'!I360</f>
        <v>217.41</v>
      </c>
      <c r="J361" s="26">
        <f>' 3 цк'!J360</f>
        <v>217.41</v>
      </c>
      <c r="K361" s="26">
        <f>' 3 цк'!K360</f>
        <v>217.41</v>
      </c>
      <c r="L361" s="26">
        <f>' 3 цк'!L360</f>
        <v>217.41</v>
      </c>
      <c r="M361" s="26">
        <f>' 3 цк'!M360</f>
        <v>217.41</v>
      </c>
      <c r="N361" s="26">
        <f>' 3 цк'!N360</f>
        <v>217.41</v>
      </c>
      <c r="O361" s="26">
        <f>' 3 цк'!O360</f>
        <v>217.41</v>
      </c>
      <c r="P361" s="26">
        <f>' 3 цк'!P360</f>
        <v>217.41</v>
      </c>
      <c r="Q361" s="26">
        <f>' 3 цк'!Q360</f>
        <v>217.41</v>
      </c>
      <c r="R361" s="26">
        <f>' 3 цк'!R360</f>
        <v>217.41</v>
      </c>
      <c r="S361" s="26">
        <f>' 3 цк'!S360</f>
        <v>217.41</v>
      </c>
      <c r="T361" s="26">
        <f>' 3 цк'!T360</f>
        <v>217.41</v>
      </c>
      <c r="U361" s="26">
        <f>' 3 цк'!U360</f>
        <v>217.41</v>
      </c>
      <c r="V361" s="26">
        <f>' 3 цк'!V360</f>
        <v>217.41</v>
      </c>
      <c r="W361" s="26">
        <f>' 3 цк'!W360</f>
        <v>217.41</v>
      </c>
      <c r="X361" s="26">
        <f>' 3 цк'!X360</f>
        <v>217.41</v>
      </c>
      <c r="Y361" s="26">
        <f>' 3 цк'!Y360</f>
        <v>217.41</v>
      </c>
    </row>
    <row r="362" spans="1:25" ht="15" outlineLevel="1" thickBot="1" x14ac:dyDescent="0.25">
      <c r="A362" s="22" t="s">
        <v>64</v>
      </c>
      <c r="B362" s="26">
        <f>' 3 цк'!B361</f>
        <v>3.1186847100000001</v>
      </c>
      <c r="C362" s="26">
        <f>' 3 цк'!C361</f>
        <v>3.1186847100000001</v>
      </c>
      <c r="D362" s="26">
        <f>' 3 цк'!D361</f>
        <v>3.1186847100000001</v>
      </c>
      <c r="E362" s="26">
        <f>' 3 цк'!E361</f>
        <v>3.1186847100000001</v>
      </c>
      <c r="F362" s="26">
        <f>' 3 цк'!F361</f>
        <v>3.1186847100000001</v>
      </c>
      <c r="G362" s="26">
        <f>' 3 цк'!G361</f>
        <v>3.1186847100000001</v>
      </c>
      <c r="H362" s="26">
        <f>' 3 цк'!H361</f>
        <v>3.1186847100000001</v>
      </c>
      <c r="I362" s="26">
        <f>' 3 цк'!I361</f>
        <v>3.1186847100000001</v>
      </c>
      <c r="J362" s="26">
        <f>' 3 цк'!J361</f>
        <v>3.1186847100000001</v>
      </c>
      <c r="K362" s="26">
        <f>' 3 цк'!K361</f>
        <v>3.1186847100000001</v>
      </c>
      <c r="L362" s="26">
        <f>' 3 цк'!L361</f>
        <v>3.1186847100000001</v>
      </c>
      <c r="M362" s="26">
        <f>' 3 цк'!M361</f>
        <v>3.1186847100000001</v>
      </c>
      <c r="N362" s="26">
        <f>' 3 цк'!N361</f>
        <v>3.1186847100000001</v>
      </c>
      <c r="O362" s="26">
        <f>' 3 цк'!O361</f>
        <v>3.1186847100000001</v>
      </c>
      <c r="P362" s="26">
        <f>' 3 цк'!P361</f>
        <v>3.1186847100000001</v>
      </c>
      <c r="Q362" s="26">
        <f>' 3 цк'!Q361</f>
        <v>3.1186847100000001</v>
      </c>
      <c r="R362" s="26">
        <f>' 3 цк'!R361</f>
        <v>3.1186847100000001</v>
      </c>
      <c r="S362" s="26">
        <f>' 3 цк'!S361</f>
        <v>3.1186847100000001</v>
      </c>
      <c r="T362" s="26">
        <f>' 3 цк'!T361</f>
        <v>3.1186847100000001</v>
      </c>
      <c r="U362" s="26">
        <f>' 3 цк'!U361</f>
        <v>3.1186847100000001</v>
      </c>
      <c r="V362" s="26">
        <f>' 3 цк'!V361</f>
        <v>3.1186847100000001</v>
      </c>
      <c r="W362" s="26">
        <f>' 3 цк'!W361</f>
        <v>3.1186847100000001</v>
      </c>
      <c r="X362" s="26">
        <f>' 3 цк'!X361</f>
        <v>3.1186847100000001</v>
      </c>
      <c r="Y362" s="26">
        <f>' 3 цк'!Y361</f>
        <v>3.1186847100000001</v>
      </c>
    </row>
    <row r="363" spans="1:25" ht="15" thickBot="1" x14ac:dyDescent="0.25">
      <c r="A363" s="14">
        <v>28</v>
      </c>
      <c r="B363" s="25">
        <f ca="1">ROUND(SUM(B364:B368),2)</f>
        <v>2784.46</v>
      </c>
      <c r="C363" s="25">
        <f t="shared" ref="C363" ca="1" si="1339">ROUND(SUM(C364:C368),2)</f>
        <v>2897.59</v>
      </c>
      <c r="D363" s="25">
        <f t="shared" ref="D363" ca="1" si="1340">ROUND(SUM(D364:D368),2)</f>
        <v>3029.19</v>
      </c>
      <c r="E363" s="25">
        <f t="shared" ref="E363" ca="1" si="1341">ROUND(SUM(E364:E368),2)</f>
        <v>2809.26</v>
      </c>
      <c r="F363" s="25">
        <f t="shared" ref="F363" ca="1" si="1342">ROUND(SUM(F364:F368),2)</f>
        <v>3119.64</v>
      </c>
      <c r="G363" s="25">
        <f t="shared" ref="G363" ca="1" si="1343">ROUND(SUM(G364:G368),2)</f>
        <v>3037.1</v>
      </c>
      <c r="H363" s="25">
        <f t="shared" ref="H363" ca="1" si="1344">ROUND(SUM(H364:H368),2)</f>
        <v>2833.64</v>
      </c>
      <c r="I363" s="25">
        <f t="shared" ref="I363" ca="1" si="1345">ROUND(SUM(I364:I368),2)</f>
        <v>2813.01</v>
      </c>
      <c r="J363" s="25">
        <f t="shared" ref="J363" ca="1" si="1346">ROUND(SUM(J364:J368),2)</f>
        <v>2731.92</v>
      </c>
      <c r="K363" s="25">
        <f t="shared" ref="K363" ca="1" si="1347">ROUND(SUM(K364:K368),2)</f>
        <v>2569.31</v>
      </c>
      <c r="L363" s="25">
        <f t="shared" ref="L363" ca="1" si="1348">ROUND(SUM(L364:L368),2)</f>
        <v>2577.5500000000002</v>
      </c>
      <c r="M363" s="25">
        <f t="shared" ref="M363" ca="1" si="1349">ROUND(SUM(M364:M368),2)</f>
        <v>2639.86</v>
      </c>
      <c r="N363" s="25">
        <f t="shared" ref="N363" ca="1" si="1350">ROUND(SUM(N364:N368),2)</f>
        <v>2611.0100000000002</v>
      </c>
      <c r="O363" s="25">
        <f t="shared" ref="O363" ca="1" si="1351">ROUND(SUM(O364:O368),2)</f>
        <v>2669.2</v>
      </c>
      <c r="P363" s="25">
        <f t="shared" ref="P363" ca="1" si="1352">ROUND(SUM(P364:P368),2)</f>
        <v>2603.52</v>
      </c>
      <c r="Q363" s="25">
        <f t="shared" ref="Q363" ca="1" si="1353">ROUND(SUM(Q364:Q368),2)</f>
        <v>2868.79</v>
      </c>
      <c r="R363" s="25">
        <f t="shared" ref="R363" ca="1" si="1354">ROUND(SUM(R364:R368),2)</f>
        <v>2873.05</v>
      </c>
      <c r="S363" s="25">
        <f t="shared" ref="S363" ca="1" si="1355">ROUND(SUM(S364:S368),2)</f>
        <v>2809.44</v>
      </c>
      <c r="T363" s="25">
        <f t="shared" ref="T363" ca="1" si="1356">ROUND(SUM(T364:T368),2)</f>
        <v>2877.92</v>
      </c>
      <c r="U363" s="25">
        <f t="shared" ref="U363" ca="1" si="1357">ROUND(SUM(U364:U368),2)</f>
        <v>2751.16</v>
      </c>
      <c r="V363" s="25">
        <f t="shared" ref="V363" ca="1" si="1358">ROUND(SUM(V364:V368),2)</f>
        <v>2871.03</v>
      </c>
      <c r="W363" s="25">
        <f t="shared" ref="W363" ca="1" si="1359">ROUND(SUM(W364:W368),2)</f>
        <v>2677.58</v>
      </c>
      <c r="X363" s="25">
        <f t="shared" ref="X363" ca="1" si="1360">ROUND(SUM(X364:X368),2)</f>
        <v>2742.4</v>
      </c>
      <c r="Y363" s="25">
        <f t="shared" ref="Y363" ca="1" si="1361">ROUND(SUM(Y364:Y368),2)</f>
        <v>3055.74</v>
      </c>
    </row>
    <row r="364" spans="1:25" ht="38.25" outlineLevel="1" x14ac:dyDescent="0.2">
      <c r="A364" s="54" t="s">
        <v>38</v>
      </c>
      <c r="B364" s="26">
        <f ca="1">B175</f>
        <v>788.20683045999999</v>
      </c>
      <c r="C364" s="26">
        <f t="shared" ref="C364:Y364" ca="1" si="1362">C175</f>
        <v>901.33959487000004</v>
      </c>
      <c r="D364" s="26">
        <f t="shared" ca="1" si="1362"/>
        <v>1032.93765764</v>
      </c>
      <c r="E364" s="26">
        <f t="shared" ca="1" si="1362"/>
        <v>813.01129261999995</v>
      </c>
      <c r="F364" s="26">
        <f t="shared" ca="1" si="1362"/>
        <v>1123.3868261499999</v>
      </c>
      <c r="G364" s="26">
        <f t="shared" ca="1" si="1362"/>
        <v>1040.8486061200001</v>
      </c>
      <c r="H364" s="26">
        <f t="shared" ca="1" si="1362"/>
        <v>837.39059434000001</v>
      </c>
      <c r="I364" s="26">
        <f t="shared" ca="1" si="1362"/>
        <v>816.75759347999997</v>
      </c>
      <c r="J364" s="26">
        <f t="shared" ca="1" si="1362"/>
        <v>735.67631385000004</v>
      </c>
      <c r="K364" s="26">
        <f t="shared" ca="1" si="1362"/>
        <v>573.05971447000002</v>
      </c>
      <c r="L364" s="26">
        <f t="shared" ca="1" si="1362"/>
        <v>581.29986265000002</v>
      </c>
      <c r="M364" s="26">
        <f t="shared" ca="1" si="1362"/>
        <v>643.60994410000001</v>
      </c>
      <c r="N364" s="26">
        <f t="shared" ca="1" si="1362"/>
        <v>614.76630114</v>
      </c>
      <c r="O364" s="26">
        <f t="shared" ca="1" si="1362"/>
        <v>672.94778298999995</v>
      </c>
      <c r="P364" s="26">
        <f t="shared" ca="1" si="1362"/>
        <v>607.27093276999994</v>
      </c>
      <c r="Q364" s="26">
        <f t="shared" ca="1" si="1362"/>
        <v>872.54417821000004</v>
      </c>
      <c r="R364" s="26">
        <f t="shared" ca="1" si="1362"/>
        <v>876.80031716999997</v>
      </c>
      <c r="S364" s="26">
        <f t="shared" ca="1" si="1362"/>
        <v>813.19567351000001</v>
      </c>
      <c r="T364" s="26">
        <f t="shared" ca="1" si="1362"/>
        <v>881.66754033999996</v>
      </c>
      <c r="U364" s="26">
        <f t="shared" ca="1" si="1362"/>
        <v>754.91568385999994</v>
      </c>
      <c r="V364" s="26">
        <f t="shared" ca="1" si="1362"/>
        <v>874.77927294999995</v>
      </c>
      <c r="W364" s="26">
        <f t="shared" ca="1" si="1362"/>
        <v>681.33306031999996</v>
      </c>
      <c r="X364" s="26">
        <f t="shared" ca="1" si="1362"/>
        <v>746.14671415999999</v>
      </c>
      <c r="Y364" s="26">
        <f t="shared" ca="1" si="1362"/>
        <v>1059.4882493800001</v>
      </c>
    </row>
    <row r="365" spans="1:25" ht="38.25" outlineLevel="1" x14ac:dyDescent="0.2">
      <c r="A365" s="3" t="s">
        <v>39</v>
      </c>
      <c r="B365" s="26">
        <f>' 3 цк'!B364</f>
        <v>0</v>
      </c>
      <c r="C365" s="26">
        <f>' 3 цк'!C364</f>
        <v>0</v>
      </c>
      <c r="D365" s="26">
        <f>' 3 цк'!D364</f>
        <v>0</v>
      </c>
      <c r="E365" s="26">
        <f>' 3 цк'!E364</f>
        <v>0</v>
      </c>
      <c r="F365" s="26">
        <f>' 3 цк'!F364</f>
        <v>0</v>
      </c>
      <c r="G365" s="26">
        <f>' 3 цк'!G364</f>
        <v>0</v>
      </c>
      <c r="H365" s="26">
        <f>' 3 цк'!H364</f>
        <v>0</v>
      </c>
      <c r="I365" s="26">
        <f>' 3 цк'!I364</f>
        <v>0</v>
      </c>
      <c r="J365" s="26">
        <f>' 3 цк'!J364</f>
        <v>0</v>
      </c>
      <c r="K365" s="26">
        <f>' 3 цк'!K364</f>
        <v>0</v>
      </c>
      <c r="L365" s="26">
        <f>' 3 цк'!L364</f>
        <v>0</v>
      </c>
      <c r="M365" s="26">
        <f>' 3 цк'!M364</f>
        <v>0</v>
      </c>
      <c r="N365" s="26">
        <f>' 3 цк'!N364</f>
        <v>0</v>
      </c>
      <c r="O365" s="26">
        <f>' 3 цк'!O364</f>
        <v>0</v>
      </c>
      <c r="P365" s="26">
        <f>' 3 цк'!P364</f>
        <v>0</v>
      </c>
      <c r="Q365" s="26">
        <f>' 3 цк'!Q364</f>
        <v>0</v>
      </c>
      <c r="R365" s="26">
        <f>' 3 цк'!R364</f>
        <v>0</v>
      </c>
      <c r="S365" s="26">
        <f>' 3 цк'!S364</f>
        <v>0</v>
      </c>
      <c r="T365" s="26">
        <f>' 3 цк'!T364</f>
        <v>0</v>
      </c>
      <c r="U365" s="26">
        <f>' 3 цк'!U364</f>
        <v>0</v>
      </c>
      <c r="V365" s="26">
        <f>' 3 цк'!V364</f>
        <v>0</v>
      </c>
      <c r="W365" s="26">
        <f>' 3 цк'!W364</f>
        <v>0</v>
      </c>
      <c r="X365" s="26">
        <f>' 3 цк'!X364</f>
        <v>0</v>
      </c>
      <c r="Y365" s="26">
        <f>' 3 цк'!Y364</f>
        <v>0</v>
      </c>
    </row>
    <row r="366" spans="1:25" outlineLevel="1" x14ac:dyDescent="0.2">
      <c r="A366" s="3" t="s">
        <v>2</v>
      </c>
      <c r="B366" s="26">
        <f>' 3 цк'!B365</f>
        <v>1775.72</v>
      </c>
      <c r="C366" s="26">
        <f>' 3 цк'!C365</f>
        <v>1775.72</v>
      </c>
      <c r="D366" s="26">
        <f>' 3 цк'!D365</f>
        <v>1775.72</v>
      </c>
      <c r="E366" s="26">
        <f>' 3 цк'!E365</f>
        <v>1775.72</v>
      </c>
      <c r="F366" s="26">
        <f>' 3 цк'!F365</f>
        <v>1775.72</v>
      </c>
      <c r="G366" s="26">
        <f>' 3 цк'!G365</f>
        <v>1775.72</v>
      </c>
      <c r="H366" s="26">
        <f>' 3 цк'!H365</f>
        <v>1775.72</v>
      </c>
      <c r="I366" s="26">
        <f>' 3 цк'!I365</f>
        <v>1775.72</v>
      </c>
      <c r="J366" s="26">
        <f>' 3 цк'!J365</f>
        <v>1775.72</v>
      </c>
      <c r="K366" s="26">
        <f>' 3 цк'!K365</f>
        <v>1775.72</v>
      </c>
      <c r="L366" s="26">
        <f>' 3 цк'!L365</f>
        <v>1775.72</v>
      </c>
      <c r="M366" s="26">
        <f>' 3 цк'!M365</f>
        <v>1775.72</v>
      </c>
      <c r="N366" s="26">
        <f>' 3 цк'!N365</f>
        <v>1775.72</v>
      </c>
      <c r="O366" s="26">
        <f>' 3 цк'!O365</f>
        <v>1775.72</v>
      </c>
      <c r="P366" s="26">
        <f>' 3 цк'!P365</f>
        <v>1775.72</v>
      </c>
      <c r="Q366" s="26">
        <f>' 3 цк'!Q365</f>
        <v>1775.72</v>
      </c>
      <c r="R366" s="26">
        <f>' 3 цк'!R365</f>
        <v>1775.72</v>
      </c>
      <c r="S366" s="26">
        <f>' 3 цк'!S365</f>
        <v>1775.72</v>
      </c>
      <c r="T366" s="26">
        <f>' 3 цк'!T365</f>
        <v>1775.72</v>
      </c>
      <c r="U366" s="26">
        <f>' 3 цк'!U365</f>
        <v>1775.72</v>
      </c>
      <c r="V366" s="26">
        <f>' 3 цк'!V365</f>
        <v>1775.72</v>
      </c>
      <c r="W366" s="26">
        <f>' 3 цк'!W365</f>
        <v>1775.72</v>
      </c>
      <c r="X366" s="26">
        <f>' 3 цк'!X365</f>
        <v>1775.72</v>
      </c>
      <c r="Y366" s="26">
        <f>' 3 цк'!Y365</f>
        <v>1775.72</v>
      </c>
    </row>
    <row r="367" spans="1:25" outlineLevel="1" x14ac:dyDescent="0.2">
      <c r="A367" s="4" t="s">
        <v>3</v>
      </c>
      <c r="B367" s="26">
        <f>' 3 цк'!B366</f>
        <v>217.41</v>
      </c>
      <c r="C367" s="26">
        <f>' 3 цк'!C366</f>
        <v>217.41</v>
      </c>
      <c r="D367" s="26">
        <f>' 3 цк'!D366</f>
        <v>217.41</v>
      </c>
      <c r="E367" s="26">
        <f>' 3 цк'!E366</f>
        <v>217.41</v>
      </c>
      <c r="F367" s="26">
        <f>' 3 цк'!F366</f>
        <v>217.41</v>
      </c>
      <c r="G367" s="26">
        <f>' 3 цк'!G366</f>
        <v>217.41</v>
      </c>
      <c r="H367" s="26">
        <f>' 3 цк'!H366</f>
        <v>217.41</v>
      </c>
      <c r="I367" s="26">
        <f>' 3 цк'!I366</f>
        <v>217.41</v>
      </c>
      <c r="J367" s="26">
        <f>' 3 цк'!J366</f>
        <v>217.41</v>
      </c>
      <c r="K367" s="26">
        <f>' 3 цк'!K366</f>
        <v>217.41</v>
      </c>
      <c r="L367" s="26">
        <f>' 3 цк'!L366</f>
        <v>217.41</v>
      </c>
      <c r="M367" s="26">
        <f>' 3 цк'!M366</f>
        <v>217.41</v>
      </c>
      <c r="N367" s="26">
        <f>' 3 цк'!N366</f>
        <v>217.41</v>
      </c>
      <c r="O367" s="26">
        <f>' 3 цк'!O366</f>
        <v>217.41</v>
      </c>
      <c r="P367" s="26">
        <f>' 3 цк'!P366</f>
        <v>217.41</v>
      </c>
      <c r="Q367" s="26">
        <f>' 3 цк'!Q366</f>
        <v>217.41</v>
      </c>
      <c r="R367" s="26">
        <f>' 3 цк'!R366</f>
        <v>217.41</v>
      </c>
      <c r="S367" s="26">
        <f>' 3 цк'!S366</f>
        <v>217.41</v>
      </c>
      <c r="T367" s="26">
        <f>' 3 цк'!T366</f>
        <v>217.41</v>
      </c>
      <c r="U367" s="26">
        <f>' 3 цк'!U366</f>
        <v>217.41</v>
      </c>
      <c r="V367" s="26">
        <f>' 3 цк'!V366</f>
        <v>217.41</v>
      </c>
      <c r="W367" s="26">
        <f>' 3 цк'!W366</f>
        <v>217.41</v>
      </c>
      <c r="X367" s="26">
        <f>' 3 цк'!X366</f>
        <v>217.41</v>
      </c>
      <c r="Y367" s="26">
        <f>' 3 цк'!Y366</f>
        <v>217.41</v>
      </c>
    </row>
    <row r="368" spans="1:25" ht="15" outlineLevel="1" thickBot="1" x14ac:dyDescent="0.25">
      <c r="A368" s="22" t="s">
        <v>64</v>
      </c>
      <c r="B368" s="26">
        <f>' 3 цк'!B367</f>
        <v>3.1186847100000001</v>
      </c>
      <c r="C368" s="26">
        <f>' 3 цк'!C367</f>
        <v>3.1186847100000001</v>
      </c>
      <c r="D368" s="26">
        <f>' 3 цк'!D367</f>
        <v>3.1186847100000001</v>
      </c>
      <c r="E368" s="26">
        <f>' 3 цк'!E367</f>
        <v>3.1186847100000001</v>
      </c>
      <c r="F368" s="26">
        <f>' 3 цк'!F367</f>
        <v>3.1186847100000001</v>
      </c>
      <c r="G368" s="26">
        <f>' 3 цк'!G367</f>
        <v>3.1186847100000001</v>
      </c>
      <c r="H368" s="26">
        <f>' 3 цк'!H367</f>
        <v>3.1186847100000001</v>
      </c>
      <c r="I368" s="26">
        <f>' 3 цк'!I367</f>
        <v>3.1186847100000001</v>
      </c>
      <c r="J368" s="26">
        <f>' 3 цк'!J367</f>
        <v>3.1186847100000001</v>
      </c>
      <c r="K368" s="26">
        <f>' 3 цк'!K367</f>
        <v>3.1186847100000001</v>
      </c>
      <c r="L368" s="26">
        <f>' 3 цк'!L367</f>
        <v>3.1186847100000001</v>
      </c>
      <c r="M368" s="26">
        <f>' 3 цк'!M367</f>
        <v>3.1186847100000001</v>
      </c>
      <c r="N368" s="26">
        <f>' 3 цк'!N367</f>
        <v>3.1186847100000001</v>
      </c>
      <c r="O368" s="26">
        <f>' 3 цк'!O367</f>
        <v>3.1186847100000001</v>
      </c>
      <c r="P368" s="26">
        <f>' 3 цк'!P367</f>
        <v>3.1186847100000001</v>
      </c>
      <c r="Q368" s="26">
        <f>' 3 цк'!Q367</f>
        <v>3.1186847100000001</v>
      </c>
      <c r="R368" s="26">
        <f>' 3 цк'!R367</f>
        <v>3.1186847100000001</v>
      </c>
      <c r="S368" s="26">
        <f>' 3 цк'!S367</f>
        <v>3.1186847100000001</v>
      </c>
      <c r="T368" s="26">
        <f>' 3 цк'!T367</f>
        <v>3.1186847100000001</v>
      </c>
      <c r="U368" s="26">
        <f>' 3 цк'!U367</f>
        <v>3.1186847100000001</v>
      </c>
      <c r="V368" s="26">
        <f>' 3 цк'!V367</f>
        <v>3.1186847100000001</v>
      </c>
      <c r="W368" s="26">
        <f>' 3 цк'!W367</f>
        <v>3.1186847100000001</v>
      </c>
      <c r="X368" s="26">
        <f>' 3 цк'!X367</f>
        <v>3.1186847100000001</v>
      </c>
      <c r="Y368" s="26">
        <f>' 3 цк'!Y367</f>
        <v>3.1186847100000001</v>
      </c>
    </row>
    <row r="369" spans="1:25" ht="15" thickBot="1" x14ac:dyDescent="0.25">
      <c r="A369" s="14">
        <v>29</v>
      </c>
      <c r="B369" s="25">
        <f ca="1">ROUND(SUM(B370:B374),2)</f>
        <v>2894.36</v>
      </c>
      <c r="C369" s="25">
        <f t="shared" ref="C369" ca="1" si="1363">ROUND(SUM(C370:C374),2)</f>
        <v>2956.56</v>
      </c>
      <c r="D369" s="25">
        <f t="shared" ref="D369" ca="1" si="1364">ROUND(SUM(D370:D374),2)</f>
        <v>3287.12</v>
      </c>
      <c r="E369" s="25">
        <f t="shared" ref="E369" ca="1" si="1365">ROUND(SUM(E370:E374),2)</f>
        <v>2891.53</v>
      </c>
      <c r="F369" s="25">
        <f t="shared" ref="F369" ca="1" si="1366">ROUND(SUM(F370:F374),2)</f>
        <v>3116.79</v>
      </c>
      <c r="G369" s="25">
        <f t="shared" ref="G369" ca="1" si="1367">ROUND(SUM(G370:G374),2)</f>
        <v>3036.2</v>
      </c>
      <c r="H369" s="25">
        <f t="shared" ref="H369" ca="1" si="1368">ROUND(SUM(H370:H374),2)</f>
        <v>2885.26</v>
      </c>
      <c r="I369" s="25">
        <f t="shared" ref="I369" ca="1" si="1369">ROUND(SUM(I370:I374),2)</f>
        <v>2988.83</v>
      </c>
      <c r="J369" s="25">
        <f t="shared" ref="J369" ca="1" si="1370">ROUND(SUM(J370:J374),2)</f>
        <v>2920.35</v>
      </c>
      <c r="K369" s="25">
        <f t="shared" ref="K369" ca="1" si="1371">ROUND(SUM(K370:K374),2)</f>
        <v>3050.77</v>
      </c>
      <c r="L369" s="25">
        <f t="shared" ref="L369" ca="1" si="1372">ROUND(SUM(L370:L374),2)</f>
        <v>2931.52</v>
      </c>
      <c r="M369" s="25">
        <f t="shared" ref="M369" ca="1" si="1373">ROUND(SUM(M370:M374),2)</f>
        <v>2787.41</v>
      </c>
      <c r="N369" s="25">
        <f t="shared" ref="N369" ca="1" si="1374">ROUND(SUM(N370:N374),2)</f>
        <v>2620.25</v>
      </c>
      <c r="O369" s="25">
        <f t="shared" ref="O369" ca="1" si="1375">ROUND(SUM(O370:O374),2)</f>
        <v>2650.16</v>
      </c>
      <c r="P369" s="25">
        <f t="shared" ref="P369" ca="1" si="1376">ROUND(SUM(P370:P374),2)</f>
        <v>2610.02</v>
      </c>
      <c r="Q369" s="25">
        <f t="shared" ref="Q369" ca="1" si="1377">ROUND(SUM(Q370:Q374),2)</f>
        <v>2652.08</v>
      </c>
      <c r="R369" s="25">
        <f t="shared" ref="R369" ca="1" si="1378">ROUND(SUM(R370:R374),2)</f>
        <v>2847.34</v>
      </c>
      <c r="S369" s="25">
        <f t="shared" ref="S369" ca="1" si="1379">ROUND(SUM(S370:S374),2)</f>
        <v>2779.48</v>
      </c>
      <c r="T369" s="25">
        <f t="shared" ref="T369" ca="1" si="1380">ROUND(SUM(T370:T374),2)</f>
        <v>2481.39</v>
      </c>
      <c r="U369" s="25">
        <f t="shared" ref="U369" ca="1" si="1381">ROUND(SUM(U370:U374),2)</f>
        <v>2513.02</v>
      </c>
      <c r="V369" s="25">
        <f t="shared" ref="V369" ca="1" si="1382">ROUND(SUM(V370:V374),2)</f>
        <v>2532.15</v>
      </c>
      <c r="W369" s="25">
        <f t="shared" ref="W369" ca="1" si="1383">ROUND(SUM(W370:W374),2)</f>
        <v>2558.44</v>
      </c>
      <c r="X369" s="25">
        <f t="shared" ref="X369" ca="1" si="1384">ROUND(SUM(X370:X374),2)</f>
        <v>2613.4899999999998</v>
      </c>
      <c r="Y369" s="25">
        <f t="shared" ref="Y369" ca="1" si="1385">ROUND(SUM(Y370:Y374),2)</f>
        <v>2785.62</v>
      </c>
    </row>
    <row r="370" spans="1:25" ht="38.25" outlineLevel="1" x14ac:dyDescent="0.2">
      <c r="A370" s="3" t="s">
        <v>38</v>
      </c>
      <c r="B370" s="26">
        <f ca="1">B181</f>
        <v>898.11069711000005</v>
      </c>
      <c r="C370" s="26">
        <f t="shared" ref="C370:Y370" ca="1" si="1386">C181</f>
        <v>960.31223840999996</v>
      </c>
      <c r="D370" s="26">
        <f t="shared" ca="1" si="1386"/>
        <v>1290.8757266600001</v>
      </c>
      <c r="E370" s="26">
        <f t="shared" ca="1" si="1386"/>
        <v>895.28293582000003</v>
      </c>
      <c r="F370" s="26">
        <f t="shared" ca="1" si="1386"/>
        <v>1120.53993107</v>
      </c>
      <c r="G370" s="26">
        <f t="shared" ca="1" si="1386"/>
        <v>1039.94653432</v>
      </c>
      <c r="H370" s="26">
        <f t="shared" ca="1" si="1386"/>
        <v>889.01090136000005</v>
      </c>
      <c r="I370" s="26">
        <f t="shared" ca="1" si="1386"/>
        <v>992.58149592999996</v>
      </c>
      <c r="J370" s="26">
        <f t="shared" ca="1" si="1386"/>
        <v>924.10372897000002</v>
      </c>
      <c r="K370" s="26">
        <f t="shared" ca="1" si="1386"/>
        <v>1054.5230355900001</v>
      </c>
      <c r="L370" s="26">
        <f t="shared" ca="1" si="1386"/>
        <v>935.27427603000001</v>
      </c>
      <c r="M370" s="26">
        <f t="shared" ca="1" si="1386"/>
        <v>791.16006569000001</v>
      </c>
      <c r="N370" s="26">
        <f t="shared" ca="1" si="1386"/>
        <v>624.00145998999994</v>
      </c>
      <c r="O370" s="26">
        <f t="shared" ca="1" si="1386"/>
        <v>653.90827625999998</v>
      </c>
      <c r="P370" s="26">
        <f t="shared" ca="1" si="1386"/>
        <v>613.77096717999996</v>
      </c>
      <c r="Q370" s="26">
        <f t="shared" ca="1" si="1386"/>
        <v>655.83406573000002</v>
      </c>
      <c r="R370" s="26">
        <f t="shared" ca="1" si="1386"/>
        <v>851.08943448000002</v>
      </c>
      <c r="S370" s="26">
        <f t="shared" ca="1" si="1386"/>
        <v>783.23271752000005</v>
      </c>
      <c r="T370" s="26">
        <f t="shared" ca="1" si="1386"/>
        <v>485.14485934999999</v>
      </c>
      <c r="U370" s="26">
        <f t="shared" ca="1" si="1386"/>
        <v>516.77021663999994</v>
      </c>
      <c r="V370" s="26">
        <f t="shared" ca="1" si="1386"/>
        <v>535.89787894000006</v>
      </c>
      <c r="W370" s="26">
        <f t="shared" ca="1" si="1386"/>
        <v>562.19309311999996</v>
      </c>
      <c r="X370" s="26">
        <f t="shared" ca="1" si="1386"/>
        <v>617.24240030999999</v>
      </c>
      <c r="Y370" s="26">
        <f t="shared" ca="1" si="1386"/>
        <v>789.37257592000003</v>
      </c>
    </row>
    <row r="371" spans="1:25" ht="38.25" outlineLevel="1" x14ac:dyDescent="0.2">
      <c r="A371" s="3" t="s">
        <v>39</v>
      </c>
      <c r="B371" s="26">
        <f>' 3 цк'!B370</f>
        <v>0</v>
      </c>
      <c r="C371" s="26">
        <f>' 3 цк'!C370</f>
        <v>0</v>
      </c>
      <c r="D371" s="26">
        <f>' 3 цк'!D370</f>
        <v>0</v>
      </c>
      <c r="E371" s="26">
        <f>' 3 цк'!E370</f>
        <v>0</v>
      </c>
      <c r="F371" s="26">
        <f>' 3 цк'!F370</f>
        <v>0</v>
      </c>
      <c r="G371" s="26">
        <f>' 3 цк'!G370</f>
        <v>0</v>
      </c>
      <c r="H371" s="26">
        <f>' 3 цк'!H370</f>
        <v>0</v>
      </c>
      <c r="I371" s="26">
        <f>' 3 цк'!I370</f>
        <v>0</v>
      </c>
      <c r="J371" s="26">
        <f>' 3 цк'!J370</f>
        <v>0</v>
      </c>
      <c r="K371" s="26">
        <f>' 3 цк'!K370</f>
        <v>0</v>
      </c>
      <c r="L371" s="26">
        <f>' 3 цк'!L370</f>
        <v>0</v>
      </c>
      <c r="M371" s="26">
        <f>' 3 цк'!M370</f>
        <v>0</v>
      </c>
      <c r="N371" s="26">
        <f>' 3 цк'!N370</f>
        <v>0</v>
      </c>
      <c r="O371" s="26">
        <f>' 3 цк'!O370</f>
        <v>0</v>
      </c>
      <c r="P371" s="26">
        <f>' 3 цк'!P370</f>
        <v>0</v>
      </c>
      <c r="Q371" s="26">
        <f>' 3 цк'!Q370</f>
        <v>0</v>
      </c>
      <c r="R371" s="26">
        <f>' 3 цк'!R370</f>
        <v>0</v>
      </c>
      <c r="S371" s="26">
        <f>' 3 цк'!S370</f>
        <v>0</v>
      </c>
      <c r="T371" s="26">
        <f>' 3 цк'!T370</f>
        <v>0</v>
      </c>
      <c r="U371" s="26">
        <f>' 3 цк'!U370</f>
        <v>0</v>
      </c>
      <c r="V371" s="26">
        <f>' 3 цк'!V370</f>
        <v>0</v>
      </c>
      <c r="W371" s="26">
        <f>' 3 цк'!W370</f>
        <v>0</v>
      </c>
      <c r="X371" s="26">
        <f>' 3 цк'!X370</f>
        <v>0</v>
      </c>
      <c r="Y371" s="26">
        <f>' 3 цк'!Y370</f>
        <v>0</v>
      </c>
    </row>
    <row r="372" spans="1:25" outlineLevel="1" x14ac:dyDescent="0.2">
      <c r="A372" s="3" t="s">
        <v>2</v>
      </c>
      <c r="B372" s="26">
        <f>' 3 цк'!B371</f>
        <v>1775.72</v>
      </c>
      <c r="C372" s="26">
        <f>' 3 цк'!C371</f>
        <v>1775.72</v>
      </c>
      <c r="D372" s="26">
        <f>' 3 цк'!D371</f>
        <v>1775.72</v>
      </c>
      <c r="E372" s="26">
        <f>' 3 цк'!E371</f>
        <v>1775.72</v>
      </c>
      <c r="F372" s="26">
        <f>' 3 цк'!F371</f>
        <v>1775.72</v>
      </c>
      <c r="G372" s="26">
        <f>' 3 цк'!G371</f>
        <v>1775.72</v>
      </c>
      <c r="H372" s="26">
        <f>' 3 цк'!H371</f>
        <v>1775.72</v>
      </c>
      <c r="I372" s="26">
        <f>' 3 цк'!I371</f>
        <v>1775.72</v>
      </c>
      <c r="J372" s="26">
        <f>' 3 цк'!J371</f>
        <v>1775.72</v>
      </c>
      <c r="K372" s="26">
        <f>' 3 цк'!K371</f>
        <v>1775.72</v>
      </c>
      <c r="L372" s="26">
        <f>' 3 цк'!L371</f>
        <v>1775.72</v>
      </c>
      <c r="M372" s="26">
        <f>' 3 цк'!M371</f>
        <v>1775.72</v>
      </c>
      <c r="N372" s="26">
        <f>' 3 цк'!N371</f>
        <v>1775.72</v>
      </c>
      <c r="O372" s="26">
        <f>' 3 цк'!O371</f>
        <v>1775.72</v>
      </c>
      <c r="P372" s="26">
        <f>' 3 цк'!P371</f>
        <v>1775.72</v>
      </c>
      <c r="Q372" s="26">
        <f>' 3 цк'!Q371</f>
        <v>1775.72</v>
      </c>
      <c r="R372" s="26">
        <f>' 3 цк'!R371</f>
        <v>1775.72</v>
      </c>
      <c r="S372" s="26">
        <f>' 3 цк'!S371</f>
        <v>1775.72</v>
      </c>
      <c r="T372" s="26">
        <f>' 3 цк'!T371</f>
        <v>1775.72</v>
      </c>
      <c r="U372" s="26">
        <f>' 3 цк'!U371</f>
        <v>1775.72</v>
      </c>
      <c r="V372" s="26">
        <f>' 3 цк'!V371</f>
        <v>1775.72</v>
      </c>
      <c r="W372" s="26">
        <f>' 3 цк'!W371</f>
        <v>1775.72</v>
      </c>
      <c r="X372" s="26">
        <f>' 3 цк'!X371</f>
        <v>1775.72</v>
      </c>
      <c r="Y372" s="26">
        <f>' 3 цк'!Y371</f>
        <v>1775.72</v>
      </c>
    </row>
    <row r="373" spans="1:25" outlineLevel="1" x14ac:dyDescent="0.2">
      <c r="A373" s="4" t="s">
        <v>3</v>
      </c>
      <c r="B373" s="26">
        <f>' 3 цк'!B372</f>
        <v>217.41</v>
      </c>
      <c r="C373" s="26">
        <f>' 3 цк'!C372</f>
        <v>217.41</v>
      </c>
      <c r="D373" s="26">
        <f>' 3 цк'!D372</f>
        <v>217.41</v>
      </c>
      <c r="E373" s="26">
        <f>' 3 цк'!E372</f>
        <v>217.41</v>
      </c>
      <c r="F373" s="26">
        <f>' 3 цк'!F372</f>
        <v>217.41</v>
      </c>
      <c r="G373" s="26">
        <f>' 3 цк'!G372</f>
        <v>217.41</v>
      </c>
      <c r="H373" s="26">
        <f>' 3 цк'!H372</f>
        <v>217.41</v>
      </c>
      <c r="I373" s="26">
        <f>' 3 цк'!I372</f>
        <v>217.41</v>
      </c>
      <c r="J373" s="26">
        <f>' 3 цк'!J372</f>
        <v>217.41</v>
      </c>
      <c r="K373" s="26">
        <f>' 3 цк'!K372</f>
        <v>217.41</v>
      </c>
      <c r="L373" s="26">
        <f>' 3 цк'!L372</f>
        <v>217.41</v>
      </c>
      <c r="M373" s="26">
        <f>' 3 цк'!M372</f>
        <v>217.41</v>
      </c>
      <c r="N373" s="26">
        <f>' 3 цк'!N372</f>
        <v>217.41</v>
      </c>
      <c r="O373" s="26">
        <f>' 3 цк'!O372</f>
        <v>217.41</v>
      </c>
      <c r="P373" s="26">
        <f>' 3 цк'!P372</f>
        <v>217.41</v>
      </c>
      <c r="Q373" s="26">
        <f>' 3 цк'!Q372</f>
        <v>217.41</v>
      </c>
      <c r="R373" s="26">
        <f>' 3 цк'!R372</f>
        <v>217.41</v>
      </c>
      <c r="S373" s="26">
        <f>' 3 цк'!S372</f>
        <v>217.41</v>
      </c>
      <c r="T373" s="26">
        <f>' 3 цк'!T372</f>
        <v>217.41</v>
      </c>
      <c r="U373" s="26">
        <f>' 3 цк'!U372</f>
        <v>217.41</v>
      </c>
      <c r="V373" s="26">
        <f>' 3 цк'!V372</f>
        <v>217.41</v>
      </c>
      <c r="W373" s="26">
        <f>' 3 цк'!W372</f>
        <v>217.41</v>
      </c>
      <c r="X373" s="26">
        <f>' 3 цк'!X372</f>
        <v>217.41</v>
      </c>
      <c r="Y373" s="26">
        <f>' 3 цк'!Y372</f>
        <v>217.41</v>
      </c>
    </row>
    <row r="374" spans="1:25" ht="15" outlineLevel="1" thickBot="1" x14ac:dyDescent="0.25">
      <c r="A374" s="22" t="s">
        <v>64</v>
      </c>
      <c r="B374" s="26">
        <f>' 3 цк'!B373</f>
        <v>3.1186847100000001</v>
      </c>
      <c r="C374" s="26">
        <f>' 3 цк'!C373</f>
        <v>3.1186847100000001</v>
      </c>
      <c r="D374" s="26">
        <f>' 3 цк'!D373</f>
        <v>3.1186847100000001</v>
      </c>
      <c r="E374" s="26">
        <f>' 3 цк'!E373</f>
        <v>3.1186847100000001</v>
      </c>
      <c r="F374" s="26">
        <f>' 3 цк'!F373</f>
        <v>3.1186847100000001</v>
      </c>
      <c r="G374" s="26">
        <f>' 3 цк'!G373</f>
        <v>3.1186847100000001</v>
      </c>
      <c r="H374" s="26">
        <f>' 3 цк'!H373</f>
        <v>3.1186847100000001</v>
      </c>
      <c r="I374" s="26">
        <f>' 3 цк'!I373</f>
        <v>3.1186847100000001</v>
      </c>
      <c r="J374" s="26">
        <f>' 3 цк'!J373</f>
        <v>3.1186847100000001</v>
      </c>
      <c r="K374" s="26">
        <f>' 3 цк'!K373</f>
        <v>3.1186847100000001</v>
      </c>
      <c r="L374" s="26">
        <f>' 3 цк'!L373</f>
        <v>3.1186847100000001</v>
      </c>
      <c r="M374" s="26">
        <f>' 3 цк'!M373</f>
        <v>3.1186847100000001</v>
      </c>
      <c r="N374" s="26">
        <f>' 3 цк'!N373</f>
        <v>3.1186847100000001</v>
      </c>
      <c r="O374" s="26">
        <f>' 3 цк'!O373</f>
        <v>3.1186847100000001</v>
      </c>
      <c r="P374" s="26">
        <f>' 3 цк'!P373</f>
        <v>3.1186847100000001</v>
      </c>
      <c r="Q374" s="26">
        <f>' 3 цк'!Q373</f>
        <v>3.1186847100000001</v>
      </c>
      <c r="R374" s="26">
        <f>' 3 цк'!R373</f>
        <v>3.1186847100000001</v>
      </c>
      <c r="S374" s="26">
        <f>' 3 цк'!S373</f>
        <v>3.1186847100000001</v>
      </c>
      <c r="T374" s="26">
        <f>' 3 цк'!T373</f>
        <v>3.1186847100000001</v>
      </c>
      <c r="U374" s="26">
        <f>' 3 цк'!U373</f>
        <v>3.1186847100000001</v>
      </c>
      <c r="V374" s="26">
        <f>' 3 цк'!V373</f>
        <v>3.1186847100000001</v>
      </c>
      <c r="W374" s="26">
        <f>' 3 цк'!W373</f>
        <v>3.1186847100000001</v>
      </c>
      <c r="X374" s="26">
        <f>' 3 цк'!X373</f>
        <v>3.1186847100000001</v>
      </c>
      <c r="Y374" s="26">
        <f>' 3 цк'!Y373</f>
        <v>3.1186847100000001</v>
      </c>
    </row>
    <row r="375" spans="1:25" ht="15" thickBot="1" x14ac:dyDescent="0.25">
      <c r="A375" s="15">
        <v>30</v>
      </c>
      <c r="B375" s="25">
        <f ca="1">ROUND(SUM(B376:B380),2)</f>
        <v>2870.03</v>
      </c>
      <c r="C375" s="25">
        <f t="shared" ref="C375" ca="1" si="1387">ROUND(SUM(C376:C380),2)</f>
        <v>3018.37</v>
      </c>
      <c r="D375" s="25">
        <f t="shared" ref="D375" ca="1" si="1388">ROUND(SUM(D376:D380),2)</f>
        <v>2899.88</v>
      </c>
      <c r="E375" s="25">
        <f t="shared" ref="E375" ca="1" si="1389">ROUND(SUM(E376:E380),2)</f>
        <v>3017.77</v>
      </c>
      <c r="F375" s="25">
        <f t="shared" ref="F375" ca="1" si="1390">ROUND(SUM(F376:F380),2)</f>
        <v>3007.51</v>
      </c>
      <c r="G375" s="25">
        <f t="shared" ref="G375" ca="1" si="1391">ROUND(SUM(G376:G380),2)</f>
        <v>2906.06</v>
      </c>
      <c r="H375" s="25">
        <f t="shared" ref="H375" ca="1" si="1392">ROUND(SUM(H376:H380),2)</f>
        <v>2857.66</v>
      </c>
      <c r="I375" s="25">
        <f t="shared" ref="I375" ca="1" si="1393">ROUND(SUM(I376:I380),2)</f>
        <v>2806.84</v>
      </c>
      <c r="J375" s="25">
        <f t="shared" ref="J375" ca="1" si="1394">ROUND(SUM(J376:J380),2)</f>
        <v>2719.95</v>
      </c>
      <c r="K375" s="25">
        <f t="shared" ref="K375" ca="1" si="1395">ROUND(SUM(K376:K380),2)</f>
        <v>2704.81</v>
      </c>
      <c r="L375" s="25">
        <f t="shared" ref="L375" ca="1" si="1396">ROUND(SUM(L376:L380),2)</f>
        <v>2879.4</v>
      </c>
      <c r="M375" s="25">
        <f t="shared" ref="M375" ca="1" si="1397">ROUND(SUM(M376:M380),2)</f>
        <v>2869.94</v>
      </c>
      <c r="N375" s="25">
        <f t="shared" ref="N375" ca="1" si="1398">ROUND(SUM(N376:N380),2)</f>
        <v>2789.43</v>
      </c>
      <c r="O375" s="25">
        <f t="shared" ref="O375" ca="1" si="1399">ROUND(SUM(O376:O380),2)</f>
        <v>2831.68</v>
      </c>
      <c r="P375" s="25">
        <f t="shared" ref="P375" ca="1" si="1400">ROUND(SUM(P376:P380),2)</f>
        <v>2784.09</v>
      </c>
      <c r="Q375" s="25">
        <f t="shared" ref="Q375" ca="1" si="1401">ROUND(SUM(Q376:Q380),2)</f>
        <v>2680.86</v>
      </c>
      <c r="R375" s="25">
        <f t="shared" ref="R375" ca="1" si="1402">ROUND(SUM(R376:R380),2)</f>
        <v>2668.78</v>
      </c>
      <c r="S375" s="25">
        <f t="shared" ref="S375" ca="1" si="1403">ROUND(SUM(S376:S380),2)</f>
        <v>2625</v>
      </c>
      <c r="T375" s="25">
        <f t="shared" ref="T375" ca="1" si="1404">ROUND(SUM(T376:T380),2)</f>
        <v>2701.14</v>
      </c>
      <c r="U375" s="25">
        <f t="shared" ref="U375" ca="1" si="1405">ROUND(SUM(U376:U380),2)</f>
        <v>2813.83</v>
      </c>
      <c r="V375" s="25">
        <f t="shared" ref="V375" ca="1" si="1406">ROUND(SUM(V376:V380),2)</f>
        <v>2751.91</v>
      </c>
      <c r="W375" s="25">
        <f t="shared" ref="W375" ca="1" si="1407">ROUND(SUM(W376:W380),2)</f>
        <v>2871.83</v>
      </c>
      <c r="X375" s="25">
        <f t="shared" ref="X375" ca="1" si="1408">ROUND(SUM(X376:X380),2)</f>
        <v>2633.03</v>
      </c>
      <c r="Y375" s="25">
        <f t="shared" ref="Y375" ca="1" si="1409">ROUND(SUM(Y376:Y380),2)</f>
        <v>2638.16</v>
      </c>
    </row>
    <row r="376" spans="1:25" ht="38.25" outlineLevel="1" x14ac:dyDescent="0.2">
      <c r="A376" s="3" t="s">
        <v>38</v>
      </c>
      <c r="B376" s="26">
        <f ca="1">B187</f>
        <v>873.78050685999995</v>
      </c>
      <c r="C376" s="26">
        <f t="shared" ref="C376:Y376" ca="1" si="1410">C187</f>
        <v>1022.12571736</v>
      </c>
      <c r="D376" s="26">
        <f t="shared" ca="1" si="1410"/>
        <v>903.63431023999999</v>
      </c>
      <c r="E376" s="26">
        <f t="shared" ca="1" si="1410"/>
        <v>1021.52087448</v>
      </c>
      <c r="F376" s="26">
        <f t="shared" ca="1" si="1410"/>
        <v>1011.2637627300001</v>
      </c>
      <c r="G376" s="26">
        <f t="shared" ca="1" si="1410"/>
        <v>909.81216463999999</v>
      </c>
      <c r="H376" s="26">
        <f t="shared" ca="1" si="1410"/>
        <v>861.40713459999995</v>
      </c>
      <c r="I376" s="26">
        <f t="shared" ca="1" si="1410"/>
        <v>810.59505987</v>
      </c>
      <c r="J376" s="26">
        <f t="shared" ca="1" si="1410"/>
        <v>723.70155118000002</v>
      </c>
      <c r="K376" s="26">
        <f t="shared" ca="1" si="1410"/>
        <v>708.56583867999996</v>
      </c>
      <c r="L376" s="26">
        <f t="shared" ca="1" si="1410"/>
        <v>883.15117127999997</v>
      </c>
      <c r="M376" s="26">
        <f t="shared" ca="1" si="1410"/>
        <v>873.69348429000001</v>
      </c>
      <c r="N376" s="26">
        <f t="shared" ca="1" si="1410"/>
        <v>793.17861090999997</v>
      </c>
      <c r="O376" s="26">
        <f t="shared" ca="1" si="1410"/>
        <v>835.43242056999998</v>
      </c>
      <c r="P376" s="26">
        <f t="shared" ca="1" si="1410"/>
        <v>787.84559657</v>
      </c>
      <c r="Q376" s="26">
        <f t="shared" ca="1" si="1410"/>
        <v>684.61365317000002</v>
      </c>
      <c r="R376" s="26">
        <f t="shared" ca="1" si="1410"/>
        <v>672.53523740000003</v>
      </c>
      <c r="S376" s="26">
        <f t="shared" ca="1" si="1410"/>
        <v>628.74988551000001</v>
      </c>
      <c r="T376" s="26">
        <f t="shared" ca="1" si="1410"/>
        <v>704.88942668000004</v>
      </c>
      <c r="U376" s="26">
        <f t="shared" ca="1" si="1410"/>
        <v>817.58296787999996</v>
      </c>
      <c r="V376" s="26">
        <f t="shared" ca="1" si="1410"/>
        <v>755.66086831999996</v>
      </c>
      <c r="W376" s="26">
        <f t="shared" ca="1" si="1410"/>
        <v>875.58189029000005</v>
      </c>
      <c r="X376" s="26">
        <f t="shared" ca="1" si="1410"/>
        <v>636.78184384999997</v>
      </c>
      <c r="Y376" s="26">
        <f t="shared" ca="1" si="1410"/>
        <v>641.90713404999997</v>
      </c>
    </row>
    <row r="377" spans="1:25" ht="38.25" outlineLevel="1" x14ac:dyDescent="0.2">
      <c r="A377" s="3" t="s">
        <v>39</v>
      </c>
      <c r="B377" s="26">
        <f>' 3 цк'!B376</f>
        <v>0</v>
      </c>
      <c r="C377" s="26">
        <f>' 3 цк'!C376</f>
        <v>0</v>
      </c>
      <c r="D377" s="26">
        <f>' 3 цк'!D376</f>
        <v>0</v>
      </c>
      <c r="E377" s="26">
        <f>' 3 цк'!E376</f>
        <v>0</v>
      </c>
      <c r="F377" s="26">
        <f>' 3 цк'!F376</f>
        <v>0</v>
      </c>
      <c r="G377" s="26">
        <f>' 3 цк'!G376</f>
        <v>0</v>
      </c>
      <c r="H377" s="26">
        <f>' 3 цк'!H376</f>
        <v>0</v>
      </c>
      <c r="I377" s="26">
        <f>' 3 цк'!I376</f>
        <v>0</v>
      </c>
      <c r="J377" s="26">
        <f>' 3 цк'!J376</f>
        <v>0</v>
      </c>
      <c r="K377" s="26">
        <f>' 3 цк'!K376</f>
        <v>0</v>
      </c>
      <c r="L377" s="26">
        <f>' 3 цк'!L376</f>
        <v>0</v>
      </c>
      <c r="M377" s="26">
        <f>' 3 цк'!M376</f>
        <v>0</v>
      </c>
      <c r="N377" s="26">
        <f>' 3 цк'!N376</f>
        <v>0</v>
      </c>
      <c r="O377" s="26">
        <f>' 3 цк'!O376</f>
        <v>0</v>
      </c>
      <c r="P377" s="26">
        <f>' 3 цк'!P376</f>
        <v>0</v>
      </c>
      <c r="Q377" s="26">
        <f>' 3 цк'!Q376</f>
        <v>0</v>
      </c>
      <c r="R377" s="26">
        <f>' 3 цк'!R376</f>
        <v>0</v>
      </c>
      <c r="S377" s="26">
        <f>' 3 цк'!S376</f>
        <v>0</v>
      </c>
      <c r="T377" s="26">
        <f>' 3 цк'!T376</f>
        <v>0</v>
      </c>
      <c r="U377" s="26">
        <f>' 3 цк'!U376</f>
        <v>0</v>
      </c>
      <c r="V377" s="26">
        <f>' 3 цк'!V376</f>
        <v>0</v>
      </c>
      <c r="W377" s="26">
        <f>' 3 цк'!W376</f>
        <v>0</v>
      </c>
      <c r="X377" s="26">
        <f>' 3 цк'!X376</f>
        <v>0</v>
      </c>
      <c r="Y377" s="26">
        <f>' 3 цк'!Y376</f>
        <v>0</v>
      </c>
    </row>
    <row r="378" spans="1:25" outlineLevel="1" x14ac:dyDescent="0.2">
      <c r="A378" s="3" t="s">
        <v>2</v>
      </c>
      <c r="B378" s="26">
        <f>' 3 цк'!B377</f>
        <v>1775.72</v>
      </c>
      <c r="C378" s="26">
        <f>' 3 цк'!C377</f>
        <v>1775.72</v>
      </c>
      <c r="D378" s="26">
        <f>' 3 цк'!D377</f>
        <v>1775.72</v>
      </c>
      <c r="E378" s="26">
        <f>' 3 цк'!E377</f>
        <v>1775.72</v>
      </c>
      <c r="F378" s="26">
        <f>' 3 цк'!F377</f>
        <v>1775.72</v>
      </c>
      <c r="G378" s="26">
        <f>' 3 цк'!G377</f>
        <v>1775.72</v>
      </c>
      <c r="H378" s="26">
        <f>' 3 цк'!H377</f>
        <v>1775.72</v>
      </c>
      <c r="I378" s="26">
        <f>' 3 цк'!I377</f>
        <v>1775.72</v>
      </c>
      <c r="J378" s="26">
        <f>' 3 цк'!J377</f>
        <v>1775.72</v>
      </c>
      <c r="K378" s="26">
        <f>' 3 цк'!K377</f>
        <v>1775.72</v>
      </c>
      <c r="L378" s="26">
        <f>' 3 цк'!L377</f>
        <v>1775.72</v>
      </c>
      <c r="M378" s="26">
        <f>' 3 цк'!M377</f>
        <v>1775.72</v>
      </c>
      <c r="N378" s="26">
        <f>' 3 цк'!N377</f>
        <v>1775.72</v>
      </c>
      <c r="O378" s="26">
        <f>' 3 цк'!O377</f>
        <v>1775.72</v>
      </c>
      <c r="P378" s="26">
        <f>' 3 цк'!P377</f>
        <v>1775.72</v>
      </c>
      <c r="Q378" s="26">
        <f>' 3 цк'!Q377</f>
        <v>1775.72</v>
      </c>
      <c r="R378" s="26">
        <f>' 3 цк'!R377</f>
        <v>1775.72</v>
      </c>
      <c r="S378" s="26">
        <f>' 3 цк'!S377</f>
        <v>1775.72</v>
      </c>
      <c r="T378" s="26">
        <f>' 3 цк'!T377</f>
        <v>1775.72</v>
      </c>
      <c r="U378" s="26">
        <f>' 3 цк'!U377</f>
        <v>1775.72</v>
      </c>
      <c r="V378" s="26">
        <f>' 3 цк'!V377</f>
        <v>1775.72</v>
      </c>
      <c r="W378" s="26">
        <f>' 3 цк'!W377</f>
        <v>1775.72</v>
      </c>
      <c r="X378" s="26">
        <f>' 3 цк'!X377</f>
        <v>1775.72</v>
      </c>
      <c r="Y378" s="26">
        <f>' 3 цк'!Y377</f>
        <v>1775.72</v>
      </c>
    </row>
    <row r="379" spans="1:25" outlineLevel="1" x14ac:dyDescent="0.2">
      <c r="A379" s="4" t="s">
        <v>3</v>
      </c>
      <c r="B379" s="26">
        <f>' 3 цк'!B378</f>
        <v>217.41</v>
      </c>
      <c r="C379" s="26">
        <f>' 3 цк'!C378</f>
        <v>217.41</v>
      </c>
      <c r="D379" s="26">
        <f>' 3 цк'!D378</f>
        <v>217.41</v>
      </c>
      <c r="E379" s="26">
        <f>' 3 цк'!E378</f>
        <v>217.41</v>
      </c>
      <c r="F379" s="26">
        <f>' 3 цк'!F378</f>
        <v>217.41</v>
      </c>
      <c r="G379" s="26">
        <f>' 3 цк'!G378</f>
        <v>217.41</v>
      </c>
      <c r="H379" s="26">
        <f>' 3 цк'!H378</f>
        <v>217.41</v>
      </c>
      <c r="I379" s="26">
        <f>' 3 цк'!I378</f>
        <v>217.41</v>
      </c>
      <c r="J379" s="26">
        <f>' 3 цк'!J378</f>
        <v>217.41</v>
      </c>
      <c r="K379" s="26">
        <f>' 3 цк'!K378</f>
        <v>217.41</v>
      </c>
      <c r="L379" s="26">
        <f>' 3 цк'!L378</f>
        <v>217.41</v>
      </c>
      <c r="M379" s="26">
        <f>' 3 цк'!M378</f>
        <v>217.41</v>
      </c>
      <c r="N379" s="26">
        <f>' 3 цк'!N378</f>
        <v>217.41</v>
      </c>
      <c r="O379" s="26">
        <f>' 3 цк'!O378</f>
        <v>217.41</v>
      </c>
      <c r="P379" s="26">
        <f>' 3 цк'!P378</f>
        <v>217.41</v>
      </c>
      <c r="Q379" s="26">
        <f>' 3 цк'!Q378</f>
        <v>217.41</v>
      </c>
      <c r="R379" s="26">
        <f>' 3 цк'!R378</f>
        <v>217.41</v>
      </c>
      <c r="S379" s="26">
        <f>' 3 цк'!S378</f>
        <v>217.41</v>
      </c>
      <c r="T379" s="26">
        <f>' 3 цк'!T378</f>
        <v>217.41</v>
      </c>
      <c r="U379" s="26">
        <f>' 3 цк'!U378</f>
        <v>217.41</v>
      </c>
      <c r="V379" s="26">
        <f>' 3 цк'!V378</f>
        <v>217.41</v>
      </c>
      <c r="W379" s="26">
        <f>' 3 цк'!W378</f>
        <v>217.41</v>
      </c>
      <c r="X379" s="26">
        <f>' 3 цк'!X378</f>
        <v>217.41</v>
      </c>
      <c r="Y379" s="26">
        <f>' 3 цк'!Y378</f>
        <v>217.41</v>
      </c>
    </row>
    <row r="380" spans="1:25" ht="15" outlineLevel="1" thickBot="1" x14ac:dyDescent="0.25">
      <c r="A380" s="22" t="s">
        <v>64</v>
      </c>
      <c r="B380" s="26">
        <f>' 3 цк'!B379</f>
        <v>3.1186847100000001</v>
      </c>
      <c r="C380" s="26">
        <f>' 3 цк'!C379</f>
        <v>3.1186847100000001</v>
      </c>
      <c r="D380" s="26">
        <f>' 3 цк'!D379</f>
        <v>3.1186847100000001</v>
      </c>
      <c r="E380" s="26">
        <f>' 3 цк'!E379</f>
        <v>3.1186847100000001</v>
      </c>
      <c r="F380" s="26">
        <f>' 3 цк'!F379</f>
        <v>3.1186847100000001</v>
      </c>
      <c r="G380" s="26">
        <f>' 3 цк'!G379</f>
        <v>3.1186847100000001</v>
      </c>
      <c r="H380" s="26">
        <f>' 3 цк'!H379</f>
        <v>3.1186847100000001</v>
      </c>
      <c r="I380" s="26">
        <f>' 3 цк'!I379</f>
        <v>3.1186847100000001</v>
      </c>
      <c r="J380" s="26">
        <f>' 3 цк'!J379</f>
        <v>3.1186847100000001</v>
      </c>
      <c r="K380" s="26">
        <f>' 3 цк'!K379</f>
        <v>3.1186847100000001</v>
      </c>
      <c r="L380" s="26">
        <f>' 3 цк'!L379</f>
        <v>3.1186847100000001</v>
      </c>
      <c r="M380" s="26">
        <f>' 3 цк'!M379</f>
        <v>3.1186847100000001</v>
      </c>
      <c r="N380" s="26">
        <f>' 3 цк'!N379</f>
        <v>3.1186847100000001</v>
      </c>
      <c r="O380" s="26">
        <f>' 3 цк'!O379</f>
        <v>3.1186847100000001</v>
      </c>
      <c r="P380" s="26">
        <f>' 3 цк'!P379</f>
        <v>3.1186847100000001</v>
      </c>
      <c r="Q380" s="26">
        <f>' 3 цк'!Q379</f>
        <v>3.1186847100000001</v>
      </c>
      <c r="R380" s="26">
        <f>' 3 цк'!R379</f>
        <v>3.1186847100000001</v>
      </c>
      <c r="S380" s="26">
        <f>' 3 цк'!S379</f>
        <v>3.1186847100000001</v>
      </c>
      <c r="T380" s="26">
        <f>' 3 цк'!T379</f>
        <v>3.1186847100000001</v>
      </c>
      <c r="U380" s="26">
        <f>' 3 цк'!U379</f>
        <v>3.1186847100000001</v>
      </c>
      <c r="V380" s="26">
        <f>' 3 цк'!V379</f>
        <v>3.1186847100000001</v>
      </c>
      <c r="W380" s="26">
        <f>' 3 цк'!W379</f>
        <v>3.1186847100000001</v>
      </c>
      <c r="X380" s="26">
        <f>' 3 цк'!X379</f>
        <v>3.1186847100000001</v>
      </c>
      <c r="Y380" s="26">
        <f>' 3 цк'!Y379</f>
        <v>3.1186847100000001</v>
      </c>
    </row>
    <row r="381" spans="1:25" ht="15" thickBot="1" x14ac:dyDescent="0.25">
      <c r="A381" s="14">
        <v>31</v>
      </c>
      <c r="B381" s="25">
        <f ca="1">ROUND(SUM(B382:B386),2)</f>
        <v>1996.25</v>
      </c>
      <c r="C381" s="25">
        <f t="shared" ref="C381" ca="1" si="1411">ROUND(SUM(C382:C386),2)</f>
        <v>1996.25</v>
      </c>
      <c r="D381" s="25">
        <f t="shared" ref="D381" ca="1" si="1412">ROUND(SUM(D382:D386),2)</f>
        <v>1996.25</v>
      </c>
      <c r="E381" s="25">
        <f t="shared" ref="E381" ca="1" si="1413">ROUND(SUM(E382:E386),2)</f>
        <v>1996.25</v>
      </c>
      <c r="F381" s="25">
        <f t="shared" ref="F381" ca="1" si="1414">ROUND(SUM(F382:F386),2)</f>
        <v>1996.25</v>
      </c>
      <c r="G381" s="25">
        <f t="shared" ref="G381" ca="1" si="1415">ROUND(SUM(G382:G386),2)</f>
        <v>1996.25</v>
      </c>
      <c r="H381" s="25">
        <f t="shared" ref="H381" ca="1" si="1416">ROUND(SUM(H382:H386),2)</f>
        <v>1996.25</v>
      </c>
      <c r="I381" s="25">
        <f t="shared" ref="I381" ca="1" si="1417">ROUND(SUM(I382:I386),2)</f>
        <v>1996.25</v>
      </c>
      <c r="J381" s="25">
        <f t="shared" ref="J381" ca="1" si="1418">ROUND(SUM(J382:J386),2)</f>
        <v>1996.25</v>
      </c>
      <c r="K381" s="25">
        <f t="shared" ref="K381" ca="1" si="1419">ROUND(SUM(K382:K386),2)</f>
        <v>1996.25</v>
      </c>
      <c r="L381" s="25">
        <f t="shared" ref="L381" ca="1" si="1420">ROUND(SUM(L382:L386),2)</f>
        <v>1996.25</v>
      </c>
      <c r="M381" s="25">
        <f t="shared" ref="M381" ca="1" si="1421">ROUND(SUM(M382:M386),2)</f>
        <v>1996.25</v>
      </c>
      <c r="N381" s="25">
        <f t="shared" ref="N381" ca="1" si="1422">ROUND(SUM(N382:N386),2)</f>
        <v>1996.25</v>
      </c>
      <c r="O381" s="25">
        <f t="shared" ref="O381" ca="1" si="1423">ROUND(SUM(O382:O386),2)</f>
        <v>1996.25</v>
      </c>
      <c r="P381" s="25">
        <f t="shared" ref="P381" ca="1" si="1424">ROUND(SUM(P382:P386),2)</f>
        <v>1996.25</v>
      </c>
      <c r="Q381" s="25">
        <f t="shared" ref="Q381" ca="1" si="1425">ROUND(SUM(Q382:Q386),2)</f>
        <v>1996.25</v>
      </c>
      <c r="R381" s="25">
        <f t="shared" ref="R381" ca="1" si="1426">ROUND(SUM(R382:R386),2)</f>
        <v>1996.25</v>
      </c>
      <c r="S381" s="25">
        <f t="shared" ref="S381" ca="1" si="1427">ROUND(SUM(S382:S386),2)</f>
        <v>1996.25</v>
      </c>
      <c r="T381" s="25">
        <f t="shared" ref="T381" ca="1" si="1428">ROUND(SUM(T382:T386),2)</f>
        <v>1996.25</v>
      </c>
      <c r="U381" s="25">
        <f t="shared" ref="U381" ca="1" si="1429">ROUND(SUM(U382:U386),2)</f>
        <v>1996.25</v>
      </c>
      <c r="V381" s="25">
        <f t="shared" ref="V381" ca="1" si="1430">ROUND(SUM(V382:V386),2)</f>
        <v>1996.25</v>
      </c>
      <c r="W381" s="25">
        <f t="shared" ref="W381" ca="1" si="1431">ROUND(SUM(W382:W386),2)</f>
        <v>1996.25</v>
      </c>
      <c r="X381" s="25">
        <f t="shared" ref="X381" ca="1" si="1432">ROUND(SUM(X382:X386),2)</f>
        <v>1996.25</v>
      </c>
      <c r="Y381" s="25">
        <f t="shared" ref="Y381" ca="1" si="1433">ROUND(SUM(Y382:Y386),2)</f>
        <v>1996.25</v>
      </c>
    </row>
    <row r="382" spans="1:25" ht="38.25" outlineLevel="1" x14ac:dyDescent="0.2">
      <c r="A382" s="54" t="s">
        <v>38</v>
      </c>
      <c r="B382" s="26">
        <f ca="1">B193</f>
        <v>0</v>
      </c>
      <c r="C382" s="26">
        <f t="shared" ref="C382:Y382" ca="1" si="1434">C193</f>
        <v>0</v>
      </c>
      <c r="D382" s="26">
        <f t="shared" ca="1" si="1434"/>
        <v>0</v>
      </c>
      <c r="E382" s="26">
        <f t="shared" ca="1" si="1434"/>
        <v>0</v>
      </c>
      <c r="F382" s="26">
        <f t="shared" ca="1" si="1434"/>
        <v>0</v>
      </c>
      <c r="G382" s="26">
        <f t="shared" ca="1" si="1434"/>
        <v>0</v>
      </c>
      <c r="H382" s="26">
        <f t="shared" ca="1" si="1434"/>
        <v>0</v>
      </c>
      <c r="I382" s="26">
        <f t="shared" ca="1" si="1434"/>
        <v>0</v>
      </c>
      <c r="J382" s="26">
        <f t="shared" ca="1" si="1434"/>
        <v>0</v>
      </c>
      <c r="K382" s="26">
        <f t="shared" ca="1" si="1434"/>
        <v>0</v>
      </c>
      <c r="L382" s="26">
        <f t="shared" ca="1" si="1434"/>
        <v>0</v>
      </c>
      <c r="M382" s="26">
        <f t="shared" ca="1" si="1434"/>
        <v>0</v>
      </c>
      <c r="N382" s="26">
        <f t="shared" ca="1" si="1434"/>
        <v>0</v>
      </c>
      <c r="O382" s="26">
        <f t="shared" ca="1" si="1434"/>
        <v>0</v>
      </c>
      <c r="P382" s="26">
        <f t="shared" ca="1" si="1434"/>
        <v>0</v>
      </c>
      <c r="Q382" s="26">
        <f t="shared" ca="1" si="1434"/>
        <v>0</v>
      </c>
      <c r="R382" s="26">
        <f t="shared" ca="1" si="1434"/>
        <v>0</v>
      </c>
      <c r="S382" s="26">
        <f t="shared" ca="1" si="1434"/>
        <v>0</v>
      </c>
      <c r="T382" s="26">
        <f t="shared" ca="1" si="1434"/>
        <v>0</v>
      </c>
      <c r="U382" s="26">
        <f t="shared" ca="1" si="1434"/>
        <v>0</v>
      </c>
      <c r="V382" s="26">
        <f t="shared" ca="1" si="1434"/>
        <v>0</v>
      </c>
      <c r="W382" s="26">
        <f t="shared" ca="1" si="1434"/>
        <v>0</v>
      </c>
      <c r="X382" s="26">
        <f t="shared" ca="1" si="1434"/>
        <v>0</v>
      </c>
      <c r="Y382" s="26">
        <f t="shared" ca="1" si="1434"/>
        <v>0</v>
      </c>
    </row>
    <row r="383" spans="1:25" ht="38.25" outlineLevel="1" x14ac:dyDescent="0.2">
      <c r="A383" s="3" t="s">
        <v>39</v>
      </c>
      <c r="B383" s="26">
        <f>' 3 цк'!B382</f>
        <v>0</v>
      </c>
      <c r="C383" s="26">
        <f>' 3 цк'!C382</f>
        <v>0</v>
      </c>
      <c r="D383" s="26">
        <f>' 3 цк'!D382</f>
        <v>0</v>
      </c>
      <c r="E383" s="26">
        <f>' 3 цк'!E382</f>
        <v>0</v>
      </c>
      <c r="F383" s="26">
        <f>' 3 цк'!F382</f>
        <v>0</v>
      </c>
      <c r="G383" s="26">
        <f>' 3 цк'!G382</f>
        <v>0</v>
      </c>
      <c r="H383" s="26">
        <f>' 3 цк'!H382</f>
        <v>0</v>
      </c>
      <c r="I383" s="26">
        <f>' 3 цк'!I382</f>
        <v>0</v>
      </c>
      <c r="J383" s="26">
        <f>' 3 цк'!J382</f>
        <v>0</v>
      </c>
      <c r="K383" s="26">
        <f>' 3 цк'!K382</f>
        <v>0</v>
      </c>
      <c r="L383" s="26">
        <f>' 3 цк'!L382</f>
        <v>0</v>
      </c>
      <c r="M383" s="26">
        <f>' 3 цк'!M382</f>
        <v>0</v>
      </c>
      <c r="N383" s="26">
        <f>' 3 цк'!N382</f>
        <v>0</v>
      </c>
      <c r="O383" s="26">
        <f>' 3 цк'!O382</f>
        <v>0</v>
      </c>
      <c r="P383" s="26">
        <f>' 3 цк'!P382</f>
        <v>0</v>
      </c>
      <c r="Q383" s="26">
        <f>' 3 цк'!Q382</f>
        <v>0</v>
      </c>
      <c r="R383" s="26">
        <f>' 3 цк'!R382</f>
        <v>0</v>
      </c>
      <c r="S383" s="26">
        <f>' 3 цк'!S382</f>
        <v>0</v>
      </c>
      <c r="T383" s="26">
        <f>' 3 цк'!T382</f>
        <v>0</v>
      </c>
      <c r="U383" s="26">
        <f>' 3 цк'!U382</f>
        <v>0</v>
      </c>
      <c r="V383" s="26">
        <f>' 3 цк'!V382</f>
        <v>0</v>
      </c>
      <c r="W383" s="26">
        <f>' 3 цк'!W382</f>
        <v>0</v>
      </c>
      <c r="X383" s="26">
        <f>' 3 цк'!X382</f>
        <v>0</v>
      </c>
      <c r="Y383" s="26">
        <f>' 3 цк'!Y382</f>
        <v>0</v>
      </c>
    </row>
    <row r="384" spans="1:25" outlineLevel="1" x14ac:dyDescent="0.2">
      <c r="A384" s="3" t="s">
        <v>2</v>
      </c>
      <c r="B384" s="26">
        <f>' 3 цк'!B383</f>
        <v>1775.72</v>
      </c>
      <c r="C384" s="26">
        <f>' 3 цк'!C383</f>
        <v>1775.72</v>
      </c>
      <c r="D384" s="26">
        <f>' 3 цк'!D383</f>
        <v>1775.72</v>
      </c>
      <c r="E384" s="26">
        <f>' 3 цк'!E383</f>
        <v>1775.72</v>
      </c>
      <c r="F384" s="26">
        <f>' 3 цк'!F383</f>
        <v>1775.72</v>
      </c>
      <c r="G384" s="26">
        <f>' 3 цк'!G383</f>
        <v>1775.72</v>
      </c>
      <c r="H384" s="26">
        <f>' 3 цк'!H383</f>
        <v>1775.72</v>
      </c>
      <c r="I384" s="26">
        <f>' 3 цк'!I383</f>
        <v>1775.72</v>
      </c>
      <c r="J384" s="26">
        <f>' 3 цк'!J383</f>
        <v>1775.72</v>
      </c>
      <c r="K384" s="26">
        <f>' 3 цк'!K383</f>
        <v>1775.72</v>
      </c>
      <c r="L384" s="26">
        <f>' 3 цк'!L383</f>
        <v>1775.72</v>
      </c>
      <c r="M384" s="26">
        <f>' 3 цк'!M383</f>
        <v>1775.72</v>
      </c>
      <c r="N384" s="26">
        <f>' 3 цк'!N383</f>
        <v>1775.72</v>
      </c>
      <c r="O384" s="26">
        <f>' 3 цк'!O383</f>
        <v>1775.72</v>
      </c>
      <c r="P384" s="26">
        <f>' 3 цк'!P383</f>
        <v>1775.72</v>
      </c>
      <c r="Q384" s="26">
        <f>' 3 цк'!Q383</f>
        <v>1775.72</v>
      </c>
      <c r="R384" s="26">
        <f>' 3 цк'!R383</f>
        <v>1775.72</v>
      </c>
      <c r="S384" s="26">
        <f>' 3 цк'!S383</f>
        <v>1775.72</v>
      </c>
      <c r="T384" s="26">
        <f>' 3 цк'!T383</f>
        <v>1775.72</v>
      </c>
      <c r="U384" s="26">
        <f>' 3 цк'!U383</f>
        <v>1775.72</v>
      </c>
      <c r="V384" s="26">
        <f>' 3 цк'!V383</f>
        <v>1775.72</v>
      </c>
      <c r="W384" s="26">
        <f>' 3 цк'!W383</f>
        <v>1775.72</v>
      </c>
      <c r="X384" s="26">
        <f>' 3 цк'!X383</f>
        <v>1775.72</v>
      </c>
      <c r="Y384" s="26">
        <f>' 3 цк'!Y383</f>
        <v>1775.72</v>
      </c>
    </row>
    <row r="385" spans="1:26" outlineLevel="1" x14ac:dyDescent="0.2">
      <c r="A385" s="4" t="s">
        <v>3</v>
      </c>
      <c r="B385" s="26">
        <f>' 3 цк'!B384</f>
        <v>217.41</v>
      </c>
      <c r="C385" s="26">
        <f>' 3 цк'!C384</f>
        <v>217.41</v>
      </c>
      <c r="D385" s="26">
        <f>' 3 цк'!D384</f>
        <v>217.41</v>
      </c>
      <c r="E385" s="26">
        <f>' 3 цк'!E384</f>
        <v>217.41</v>
      </c>
      <c r="F385" s="26">
        <f>' 3 цк'!F384</f>
        <v>217.41</v>
      </c>
      <c r="G385" s="26">
        <f>' 3 цк'!G384</f>
        <v>217.41</v>
      </c>
      <c r="H385" s="26">
        <f>' 3 цк'!H384</f>
        <v>217.41</v>
      </c>
      <c r="I385" s="26">
        <f>' 3 цк'!I384</f>
        <v>217.41</v>
      </c>
      <c r="J385" s="26">
        <f>' 3 цк'!J384</f>
        <v>217.41</v>
      </c>
      <c r="K385" s="26">
        <f>' 3 цк'!K384</f>
        <v>217.41</v>
      </c>
      <c r="L385" s="26">
        <f>' 3 цк'!L384</f>
        <v>217.41</v>
      </c>
      <c r="M385" s="26">
        <f>' 3 цк'!M384</f>
        <v>217.41</v>
      </c>
      <c r="N385" s="26">
        <f>' 3 цк'!N384</f>
        <v>217.41</v>
      </c>
      <c r="O385" s="26">
        <f>' 3 цк'!O384</f>
        <v>217.41</v>
      </c>
      <c r="P385" s="26">
        <f>' 3 цк'!P384</f>
        <v>217.41</v>
      </c>
      <c r="Q385" s="26">
        <f>' 3 цк'!Q384</f>
        <v>217.41</v>
      </c>
      <c r="R385" s="26">
        <f>' 3 цк'!R384</f>
        <v>217.41</v>
      </c>
      <c r="S385" s="26">
        <f>' 3 цк'!S384</f>
        <v>217.41</v>
      </c>
      <c r="T385" s="26">
        <f>' 3 цк'!T384</f>
        <v>217.41</v>
      </c>
      <c r="U385" s="26">
        <f>' 3 цк'!U384</f>
        <v>217.41</v>
      </c>
      <c r="V385" s="26">
        <f>' 3 цк'!V384</f>
        <v>217.41</v>
      </c>
      <c r="W385" s="26">
        <f>' 3 цк'!W384</f>
        <v>217.41</v>
      </c>
      <c r="X385" s="26">
        <f>' 3 цк'!X384</f>
        <v>217.41</v>
      </c>
      <c r="Y385" s="26">
        <f>' 3 цк'!Y384</f>
        <v>217.41</v>
      </c>
    </row>
    <row r="386" spans="1:26" ht="15" outlineLevel="1" thickBot="1" x14ac:dyDescent="0.25">
      <c r="A386" s="22" t="s">
        <v>64</v>
      </c>
      <c r="B386" s="26">
        <f>' 3 цк'!B385</f>
        <v>3.1186847100000001</v>
      </c>
      <c r="C386" s="26">
        <f>' 3 цк'!C385</f>
        <v>3.1186847100000001</v>
      </c>
      <c r="D386" s="26">
        <f>' 3 цк'!D385</f>
        <v>3.1186847100000001</v>
      </c>
      <c r="E386" s="26">
        <f>' 3 цк'!E385</f>
        <v>3.1186847100000001</v>
      </c>
      <c r="F386" s="26">
        <f>' 3 цк'!F385</f>
        <v>3.1186847100000001</v>
      </c>
      <c r="G386" s="26">
        <f>' 3 цк'!G385</f>
        <v>3.1186847100000001</v>
      </c>
      <c r="H386" s="26">
        <f>' 3 цк'!H385</f>
        <v>3.1186847100000001</v>
      </c>
      <c r="I386" s="26">
        <f>' 3 цк'!I385</f>
        <v>3.1186847100000001</v>
      </c>
      <c r="J386" s="26">
        <f>' 3 цк'!J385</f>
        <v>3.1186847100000001</v>
      </c>
      <c r="K386" s="26">
        <f>' 3 цк'!K385</f>
        <v>3.1186847100000001</v>
      </c>
      <c r="L386" s="26">
        <f>' 3 цк'!L385</f>
        <v>3.1186847100000001</v>
      </c>
      <c r="M386" s="26">
        <f>' 3 цк'!M385</f>
        <v>3.1186847100000001</v>
      </c>
      <c r="N386" s="26">
        <f>' 3 цк'!N385</f>
        <v>3.1186847100000001</v>
      </c>
      <c r="O386" s="26">
        <f>' 3 цк'!O385</f>
        <v>3.1186847100000001</v>
      </c>
      <c r="P386" s="26">
        <f>' 3 цк'!P385</f>
        <v>3.1186847100000001</v>
      </c>
      <c r="Q386" s="26">
        <f>' 3 цк'!Q385</f>
        <v>3.1186847100000001</v>
      </c>
      <c r="R386" s="26">
        <f>' 3 цк'!R385</f>
        <v>3.1186847100000001</v>
      </c>
      <c r="S386" s="26">
        <f>' 3 цк'!S385</f>
        <v>3.1186847100000001</v>
      </c>
      <c r="T386" s="26">
        <f>' 3 цк'!T385</f>
        <v>3.1186847100000001</v>
      </c>
      <c r="U386" s="26">
        <f>' 3 цк'!U385</f>
        <v>3.1186847100000001</v>
      </c>
      <c r="V386" s="26">
        <f>' 3 цк'!V385</f>
        <v>3.1186847100000001</v>
      </c>
      <c r="W386" s="26">
        <f>' 3 цк'!W385</f>
        <v>3.1186847100000001</v>
      </c>
      <c r="X386" s="26">
        <f>' 3 цк'!X385</f>
        <v>3.1186847100000001</v>
      </c>
      <c r="Y386" s="26">
        <f>' 3 цк'!Y385</f>
        <v>3.1186847100000001</v>
      </c>
    </row>
    <row r="387" spans="1:26" ht="15" thickBot="1" x14ac:dyDescent="0.25">
      <c r="A387"/>
    </row>
    <row r="388" spans="1:26" ht="15" thickBot="1" x14ac:dyDescent="0.25">
      <c r="A388" s="133" t="s">
        <v>31</v>
      </c>
      <c r="B388" s="135" t="s">
        <v>42</v>
      </c>
      <c r="C388" s="136"/>
      <c r="D388" s="136"/>
      <c r="E388" s="136"/>
      <c r="F388" s="136"/>
      <c r="G388" s="136"/>
      <c r="H388" s="136"/>
      <c r="I388" s="136"/>
      <c r="J388" s="136"/>
      <c r="K388" s="136"/>
      <c r="L388" s="136"/>
      <c r="M388" s="136"/>
      <c r="N388" s="136"/>
      <c r="O388" s="136"/>
      <c r="P388" s="136"/>
      <c r="Q388" s="136"/>
      <c r="R388" s="136"/>
      <c r="S388" s="136"/>
      <c r="T388" s="136"/>
      <c r="U388" s="136"/>
      <c r="V388" s="136"/>
      <c r="W388" s="136"/>
      <c r="X388" s="136"/>
      <c r="Y388" s="137"/>
      <c r="Z388" s="5">
        <v>1</v>
      </c>
    </row>
    <row r="389" spans="1:26" ht="15" thickBot="1" x14ac:dyDescent="0.25">
      <c r="A389" s="134"/>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f ca="1">ROUND(SUM(B391:B395),2)</f>
        <v>2786.33</v>
      </c>
      <c r="C390" s="25">
        <f t="shared" ref="C390" ca="1" si="1435">ROUND(SUM(C391:C395),2)</f>
        <v>2928.71</v>
      </c>
      <c r="D390" s="25">
        <f t="shared" ref="D390" ca="1" si="1436">ROUND(SUM(D391:D395),2)</f>
        <v>2889.92</v>
      </c>
      <c r="E390" s="25">
        <f t="shared" ref="E390" ca="1" si="1437">ROUND(SUM(E391:E395),2)</f>
        <v>2983.46</v>
      </c>
      <c r="F390" s="25">
        <f t="shared" ref="F390" ca="1" si="1438">ROUND(SUM(F391:F395),2)</f>
        <v>2944.5</v>
      </c>
      <c r="G390" s="25">
        <f t="shared" ref="G390" ca="1" si="1439">ROUND(SUM(G391:G395),2)</f>
        <v>3000.43</v>
      </c>
      <c r="H390" s="25">
        <f t="shared" ref="H390" ca="1" si="1440">ROUND(SUM(H391:H395),2)</f>
        <v>3005.13</v>
      </c>
      <c r="I390" s="25">
        <f t="shared" ref="I390" ca="1" si="1441">ROUND(SUM(I391:I395),2)</f>
        <v>2792.85</v>
      </c>
      <c r="J390" s="25">
        <f t="shared" ref="J390" ca="1" si="1442">ROUND(SUM(J391:J395),2)</f>
        <v>2653.96</v>
      </c>
      <c r="K390" s="25">
        <f t="shared" ref="K390" ca="1" si="1443">ROUND(SUM(K391:K395),2)</f>
        <v>2660.71</v>
      </c>
      <c r="L390" s="25">
        <f t="shared" ref="L390" ca="1" si="1444">ROUND(SUM(L391:L395),2)</f>
        <v>2701.36</v>
      </c>
      <c r="M390" s="25">
        <f t="shared" ref="M390" ca="1" si="1445">ROUND(SUM(M391:M395),2)</f>
        <v>2710.51</v>
      </c>
      <c r="N390" s="25">
        <f t="shared" ref="N390" ca="1" si="1446">ROUND(SUM(N391:N395),2)</f>
        <v>2621.19</v>
      </c>
      <c r="O390" s="25">
        <f t="shared" ref="O390" ca="1" si="1447">ROUND(SUM(O391:O395),2)</f>
        <v>2650.72</v>
      </c>
      <c r="P390" s="25">
        <f t="shared" ref="P390" ca="1" si="1448">ROUND(SUM(P391:P395),2)</f>
        <v>2689.34</v>
      </c>
      <c r="Q390" s="25">
        <f t="shared" ref="Q390" ca="1" si="1449">ROUND(SUM(Q391:Q395),2)</f>
        <v>2699</v>
      </c>
      <c r="R390" s="25">
        <f t="shared" ref="R390" ca="1" si="1450">ROUND(SUM(R391:R395),2)</f>
        <v>2652.22</v>
      </c>
      <c r="S390" s="25">
        <f t="shared" ref="S390" ca="1" si="1451">ROUND(SUM(S391:S395),2)</f>
        <v>2690.45</v>
      </c>
      <c r="T390" s="25">
        <f t="shared" ref="T390" ca="1" si="1452">ROUND(SUM(T391:T395),2)</f>
        <v>2825.49</v>
      </c>
      <c r="U390" s="25">
        <f t="shared" ref="U390" ca="1" si="1453">ROUND(SUM(U391:U395),2)</f>
        <v>2800.73</v>
      </c>
      <c r="V390" s="25">
        <f t="shared" ref="V390" ca="1" si="1454">ROUND(SUM(V391:V395),2)</f>
        <v>2901.54</v>
      </c>
      <c r="W390" s="25">
        <f t="shared" ref="W390" ca="1" si="1455">ROUND(SUM(W391:W395),2)</f>
        <v>2887.65</v>
      </c>
      <c r="X390" s="25">
        <f t="shared" ref="X390" ca="1" si="1456">ROUND(SUM(X391:X395),2)</f>
        <v>2764.2</v>
      </c>
      <c r="Y390" s="25">
        <f t="shared" ref="Y390" ca="1" si="1457">ROUND(SUM(Y391:Y395),2)</f>
        <v>2795.95</v>
      </c>
    </row>
    <row r="391" spans="1:26" ht="38.25" outlineLevel="1" x14ac:dyDescent="0.2">
      <c r="A391" s="3" t="s">
        <v>38</v>
      </c>
      <c r="B391" s="26">
        <f ca="1">B202</f>
        <v>645.87456893000001</v>
      </c>
      <c r="C391" s="26">
        <f t="shared" ref="C391:Y391" ca="1" si="1458">C202</f>
        <v>788.25159987999996</v>
      </c>
      <c r="D391" s="26">
        <f t="shared" ca="1" si="1458"/>
        <v>749.46528859</v>
      </c>
      <c r="E391" s="26">
        <f t="shared" ca="1" si="1458"/>
        <v>843.00388764000002</v>
      </c>
      <c r="F391" s="26">
        <f t="shared" ca="1" si="1458"/>
        <v>804.03792591000001</v>
      </c>
      <c r="G391" s="26">
        <f t="shared" ca="1" si="1458"/>
        <v>859.97032152999998</v>
      </c>
      <c r="H391" s="26">
        <f t="shared" ca="1" si="1458"/>
        <v>864.66760509999995</v>
      </c>
      <c r="I391" s="26">
        <f t="shared" ca="1" si="1458"/>
        <v>652.39076891000002</v>
      </c>
      <c r="J391" s="26">
        <f t="shared" ca="1" si="1458"/>
        <v>513.49835228999996</v>
      </c>
      <c r="K391" s="26">
        <f t="shared" ca="1" si="1458"/>
        <v>520.25447765000001</v>
      </c>
      <c r="L391" s="26">
        <f t="shared" ca="1" si="1458"/>
        <v>560.89732653999999</v>
      </c>
      <c r="M391" s="26">
        <f t="shared" ca="1" si="1458"/>
        <v>570.04745959000002</v>
      </c>
      <c r="N391" s="26">
        <f t="shared" ca="1" si="1458"/>
        <v>480.73089441000002</v>
      </c>
      <c r="O391" s="26">
        <f t="shared" ca="1" si="1458"/>
        <v>510.26420466000002</v>
      </c>
      <c r="P391" s="26">
        <f t="shared" ca="1" si="1458"/>
        <v>548.87729280999997</v>
      </c>
      <c r="Q391" s="26">
        <f t="shared" ca="1" si="1458"/>
        <v>558.54259492000006</v>
      </c>
      <c r="R391" s="26">
        <f t="shared" ca="1" si="1458"/>
        <v>511.76468930999999</v>
      </c>
      <c r="S391" s="26">
        <f t="shared" ca="1" si="1458"/>
        <v>549.99377661999995</v>
      </c>
      <c r="T391" s="26">
        <f t="shared" ca="1" si="1458"/>
        <v>685.03345870999999</v>
      </c>
      <c r="U391" s="26">
        <f t="shared" ca="1" si="1458"/>
        <v>660.26856669999995</v>
      </c>
      <c r="V391" s="26">
        <f t="shared" ca="1" si="1458"/>
        <v>761.08124570999996</v>
      </c>
      <c r="W391" s="26">
        <f t="shared" ca="1" si="1458"/>
        <v>747.19294491000005</v>
      </c>
      <c r="X391" s="26">
        <f t="shared" ca="1" si="1458"/>
        <v>623.73687230999997</v>
      </c>
      <c r="Y391" s="26">
        <f t="shared" ca="1" si="1458"/>
        <v>655.49075948999996</v>
      </c>
    </row>
    <row r="392" spans="1:26" ht="38.25" outlineLevel="1" x14ac:dyDescent="0.2">
      <c r="A392" s="3" t="s">
        <v>39</v>
      </c>
      <c r="B392" s="26">
        <f>' 3 цк'!B391</f>
        <v>0</v>
      </c>
      <c r="C392" s="26">
        <f>' 3 цк'!C391</f>
        <v>0</v>
      </c>
      <c r="D392" s="26">
        <f>' 3 цк'!D391</f>
        <v>0</v>
      </c>
      <c r="E392" s="26">
        <f>' 3 цк'!E391</f>
        <v>0</v>
      </c>
      <c r="F392" s="26">
        <f>' 3 цк'!F391</f>
        <v>0</v>
      </c>
      <c r="G392" s="26">
        <f>' 3 цк'!G391</f>
        <v>0</v>
      </c>
      <c r="H392" s="26">
        <f>' 3 цк'!H391</f>
        <v>0</v>
      </c>
      <c r="I392" s="26">
        <f>' 3 цк'!I391</f>
        <v>0</v>
      </c>
      <c r="J392" s="26">
        <f>' 3 цк'!J391</f>
        <v>0</v>
      </c>
      <c r="K392" s="26">
        <f>' 3 цк'!K391</f>
        <v>0</v>
      </c>
      <c r="L392" s="26">
        <f>' 3 цк'!L391</f>
        <v>0</v>
      </c>
      <c r="M392" s="26">
        <f>' 3 цк'!M391</f>
        <v>0</v>
      </c>
      <c r="N392" s="26">
        <f>' 3 цк'!N391</f>
        <v>0</v>
      </c>
      <c r="O392" s="26">
        <f>' 3 цк'!O391</f>
        <v>0</v>
      </c>
      <c r="P392" s="26">
        <f>' 3 цк'!P391</f>
        <v>0</v>
      </c>
      <c r="Q392" s="26">
        <f>' 3 цк'!Q391</f>
        <v>0</v>
      </c>
      <c r="R392" s="26">
        <f>' 3 цк'!R391</f>
        <v>0</v>
      </c>
      <c r="S392" s="26">
        <f>' 3 цк'!S391</f>
        <v>0</v>
      </c>
      <c r="T392" s="26">
        <f>' 3 цк'!T391</f>
        <v>0</v>
      </c>
      <c r="U392" s="26">
        <f>' 3 цк'!U391</f>
        <v>0</v>
      </c>
      <c r="V392" s="26">
        <f>' 3 цк'!V391</f>
        <v>0</v>
      </c>
      <c r="W392" s="26">
        <f>' 3 цк'!W391</f>
        <v>0</v>
      </c>
      <c r="X392" s="26">
        <f>' 3 цк'!X391</f>
        <v>0</v>
      </c>
      <c r="Y392" s="26">
        <f>' 3 цк'!Y391</f>
        <v>0</v>
      </c>
    </row>
    <row r="393" spans="1:26" outlineLevel="1" x14ac:dyDescent="0.2">
      <c r="A393" s="3" t="s">
        <v>2</v>
      </c>
      <c r="B393" s="26">
        <f>' 3 цк'!B392</f>
        <v>1919.93</v>
      </c>
      <c r="C393" s="26">
        <f>' 3 цк'!C392</f>
        <v>1919.93</v>
      </c>
      <c r="D393" s="26">
        <f>' 3 цк'!D392</f>
        <v>1919.93</v>
      </c>
      <c r="E393" s="26">
        <f>' 3 цк'!E392</f>
        <v>1919.93</v>
      </c>
      <c r="F393" s="26">
        <f>' 3 цк'!F392</f>
        <v>1919.93</v>
      </c>
      <c r="G393" s="26">
        <f>' 3 цк'!G392</f>
        <v>1919.93</v>
      </c>
      <c r="H393" s="26">
        <f>' 3 цк'!H392</f>
        <v>1919.93</v>
      </c>
      <c r="I393" s="26">
        <f>' 3 цк'!I392</f>
        <v>1919.93</v>
      </c>
      <c r="J393" s="26">
        <f>' 3 цк'!J392</f>
        <v>1919.93</v>
      </c>
      <c r="K393" s="26">
        <f>' 3 цк'!K392</f>
        <v>1919.93</v>
      </c>
      <c r="L393" s="26">
        <f>' 3 цк'!L392</f>
        <v>1919.93</v>
      </c>
      <c r="M393" s="26">
        <f>' 3 цк'!M392</f>
        <v>1919.93</v>
      </c>
      <c r="N393" s="26">
        <f>' 3 цк'!N392</f>
        <v>1919.93</v>
      </c>
      <c r="O393" s="26">
        <f>' 3 цк'!O392</f>
        <v>1919.93</v>
      </c>
      <c r="P393" s="26">
        <f>' 3 цк'!P392</f>
        <v>1919.93</v>
      </c>
      <c r="Q393" s="26">
        <f>' 3 цк'!Q392</f>
        <v>1919.93</v>
      </c>
      <c r="R393" s="26">
        <f>' 3 цк'!R392</f>
        <v>1919.93</v>
      </c>
      <c r="S393" s="26">
        <f>' 3 цк'!S392</f>
        <v>1919.93</v>
      </c>
      <c r="T393" s="26">
        <f>' 3 цк'!T392</f>
        <v>1919.93</v>
      </c>
      <c r="U393" s="26">
        <f>' 3 цк'!U392</f>
        <v>1919.93</v>
      </c>
      <c r="V393" s="26">
        <f>' 3 цк'!V392</f>
        <v>1919.93</v>
      </c>
      <c r="W393" s="26">
        <f>' 3 цк'!W392</f>
        <v>1919.93</v>
      </c>
      <c r="X393" s="26">
        <f>' 3 цк'!X392</f>
        <v>1919.93</v>
      </c>
      <c r="Y393" s="26">
        <f>' 3 цк'!Y392</f>
        <v>1919.93</v>
      </c>
    </row>
    <row r="394" spans="1:26" outlineLevel="1" x14ac:dyDescent="0.2">
      <c r="A394" s="4" t="s">
        <v>3</v>
      </c>
      <c r="B394" s="26">
        <f>' 3 цк'!B393</f>
        <v>217.41</v>
      </c>
      <c r="C394" s="26">
        <f>' 3 цк'!C393</f>
        <v>217.41</v>
      </c>
      <c r="D394" s="26">
        <f>' 3 цк'!D393</f>
        <v>217.41</v>
      </c>
      <c r="E394" s="26">
        <f>' 3 цк'!E393</f>
        <v>217.41</v>
      </c>
      <c r="F394" s="26">
        <f>' 3 цк'!F393</f>
        <v>217.41</v>
      </c>
      <c r="G394" s="26">
        <f>' 3 цк'!G393</f>
        <v>217.41</v>
      </c>
      <c r="H394" s="26">
        <f>' 3 цк'!H393</f>
        <v>217.41</v>
      </c>
      <c r="I394" s="26">
        <f>' 3 цк'!I393</f>
        <v>217.41</v>
      </c>
      <c r="J394" s="26">
        <f>' 3 цк'!J393</f>
        <v>217.41</v>
      </c>
      <c r="K394" s="26">
        <f>' 3 цк'!K393</f>
        <v>217.41</v>
      </c>
      <c r="L394" s="26">
        <f>' 3 цк'!L393</f>
        <v>217.41</v>
      </c>
      <c r="M394" s="26">
        <f>' 3 цк'!M393</f>
        <v>217.41</v>
      </c>
      <c r="N394" s="26">
        <f>' 3 цк'!N393</f>
        <v>217.41</v>
      </c>
      <c r="O394" s="26">
        <f>' 3 цк'!O393</f>
        <v>217.41</v>
      </c>
      <c r="P394" s="26">
        <f>' 3 цк'!P393</f>
        <v>217.41</v>
      </c>
      <c r="Q394" s="26">
        <f>' 3 цк'!Q393</f>
        <v>217.41</v>
      </c>
      <c r="R394" s="26">
        <f>' 3 цк'!R393</f>
        <v>217.41</v>
      </c>
      <c r="S394" s="26">
        <f>' 3 цк'!S393</f>
        <v>217.41</v>
      </c>
      <c r="T394" s="26">
        <f>' 3 цк'!T393</f>
        <v>217.41</v>
      </c>
      <c r="U394" s="26">
        <f>' 3 цк'!U393</f>
        <v>217.41</v>
      </c>
      <c r="V394" s="26">
        <f>' 3 цк'!V393</f>
        <v>217.41</v>
      </c>
      <c r="W394" s="26">
        <f>' 3 цк'!W393</f>
        <v>217.41</v>
      </c>
      <c r="X394" s="26">
        <f>' 3 цк'!X393</f>
        <v>217.41</v>
      </c>
      <c r="Y394" s="26">
        <f>' 3 цк'!Y393</f>
        <v>217.41</v>
      </c>
    </row>
    <row r="395" spans="1:26" ht="15" outlineLevel="1" thickBot="1" x14ac:dyDescent="0.25">
      <c r="A395" s="22" t="s">
        <v>64</v>
      </c>
      <c r="B395" s="26">
        <f>' 3 цк'!B394</f>
        <v>3.1186847100000001</v>
      </c>
      <c r="C395" s="26">
        <f>' 3 цк'!C394</f>
        <v>3.1186847100000001</v>
      </c>
      <c r="D395" s="26">
        <f>' 3 цк'!D394</f>
        <v>3.1186847100000001</v>
      </c>
      <c r="E395" s="26">
        <f>' 3 цк'!E394</f>
        <v>3.1186847100000001</v>
      </c>
      <c r="F395" s="26">
        <f>' 3 цк'!F394</f>
        <v>3.1186847100000001</v>
      </c>
      <c r="G395" s="26">
        <f>' 3 цк'!G394</f>
        <v>3.1186847100000001</v>
      </c>
      <c r="H395" s="26">
        <f>' 3 цк'!H394</f>
        <v>3.1186847100000001</v>
      </c>
      <c r="I395" s="26">
        <f>' 3 цк'!I394</f>
        <v>3.1186847100000001</v>
      </c>
      <c r="J395" s="26">
        <f>' 3 цк'!J394</f>
        <v>3.1186847100000001</v>
      </c>
      <c r="K395" s="26">
        <f>' 3 цк'!K394</f>
        <v>3.1186847100000001</v>
      </c>
      <c r="L395" s="26">
        <f>' 3 цк'!L394</f>
        <v>3.1186847100000001</v>
      </c>
      <c r="M395" s="26">
        <f>' 3 цк'!M394</f>
        <v>3.1186847100000001</v>
      </c>
      <c r="N395" s="26">
        <f>' 3 цк'!N394</f>
        <v>3.1186847100000001</v>
      </c>
      <c r="O395" s="26">
        <f>' 3 цк'!O394</f>
        <v>3.1186847100000001</v>
      </c>
      <c r="P395" s="26">
        <f>' 3 цк'!P394</f>
        <v>3.1186847100000001</v>
      </c>
      <c r="Q395" s="26">
        <f>' 3 цк'!Q394</f>
        <v>3.1186847100000001</v>
      </c>
      <c r="R395" s="26">
        <f>' 3 цк'!R394</f>
        <v>3.1186847100000001</v>
      </c>
      <c r="S395" s="26">
        <f>' 3 цк'!S394</f>
        <v>3.1186847100000001</v>
      </c>
      <c r="T395" s="26">
        <f>' 3 цк'!T394</f>
        <v>3.1186847100000001</v>
      </c>
      <c r="U395" s="26">
        <f>' 3 цк'!U394</f>
        <v>3.1186847100000001</v>
      </c>
      <c r="V395" s="26">
        <f>' 3 цк'!V394</f>
        <v>3.1186847100000001</v>
      </c>
      <c r="W395" s="26">
        <f>' 3 цк'!W394</f>
        <v>3.1186847100000001</v>
      </c>
      <c r="X395" s="26">
        <f>' 3 цк'!X394</f>
        <v>3.1186847100000001</v>
      </c>
      <c r="Y395" s="26">
        <f>' 3 цк'!Y394</f>
        <v>3.1186847100000001</v>
      </c>
    </row>
    <row r="396" spans="1:26" ht="15" thickBot="1" x14ac:dyDescent="0.25">
      <c r="A396" s="14">
        <v>2</v>
      </c>
      <c r="B396" s="25">
        <f ca="1">ROUND(SUM(B397:B401),2)</f>
        <v>2732.9</v>
      </c>
      <c r="C396" s="25">
        <f t="shared" ref="C396" ca="1" si="1459">ROUND(SUM(C397:C401),2)</f>
        <v>2867.33</v>
      </c>
      <c r="D396" s="25">
        <f t="shared" ref="D396" ca="1" si="1460">ROUND(SUM(D397:D401),2)</f>
        <v>2945.69</v>
      </c>
      <c r="E396" s="25">
        <f t="shared" ref="E396" ca="1" si="1461">ROUND(SUM(E397:E401),2)</f>
        <v>2923.88</v>
      </c>
      <c r="F396" s="25">
        <f t="shared" ref="F396" ca="1" si="1462">ROUND(SUM(F397:F401),2)</f>
        <v>3054.41</v>
      </c>
      <c r="G396" s="25">
        <f t="shared" ref="G396" ca="1" si="1463">ROUND(SUM(G397:G401),2)</f>
        <v>3021.85</v>
      </c>
      <c r="H396" s="25">
        <f t="shared" ref="H396" ca="1" si="1464">ROUND(SUM(H397:H401),2)</f>
        <v>2970.62</v>
      </c>
      <c r="I396" s="25">
        <f t="shared" ref="I396" ca="1" si="1465">ROUND(SUM(I397:I401),2)</f>
        <v>2773.51</v>
      </c>
      <c r="J396" s="25">
        <f t="shared" ref="J396" ca="1" si="1466">ROUND(SUM(J397:J401),2)</f>
        <v>2681.82</v>
      </c>
      <c r="K396" s="25">
        <f t="shared" ref="K396" ca="1" si="1467">ROUND(SUM(K397:K401),2)</f>
        <v>2737.01</v>
      </c>
      <c r="L396" s="25">
        <f t="shared" ref="L396" ca="1" si="1468">ROUND(SUM(L397:L401),2)</f>
        <v>2646.41</v>
      </c>
      <c r="M396" s="25">
        <f t="shared" ref="M396" ca="1" si="1469">ROUND(SUM(M397:M401),2)</f>
        <v>2677.26</v>
      </c>
      <c r="N396" s="25">
        <f t="shared" ref="N396" ca="1" si="1470">ROUND(SUM(N397:N401),2)</f>
        <v>2724.34</v>
      </c>
      <c r="O396" s="25">
        <f t="shared" ref="O396" ca="1" si="1471">ROUND(SUM(O397:O401),2)</f>
        <v>2830.75</v>
      </c>
      <c r="P396" s="25">
        <f t="shared" ref="P396" ca="1" si="1472">ROUND(SUM(P397:P401),2)</f>
        <v>2839.4</v>
      </c>
      <c r="Q396" s="25">
        <f t="shared" ref="Q396" ca="1" si="1473">ROUND(SUM(Q397:Q401),2)</f>
        <v>2908.2</v>
      </c>
      <c r="R396" s="25">
        <f t="shared" ref="R396" ca="1" si="1474">ROUND(SUM(R397:R401),2)</f>
        <v>2980.1</v>
      </c>
      <c r="S396" s="25">
        <f t="shared" ref="S396" ca="1" si="1475">ROUND(SUM(S397:S401),2)</f>
        <v>2865.22</v>
      </c>
      <c r="T396" s="25">
        <f t="shared" ref="T396" ca="1" si="1476">ROUND(SUM(T397:T401),2)</f>
        <v>2792.07</v>
      </c>
      <c r="U396" s="25">
        <f t="shared" ref="U396" ca="1" si="1477">ROUND(SUM(U397:U401),2)</f>
        <v>2889.64</v>
      </c>
      <c r="V396" s="25">
        <f t="shared" ref="V396" ca="1" si="1478">ROUND(SUM(V397:V401),2)</f>
        <v>2867.75</v>
      </c>
      <c r="W396" s="25">
        <f t="shared" ref="W396" ca="1" si="1479">ROUND(SUM(W397:W401),2)</f>
        <v>2837.94</v>
      </c>
      <c r="X396" s="25">
        <f t="shared" ref="X396" ca="1" si="1480">ROUND(SUM(X397:X401),2)</f>
        <v>2895.75</v>
      </c>
      <c r="Y396" s="25">
        <f t="shared" ref="Y396" ca="1" si="1481">ROUND(SUM(Y397:Y401),2)</f>
        <v>2796.24</v>
      </c>
    </row>
    <row r="397" spans="1:26" ht="38.25" outlineLevel="1" x14ac:dyDescent="0.2">
      <c r="A397" s="54" t="s">
        <v>38</v>
      </c>
      <c r="B397" s="26">
        <f ca="1">B208</f>
        <v>592.44419126000003</v>
      </c>
      <c r="C397" s="26">
        <f t="shared" ref="C397:Y397" ca="1" si="1482">C208</f>
        <v>726.87356487</v>
      </c>
      <c r="D397" s="26">
        <f t="shared" ca="1" si="1482"/>
        <v>805.23536291000005</v>
      </c>
      <c r="E397" s="26">
        <f t="shared" ca="1" si="1482"/>
        <v>783.4247325</v>
      </c>
      <c r="F397" s="26">
        <f t="shared" ca="1" si="1482"/>
        <v>913.94648166000002</v>
      </c>
      <c r="G397" s="26">
        <f t="shared" ca="1" si="1482"/>
        <v>881.39317315999995</v>
      </c>
      <c r="H397" s="26">
        <f t="shared" ca="1" si="1482"/>
        <v>830.16322909999997</v>
      </c>
      <c r="I397" s="26">
        <f t="shared" ca="1" si="1482"/>
        <v>633.05011005999995</v>
      </c>
      <c r="J397" s="26">
        <f t="shared" ca="1" si="1482"/>
        <v>541.36298439999996</v>
      </c>
      <c r="K397" s="26">
        <f t="shared" ca="1" si="1482"/>
        <v>596.54698882000002</v>
      </c>
      <c r="L397" s="26">
        <f t="shared" ca="1" si="1482"/>
        <v>505.94848959000001</v>
      </c>
      <c r="M397" s="26">
        <f t="shared" ca="1" si="1482"/>
        <v>536.80288169999994</v>
      </c>
      <c r="N397" s="26">
        <f t="shared" ca="1" si="1482"/>
        <v>583.88353972000004</v>
      </c>
      <c r="O397" s="26">
        <f t="shared" ca="1" si="1482"/>
        <v>690.29408292999995</v>
      </c>
      <c r="P397" s="26">
        <f t="shared" ca="1" si="1482"/>
        <v>698.93985056999998</v>
      </c>
      <c r="Q397" s="26">
        <f t="shared" ca="1" si="1482"/>
        <v>767.73741798000003</v>
      </c>
      <c r="R397" s="26">
        <f t="shared" ca="1" si="1482"/>
        <v>839.63982495000005</v>
      </c>
      <c r="S397" s="26">
        <f t="shared" ca="1" si="1482"/>
        <v>724.76531270999999</v>
      </c>
      <c r="T397" s="26">
        <f t="shared" ca="1" si="1482"/>
        <v>651.61337346000005</v>
      </c>
      <c r="U397" s="26">
        <f t="shared" ca="1" si="1482"/>
        <v>749.17686509999999</v>
      </c>
      <c r="V397" s="26">
        <f t="shared" ca="1" si="1482"/>
        <v>727.29402830000004</v>
      </c>
      <c r="W397" s="26">
        <f t="shared" ca="1" si="1482"/>
        <v>697.48097042999996</v>
      </c>
      <c r="X397" s="26">
        <f t="shared" ca="1" si="1482"/>
        <v>755.28657485999997</v>
      </c>
      <c r="Y397" s="26">
        <f t="shared" ca="1" si="1482"/>
        <v>655.77743067999995</v>
      </c>
    </row>
    <row r="398" spans="1:26" ht="38.25" outlineLevel="1" x14ac:dyDescent="0.2">
      <c r="A398" s="3" t="s">
        <v>39</v>
      </c>
      <c r="B398" s="26">
        <f>' 3 цк'!B397</f>
        <v>0</v>
      </c>
      <c r="C398" s="26">
        <f>' 3 цк'!C397</f>
        <v>0</v>
      </c>
      <c r="D398" s="26">
        <f>' 3 цк'!D397</f>
        <v>0</v>
      </c>
      <c r="E398" s="26">
        <f>' 3 цк'!E397</f>
        <v>0</v>
      </c>
      <c r="F398" s="26">
        <f>' 3 цк'!F397</f>
        <v>0</v>
      </c>
      <c r="G398" s="26">
        <f>' 3 цк'!G397</f>
        <v>0</v>
      </c>
      <c r="H398" s="26">
        <f>' 3 цк'!H397</f>
        <v>0</v>
      </c>
      <c r="I398" s="26">
        <f>' 3 цк'!I397</f>
        <v>0</v>
      </c>
      <c r="J398" s="26">
        <f>' 3 цк'!J397</f>
        <v>0</v>
      </c>
      <c r="K398" s="26">
        <f>' 3 цк'!K397</f>
        <v>0</v>
      </c>
      <c r="L398" s="26">
        <f>' 3 цк'!L397</f>
        <v>0</v>
      </c>
      <c r="M398" s="26">
        <f>' 3 цк'!M397</f>
        <v>0</v>
      </c>
      <c r="N398" s="26">
        <f>' 3 цк'!N397</f>
        <v>0</v>
      </c>
      <c r="O398" s="26">
        <f>' 3 цк'!O397</f>
        <v>0</v>
      </c>
      <c r="P398" s="26">
        <f>' 3 цк'!P397</f>
        <v>0</v>
      </c>
      <c r="Q398" s="26">
        <f>' 3 цк'!Q397</f>
        <v>0</v>
      </c>
      <c r="R398" s="26">
        <f>' 3 цк'!R397</f>
        <v>0</v>
      </c>
      <c r="S398" s="26">
        <f>' 3 цк'!S397</f>
        <v>0</v>
      </c>
      <c r="T398" s="26">
        <f>' 3 цк'!T397</f>
        <v>0</v>
      </c>
      <c r="U398" s="26">
        <f>' 3 цк'!U397</f>
        <v>0</v>
      </c>
      <c r="V398" s="26">
        <f>' 3 цк'!V397</f>
        <v>0</v>
      </c>
      <c r="W398" s="26">
        <f>' 3 цк'!W397</f>
        <v>0</v>
      </c>
      <c r="X398" s="26">
        <f>' 3 цк'!X397</f>
        <v>0</v>
      </c>
      <c r="Y398" s="26">
        <f>' 3 цк'!Y397</f>
        <v>0</v>
      </c>
    </row>
    <row r="399" spans="1:26" outlineLevel="1" x14ac:dyDescent="0.2">
      <c r="A399" s="3" t="s">
        <v>2</v>
      </c>
      <c r="B399" s="26">
        <f>' 3 цк'!B398</f>
        <v>1919.93</v>
      </c>
      <c r="C399" s="26">
        <f>' 3 цк'!C398</f>
        <v>1919.93</v>
      </c>
      <c r="D399" s="26">
        <f>' 3 цк'!D398</f>
        <v>1919.93</v>
      </c>
      <c r="E399" s="26">
        <f>' 3 цк'!E398</f>
        <v>1919.93</v>
      </c>
      <c r="F399" s="26">
        <f>' 3 цк'!F398</f>
        <v>1919.93</v>
      </c>
      <c r="G399" s="26">
        <f>' 3 цк'!G398</f>
        <v>1919.93</v>
      </c>
      <c r="H399" s="26">
        <f>' 3 цк'!H398</f>
        <v>1919.93</v>
      </c>
      <c r="I399" s="26">
        <f>' 3 цк'!I398</f>
        <v>1919.93</v>
      </c>
      <c r="J399" s="26">
        <f>' 3 цк'!J398</f>
        <v>1919.93</v>
      </c>
      <c r="K399" s="26">
        <f>' 3 цк'!K398</f>
        <v>1919.93</v>
      </c>
      <c r="L399" s="26">
        <f>' 3 цк'!L398</f>
        <v>1919.93</v>
      </c>
      <c r="M399" s="26">
        <f>' 3 цк'!M398</f>
        <v>1919.93</v>
      </c>
      <c r="N399" s="26">
        <f>' 3 цк'!N398</f>
        <v>1919.93</v>
      </c>
      <c r="O399" s="26">
        <f>' 3 цк'!O398</f>
        <v>1919.93</v>
      </c>
      <c r="P399" s="26">
        <f>' 3 цк'!P398</f>
        <v>1919.93</v>
      </c>
      <c r="Q399" s="26">
        <f>' 3 цк'!Q398</f>
        <v>1919.93</v>
      </c>
      <c r="R399" s="26">
        <f>' 3 цк'!R398</f>
        <v>1919.93</v>
      </c>
      <c r="S399" s="26">
        <f>' 3 цк'!S398</f>
        <v>1919.93</v>
      </c>
      <c r="T399" s="26">
        <f>' 3 цк'!T398</f>
        <v>1919.93</v>
      </c>
      <c r="U399" s="26">
        <f>' 3 цк'!U398</f>
        <v>1919.93</v>
      </c>
      <c r="V399" s="26">
        <f>' 3 цк'!V398</f>
        <v>1919.93</v>
      </c>
      <c r="W399" s="26">
        <f>' 3 цк'!W398</f>
        <v>1919.93</v>
      </c>
      <c r="X399" s="26">
        <f>' 3 цк'!X398</f>
        <v>1919.93</v>
      </c>
      <c r="Y399" s="26">
        <f>' 3 цк'!Y398</f>
        <v>1919.93</v>
      </c>
    </row>
    <row r="400" spans="1:26" outlineLevel="1" x14ac:dyDescent="0.2">
      <c r="A400" s="4" t="s">
        <v>3</v>
      </c>
      <c r="B400" s="26">
        <f>' 3 цк'!B399</f>
        <v>217.41</v>
      </c>
      <c r="C400" s="26">
        <f>' 3 цк'!C399</f>
        <v>217.41</v>
      </c>
      <c r="D400" s="26">
        <f>' 3 цк'!D399</f>
        <v>217.41</v>
      </c>
      <c r="E400" s="26">
        <f>' 3 цк'!E399</f>
        <v>217.41</v>
      </c>
      <c r="F400" s="26">
        <f>' 3 цк'!F399</f>
        <v>217.41</v>
      </c>
      <c r="G400" s="26">
        <f>' 3 цк'!G399</f>
        <v>217.41</v>
      </c>
      <c r="H400" s="26">
        <f>' 3 цк'!H399</f>
        <v>217.41</v>
      </c>
      <c r="I400" s="26">
        <f>' 3 цк'!I399</f>
        <v>217.41</v>
      </c>
      <c r="J400" s="26">
        <f>' 3 цк'!J399</f>
        <v>217.41</v>
      </c>
      <c r="K400" s="26">
        <f>' 3 цк'!K399</f>
        <v>217.41</v>
      </c>
      <c r="L400" s="26">
        <f>' 3 цк'!L399</f>
        <v>217.41</v>
      </c>
      <c r="M400" s="26">
        <f>' 3 цк'!M399</f>
        <v>217.41</v>
      </c>
      <c r="N400" s="26">
        <f>' 3 цк'!N399</f>
        <v>217.41</v>
      </c>
      <c r="O400" s="26">
        <f>' 3 цк'!O399</f>
        <v>217.41</v>
      </c>
      <c r="P400" s="26">
        <f>' 3 цк'!P399</f>
        <v>217.41</v>
      </c>
      <c r="Q400" s="26">
        <f>' 3 цк'!Q399</f>
        <v>217.41</v>
      </c>
      <c r="R400" s="26">
        <f>' 3 цк'!R399</f>
        <v>217.41</v>
      </c>
      <c r="S400" s="26">
        <f>' 3 цк'!S399</f>
        <v>217.41</v>
      </c>
      <c r="T400" s="26">
        <f>' 3 цк'!T399</f>
        <v>217.41</v>
      </c>
      <c r="U400" s="26">
        <f>' 3 цк'!U399</f>
        <v>217.41</v>
      </c>
      <c r="V400" s="26">
        <f>' 3 цк'!V399</f>
        <v>217.41</v>
      </c>
      <c r="W400" s="26">
        <f>' 3 цк'!W399</f>
        <v>217.41</v>
      </c>
      <c r="X400" s="26">
        <f>' 3 цк'!X399</f>
        <v>217.41</v>
      </c>
      <c r="Y400" s="26">
        <f>' 3 цк'!Y399</f>
        <v>217.41</v>
      </c>
    </row>
    <row r="401" spans="1:25" ht="15" outlineLevel="1" thickBot="1" x14ac:dyDescent="0.25">
      <c r="A401" s="22" t="s">
        <v>64</v>
      </c>
      <c r="B401" s="26">
        <f>' 3 цк'!B400</f>
        <v>3.1186847100000001</v>
      </c>
      <c r="C401" s="26">
        <f>' 3 цк'!C400</f>
        <v>3.1186847100000001</v>
      </c>
      <c r="D401" s="26">
        <f>' 3 цк'!D400</f>
        <v>3.1186847100000001</v>
      </c>
      <c r="E401" s="26">
        <f>' 3 цк'!E400</f>
        <v>3.1186847100000001</v>
      </c>
      <c r="F401" s="26">
        <f>' 3 цк'!F400</f>
        <v>3.1186847100000001</v>
      </c>
      <c r="G401" s="26">
        <f>' 3 цк'!G400</f>
        <v>3.1186847100000001</v>
      </c>
      <c r="H401" s="26">
        <f>' 3 цк'!H400</f>
        <v>3.1186847100000001</v>
      </c>
      <c r="I401" s="26">
        <f>' 3 цк'!I400</f>
        <v>3.1186847100000001</v>
      </c>
      <c r="J401" s="26">
        <f>' 3 цк'!J400</f>
        <v>3.1186847100000001</v>
      </c>
      <c r="K401" s="26">
        <f>' 3 цк'!K400</f>
        <v>3.1186847100000001</v>
      </c>
      <c r="L401" s="26">
        <f>' 3 цк'!L400</f>
        <v>3.1186847100000001</v>
      </c>
      <c r="M401" s="26">
        <f>' 3 цк'!M400</f>
        <v>3.1186847100000001</v>
      </c>
      <c r="N401" s="26">
        <f>' 3 цк'!N400</f>
        <v>3.1186847100000001</v>
      </c>
      <c r="O401" s="26">
        <f>' 3 цк'!O400</f>
        <v>3.1186847100000001</v>
      </c>
      <c r="P401" s="26">
        <f>' 3 цк'!P400</f>
        <v>3.1186847100000001</v>
      </c>
      <c r="Q401" s="26">
        <f>' 3 цк'!Q400</f>
        <v>3.1186847100000001</v>
      </c>
      <c r="R401" s="26">
        <f>' 3 цк'!R400</f>
        <v>3.1186847100000001</v>
      </c>
      <c r="S401" s="26">
        <f>' 3 цк'!S400</f>
        <v>3.1186847100000001</v>
      </c>
      <c r="T401" s="26">
        <f>' 3 цк'!T400</f>
        <v>3.1186847100000001</v>
      </c>
      <c r="U401" s="26">
        <f>' 3 цк'!U400</f>
        <v>3.1186847100000001</v>
      </c>
      <c r="V401" s="26">
        <f>' 3 цк'!V400</f>
        <v>3.1186847100000001</v>
      </c>
      <c r="W401" s="26">
        <f>' 3 цк'!W400</f>
        <v>3.1186847100000001</v>
      </c>
      <c r="X401" s="26">
        <f>' 3 цк'!X400</f>
        <v>3.1186847100000001</v>
      </c>
      <c r="Y401" s="26">
        <f>' 3 цк'!Y400</f>
        <v>3.1186847100000001</v>
      </c>
    </row>
    <row r="402" spans="1:25" ht="15" thickBot="1" x14ac:dyDescent="0.25">
      <c r="A402" s="14">
        <v>3</v>
      </c>
      <c r="B402" s="25">
        <f ca="1">ROUND(SUM(B403:B407),2)</f>
        <v>2906</v>
      </c>
      <c r="C402" s="25">
        <f t="shared" ref="C402" ca="1" si="1483">ROUND(SUM(C403:C407),2)</f>
        <v>3013.38</v>
      </c>
      <c r="D402" s="25">
        <f t="shared" ref="D402" ca="1" si="1484">ROUND(SUM(D403:D407),2)</f>
        <v>3165.88</v>
      </c>
      <c r="E402" s="25">
        <f t="shared" ref="E402" ca="1" si="1485">ROUND(SUM(E403:E407),2)</f>
        <v>3245.54</v>
      </c>
      <c r="F402" s="25">
        <f t="shared" ref="F402" ca="1" si="1486">ROUND(SUM(F403:F407),2)</f>
        <v>3220.16</v>
      </c>
      <c r="G402" s="25">
        <f t="shared" ref="G402" ca="1" si="1487">ROUND(SUM(G403:G407),2)</f>
        <v>3082.24</v>
      </c>
      <c r="H402" s="25">
        <f t="shared" ref="H402" ca="1" si="1488">ROUND(SUM(H403:H407),2)</f>
        <v>3058.18</v>
      </c>
      <c r="I402" s="25">
        <f t="shared" ref="I402" ca="1" si="1489">ROUND(SUM(I403:I407),2)</f>
        <v>2936.48</v>
      </c>
      <c r="J402" s="25">
        <f t="shared" ref="J402" ca="1" si="1490">ROUND(SUM(J403:J407),2)</f>
        <v>2795.21</v>
      </c>
      <c r="K402" s="25">
        <f t="shared" ref="K402" ca="1" si="1491">ROUND(SUM(K403:K407),2)</f>
        <v>2769.16</v>
      </c>
      <c r="L402" s="25">
        <f t="shared" ref="L402" ca="1" si="1492">ROUND(SUM(L403:L407),2)</f>
        <v>2729.85</v>
      </c>
      <c r="M402" s="25">
        <f t="shared" ref="M402" ca="1" si="1493">ROUND(SUM(M403:M407),2)</f>
        <v>2761.84</v>
      </c>
      <c r="N402" s="25">
        <f t="shared" ref="N402" ca="1" si="1494">ROUND(SUM(N403:N407),2)</f>
        <v>2770.97</v>
      </c>
      <c r="O402" s="25">
        <f t="shared" ref="O402" ca="1" si="1495">ROUND(SUM(O403:O407),2)</f>
        <v>2714.72</v>
      </c>
      <c r="P402" s="25">
        <f t="shared" ref="P402" ca="1" si="1496">ROUND(SUM(P403:P407),2)</f>
        <v>2863.9</v>
      </c>
      <c r="Q402" s="25">
        <f t="shared" ref="Q402" ca="1" si="1497">ROUND(SUM(Q403:Q407),2)</f>
        <v>2886.34</v>
      </c>
      <c r="R402" s="25">
        <f t="shared" ref="R402" ca="1" si="1498">ROUND(SUM(R403:R407),2)</f>
        <v>2972.64</v>
      </c>
      <c r="S402" s="25">
        <f t="shared" ref="S402" ca="1" si="1499">ROUND(SUM(S403:S407),2)</f>
        <v>3154.76</v>
      </c>
      <c r="T402" s="25">
        <f t="shared" ref="T402" ca="1" si="1500">ROUND(SUM(T403:T407),2)</f>
        <v>3054.61</v>
      </c>
      <c r="U402" s="25">
        <f t="shared" ref="U402" ca="1" si="1501">ROUND(SUM(U403:U407),2)</f>
        <v>2930.38</v>
      </c>
      <c r="V402" s="25">
        <f t="shared" ref="V402" ca="1" si="1502">ROUND(SUM(V403:V407),2)</f>
        <v>3005.36</v>
      </c>
      <c r="W402" s="25">
        <f t="shared" ref="W402" ca="1" si="1503">ROUND(SUM(W403:W407),2)</f>
        <v>3068.32</v>
      </c>
      <c r="X402" s="25">
        <f t="shared" ref="X402" ca="1" si="1504">ROUND(SUM(X403:X407),2)</f>
        <v>3015.44</v>
      </c>
      <c r="Y402" s="25">
        <f t="shared" ref="Y402" ca="1" si="1505">ROUND(SUM(Y403:Y407),2)</f>
        <v>3045.35</v>
      </c>
    </row>
    <row r="403" spans="1:25" ht="38.25" outlineLevel="1" x14ac:dyDescent="0.2">
      <c r="A403" s="3" t="s">
        <v>38</v>
      </c>
      <c r="B403" s="26">
        <f ca="1">B214</f>
        <v>765.54517168999996</v>
      </c>
      <c r="C403" s="26">
        <f t="shared" ref="C403:Y403" ca="1" si="1506">C214</f>
        <v>872.92022210000005</v>
      </c>
      <c r="D403" s="26">
        <f t="shared" ca="1" si="1506"/>
        <v>1025.4235626300001</v>
      </c>
      <c r="E403" s="26">
        <f t="shared" ca="1" si="1506"/>
        <v>1105.0764821400001</v>
      </c>
      <c r="F403" s="26">
        <f t="shared" ca="1" si="1506"/>
        <v>1079.70273653</v>
      </c>
      <c r="G403" s="26">
        <f t="shared" ca="1" si="1506"/>
        <v>941.77911523</v>
      </c>
      <c r="H403" s="26">
        <f t="shared" ca="1" si="1506"/>
        <v>917.71720271000004</v>
      </c>
      <c r="I403" s="26">
        <f t="shared" ca="1" si="1506"/>
        <v>796.01901801999998</v>
      </c>
      <c r="J403" s="26">
        <f t="shared" ca="1" si="1506"/>
        <v>654.75049424999997</v>
      </c>
      <c r="K403" s="26">
        <f t="shared" ca="1" si="1506"/>
        <v>628.70108094</v>
      </c>
      <c r="L403" s="26">
        <f t="shared" ca="1" si="1506"/>
        <v>589.39541812000004</v>
      </c>
      <c r="M403" s="26">
        <f t="shared" ca="1" si="1506"/>
        <v>621.38434659999996</v>
      </c>
      <c r="N403" s="26">
        <f t="shared" ca="1" si="1506"/>
        <v>630.51332329000002</v>
      </c>
      <c r="O403" s="26">
        <f t="shared" ca="1" si="1506"/>
        <v>574.26291744000002</v>
      </c>
      <c r="P403" s="26">
        <f t="shared" ca="1" si="1506"/>
        <v>723.44136351999998</v>
      </c>
      <c r="Q403" s="26">
        <f t="shared" ca="1" si="1506"/>
        <v>745.88144134000004</v>
      </c>
      <c r="R403" s="26">
        <f t="shared" ca="1" si="1506"/>
        <v>832.1784639</v>
      </c>
      <c r="S403" s="26">
        <f t="shared" ca="1" si="1506"/>
        <v>1014.30026399</v>
      </c>
      <c r="T403" s="26">
        <f t="shared" ca="1" si="1506"/>
        <v>914.15041228999996</v>
      </c>
      <c r="U403" s="26">
        <f t="shared" ca="1" si="1506"/>
        <v>789.91868375000001</v>
      </c>
      <c r="V403" s="26">
        <f t="shared" ca="1" si="1506"/>
        <v>864.90473759999998</v>
      </c>
      <c r="W403" s="26">
        <f t="shared" ca="1" si="1506"/>
        <v>927.86071142000003</v>
      </c>
      <c r="X403" s="26">
        <f t="shared" ca="1" si="1506"/>
        <v>874.97639035999998</v>
      </c>
      <c r="Y403" s="26">
        <f t="shared" ca="1" si="1506"/>
        <v>904.89550770999995</v>
      </c>
    </row>
    <row r="404" spans="1:25" ht="38.25" outlineLevel="1" x14ac:dyDescent="0.2">
      <c r="A404" s="3" t="s">
        <v>39</v>
      </c>
      <c r="B404" s="26">
        <f>' 3 цк'!B403</f>
        <v>0</v>
      </c>
      <c r="C404" s="26">
        <f>' 3 цк'!C403</f>
        <v>0</v>
      </c>
      <c r="D404" s="26">
        <f>' 3 цк'!D403</f>
        <v>0</v>
      </c>
      <c r="E404" s="26">
        <f>' 3 цк'!E403</f>
        <v>0</v>
      </c>
      <c r="F404" s="26">
        <f>' 3 цк'!F403</f>
        <v>0</v>
      </c>
      <c r="G404" s="26">
        <f>' 3 цк'!G403</f>
        <v>0</v>
      </c>
      <c r="H404" s="26">
        <f>' 3 цк'!H403</f>
        <v>0</v>
      </c>
      <c r="I404" s="26">
        <f>' 3 цк'!I403</f>
        <v>0</v>
      </c>
      <c r="J404" s="26">
        <f>' 3 цк'!J403</f>
        <v>0</v>
      </c>
      <c r="K404" s="26">
        <f>' 3 цк'!K403</f>
        <v>0</v>
      </c>
      <c r="L404" s="26">
        <f>' 3 цк'!L403</f>
        <v>0</v>
      </c>
      <c r="M404" s="26">
        <f>' 3 цк'!M403</f>
        <v>0</v>
      </c>
      <c r="N404" s="26">
        <f>' 3 цк'!N403</f>
        <v>0</v>
      </c>
      <c r="O404" s="26">
        <f>' 3 цк'!O403</f>
        <v>0</v>
      </c>
      <c r="P404" s="26">
        <f>' 3 цк'!P403</f>
        <v>0</v>
      </c>
      <c r="Q404" s="26">
        <f>' 3 цк'!Q403</f>
        <v>0</v>
      </c>
      <c r="R404" s="26">
        <f>' 3 цк'!R403</f>
        <v>0</v>
      </c>
      <c r="S404" s="26">
        <f>' 3 цк'!S403</f>
        <v>0</v>
      </c>
      <c r="T404" s="26">
        <f>' 3 цк'!T403</f>
        <v>0</v>
      </c>
      <c r="U404" s="26">
        <f>' 3 цк'!U403</f>
        <v>0</v>
      </c>
      <c r="V404" s="26">
        <f>' 3 цк'!V403</f>
        <v>0</v>
      </c>
      <c r="W404" s="26">
        <f>' 3 цк'!W403</f>
        <v>0</v>
      </c>
      <c r="X404" s="26">
        <f>' 3 цк'!X403</f>
        <v>0</v>
      </c>
      <c r="Y404" s="26">
        <f>' 3 цк'!Y403</f>
        <v>0</v>
      </c>
    </row>
    <row r="405" spans="1:25" outlineLevel="1" x14ac:dyDescent="0.2">
      <c r="A405" s="3" t="s">
        <v>2</v>
      </c>
      <c r="B405" s="26">
        <f>' 3 цк'!B404</f>
        <v>1919.93</v>
      </c>
      <c r="C405" s="26">
        <f>' 3 цк'!C404</f>
        <v>1919.93</v>
      </c>
      <c r="D405" s="26">
        <f>' 3 цк'!D404</f>
        <v>1919.93</v>
      </c>
      <c r="E405" s="26">
        <f>' 3 цк'!E404</f>
        <v>1919.93</v>
      </c>
      <c r="F405" s="26">
        <f>' 3 цк'!F404</f>
        <v>1919.93</v>
      </c>
      <c r="G405" s="26">
        <f>' 3 цк'!G404</f>
        <v>1919.93</v>
      </c>
      <c r="H405" s="26">
        <f>' 3 цк'!H404</f>
        <v>1919.93</v>
      </c>
      <c r="I405" s="26">
        <f>' 3 цк'!I404</f>
        <v>1919.93</v>
      </c>
      <c r="J405" s="26">
        <f>' 3 цк'!J404</f>
        <v>1919.93</v>
      </c>
      <c r="K405" s="26">
        <f>' 3 цк'!K404</f>
        <v>1919.93</v>
      </c>
      <c r="L405" s="26">
        <f>' 3 цк'!L404</f>
        <v>1919.93</v>
      </c>
      <c r="M405" s="26">
        <f>' 3 цк'!M404</f>
        <v>1919.93</v>
      </c>
      <c r="N405" s="26">
        <f>' 3 цк'!N404</f>
        <v>1919.93</v>
      </c>
      <c r="O405" s="26">
        <f>' 3 цк'!O404</f>
        <v>1919.93</v>
      </c>
      <c r="P405" s="26">
        <f>' 3 цк'!P404</f>
        <v>1919.93</v>
      </c>
      <c r="Q405" s="26">
        <f>' 3 цк'!Q404</f>
        <v>1919.93</v>
      </c>
      <c r="R405" s="26">
        <f>' 3 цк'!R404</f>
        <v>1919.93</v>
      </c>
      <c r="S405" s="26">
        <f>' 3 цк'!S404</f>
        <v>1919.93</v>
      </c>
      <c r="T405" s="26">
        <f>' 3 цк'!T404</f>
        <v>1919.93</v>
      </c>
      <c r="U405" s="26">
        <f>' 3 цк'!U404</f>
        <v>1919.93</v>
      </c>
      <c r="V405" s="26">
        <f>' 3 цк'!V404</f>
        <v>1919.93</v>
      </c>
      <c r="W405" s="26">
        <f>' 3 цк'!W404</f>
        <v>1919.93</v>
      </c>
      <c r="X405" s="26">
        <f>' 3 цк'!X404</f>
        <v>1919.93</v>
      </c>
      <c r="Y405" s="26">
        <f>' 3 цк'!Y404</f>
        <v>1919.93</v>
      </c>
    </row>
    <row r="406" spans="1:25" outlineLevel="1" x14ac:dyDescent="0.2">
      <c r="A406" s="4" t="s">
        <v>3</v>
      </c>
      <c r="B406" s="26">
        <f>' 3 цк'!B405</f>
        <v>217.41</v>
      </c>
      <c r="C406" s="26">
        <f>' 3 цк'!C405</f>
        <v>217.41</v>
      </c>
      <c r="D406" s="26">
        <f>' 3 цк'!D405</f>
        <v>217.41</v>
      </c>
      <c r="E406" s="26">
        <f>' 3 цк'!E405</f>
        <v>217.41</v>
      </c>
      <c r="F406" s="26">
        <f>' 3 цк'!F405</f>
        <v>217.41</v>
      </c>
      <c r="G406" s="26">
        <f>' 3 цк'!G405</f>
        <v>217.41</v>
      </c>
      <c r="H406" s="26">
        <f>' 3 цк'!H405</f>
        <v>217.41</v>
      </c>
      <c r="I406" s="26">
        <f>' 3 цк'!I405</f>
        <v>217.41</v>
      </c>
      <c r="J406" s="26">
        <f>' 3 цк'!J405</f>
        <v>217.41</v>
      </c>
      <c r="K406" s="26">
        <f>' 3 цк'!K405</f>
        <v>217.41</v>
      </c>
      <c r="L406" s="26">
        <f>' 3 цк'!L405</f>
        <v>217.41</v>
      </c>
      <c r="M406" s="26">
        <f>' 3 цк'!M405</f>
        <v>217.41</v>
      </c>
      <c r="N406" s="26">
        <f>' 3 цк'!N405</f>
        <v>217.41</v>
      </c>
      <c r="O406" s="26">
        <f>' 3 цк'!O405</f>
        <v>217.41</v>
      </c>
      <c r="P406" s="26">
        <f>' 3 цк'!P405</f>
        <v>217.41</v>
      </c>
      <c r="Q406" s="26">
        <f>' 3 цк'!Q405</f>
        <v>217.41</v>
      </c>
      <c r="R406" s="26">
        <f>' 3 цк'!R405</f>
        <v>217.41</v>
      </c>
      <c r="S406" s="26">
        <f>' 3 цк'!S405</f>
        <v>217.41</v>
      </c>
      <c r="T406" s="26">
        <f>' 3 цк'!T405</f>
        <v>217.41</v>
      </c>
      <c r="U406" s="26">
        <f>' 3 цк'!U405</f>
        <v>217.41</v>
      </c>
      <c r="V406" s="26">
        <f>' 3 цк'!V405</f>
        <v>217.41</v>
      </c>
      <c r="W406" s="26">
        <f>' 3 цк'!W405</f>
        <v>217.41</v>
      </c>
      <c r="X406" s="26">
        <f>' 3 цк'!X405</f>
        <v>217.41</v>
      </c>
      <c r="Y406" s="26">
        <f>' 3 цк'!Y405</f>
        <v>217.41</v>
      </c>
    </row>
    <row r="407" spans="1:25" ht="15" outlineLevel="1" thickBot="1" x14ac:dyDescent="0.25">
      <c r="A407" s="22" t="s">
        <v>64</v>
      </c>
      <c r="B407" s="26">
        <f>' 3 цк'!B406</f>
        <v>3.1186847100000001</v>
      </c>
      <c r="C407" s="26">
        <f>' 3 цк'!C406</f>
        <v>3.1186847100000001</v>
      </c>
      <c r="D407" s="26">
        <f>' 3 цк'!D406</f>
        <v>3.1186847100000001</v>
      </c>
      <c r="E407" s="26">
        <f>' 3 цк'!E406</f>
        <v>3.1186847100000001</v>
      </c>
      <c r="F407" s="26">
        <f>' 3 цк'!F406</f>
        <v>3.1186847100000001</v>
      </c>
      <c r="G407" s="26">
        <f>' 3 цк'!G406</f>
        <v>3.1186847100000001</v>
      </c>
      <c r="H407" s="26">
        <f>' 3 цк'!H406</f>
        <v>3.1186847100000001</v>
      </c>
      <c r="I407" s="26">
        <f>' 3 цк'!I406</f>
        <v>3.1186847100000001</v>
      </c>
      <c r="J407" s="26">
        <f>' 3 цк'!J406</f>
        <v>3.1186847100000001</v>
      </c>
      <c r="K407" s="26">
        <f>' 3 цк'!K406</f>
        <v>3.1186847100000001</v>
      </c>
      <c r="L407" s="26">
        <f>' 3 цк'!L406</f>
        <v>3.1186847100000001</v>
      </c>
      <c r="M407" s="26">
        <f>' 3 цк'!M406</f>
        <v>3.1186847100000001</v>
      </c>
      <c r="N407" s="26">
        <f>' 3 цк'!N406</f>
        <v>3.1186847100000001</v>
      </c>
      <c r="O407" s="26">
        <f>' 3 цк'!O406</f>
        <v>3.1186847100000001</v>
      </c>
      <c r="P407" s="26">
        <f>' 3 цк'!P406</f>
        <v>3.1186847100000001</v>
      </c>
      <c r="Q407" s="26">
        <f>' 3 цк'!Q406</f>
        <v>3.1186847100000001</v>
      </c>
      <c r="R407" s="26">
        <f>' 3 цк'!R406</f>
        <v>3.1186847100000001</v>
      </c>
      <c r="S407" s="26">
        <f>' 3 цк'!S406</f>
        <v>3.1186847100000001</v>
      </c>
      <c r="T407" s="26">
        <f>' 3 цк'!T406</f>
        <v>3.1186847100000001</v>
      </c>
      <c r="U407" s="26">
        <f>' 3 цк'!U406</f>
        <v>3.1186847100000001</v>
      </c>
      <c r="V407" s="26">
        <f>' 3 цк'!V406</f>
        <v>3.1186847100000001</v>
      </c>
      <c r="W407" s="26">
        <f>' 3 цк'!W406</f>
        <v>3.1186847100000001</v>
      </c>
      <c r="X407" s="26">
        <f>' 3 цк'!X406</f>
        <v>3.1186847100000001</v>
      </c>
      <c r="Y407" s="26">
        <f>' 3 цк'!Y406</f>
        <v>3.1186847100000001</v>
      </c>
    </row>
    <row r="408" spans="1:25" ht="15" thickBot="1" x14ac:dyDescent="0.25">
      <c r="A408" s="14">
        <v>4</v>
      </c>
      <c r="B408" s="25">
        <f ca="1">ROUND(SUM(B409:B413),2)</f>
        <v>2839.19</v>
      </c>
      <c r="C408" s="25">
        <f t="shared" ref="C408" ca="1" si="1507">ROUND(SUM(C409:C413),2)</f>
        <v>2932.18</v>
      </c>
      <c r="D408" s="25">
        <f t="shared" ref="D408" ca="1" si="1508">ROUND(SUM(D409:D413),2)</f>
        <v>3027.75</v>
      </c>
      <c r="E408" s="25">
        <f t="shared" ref="E408" ca="1" si="1509">ROUND(SUM(E409:E413),2)</f>
        <v>3298.65</v>
      </c>
      <c r="F408" s="25">
        <f t="shared" ref="F408" ca="1" si="1510">ROUND(SUM(F409:F413),2)</f>
        <v>3243.89</v>
      </c>
      <c r="G408" s="25">
        <f t="shared" ref="G408" ca="1" si="1511">ROUND(SUM(G409:G413),2)</f>
        <v>3583.75</v>
      </c>
      <c r="H408" s="25">
        <f t="shared" ref="H408" ca="1" si="1512">ROUND(SUM(H409:H413),2)</f>
        <v>3233.79</v>
      </c>
      <c r="I408" s="25">
        <f t="shared" ref="I408" ca="1" si="1513">ROUND(SUM(I409:I413),2)</f>
        <v>3000.91</v>
      </c>
      <c r="J408" s="25">
        <f t="shared" ref="J408" ca="1" si="1514">ROUND(SUM(J409:J413),2)</f>
        <v>2913.99</v>
      </c>
      <c r="K408" s="25">
        <f t="shared" ref="K408" ca="1" si="1515">ROUND(SUM(K409:K413),2)</f>
        <v>3190.04</v>
      </c>
      <c r="L408" s="25">
        <f t="shared" ref="L408" ca="1" si="1516">ROUND(SUM(L409:L413),2)</f>
        <v>2904.11</v>
      </c>
      <c r="M408" s="25">
        <f t="shared" ref="M408" ca="1" si="1517">ROUND(SUM(M409:M413),2)</f>
        <v>2910.97</v>
      </c>
      <c r="N408" s="25">
        <f t="shared" ref="N408" ca="1" si="1518">ROUND(SUM(N409:N413),2)</f>
        <v>2888.97</v>
      </c>
      <c r="O408" s="25">
        <f t="shared" ref="O408" ca="1" si="1519">ROUND(SUM(O409:O413),2)</f>
        <v>2827.98</v>
      </c>
      <c r="P408" s="25">
        <f t="shared" ref="P408" ca="1" si="1520">ROUND(SUM(P409:P413),2)</f>
        <v>2759.62</v>
      </c>
      <c r="Q408" s="25">
        <f t="shared" ref="Q408" ca="1" si="1521">ROUND(SUM(Q409:Q413),2)</f>
        <v>2789.74</v>
      </c>
      <c r="R408" s="25">
        <f t="shared" ref="R408" ca="1" si="1522">ROUND(SUM(R409:R413),2)</f>
        <v>2811.75</v>
      </c>
      <c r="S408" s="25">
        <f t="shared" ref="S408" ca="1" si="1523">ROUND(SUM(S409:S413),2)</f>
        <v>2756.22</v>
      </c>
      <c r="T408" s="25">
        <f t="shared" ref="T408" ca="1" si="1524">ROUND(SUM(T409:T413),2)</f>
        <v>2792.41</v>
      </c>
      <c r="U408" s="25">
        <f t="shared" ref="U408" ca="1" si="1525">ROUND(SUM(U409:U413),2)</f>
        <v>2844.01</v>
      </c>
      <c r="V408" s="25">
        <f t="shared" ref="V408" ca="1" si="1526">ROUND(SUM(V409:V413),2)</f>
        <v>2917.19</v>
      </c>
      <c r="W408" s="25">
        <f t="shared" ref="W408" ca="1" si="1527">ROUND(SUM(W409:W413),2)</f>
        <v>3011.57</v>
      </c>
      <c r="X408" s="25">
        <f t="shared" ref="X408" ca="1" si="1528">ROUND(SUM(X409:X413),2)</f>
        <v>2853.3</v>
      </c>
      <c r="Y408" s="25">
        <f t="shared" ref="Y408" ca="1" si="1529">ROUND(SUM(Y409:Y413),2)</f>
        <v>3048.84</v>
      </c>
    </row>
    <row r="409" spans="1:25" ht="38.25" outlineLevel="1" x14ac:dyDescent="0.2">
      <c r="A409" s="54" t="s">
        <v>38</v>
      </c>
      <c r="B409" s="26">
        <f ca="1">B220</f>
        <v>698.73259595000002</v>
      </c>
      <c r="C409" s="26">
        <f t="shared" ref="C409:Y409" ca="1" si="1530">C220</f>
        <v>791.71809793</v>
      </c>
      <c r="D409" s="26">
        <f t="shared" ca="1" si="1530"/>
        <v>887.29193110000006</v>
      </c>
      <c r="E409" s="26">
        <f t="shared" ca="1" si="1530"/>
        <v>1158.1894975299999</v>
      </c>
      <c r="F409" s="26">
        <f t="shared" ca="1" si="1530"/>
        <v>1103.43489292</v>
      </c>
      <c r="G409" s="26">
        <f t="shared" ca="1" si="1530"/>
        <v>1443.2873193800001</v>
      </c>
      <c r="H409" s="26">
        <f t="shared" ca="1" si="1530"/>
        <v>1093.33472244</v>
      </c>
      <c r="I409" s="26">
        <f t="shared" ca="1" si="1530"/>
        <v>860.45053808</v>
      </c>
      <c r="J409" s="26">
        <f t="shared" ca="1" si="1530"/>
        <v>773.53368396999997</v>
      </c>
      <c r="K409" s="26">
        <f t="shared" ca="1" si="1530"/>
        <v>1049.5859904399999</v>
      </c>
      <c r="L409" s="26">
        <f t="shared" ca="1" si="1530"/>
        <v>763.65430127000002</v>
      </c>
      <c r="M409" s="26">
        <f t="shared" ca="1" si="1530"/>
        <v>770.50752465000005</v>
      </c>
      <c r="N409" s="26">
        <f t="shared" ca="1" si="1530"/>
        <v>748.51509363000002</v>
      </c>
      <c r="O409" s="26">
        <f t="shared" ca="1" si="1530"/>
        <v>687.51976763000005</v>
      </c>
      <c r="P409" s="26">
        <f t="shared" ca="1" si="1530"/>
        <v>619.15668071000005</v>
      </c>
      <c r="Q409" s="26">
        <f t="shared" ca="1" si="1530"/>
        <v>649.28009668000004</v>
      </c>
      <c r="R409" s="26">
        <f t="shared" ca="1" si="1530"/>
        <v>671.29209211</v>
      </c>
      <c r="S409" s="26">
        <f t="shared" ca="1" si="1530"/>
        <v>615.75945463000005</v>
      </c>
      <c r="T409" s="26">
        <f t="shared" ca="1" si="1530"/>
        <v>651.95319270000005</v>
      </c>
      <c r="U409" s="26">
        <f t="shared" ca="1" si="1530"/>
        <v>703.55369884000004</v>
      </c>
      <c r="V409" s="26">
        <f t="shared" ca="1" si="1530"/>
        <v>776.73528619000001</v>
      </c>
      <c r="W409" s="26">
        <f t="shared" ca="1" si="1530"/>
        <v>871.10900796999999</v>
      </c>
      <c r="X409" s="26">
        <f t="shared" ca="1" si="1530"/>
        <v>712.84012794</v>
      </c>
      <c r="Y409" s="26">
        <f t="shared" ca="1" si="1530"/>
        <v>908.37723797000001</v>
      </c>
    </row>
    <row r="410" spans="1:25" ht="38.25" outlineLevel="1" x14ac:dyDescent="0.2">
      <c r="A410" s="3" t="s">
        <v>39</v>
      </c>
      <c r="B410" s="26">
        <f>' 3 цк'!B409</f>
        <v>0</v>
      </c>
      <c r="C410" s="26">
        <f>' 3 цк'!C409</f>
        <v>0</v>
      </c>
      <c r="D410" s="26">
        <f>' 3 цк'!D409</f>
        <v>0</v>
      </c>
      <c r="E410" s="26">
        <f>' 3 цк'!E409</f>
        <v>0</v>
      </c>
      <c r="F410" s="26">
        <f>' 3 цк'!F409</f>
        <v>0</v>
      </c>
      <c r="G410" s="26">
        <f>' 3 цк'!G409</f>
        <v>0</v>
      </c>
      <c r="H410" s="26">
        <f>' 3 цк'!H409</f>
        <v>0</v>
      </c>
      <c r="I410" s="26">
        <f>' 3 цк'!I409</f>
        <v>0</v>
      </c>
      <c r="J410" s="26">
        <f>' 3 цк'!J409</f>
        <v>0</v>
      </c>
      <c r="K410" s="26">
        <f>' 3 цк'!K409</f>
        <v>0</v>
      </c>
      <c r="L410" s="26">
        <f>' 3 цк'!L409</f>
        <v>0</v>
      </c>
      <c r="M410" s="26">
        <f>' 3 цк'!M409</f>
        <v>0</v>
      </c>
      <c r="N410" s="26">
        <f>' 3 цк'!N409</f>
        <v>0</v>
      </c>
      <c r="O410" s="26">
        <f>' 3 цк'!O409</f>
        <v>0</v>
      </c>
      <c r="P410" s="26">
        <f>' 3 цк'!P409</f>
        <v>0</v>
      </c>
      <c r="Q410" s="26">
        <f>' 3 цк'!Q409</f>
        <v>0</v>
      </c>
      <c r="R410" s="26">
        <f>' 3 цк'!R409</f>
        <v>0</v>
      </c>
      <c r="S410" s="26">
        <f>' 3 цк'!S409</f>
        <v>0</v>
      </c>
      <c r="T410" s="26">
        <f>' 3 цк'!T409</f>
        <v>0</v>
      </c>
      <c r="U410" s="26">
        <f>' 3 цк'!U409</f>
        <v>0</v>
      </c>
      <c r="V410" s="26">
        <f>' 3 цк'!V409</f>
        <v>0</v>
      </c>
      <c r="W410" s="26">
        <f>' 3 цк'!W409</f>
        <v>0</v>
      </c>
      <c r="X410" s="26">
        <f>' 3 цк'!X409</f>
        <v>0</v>
      </c>
      <c r="Y410" s="26">
        <f>' 3 цк'!Y409</f>
        <v>0</v>
      </c>
    </row>
    <row r="411" spans="1:25" outlineLevel="1" x14ac:dyDescent="0.2">
      <c r="A411" s="3" t="s">
        <v>2</v>
      </c>
      <c r="B411" s="26">
        <f>' 3 цк'!B410</f>
        <v>1919.93</v>
      </c>
      <c r="C411" s="26">
        <f>' 3 цк'!C410</f>
        <v>1919.93</v>
      </c>
      <c r="D411" s="26">
        <f>' 3 цк'!D410</f>
        <v>1919.93</v>
      </c>
      <c r="E411" s="26">
        <f>' 3 цк'!E410</f>
        <v>1919.93</v>
      </c>
      <c r="F411" s="26">
        <f>' 3 цк'!F410</f>
        <v>1919.93</v>
      </c>
      <c r="G411" s="26">
        <f>' 3 цк'!G410</f>
        <v>1919.93</v>
      </c>
      <c r="H411" s="26">
        <f>' 3 цк'!H410</f>
        <v>1919.93</v>
      </c>
      <c r="I411" s="26">
        <f>' 3 цк'!I410</f>
        <v>1919.93</v>
      </c>
      <c r="J411" s="26">
        <f>' 3 цк'!J410</f>
        <v>1919.93</v>
      </c>
      <c r="K411" s="26">
        <f>' 3 цк'!K410</f>
        <v>1919.93</v>
      </c>
      <c r="L411" s="26">
        <f>' 3 цк'!L410</f>
        <v>1919.93</v>
      </c>
      <c r="M411" s="26">
        <f>' 3 цк'!M410</f>
        <v>1919.93</v>
      </c>
      <c r="N411" s="26">
        <f>' 3 цк'!N410</f>
        <v>1919.93</v>
      </c>
      <c r="O411" s="26">
        <f>' 3 цк'!O410</f>
        <v>1919.93</v>
      </c>
      <c r="P411" s="26">
        <f>' 3 цк'!P410</f>
        <v>1919.93</v>
      </c>
      <c r="Q411" s="26">
        <f>' 3 цк'!Q410</f>
        <v>1919.93</v>
      </c>
      <c r="R411" s="26">
        <f>' 3 цк'!R410</f>
        <v>1919.93</v>
      </c>
      <c r="S411" s="26">
        <f>' 3 цк'!S410</f>
        <v>1919.93</v>
      </c>
      <c r="T411" s="26">
        <f>' 3 цк'!T410</f>
        <v>1919.93</v>
      </c>
      <c r="U411" s="26">
        <f>' 3 цк'!U410</f>
        <v>1919.93</v>
      </c>
      <c r="V411" s="26">
        <f>' 3 цк'!V410</f>
        <v>1919.93</v>
      </c>
      <c r="W411" s="26">
        <f>' 3 цк'!W410</f>
        <v>1919.93</v>
      </c>
      <c r="X411" s="26">
        <f>' 3 цк'!X410</f>
        <v>1919.93</v>
      </c>
      <c r="Y411" s="26">
        <f>' 3 цк'!Y410</f>
        <v>1919.93</v>
      </c>
    </row>
    <row r="412" spans="1:25" outlineLevel="1" x14ac:dyDescent="0.2">
      <c r="A412" s="4" t="s">
        <v>3</v>
      </c>
      <c r="B412" s="26">
        <f>' 3 цк'!B411</f>
        <v>217.41</v>
      </c>
      <c r="C412" s="26">
        <f>' 3 цк'!C411</f>
        <v>217.41</v>
      </c>
      <c r="D412" s="26">
        <f>' 3 цк'!D411</f>
        <v>217.41</v>
      </c>
      <c r="E412" s="26">
        <f>' 3 цк'!E411</f>
        <v>217.41</v>
      </c>
      <c r="F412" s="26">
        <f>' 3 цк'!F411</f>
        <v>217.41</v>
      </c>
      <c r="G412" s="26">
        <f>' 3 цк'!G411</f>
        <v>217.41</v>
      </c>
      <c r="H412" s="26">
        <f>' 3 цк'!H411</f>
        <v>217.41</v>
      </c>
      <c r="I412" s="26">
        <f>' 3 цк'!I411</f>
        <v>217.41</v>
      </c>
      <c r="J412" s="26">
        <f>' 3 цк'!J411</f>
        <v>217.41</v>
      </c>
      <c r="K412" s="26">
        <f>' 3 цк'!K411</f>
        <v>217.41</v>
      </c>
      <c r="L412" s="26">
        <f>' 3 цк'!L411</f>
        <v>217.41</v>
      </c>
      <c r="M412" s="26">
        <f>' 3 цк'!M411</f>
        <v>217.41</v>
      </c>
      <c r="N412" s="26">
        <f>' 3 цк'!N411</f>
        <v>217.41</v>
      </c>
      <c r="O412" s="26">
        <f>' 3 цк'!O411</f>
        <v>217.41</v>
      </c>
      <c r="P412" s="26">
        <f>' 3 цк'!P411</f>
        <v>217.41</v>
      </c>
      <c r="Q412" s="26">
        <f>' 3 цк'!Q411</f>
        <v>217.41</v>
      </c>
      <c r="R412" s="26">
        <f>' 3 цк'!R411</f>
        <v>217.41</v>
      </c>
      <c r="S412" s="26">
        <f>' 3 цк'!S411</f>
        <v>217.41</v>
      </c>
      <c r="T412" s="26">
        <f>' 3 цк'!T411</f>
        <v>217.41</v>
      </c>
      <c r="U412" s="26">
        <f>' 3 цк'!U411</f>
        <v>217.41</v>
      </c>
      <c r="V412" s="26">
        <f>' 3 цк'!V411</f>
        <v>217.41</v>
      </c>
      <c r="W412" s="26">
        <f>' 3 цк'!W411</f>
        <v>217.41</v>
      </c>
      <c r="X412" s="26">
        <f>' 3 цк'!X411</f>
        <v>217.41</v>
      </c>
      <c r="Y412" s="26">
        <f>' 3 цк'!Y411</f>
        <v>217.41</v>
      </c>
    </row>
    <row r="413" spans="1:25" ht="15" outlineLevel="1" thickBot="1" x14ac:dyDescent="0.25">
      <c r="A413" s="22" t="s">
        <v>64</v>
      </c>
      <c r="B413" s="26">
        <f>' 3 цк'!B412</f>
        <v>3.1186847100000001</v>
      </c>
      <c r="C413" s="26">
        <f>' 3 цк'!C412</f>
        <v>3.1186847100000001</v>
      </c>
      <c r="D413" s="26">
        <f>' 3 цк'!D412</f>
        <v>3.1186847100000001</v>
      </c>
      <c r="E413" s="26">
        <f>' 3 цк'!E412</f>
        <v>3.1186847100000001</v>
      </c>
      <c r="F413" s="26">
        <f>' 3 цк'!F412</f>
        <v>3.1186847100000001</v>
      </c>
      <c r="G413" s="26">
        <f>' 3 цк'!G412</f>
        <v>3.1186847100000001</v>
      </c>
      <c r="H413" s="26">
        <f>' 3 цк'!H412</f>
        <v>3.1186847100000001</v>
      </c>
      <c r="I413" s="26">
        <f>' 3 цк'!I412</f>
        <v>3.1186847100000001</v>
      </c>
      <c r="J413" s="26">
        <f>' 3 цк'!J412</f>
        <v>3.1186847100000001</v>
      </c>
      <c r="K413" s="26">
        <f>' 3 цк'!K412</f>
        <v>3.1186847100000001</v>
      </c>
      <c r="L413" s="26">
        <f>' 3 цк'!L412</f>
        <v>3.1186847100000001</v>
      </c>
      <c r="M413" s="26">
        <f>' 3 цк'!M412</f>
        <v>3.1186847100000001</v>
      </c>
      <c r="N413" s="26">
        <f>' 3 цк'!N412</f>
        <v>3.1186847100000001</v>
      </c>
      <c r="O413" s="26">
        <f>' 3 цк'!O412</f>
        <v>3.1186847100000001</v>
      </c>
      <c r="P413" s="26">
        <f>' 3 цк'!P412</f>
        <v>3.1186847100000001</v>
      </c>
      <c r="Q413" s="26">
        <f>' 3 цк'!Q412</f>
        <v>3.1186847100000001</v>
      </c>
      <c r="R413" s="26">
        <f>' 3 цк'!R412</f>
        <v>3.1186847100000001</v>
      </c>
      <c r="S413" s="26">
        <f>' 3 цк'!S412</f>
        <v>3.1186847100000001</v>
      </c>
      <c r="T413" s="26">
        <f>' 3 цк'!T412</f>
        <v>3.1186847100000001</v>
      </c>
      <c r="U413" s="26">
        <f>' 3 цк'!U412</f>
        <v>3.1186847100000001</v>
      </c>
      <c r="V413" s="26">
        <f>' 3 цк'!V412</f>
        <v>3.1186847100000001</v>
      </c>
      <c r="W413" s="26">
        <f>' 3 цк'!W412</f>
        <v>3.1186847100000001</v>
      </c>
      <c r="X413" s="26">
        <f>' 3 цк'!X412</f>
        <v>3.1186847100000001</v>
      </c>
      <c r="Y413" s="26">
        <f>' 3 цк'!Y412</f>
        <v>3.1186847100000001</v>
      </c>
    </row>
    <row r="414" spans="1:25" ht="15" thickBot="1" x14ac:dyDescent="0.25">
      <c r="A414" s="14">
        <v>5</v>
      </c>
      <c r="B414" s="25">
        <f ca="1">ROUND(SUM(B415:B419),2)</f>
        <v>3197.48</v>
      </c>
      <c r="C414" s="25">
        <f t="shared" ref="C414" ca="1" si="1531">ROUND(SUM(C415:C419),2)</f>
        <v>3603.63</v>
      </c>
      <c r="D414" s="25">
        <f t="shared" ref="D414" ca="1" si="1532">ROUND(SUM(D415:D419),2)</f>
        <v>3630.34</v>
      </c>
      <c r="E414" s="25">
        <f t="shared" ref="E414" ca="1" si="1533">ROUND(SUM(E415:E419),2)</f>
        <v>3547.34</v>
      </c>
      <c r="F414" s="25">
        <f t="shared" ref="F414" ca="1" si="1534">ROUND(SUM(F415:F419),2)</f>
        <v>3431.04</v>
      </c>
      <c r="G414" s="25">
        <f t="shared" ref="G414" ca="1" si="1535">ROUND(SUM(G415:G419),2)</f>
        <v>3276.67</v>
      </c>
      <c r="H414" s="25">
        <f t="shared" ref="H414" ca="1" si="1536">ROUND(SUM(H415:H419),2)</f>
        <v>3242.26</v>
      </c>
      <c r="I414" s="25">
        <f t="shared" ref="I414" ca="1" si="1537">ROUND(SUM(I415:I419),2)</f>
        <v>3119.36</v>
      </c>
      <c r="J414" s="25">
        <f t="shared" ref="J414" ca="1" si="1538">ROUND(SUM(J415:J419),2)</f>
        <v>3028.05</v>
      </c>
      <c r="K414" s="25">
        <f t="shared" ref="K414" ca="1" si="1539">ROUND(SUM(K415:K419),2)</f>
        <v>3166.18</v>
      </c>
      <c r="L414" s="25">
        <f t="shared" ref="L414" ca="1" si="1540">ROUND(SUM(L415:L419),2)</f>
        <v>2951.61</v>
      </c>
      <c r="M414" s="25">
        <f t="shared" ref="M414" ca="1" si="1541">ROUND(SUM(M415:M419),2)</f>
        <v>2850.11</v>
      </c>
      <c r="N414" s="25">
        <f t="shared" ref="N414" ca="1" si="1542">ROUND(SUM(N415:N419),2)</f>
        <v>3104.25</v>
      </c>
      <c r="O414" s="25">
        <f t="shared" ref="O414" ca="1" si="1543">ROUND(SUM(O415:O419),2)</f>
        <v>3048.6</v>
      </c>
      <c r="P414" s="25">
        <f t="shared" ref="P414" ca="1" si="1544">ROUND(SUM(P415:P419),2)</f>
        <v>2940.5</v>
      </c>
      <c r="Q414" s="25">
        <f t="shared" ref="Q414" ca="1" si="1545">ROUND(SUM(Q415:Q419),2)</f>
        <v>3028.29</v>
      </c>
      <c r="R414" s="25">
        <f t="shared" ref="R414" ca="1" si="1546">ROUND(SUM(R415:R419),2)</f>
        <v>3026.3</v>
      </c>
      <c r="S414" s="25">
        <f t="shared" ref="S414" ca="1" si="1547">ROUND(SUM(S415:S419),2)</f>
        <v>2969.68</v>
      </c>
      <c r="T414" s="25">
        <f t="shared" ref="T414" ca="1" si="1548">ROUND(SUM(T415:T419),2)</f>
        <v>2984.25</v>
      </c>
      <c r="U414" s="25">
        <f t="shared" ref="U414" ca="1" si="1549">ROUND(SUM(U415:U419),2)</f>
        <v>3054.82</v>
      </c>
      <c r="V414" s="25">
        <f t="shared" ref="V414" ca="1" si="1550">ROUND(SUM(V415:V419),2)</f>
        <v>3084.77</v>
      </c>
      <c r="W414" s="25">
        <f t="shared" ref="W414" ca="1" si="1551">ROUND(SUM(W415:W419),2)</f>
        <v>2939.17</v>
      </c>
      <c r="X414" s="25">
        <f t="shared" ref="X414" ca="1" si="1552">ROUND(SUM(X415:X419),2)</f>
        <v>3007.75</v>
      </c>
      <c r="Y414" s="25">
        <f t="shared" ref="Y414" ca="1" si="1553">ROUND(SUM(Y415:Y419),2)</f>
        <v>3127.64</v>
      </c>
    </row>
    <row r="415" spans="1:25" ht="38.25" outlineLevel="1" x14ac:dyDescent="0.2">
      <c r="A415" s="3" t="s">
        <v>38</v>
      </c>
      <c r="B415" s="26">
        <f ca="1">B226</f>
        <v>1057.0183058499999</v>
      </c>
      <c r="C415" s="26">
        <f t="shared" ref="C415:Y415" ca="1" si="1554">C226</f>
        <v>1463.1744717700001</v>
      </c>
      <c r="D415" s="26">
        <f t="shared" ca="1" si="1554"/>
        <v>1489.8794491399999</v>
      </c>
      <c r="E415" s="26">
        <f t="shared" ca="1" si="1554"/>
        <v>1406.88308495</v>
      </c>
      <c r="F415" s="26">
        <f t="shared" ca="1" si="1554"/>
        <v>1290.58281915</v>
      </c>
      <c r="G415" s="26">
        <f t="shared" ca="1" si="1554"/>
        <v>1136.20912918</v>
      </c>
      <c r="H415" s="26">
        <f t="shared" ca="1" si="1554"/>
        <v>1101.80210975</v>
      </c>
      <c r="I415" s="26">
        <f t="shared" ca="1" si="1554"/>
        <v>978.90354162000006</v>
      </c>
      <c r="J415" s="26">
        <f t="shared" ca="1" si="1554"/>
        <v>887.59280109999997</v>
      </c>
      <c r="K415" s="26">
        <f t="shared" ca="1" si="1554"/>
        <v>1025.7203557099999</v>
      </c>
      <c r="L415" s="26">
        <f t="shared" ca="1" si="1554"/>
        <v>811.15446865000001</v>
      </c>
      <c r="M415" s="26">
        <f t="shared" ca="1" si="1554"/>
        <v>709.64858145999995</v>
      </c>
      <c r="N415" s="26">
        <f t="shared" ca="1" si="1554"/>
        <v>963.79321343000004</v>
      </c>
      <c r="O415" s="26">
        <f t="shared" ca="1" si="1554"/>
        <v>908.13764183000001</v>
      </c>
      <c r="P415" s="26">
        <f t="shared" ca="1" si="1554"/>
        <v>800.03704175999997</v>
      </c>
      <c r="Q415" s="26">
        <f t="shared" ca="1" si="1554"/>
        <v>887.83332994</v>
      </c>
      <c r="R415" s="26">
        <f t="shared" ca="1" si="1554"/>
        <v>885.84284422999997</v>
      </c>
      <c r="S415" s="26">
        <f t="shared" ca="1" si="1554"/>
        <v>829.22210602999996</v>
      </c>
      <c r="T415" s="26">
        <f t="shared" ca="1" si="1554"/>
        <v>843.79182572000002</v>
      </c>
      <c r="U415" s="26">
        <f t="shared" ca="1" si="1554"/>
        <v>914.36607273000004</v>
      </c>
      <c r="V415" s="26">
        <f t="shared" ca="1" si="1554"/>
        <v>944.31422511000005</v>
      </c>
      <c r="W415" s="26">
        <f t="shared" ca="1" si="1554"/>
        <v>798.71583373999999</v>
      </c>
      <c r="X415" s="26">
        <f t="shared" ca="1" si="1554"/>
        <v>867.29036593000001</v>
      </c>
      <c r="Y415" s="26">
        <f t="shared" ca="1" si="1554"/>
        <v>987.18372237999995</v>
      </c>
    </row>
    <row r="416" spans="1:25" ht="38.25" outlineLevel="1" x14ac:dyDescent="0.2">
      <c r="A416" s="3" t="s">
        <v>39</v>
      </c>
      <c r="B416" s="26">
        <f>' 3 цк'!B415</f>
        <v>0</v>
      </c>
      <c r="C416" s="26">
        <f>' 3 цк'!C415</f>
        <v>0</v>
      </c>
      <c r="D416" s="26">
        <f>' 3 цк'!D415</f>
        <v>0</v>
      </c>
      <c r="E416" s="26">
        <f>' 3 цк'!E415</f>
        <v>0</v>
      </c>
      <c r="F416" s="26">
        <f>' 3 цк'!F415</f>
        <v>0</v>
      </c>
      <c r="G416" s="26">
        <f>' 3 цк'!G415</f>
        <v>0</v>
      </c>
      <c r="H416" s="26">
        <f>' 3 цк'!H415</f>
        <v>0</v>
      </c>
      <c r="I416" s="26">
        <f>' 3 цк'!I415</f>
        <v>0</v>
      </c>
      <c r="J416" s="26">
        <f>' 3 цк'!J415</f>
        <v>0</v>
      </c>
      <c r="K416" s="26">
        <f>' 3 цк'!K415</f>
        <v>0</v>
      </c>
      <c r="L416" s="26">
        <f>' 3 цк'!L415</f>
        <v>0</v>
      </c>
      <c r="M416" s="26">
        <f>' 3 цк'!M415</f>
        <v>0</v>
      </c>
      <c r="N416" s="26">
        <f>' 3 цк'!N415</f>
        <v>0</v>
      </c>
      <c r="O416" s="26">
        <f>' 3 цк'!O415</f>
        <v>0</v>
      </c>
      <c r="P416" s="26">
        <f>' 3 цк'!P415</f>
        <v>0</v>
      </c>
      <c r="Q416" s="26">
        <f>' 3 цк'!Q415</f>
        <v>0</v>
      </c>
      <c r="R416" s="26">
        <f>' 3 цк'!R415</f>
        <v>0</v>
      </c>
      <c r="S416" s="26">
        <f>' 3 цк'!S415</f>
        <v>0</v>
      </c>
      <c r="T416" s="26">
        <f>' 3 цк'!T415</f>
        <v>0</v>
      </c>
      <c r="U416" s="26">
        <f>' 3 цк'!U415</f>
        <v>0</v>
      </c>
      <c r="V416" s="26">
        <f>' 3 цк'!V415</f>
        <v>0</v>
      </c>
      <c r="W416" s="26">
        <f>' 3 цк'!W415</f>
        <v>0</v>
      </c>
      <c r="X416" s="26">
        <f>' 3 цк'!X415</f>
        <v>0</v>
      </c>
      <c r="Y416" s="26">
        <f>' 3 цк'!Y415</f>
        <v>0</v>
      </c>
    </row>
    <row r="417" spans="1:25" outlineLevel="1" x14ac:dyDescent="0.2">
      <c r="A417" s="3" t="s">
        <v>2</v>
      </c>
      <c r="B417" s="26">
        <f>' 3 цк'!B416</f>
        <v>1919.93</v>
      </c>
      <c r="C417" s="26">
        <f>' 3 цк'!C416</f>
        <v>1919.93</v>
      </c>
      <c r="D417" s="26">
        <f>' 3 цк'!D416</f>
        <v>1919.93</v>
      </c>
      <c r="E417" s="26">
        <f>' 3 цк'!E416</f>
        <v>1919.93</v>
      </c>
      <c r="F417" s="26">
        <f>' 3 цк'!F416</f>
        <v>1919.93</v>
      </c>
      <c r="G417" s="26">
        <f>' 3 цк'!G416</f>
        <v>1919.93</v>
      </c>
      <c r="H417" s="26">
        <f>' 3 цк'!H416</f>
        <v>1919.93</v>
      </c>
      <c r="I417" s="26">
        <f>' 3 цк'!I416</f>
        <v>1919.93</v>
      </c>
      <c r="J417" s="26">
        <f>' 3 цк'!J416</f>
        <v>1919.93</v>
      </c>
      <c r="K417" s="26">
        <f>' 3 цк'!K416</f>
        <v>1919.93</v>
      </c>
      <c r="L417" s="26">
        <f>' 3 цк'!L416</f>
        <v>1919.93</v>
      </c>
      <c r="M417" s="26">
        <f>' 3 цк'!M416</f>
        <v>1919.93</v>
      </c>
      <c r="N417" s="26">
        <f>' 3 цк'!N416</f>
        <v>1919.93</v>
      </c>
      <c r="O417" s="26">
        <f>' 3 цк'!O416</f>
        <v>1919.93</v>
      </c>
      <c r="P417" s="26">
        <f>' 3 цк'!P416</f>
        <v>1919.93</v>
      </c>
      <c r="Q417" s="26">
        <f>' 3 цк'!Q416</f>
        <v>1919.93</v>
      </c>
      <c r="R417" s="26">
        <f>' 3 цк'!R416</f>
        <v>1919.93</v>
      </c>
      <c r="S417" s="26">
        <f>' 3 цк'!S416</f>
        <v>1919.93</v>
      </c>
      <c r="T417" s="26">
        <f>' 3 цк'!T416</f>
        <v>1919.93</v>
      </c>
      <c r="U417" s="26">
        <f>' 3 цк'!U416</f>
        <v>1919.93</v>
      </c>
      <c r="V417" s="26">
        <f>' 3 цк'!V416</f>
        <v>1919.93</v>
      </c>
      <c r="W417" s="26">
        <f>' 3 цк'!W416</f>
        <v>1919.93</v>
      </c>
      <c r="X417" s="26">
        <f>' 3 цк'!X416</f>
        <v>1919.93</v>
      </c>
      <c r="Y417" s="26">
        <f>' 3 цк'!Y416</f>
        <v>1919.93</v>
      </c>
    </row>
    <row r="418" spans="1:25" outlineLevel="1" x14ac:dyDescent="0.2">
      <c r="A418" s="4" t="s">
        <v>3</v>
      </c>
      <c r="B418" s="26">
        <f>' 3 цк'!B417</f>
        <v>217.41</v>
      </c>
      <c r="C418" s="26">
        <f>' 3 цк'!C417</f>
        <v>217.41</v>
      </c>
      <c r="D418" s="26">
        <f>' 3 цк'!D417</f>
        <v>217.41</v>
      </c>
      <c r="E418" s="26">
        <f>' 3 цк'!E417</f>
        <v>217.41</v>
      </c>
      <c r="F418" s="26">
        <f>' 3 цк'!F417</f>
        <v>217.41</v>
      </c>
      <c r="G418" s="26">
        <f>' 3 цк'!G417</f>
        <v>217.41</v>
      </c>
      <c r="H418" s="26">
        <f>' 3 цк'!H417</f>
        <v>217.41</v>
      </c>
      <c r="I418" s="26">
        <f>' 3 цк'!I417</f>
        <v>217.41</v>
      </c>
      <c r="J418" s="26">
        <f>' 3 цк'!J417</f>
        <v>217.41</v>
      </c>
      <c r="K418" s="26">
        <f>' 3 цк'!K417</f>
        <v>217.41</v>
      </c>
      <c r="L418" s="26">
        <f>' 3 цк'!L417</f>
        <v>217.41</v>
      </c>
      <c r="M418" s="26">
        <f>' 3 цк'!M417</f>
        <v>217.41</v>
      </c>
      <c r="N418" s="26">
        <f>' 3 цк'!N417</f>
        <v>217.41</v>
      </c>
      <c r="O418" s="26">
        <f>' 3 цк'!O417</f>
        <v>217.41</v>
      </c>
      <c r="P418" s="26">
        <f>' 3 цк'!P417</f>
        <v>217.41</v>
      </c>
      <c r="Q418" s="26">
        <f>' 3 цк'!Q417</f>
        <v>217.41</v>
      </c>
      <c r="R418" s="26">
        <f>' 3 цк'!R417</f>
        <v>217.41</v>
      </c>
      <c r="S418" s="26">
        <f>' 3 цк'!S417</f>
        <v>217.41</v>
      </c>
      <c r="T418" s="26">
        <f>' 3 цк'!T417</f>
        <v>217.41</v>
      </c>
      <c r="U418" s="26">
        <f>' 3 цк'!U417</f>
        <v>217.41</v>
      </c>
      <c r="V418" s="26">
        <f>' 3 цк'!V417</f>
        <v>217.41</v>
      </c>
      <c r="W418" s="26">
        <f>' 3 цк'!W417</f>
        <v>217.41</v>
      </c>
      <c r="X418" s="26">
        <f>' 3 цк'!X417</f>
        <v>217.41</v>
      </c>
      <c r="Y418" s="26">
        <f>' 3 цк'!Y417</f>
        <v>217.41</v>
      </c>
    </row>
    <row r="419" spans="1:25" ht="15" outlineLevel="1" thickBot="1" x14ac:dyDescent="0.25">
      <c r="A419" s="22" t="s">
        <v>64</v>
      </c>
      <c r="B419" s="26">
        <f>' 3 цк'!B418</f>
        <v>3.1186847100000001</v>
      </c>
      <c r="C419" s="26">
        <f>' 3 цк'!C418</f>
        <v>3.1186847100000001</v>
      </c>
      <c r="D419" s="26">
        <f>' 3 цк'!D418</f>
        <v>3.1186847100000001</v>
      </c>
      <c r="E419" s="26">
        <f>' 3 цк'!E418</f>
        <v>3.1186847100000001</v>
      </c>
      <c r="F419" s="26">
        <f>' 3 цк'!F418</f>
        <v>3.1186847100000001</v>
      </c>
      <c r="G419" s="26">
        <f>' 3 цк'!G418</f>
        <v>3.1186847100000001</v>
      </c>
      <c r="H419" s="26">
        <f>' 3 цк'!H418</f>
        <v>3.1186847100000001</v>
      </c>
      <c r="I419" s="26">
        <f>' 3 цк'!I418</f>
        <v>3.1186847100000001</v>
      </c>
      <c r="J419" s="26">
        <f>' 3 цк'!J418</f>
        <v>3.1186847100000001</v>
      </c>
      <c r="K419" s="26">
        <f>' 3 цк'!K418</f>
        <v>3.1186847100000001</v>
      </c>
      <c r="L419" s="26">
        <f>' 3 цк'!L418</f>
        <v>3.1186847100000001</v>
      </c>
      <c r="M419" s="26">
        <f>' 3 цк'!M418</f>
        <v>3.1186847100000001</v>
      </c>
      <c r="N419" s="26">
        <f>' 3 цк'!N418</f>
        <v>3.1186847100000001</v>
      </c>
      <c r="O419" s="26">
        <f>' 3 цк'!O418</f>
        <v>3.1186847100000001</v>
      </c>
      <c r="P419" s="26">
        <f>' 3 цк'!P418</f>
        <v>3.1186847100000001</v>
      </c>
      <c r="Q419" s="26">
        <f>' 3 цк'!Q418</f>
        <v>3.1186847100000001</v>
      </c>
      <c r="R419" s="26">
        <f>' 3 цк'!R418</f>
        <v>3.1186847100000001</v>
      </c>
      <c r="S419" s="26">
        <f>' 3 цк'!S418</f>
        <v>3.1186847100000001</v>
      </c>
      <c r="T419" s="26">
        <f>' 3 цк'!T418</f>
        <v>3.1186847100000001</v>
      </c>
      <c r="U419" s="26">
        <f>' 3 цк'!U418</f>
        <v>3.1186847100000001</v>
      </c>
      <c r="V419" s="26">
        <f>' 3 цк'!V418</f>
        <v>3.1186847100000001</v>
      </c>
      <c r="W419" s="26">
        <f>' 3 цк'!W418</f>
        <v>3.1186847100000001</v>
      </c>
      <c r="X419" s="26">
        <f>' 3 цк'!X418</f>
        <v>3.1186847100000001</v>
      </c>
      <c r="Y419" s="26">
        <f>' 3 цк'!Y418</f>
        <v>3.1186847100000001</v>
      </c>
    </row>
    <row r="420" spans="1:25" ht="15" thickBot="1" x14ac:dyDescent="0.25">
      <c r="A420" s="14">
        <v>6</v>
      </c>
      <c r="B420" s="25">
        <f ca="1">ROUND(SUM(B421:B425),2)</f>
        <v>3170.19</v>
      </c>
      <c r="C420" s="25">
        <f t="shared" ref="C420" ca="1" si="1555">ROUND(SUM(C421:C425),2)</f>
        <v>3463.87</v>
      </c>
      <c r="D420" s="25">
        <f t="shared" ref="D420" ca="1" si="1556">ROUND(SUM(D421:D425),2)</f>
        <v>3503.61</v>
      </c>
      <c r="E420" s="25">
        <f t="shared" ref="E420" ca="1" si="1557">ROUND(SUM(E421:E425),2)</f>
        <v>3405.53</v>
      </c>
      <c r="F420" s="25">
        <f t="shared" ref="F420" ca="1" si="1558">ROUND(SUM(F421:F425),2)</f>
        <v>3283.79</v>
      </c>
      <c r="G420" s="25">
        <f t="shared" ref="G420" ca="1" si="1559">ROUND(SUM(G421:G425),2)</f>
        <v>3201.48</v>
      </c>
      <c r="H420" s="25">
        <f t="shared" ref="H420" ca="1" si="1560">ROUND(SUM(H421:H425),2)</f>
        <v>3326.81</v>
      </c>
      <c r="I420" s="25">
        <f t="shared" ref="I420" ca="1" si="1561">ROUND(SUM(I421:I425),2)</f>
        <v>2970.9</v>
      </c>
      <c r="J420" s="25">
        <f t="shared" ref="J420" ca="1" si="1562">ROUND(SUM(J421:J425),2)</f>
        <v>2789.61</v>
      </c>
      <c r="K420" s="25">
        <f t="shared" ref="K420" ca="1" si="1563">ROUND(SUM(K421:K425),2)</f>
        <v>2882.47</v>
      </c>
      <c r="L420" s="25">
        <f t="shared" ref="L420" ca="1" si="1564">ROUND(SUM(L421:L425),2)</f>
        <v>2812.59</v>
      </c>
      <c r="M420" s="25">
        <f t="shared" ref="M420" ca="1" si="1565">ROUND(SUM(M421:M425),2)</f>
        <v>2855.01</v>
      </c>
      <c r="N420" s="25">
        <f t="shared" ref="N420" ca="1" si="1566">ROUND(SUM(N421:N425),2)</f>
        <v>2804.1</v>
      </c>
      <c r="O420" s="25">
        <f t="shared" ref="O420" ca="1" si="1567">ROUND(SUM(O421:O425),2)</f>
        <v>2953.89</v>
      </c>
      <c r="P420" s="25">
        <f t="shared" ref="P420" ca="1" si="1568">ROUND(SUM(P421:P425),2)</f>
        <v>3073.83</v>
      </c>
      <c r="Q420" s="25">
        <f t="shared" ref="Q420" ca="1" si="1569">ROUND(SUM(Q421:Q425),2)</f>
        <v>2852.25</v>
      </c>
      <c r="R420" s="25">
        <f t="shared" ref="R420" ca="1" si="1570">ROUND(SUM(R421:R425),2)</f>
        <v>3019.72</v>
      </c>
      <c r="S420" s="25">
        <f t="shared" ref="S420" ca="1" si="1571">ROUND(SUM(S421:S425),2)</f>
        <v>2817.14</v>
      </c>
      <c r="T420" s="25">
        <f t="shared" ref="T420" ca="1" si="1572">ROUND(SUM(T421:T425),2)</f>
        <v>2839.32</v>
      </c>
      <c r="U420" s="25">
        <f t="shared" ref="U420" ca="1" si="1573">ROUND(SUM(U421:U425),2)</f>
        <v>2851.13</v>
      </c>
      <c r="V420" s="25">
        <f t="shared" ref="V420" ca="1" si="1574">ROUND(SUM(V421:V425),2)</f>
        <v>2953.73</v>
      </c>
      <c r="W420" s="25">
        <f t="shared" ref="W420" ca="1" si="1575">ROUND(SUM(W421:W425),2)</f>
        <v>3042.21</v>
      </c>
      <c r="X420" s="25">
        <f t="shared" ref="X420" ca="1" si="1576">ROUND(SUM(X421:X425),2)</f>
        <v>2793.49</v>
      </c>
      <c r="Y420" s="25">
        <f t="shared" ref="Y420" ca="1" si="1577">ROUND(SUM(Y421:Y425),2)</f>
        <v>2942.06</v>
      </c>
    </row>
    <row r="421" spans="1:25" ht="38.25" outlineLevel="1" x14ac:dyDescent="0.2">
      <c r="A421" s="54" t="s">
        <v>38</v>
      </c>
      <c r="B421" s="26">
        <f ca="1">B232</f>
        <v>1029.7292915600001</v>
      </c>
      <c r="C421" s="26">
        <f t="shared" ref="C421:Y421" ca="1" si="1578">C232</f>
        <v>1323.4160200199999</v>
      </c>
      <c r="D421" s="26">
        <f t="shared" ca="1" si="1578"/>
        <v>1363.14704166</v>
      </c>
      <c r="E421" s="26">
        <f t="shared" ca="1" si="1578"/>
        <v>1265.0742190799999</v>
      </c>
      <c r="F421" s="26">
        <f t="shared" ca="1" si="1578"/>
        <v>1143.3329729100001</v>
      </c>
      <c r="G421" s="26">
        <f t="shared" ca="1" si="1578"/>
        <v>1061.02165081</v>
      </c>
      <c r="H421" s="26">
        <f t="shared" ca="1" si="1578"/>
        <v>1186.3534279</v>
      </c>
      <c r="I421" s="26">
        <f t="shared" ca="1" si="1578"/>
        <v>830.44320785000002</v>
      </c>
      <c r="J421" s="26">
        <f t="shared" ca="1" si="1578"/>
        <v>649.15201414000001</v>
      </c>
      <c r="K421" s="26">
        <f t="shared" ca="1" si="1578"/>
        <v>742.01279456999998</v>
      </c>
      <c r="L421" s="26">
        <f t="shared" ca="1" si="1578"/>
        <v>672.12731632999999</v>
      </c>
      <c r="M421" s="26">
        <f t="shared" ca="1" si="1578"/>
        <v>714.55455753000001</v>
      </c>
      <c r="N421" s="26">
        <f t="shared" ca="1" si="1578"/>
        <v>663.63739055999997</v>
      </c>
      <c r="O421" s="26">
        <f t="shared" ca="1" si="1578"/>
        <v>813.43154834999996</v>
      </c>
      <c r="P421" s="26">
        <f t="shared" ca="1" si="1578"/>
        <v>933.37613753999995</v>
      </c>
      <c r="Q421" s="26">
        <f t="shared" ca="1" si="1578"/>
        <v>711.78641282000001</v>
      </c>
      <c r="R421" s="26">
        <f t="shared" ca="1" si="1578"/>
        <v>879.26549792000003</v>
      </c>
      <c r="S421" s="26">
        <f t="shared" ca="1" si="1578"/>
        <v>676.67903296999998</v>
      </c>
      <c r="T421" s="26">
        <f t="shared" ca="1" si="1578"/>
        <v>698.86264112000003</v>
      </c>
      <c r="U421" s="26">
        <f t="shared" ca="1" si="1578"/>
        <v>710.66812568</v>
      </c>
      <c r="V421" s="26">
        <f t="shared" ca="1" si="1578"/>
        <v>813.26923322000005</v>
      </c>
      <c r="W421" s="26">
        <f t="shared" ca="1" si="1578"/>
        <v>901.75280827999995</v>
      </c>
      <c r="X421" s="26">
        <f t="shared" ca="1" si="1578"/>
        <v>653.03180565000002</v>
      </c>
      <c r="Y421" s="26">
        <f t="shared" ca="1" si="1578"/>
        <v>801.60201209000002</v>
      </c>
    </row>
    <row r="422" spans="1:25" ht="38.25" outlineLevel="1" x14ac:dyDescent="0.2">
      <c r="A422" s="3" t="s">
        <v>39</v>
      </c>
      <c r="B422" s="26">
        <f>' 3 цк'!B421</f>
        <v>0</v>
      </c>
      <c r="C422" s="26">
        <f>' 3 цк'!C421</f>
        <v>0</v>
      </c>
      <c r="D422" s="26">
        <f>' 3 цк'!D421</f>
        <v>0</v>
      </c>
      <c r="E422" s="26">
        <f>' 3 цк'!E421</f>
        <v>0</v>
      </c>
      <c r="F422" s="26">
        <f>' 3 цк'!F421</f>
        <v>0</v>
      </c>
      <c r="G422" s="26">
        <f>' 3 цк'!G421</f>
        <v>0</v>
      </c>
      <c r="H422" s="26">
        <f>' 3 цк'!H421</f>
        <v>0</v>
      </c>
      <c r="I422" s="26">
        <f>' 3 цк'!I421</f>
        <v>0</v>
      </c>
      <c r="J422" s="26">
        <f>' 3 цк'!J421</f>
        <v>0</v>
      </c>
      <c r="K422" s="26">
        <f>' 3 цк'!K421</f>
        <v>0</v>
      </c>
      <c r="L422" s="26">
        <f>' 3 цк'!L421</f>
        <v>0</v>
      </c>
      <c r="M422" s="26">
        <f>' 3 цк'!M421</f>
        <v>0</v>
      </c>
      <c r="N422" s="26">
        <f>' 3 цк'!N421</f>
        <v>0</v>
      </c>
      <c r="O422" s="26">
        <f>' 3 цк'!O421</f>
        <v>0</v>
      </c>
      <c r="P422" s="26">
        <f>' 3 цк'!P421</f>
        <v>0</v>
      </c>
      <c r="Q422" s="26">
        <f>' 3 цк'!Q421</f>
        <v>0</v>
      </c>
      <c r="R422" s="26">
        <f>' 3 цк'!R421</f>
        <v>0</v>
      </c>
      <c r="S422" s="26">
        <f>' 3 цк'!S421</f>
        <v>0</v>
      </c>
      <c r="T422" s="26">
        <f>' 3 цк'!T421</f>
        <v>0</v>
      </c>
      <c r="U422" s="26">
        <f>' 3 цк'!U421</f>
        <v>0</v>
      </c>
      <c r="V422" s="26">
        <f>' 3 цк'!V421</f>
        <v>0</v>
      </c>
      <c r="W422" s="26">
        <f>' 3 цк'!W421</f>
        <v>0</v>
      </c>
      <c r="X422" s="26">
        <f>' 3 цк'!X421</f>
        <v>0</v>
      </c>
      <c r="Y422" s="26">
        <f>' 3 цк'!Y421</f>
        <v>0</v>
      </c>
    </row>
    <row r="423" spans="1:25" outlineLevel="1" x14ac:dyDescent="0.2">
      <c r="A423" s="3" t="s">
        <v>2</v>
      </c>
      <c r="B423" s="26">
        <f>' 3 цк'!B422</f>
        <v>1919.93</v>
      </c>
      <c r="C423" s="26">
        <f>' 3 цк'!C422</f>
        <v>1919.93</v>
      </c>
      <c r="D423" s="26">
        <f>' 3 цк'!D422</f>
        <v>1919.93</v>
      </c>
      <c r="E423" s="26">
        <f>' 3 цк'!E422</f>
        <v>1919.93</v>
      </c>
      <c r="F423" s="26">
        <f>' 3 цк'!F422</f>
        <v>1919.93</v>
      </c>
      <c r="G423" s="26">
        <f>' 3 цк'!G422</f>
        <v>1919.93</v>
      </c>
      <c r="H423" s="26">
        <f>' 3 цк'!H422</f>
        <v>1919.93</v>
      </c>
      <c r="I423" s="26">
        <f>' 3 цк'!I422</f>
        <v>1919.93</v>
      </c>
      <c r="J423" s="26">
        <f>' 3 цк'!J422</f>
        <v>1919.93</v>
      </c>
      <c r="K423" s="26">
        <f>' 3 цк'!K422</f>
        <v>1919.93</v>
      </c>
      <c r="L423" s="26">
        <f>' 3 цк'!L422</f>
        <v>1919.93</v>
      </c>
      <c r="M423" s="26">
        <f>' 3 цк'!M422</f>
        <v>1919.93</v>
      </c>
      <c r="N423" s="26">
        <f>' 3 цк'!N422</f>
        <v>1919.93</v>
      </c>
      <c r="O423" s="26">
        <f>' 3 цк'!O422</f>
        <v>1919.93</v>
      </c>
      <c r="P423" s="26">
        <f>' 3 цк'!P422</f>
        <v>1919.93</v>
      </c>
      <c r="Q423" s="26">
        <f>' 3 цк'!Q422</f>
        <v>1919.93</v>
      </c>
      <c r="R423" s="26">
        <f>' 3 цк'!R422</f>
        <v>1919.93</v>
      </c>
      <c r="S423" s="26">
        <f>' 3 цк'!S422</f>
        <v>1919.93</v>
      </c>
      <c r="T423" s="26">
        <f>' 3 цк'!T422</f>
        <v>1919.93</v>
      </c>
      <c r="U423" s="26">
        <f>' 3 цк'!U422</f>
        <v>1919.93</v>
      </c>
      <c r="V423" s="26">
        <f>' 3 цк'!V422</f>
        <v>1919.93</v>
      </c>
      <c r="W423" s="26">
        <f>' 3 цк'!W422</f>
        <v>1919.93</v>
      </c>
      <c r="X423" s="26">
        <f>' 3 цк'!X422</f>
        <v>1919.93</v>
      </c>
      <c r="Y423" s="26">
        <f>' 3 цк'!Y422</f>
        <v>1919.93</v>
      </c>
    </row>
    <row r="424" spans="1:25" outlineLevel="1" x14ac:dyDescent="0.2">
      <c r="A424" s="4" t="s">
        <v>3</v>
      </c>
      <c r="B424" s="26">
        <f>' 3 цк'!B423</f>
        <v>217.41</v>
      </c>
      <c r="C424" s="26">
        <f>' 3 цк'!C423</f>
        <v>217.41</v>
      </c>
      <c r="D424" s="26">
        <f>' 3 цк'!D423</f>
        <v>217.41</v>
      </c>
      <c r="E424" s="26">
        <f>' 3 цк'!E423</f>
        <v>217.41</v>
      </c>
      <c r="F424" s="26">
        <f>' 3 цк'!F423</f>
        <v>217.41</v>
      </c>
      <c r="G424" s="26">
        <f>' 3 цк'!G423</f>
        <v>217.41</v>
      </c>
      <c r="H424" s="26">
        <f>' 3 цк'!H423</f>
        <v>217.41</v>
      </c>
      <c r="I424" s="26">
        <f>' 3 цк'!I423</f>
        <v>217.41</v>
      </c>
      <c r="J424" s="26">
        <f>' 3 цк'!J423</f>
        <v>217.41</v>
      </c>
      <c r="K424" s="26">
        <f>' 3 цк'!K423</f>
        <v>217.41</v>
      </c>
      <c r="L424" s="26">
        <f>' 3 цк'!L423</f>
        <v>217.41</v>
      </c>
      <c r="M424" s="26">
        <f>' 3 цк'!M423</f>
        <v>217.41</v>
      </c>
      <c r="N424" s="26">
        <f>' 3 цк'!N423</f>
        <v>217.41</v>
      </c>
      <c r="O424" s="26">
        <f>' 3 цк'!O423</f>
        <v>217.41</v>
      </c>
      <c r="P424" s="26">
        <f>' 3 цк'!P423</f>
        <v>217.41</v>
      </c>
      <c r="Q424" s="26">
        <f>' 3 цк'!Q423</f>
        <v>217.41</v>
      </c>
      <c r="R424" s="26">
        <f>' 3 цк'!R423</f>
        <v>217.41</v>
      </c>
      <c r="S424" s="26">
        <f>' 3 цк'!S423</f>
        <v>217.41</v>
      </c>
      <c r="T424" s="26">
        <f>' 3 цк'!T423</f>
        <v>217.41</v>
      </c>
      <c r="U424" s="26">
        <f>' 3 цк'!U423</f>
        <v>217.41</v>
      </c>
      <c r="V424" s="26">
        <f>' 3 цк'!V423</f>
        <v>217.41</v>
      </c>
      <c r="W424" s="26">
        <f>' 3 цк'!W423</f>
        <v>217.41</v>
      </c>
      <c r="X424" s="26">
        <f>' 3 цк'!X423</f>
        <v>217.41</v>
      </c>
      <c r="Y424" s="26">
        <f>' 3 цк'!Y423</f>
        <v>217.41</v>
      </c>
    </row>
    <row r="425" spans="1:25" ht="15" outlineLevel="1" thickBot="1" x14ac:dyDescent="0.25">
      <c r="A425" s="22" t="s">
        <v>64</v>
      </c>
      <c r="B425" s="26">
        <f>' 3 цк'!B424</f>
        <v>3.1186847100000001</v>
      </c>
      <c r="C425" s="26">
        <f>' 3 цк'!C424</f>
        <v>3.1186847100000001</v>
      </c>
      <c r="D425" s="26">
        <f>' 3 цк'!D424</f>
        <v>3.1186847100000001</v>
      </c>
      <c r="E425" s="26">
        <f>' 3 цк'!E424</f>
        <v>3.1186847100000001</v>
      </c>
      <c r="F425" s="26">
        <f>' 3 цк'!F424</f>
        <v>3.1186847100000001</v>
      </c>
      <c r="G425" s="26">
        <f>' 3 цк'!G424</f>
        <v>3.1186847100000001</v>
      </c>
      <c r="H425" s="26">
        <f>' 3 цк'!H424</f>
        <v>3.1186847100000001</v>
      </c>
      <c r="I425" s="26">
        <f>' 3 цк'!I424</f>
        <v>3.1186847100000001</v>
      </c>
      <c r="J425" s="26">
        <f>' 3 цк'!J424</f>
        <v>3.1186847100000001</v>
      </c>
      <c r="K425" s="26">
        <f>' 3 цк'!K424</f>
        <v>3.1186847100000001</v>
      </c>
      <c r="L425" s="26">
        <f>' 3 цк'!L424</f>
        <v>3.1186847100000001</v>
      </c>
      <c r="M425" s="26">
        <f>' 3 цк'!M424</f>
        <v>3.1186847100000001</v>
      </c>
      <c r="N425" s="26">
        <f>' 3 цк'!N424</f>
        <v>3.1186847100000001</v>
      </c>
      <c r="O425" s="26">
        <f>' 3 цк'!O424</f>
        <v>3.1186847100000001</v>
      </c>
      <c r="P425" s="26">
        <f>' 3 цк'!P424</f>
        <v>3.1186847100000001</v>
      </c>
      <c r="Q425" s="26">
        <f>' 3 цк'!Q424</f>
        <v>3.1186847100000001</v>
      </c>
      <c r="R425" s="26">
        <f>' 3 цк'!R424</f>
        <v>3.1186847100000001</v>
      </c>
      <c r="S425" s="26">
        <f>' 3 цк'!S424</f>
        <v>3.1186847100000001</v>
      </c>
      <c r="T425" s="26">
        <f>' 3 цк'!T424</f>
        <v>3.1186847100000001</v>
      </c>
      <c r="U425" s="26">
        <f>' 3 цк'!U424</f>
        <v>3.1186847100000001</v>
      </c>
      <c r="V425" s="26">
        <f>' 3 цк'!V424</f>
        <v>3.1186847100000001</v>
      </c>
      <c r="W425" s="26">
        <f>' 3 цк'!W424</f>
        <v>3.1186847100000001</v>
      </c>
      <c r="X425" s="26">
        <f>' 3 цк'!X424</f>
        <v>3.1186847100000001</v>
      </c>
      <c r="Y425" s="26">
        <f>' 3 цк'!Y424</f>
        <v>3.1186847100000001</v>
      </c>
    </row>
    <row r="426" spans="1:25" ht="15" thickBot="1" x14ac:dyDescent="0.25">
      <c r="A426" s="14">
        <v>7</v>
      </c>
      <c r="B426" s="25">
        <f ca="1">ROUND(SUM(B427:B431),2)</f>
        <v>3082.92</v>
      </c>
      <c r="C426" s="25">
        <f t="shared" ref="C426" ca="1" si="1579">ROUND(SUM(C427:C431),2)</f>
        <v>3088.89</v>
      </c>
      <c r="D426" s="25">
        <f t="shared" ref="D426" ca="1" si="1580">ROUND(SUM(D427:D431),2)</f>
        <v>3359.72</v>
      </c>
      <c r="E426" s="25">
        <f t="shared" ref="E426" ca="1" si="1581">ROUND(SUM(E427:E431),2)</f>
        <v>3791.71</v>
      </c>
      <c r="F426" s="25">
        <f t="shared" ref="F426" ca="1" si="1582">ROUND(SUM(F427:F431),2)</f>
        <v>3381.82</v>
      </c>
      <c r="G426" s="25">
        <f t="shared" ref="G426" ca="1" si="1583">ROUND(SUM(G427:G431),2)</f>
        <v>3210.2</v>
      </c>
      <c r="H426" s="25">
        <f t="shared" ref="H426" ca="1" si="1584">ROUND(SUM(H427:H431),2)</f>
        <v>3098.57</v>
      </c>
      <c r="I426" s="25">
        <f t="shared" ref="I426" ca="1" si="1585">ROUND(SUM(I427:I431),2)</f>
        <v>3048.98</v>
      </c>
      <c r="J426" s="25">
        <f t="shared" ref="J426" ca="1" si="1586">ROUND(SUM(J427:J431),2)</f>
        <v>2917.59</v>
      </c>
      <c r="K426" s="25">
        <f t="shared" ref="K426" ca="1" si="1587">ROUND(SUM(K427:K431),2)</f>
        <v>3027.39</v>
      </c>
      <c r="L426" s="25">
        <f t="shared" ref="L426" ca="1" si="1588">ROUND(SUM(L427:L431),2)</f>
        <v>2834.89</v>
      </c>
      <c r="M426" s="25">
        <f t="shared" ref="M426" ca="1" si="1589">ROUND(SUM(M427:M431),2)</f>
        <v>3002.82</v>
      </c>
      <c r="N426" s="25">
        <f t="shared" ref="N426" ca="1" si="1590">ROUND(SUM(N427:N431),2)</f>
        <v>2746.57</v>
      </c>
      <c r="O426" s="25">
        <f t="shared" ref="O426" ca="1" si="1591">ROUND(SUM(O427:O431),2)</f>
        <v>2780.95</v>
      </c>
      <c r="P426" s="25">
        <f t="shared" ref="P426" ca="1" si="1592">ROUND(SUM(P427:P431),2)</f>
        <v>2863.34</v>
      </c>
      <c r="Q426" s="25">
        <f t="shared" ref="Q426" ca="1" si="1593">ROUND(SUM(Q427:Q431),2)</f>
        <v>2826.83</v>
      </c>
      <c r="R426" s="25">
        <f t="shared" ref="R426" ca="1" si="1594">ROUND(SUM(R427:R431),2)</f>
        <v>3029.57</v>
      </c>
      <c r="S426" s="25">
        <f t="shared" ref="S426" ca="1" si="1595">ROUND(SUM(S427:S431),2)</f>
        <v>3033.72</v>
      </c>
      <c r="T426" s="25">
        <f t="shared" ref="T426" ca="1" si="1596">ROUND(SUM(T427:T431),2)</f>
        <v>3090.46</v>
      </c>
      <c r="U426" s="25">
        <f t="shared" ref="U426" ca="1" si="1597">ROUND(SUM(U427:U431),2)</f>
        <v>3015.39</v>
      </c>
      <c r="V426" s="25">
        <f t="shared" ref="V426" ca="1" si="1598">ROUND(SUM(V427:V431),2)</f>
        <v>2834.44</v>
      </c>
      <c r="W426" s="25">
        <f t="shared" ref="W426" ca="1" si="1599">ROUND(SUM(W427:W431),2)</f>
        <v>2766.56</v>
      </c>
      <c r="X426" s="25">
        <f t="shared" ref="X426" ca="1" si="1600">ROUND(SUM(X427:X431),2)</f>
        <v>2773.43</v>
      </c>
      <c r="Y426" s="25">
        <f t="shared" ref="Y426" ca="1" si="1601">ROUND(SUM(Y427:Y431),2)</f>
        <v>2894.26</v>
      </c>
    </row>
    <row r="427" spans="1:25" ht="38.25" outlineLevel="1" x14ac:dyDescent="0.2">
      <c r="A427" s="3" t="s">
        <v>38</v>
      </c>
      <c r="B427" s="26">
        <f ca="1">B238</f>
        <v>942.45783040000003</v>
      </c>
      <c r="C427" s="26">
        <f t="shared" ref="C427:Y427" ca="1" si="1602">C238</f>
        <v>948.43085652000002</v>
      </c>
      <c r="D427" s="26">
        <f t="shared" ca="1" si="1602"/>
        <v>1219.2588726900001</v>
      </c>
      <c r="E427" s="26">
        <f t="shared" ca="1" si="1602"/>
        <v>1651.2485528499999</v>
      </c>
      <c r="F427" s="26">
        <f t="shared" ca="1" si="1602"/>
        <v>1241.36406401</v>
      </c>
      <c r="G427" s="26">
        <f t="shared" ca="1" si="1602"/>
        <v>1069.7443325700001</v>
      </c>
      <c r="H427" s="26">
        <f t="shared" ca="1" si="1602"/>
        <v>958.11241953000001</v>
      </c>
      <c r="I427" s="26">
        <f t="shared" ca="1" si="1602"/>
        <v>908.51681302999998</v>
      </c>
      <c r="J427" s="26">
        <f t="shared" ca="1" si="1602"/>
        <v>777.12716018000003</v>
      </c>
      <c r="K427" s="26">
        <f t="shared" ca="1" si="1602"/>
        <v>886.93439665999995</v>
      </c>
      <c r="L427" s="26">
        <f t="shared" ca="1" si="1602"/>
        <v>694.42763830000001</v>
      </c>
      <c r="M427" s="26">
        <f t="shared" ca="1" si="1602"/>
        <v>862.36577355999998</v>
      </c>
      <c r="N427" s="26">
        <f t="shared" ca="1" si="1602"/>
        <v>606.10781302999999</v>
      </c>
      <c r="O427" s="26">
        <f t="shared" ca="1" si="1602"/>
        <v>640.49568835000002</v>
      </c>
      <c r="P427" s="26">
        <f t="shared" ca="1" si="1602"/>
        <v>722.88083212000004</v>
      </c>
      <c r="Q427" s="26">
        <f t="shared" ca="1" si="1602"/>
        <v>686.37434334</v>
      </c>
      <c r="R427" s="26">
        <f t="shared" ca="1" si="1602"/>
        <v>889.11243075000004</v>
      </c>
      <c r="S427" s="26">
        <f t="shared" ca="1" si="1602"/>
        <v>893.26374549000002</v>
      </c>
      <c r="T427" s="26">
        <f t="shared" ca="1" si="1602"/>
        <v>950.00133475999996</v>
      </c>
      <c r="U427" s="26">
        <f t="shared" ca="1" si="1602"/>
        <v>874.92828458999998</v>
      </c>
      <c r="V427" s="26">
        <f t="shared" ca="1" si="1602"/>
        <v>693.98350058000005</v>
      </c>
      <c r="W427" s="26">
        <f t="shared" ca="1" si="1602"/>
        <v>626.10548830000005</v>
      </c>
      <c r="X427" s="26">
        <f t="shared" ca="1" si="1602"/>
        <v>632.97320138999999</v>
      </c>
      <c r="Y427" s="26">
        <f t="shared" ca="1" si="1602"/>
        <v>753.80624835000003</v>
      </c>
    </row>
    <row r="428" spans="1:25" ht="38.25" outlineLevel="1" x14ac:dyDescent="0.2">
      <c r="A428" s="3" t="s">
        <v>39</v>
      </c>
      <c r="B428" s="26">
        <f>' 3 цк'!B427</f>
        <v>0</v>
      </c>
      <c r="C428" s="26">
        <f>' 3 цк'!C427</f>
        <v>0</v>
      </c>
      <c r="D428" s="26">
        <f>' 3 цк'!D427</f>
        <v>0</v>
      </c>
      <c r="E428" s="26">
        <f>' 3 цк'!E427</f>
        <v>0</v>
      </c>
      <c r="F428" s="26">
        <f>' 3 цк'!F427</f>
        <v>0</v>
      </c>
      <c r="G428" s="26">
        <f>' 3 цк'!G427</f>
        <v>0</v>
      </c>
      <c r="H428" s="26">
        <f>' 3 цк'!H427</f>
        <v>0</v>
      </c>
      <c r="I428" s="26">
        <f>' 3 цк'!I427</f>
        <v>0</v>
      </c>
      <c r="J428" s="26">
        <f>' 3 цк'!J427</f>
        <v>0</v>
      </c>
      <c r="K428" s="26">
        <f>' 3 цк'!K427</f>
        <v>0</v>
      </c>
      <c r="L428" s="26">
        <f>' 3 цк'!L427</f>
        <v>0</v>
      </c>
      <c r="M428" s="26">
        <f>' 3 цк'!M427</f>
        <v>0</v>
      </c>
      <c r="N428" s="26">
        <f>' 3 цк'!N427</f>
        <v>0</v>
      </c>
      <c r="O428" s="26">
        <f>' 3 цк'!O427</f>
        <v>0</v>
      </c>
      <c r="P428" s="26">
        <f>' 3 цк'!P427</f>
        <v>0</v>
      </c>
      <c r="Q428" s="26">
        <f>' 3 цк'!Q427</f>
        <v>0</v>
      </c>
      <c r="R428" s="26">
        <f>' 3 цк'!R427</f>
        <v>0</v>
      </c>
      <c r="S428" s="26">
        <f>' 3 цк'!S427</f>
        <v>0</v>
      </c>
      <c r="T428" s="26">
        <f>' 3 цк'!T427</f>
        <v>0</v>
      </c>
      <c r="U428" s="26">
        <f>' 3 цк'!U427</f>
        <v>0</v>
      </c>
      <c r="V428" s="26">
        <f>' 3 цк'!V427</f>
        <v>0</v>
      </c>
      <c r="W428" s="26">
        <f>' 3 цк'!W427</f>
        <v>0</v>
      </c>
      <c r="X428" s="26">
        <f>' 3 цк'!X427</f>
        <v>0</v>
      </c>
      <c r="Y428" s="26">
        <f>' 3 цк'!Y427</f>
        <v>0</v>
      </c>
    </row>
    <row r="429" spans="1:25" outlineLevel="1" x14ac:dyDescent="0.2">
      <c r="A429" s="3" t="s">
        <v>2</v>
      </c>
      <c r="B429" s="26">
        <f>' 3 цк'!B428</f>
        <v>1919.93</v>
      </c>
      <c r="C429" s="26">
        <f>' 3 цк'!C428</f>
        <v>1919.93</v>
      </c>
      <c r="D429" s="26">
        <f>' 3 цк'!D428</f>
        <v>1919.93</v>
      </c>
      <c r="E429" s="26">
        <f>' 3 цк'!E428</f>
        <v>1919.93</v>
      </c>
      <c r="F429" s="26">
        <f>' 3 цк'!F428</f>
        <v>1919.93</v>
      </c>
      <c r="G429" s="26">
        <f>' 3 цк'!G428</f>
        <v>1919.93</v>
      </c>
      <c r="H429" s="26">
        <f>' 3 цк'!H428</f>
        <v>1919.93</v>
      </c>
      <c r="I429" s="26">
        <f>' 3 цк'!I428</f>
        <v>1919.93</v>
      </c>
      <c r="J429" s="26">
        <f>' 3 цк'!J428</f>
        <v>1919.93</v>
      </c>
      <c r="K429" s="26">
        <f>' 3 цк'!K428</f>
        <v>1919.93</v>
      </c>
      <c r="L429" s="26">
        <f>' 3 цк'!L428</f>
        <v>1919.93</v>
      </c>
      <c r="M429" s="26">
        <f>' 3 цк'!M428</f>
        <v>1919.93</v>
      </c>
      <c r="N429" s="26">
        <f>' 3 цк'!N428</f>
        <v>1919.93</v>
      </c>
      <c r="O429" s="26">
        <f>' 3 цк'!O428</f>
        <v>1919.93</v>
      </c>
      <c r="P429" s="26">
        <f>' 3 цк'!P428</f>
        <v>1919.93</v>
      </c>
      <c r="Q429" s="26">
        <f>' 3 цк'!Q428</f>
        <v>1919.93</v>
      </c>
      <c r="R429" s="26">
        <f>' 3 цк'!R428</f>
        <v>1919.93</v>
      </c>
      <c r="S429" s="26">
        <f>' 3 цк'!S428</f>
        <v>1919.93</v>
      </c>
      <c r="T429" s="26">
        <f>' 3 цк'!T428</f>
        <v>1919.93</v>
      </c>
      <c r="U429" s="26">
        <f>' 3 цк'!U428</f>
        <v>1919.93</v>
      </c>
      <c r="V429" s="26">
        <f>' 3 цк'!V428</f>
        <v>1919.93</v>
      </c>
      <c r="W429" s="26">
        <f>' 3 цк'!W428</f>
        <v>1919.93</v>
      </c>
      <c r="X429" s="26">
        <f>' 3 цк'!X428</f>
        <v>1919.93</v>
      </c>
      <c r="Y429" s="26">
        <f>' 3 цк'!Y428</f>
        <v>1919.93</v>
      </c>
    </row>
    <row r="430" spans="1:25" outlineLevel="1" x14ac:dyDescent="0.2">
      <c r="A430" s="4" t="s">
        <v>3</v>
      </c>
      <c r="B430" s="26">
        <f>' 3 цк'!B429</f>
        <v>217.41</v>
      </c>
      <c r="C430" s="26">
        <f>' 3 цк'!C429</f>
        <v>217.41</v>
      </c>
      <c r="D430" s="26">
        <f>' 3 цк'!D429</f>
        <v>217.41</v>
      </c>
      <c r="E430" s="26">
        <f>' 3 цк'!E429</f>
        <v>217.41</v>
      </c>
      <c r="F430" s="26">
        <f>' 3 цк'!F429</f>
        <v>217.41</v>
      </c>
      <c r="G430" s="26">
        <f>' 3 цк'!G429</f>
        <v>217.41</v>
      </c>
      <c r="H430" s="26">
        <f>' 3 цк'!H429</f>
        <v>217.41</v>
      </c>
      <c r="I430" s="26">
        <f>' 3 цк'!I429</f>
        <v>217.41</v>
      </c>
      <c r="J430" s="26">
        <f>' 3 цк'!J429</f>
        <v>217.41</v>
      </c>
      <c r="K430" s="26">
        <f>' 3 цк'!K429</f>
        <v>217.41</v>
      </c>
      <c r="L430" s="26">
        <f>' 3 цк'!L429</f>
        <v>217.41</v>
      </c>
      <c r="M430" s="26">
        <f>' 3 цк'!M429</f>
        <v>217.41</v>
      </c>
      <c r="N430" s="26">
        <f>' 3 цк'!N429</f>
        <v>217.41</v>
      </c>
      <c r="O430" s="26">
        <f>' 3 цк'!O429</f>
        <v>217.41</v>
      </c>
      <c r="P430" s="26">
        <f>' 3 цк'!P429</f>
        <v>217.41</v>
      </c>
      <c r="Q430" s="26">
        <f>' 3 цк'!Q429</f>
        <v>217.41</v>
      </c>
      <c r="R430" s="26">
        <f>' 3 цк'!R429</f>
        <v>217.41</v>
      </c>
      <c r="S430" s="26">
        <f>' 3 цк'!S429</f>
        <v>217.41</v>
      </c>
      <c r="T430" s="26">
        <f>' 3 цк'!T429</f>
        <v>217.41</v>
      </c>
      <c r="U430" s="26">
        <f>' 3 цк'!U429</f>
        <v>217.41</v>
      </c>
      <c r="V430" s="26">
        <f>' 3 цк'!V429</f>
        <v>217.41</v>
      </c>
      <c r="W430" s="26">
        <f>' 3 цк'!W429</f>
        <v>217.41</v>
      </c>
      <c r="X430" s="26">
        <f>' 3 цк'!X429</f>
        <v>217.41</v>
      </c>
      <c r="Y430" s="26">
        <f>' 3 цк'!Y429</f>
        <v>217.41</v>
      </c>
    </row>
    <row r="431" spans="1:25" ht="15" outlineLevel="1" thickBot="1" x14ac:dyDescent="0.25">
      <c r="A431" s="22" t="s">
        <v>64</v>
      </c>
      <c r="B431" s="26">
        <f>' 3 цк'!B430</f>
        <v>3.1186847100000001</v>
      </c>
      <c r="C431" s="26">
        <f>' 3 цк'!C430</f>
        <v>3.1186847100000001</v>
      </c>
      <c r="D431" s="26">
        <f>' 3 цк'!D430</f>
        <v>3.1186847100000001</v>
      </c>
      <c r="E431" s="26">
        <f>' 3 цк'!E430</f>
        <v>3.1186847100000001</v>
      </c>
      <c r="F431" s="26">
        <f>' 3 цк'!F430</f>
        <v>3.1186847100000001</v>
      </c>
      <c r="G431" s="26">
        <f>' 3 цк'!G430</f>
        <v>3.1186847100000001</v>
      </c>
      <c r="H431" s="26">
        <f>' 3 цк'!H430</f>
        <v>3.1186847100000001</v>
      </c>
      <c r="I431" s="26">
        <f>' 3 цк'!I430</f>
        <v>3.1186847100000001</v>
      </c>
      <c r="J431" s="26">
        <f>' 3 цк'!J430</f>
        <v>3.1186847100000001</v>
      </c>
      <c r="K431" s="26">
        <f>' 3 цк'!K430</f>
        <v>3.1186847100000001</v>
      </c>
      <c r="L431" s="26">
        <f>' 3 цк'!L430</f>
        <v>3.1186847100000001</v>
      </c>
      <c r="M431" s="26">
        <f>' 3 цк'!M430</f>
        <v>3.1186847100000001</v>
      </c>
      <c r="N431" s="26">
        <f>' 3 цк'!N430</f>
        <v>3.1186847100000001</v>
      </c>
      <c r="O431" s="26">
        <f>' 3 цк'!O430</f>
        <v>3.1186847100000001</v>
      </c>
      <c r="P431" s="26">
        <f>' 3 цк'!P430</f>
        <v>3.1186847100000001</v>
      </c>
      <c r="Q431" s="26">
        <f>' 3 цк'!Q430</f>
        <v>3.1186847100000001</v>
      </c>
      <c r="R431" s="26">
        <f>' 3 цк'!R430</f>
        <v>3.1186847100000001</v>
      </c>
      <c r="S431" s="26">
        <f>' 3 цк'!S430</f>
        <v>3.1186847100000001</v>
      </c>
      <c r="T431" s="26">
        <f>' 3 цк'!T430</f>
        <v>3.1186847100000001</v>
      </c>
      <c r="U431" s="26">
        <f>' 3 цк'!U430</f>
        <v>3.1186847100000001</v>
      </c>
      <c r="V431" s="26">
        <f>' 3 цк'!V430</f>
        <v>3.1186847100000001</v>
      </c>
      <c r="W431" s="26">
        <f>' 3 цк'!W430</f>
        <v>3.1186847100000001</v>
      </c>
      <c r="X431" s="26">
        <f>' 3 цк'!X430</f>
        <v>3.1186847100000001</v>
      </c>
      <c r="Y431" s="26">
        <f>' 3 цк'!Y430</f>
        <v>3.1186847100000001</v>
      </c>
    </row>
    <row r="432" spans="1:25" ht="15" thickBot="1" x14ac:dyDescent="0.25">
      <c r="A432" s="14">
        <v>8</v>
      </c>
      <c r="B432" s="25">
        <f ca="1">ROUND(SUM(B433:B437),2)</f>
        <v>2890.17</v>
      </c>
      <c r="C432" s="25">
        <f t="shared" ref="C432" ca="1" si="1603">ROUND(SUM(C433:C437),2)</f>
        <v>3218.61</v>
      </c>
      <c r="D432" s="25">
        <f t="shared" ref="D432" ca="1" si="1604">ROUND(SUM(D433:D437),2)</f>
        <v>3146.51</v>
      </c>
      <c r="E432" s="25">
        <f t="shared" ref="E432" ca="1" si="1605">ROUND(SUM(E433:E437),2)</f>
        <v>3135.01</v>
      </c>
      <c r="F432" s="25">
        <f t="shared" ref="F432" ca="1" si="1606">ROUND(SUM(F433:F437),2)</f>
        <v>3068.38</v>
      </c>
      <c r="G432" s="25">
        <f t="shared" ref="G432" ca="1" si="1607">ROUND(SUM(G433:G437),2)</f>
        <v>2902.94</v>
      </c>
      <c r="H432" s="25">
        <f t="shared" ref="H432" ca="1" si="1608">ROUND(SUM(H433:H437),2)</f>
        <v>2898.12</v>
      </c>
      <c r="I432" s="25">
        <f t="shared" ref="I432" ca="1" si="1609">ROUND(SUM(I433:I437),2)</f>
        <v>2828.68</v>
      </c>
      <c r="J432" s="25">
        <f t="shared" ref="J432" ca="1" si="1610">ROUND(SUM(J433:J437),2)</f>
        <v>2792.74</v>
      </c>
      <c r="K432" s="25">
        <f t="shared" ref="K432" ca="1" si="1611">ROUND(SUM(K433:K437),2)</f>
        <v>2745.11</v>
      </c>
      <c r="L432" s="25">
        <f t="shared" ref="L432" ca="1" si="1612">ROUND(SUM(L433:L437),2)</f>
        <v>2632.55</v>
      </c>
      <c r="M432" s="25">
        <f t="shared" ref="M432" ca="1" si="1613">ROUND(SUM(M433:M437),2)</f>
        <v>2775.1</v>
      </c>
      <c r="N432" s="25">
        <f t="shared" ref="N432" ca="1" si="1614">ROUND(SUM(N433:N437),2)</f>
        <v>2802.36</v>
      </c>
      <c r="O432" s="25">
        <f t="shared" ref="O432" ca="1" si="1615">ROUND(SUM(O433:O437),2)</f>
        <v>2816.83</v>
      </c>
      <c r="P432" s="25">
        <f t="shared" ref="P432" ca="1" si="1616">ROUND(SUM(P433:P437),2)</f>
        <v>2875.5</v>
      </c>
      <c r="Q432" s="25">
        <f t="shared" ref="Q432" ca="1" si="1617">ROUND(SUM(Q433:Q437),2)</f>
        <v>2779.61</v>
      </c>
      <c r="R432" s="25">
        <f t="shared" ref="R432" ca="1" si="1618">ROUND(SUM(R433:R437),2)</f>
        <v>2946.34</v>
      </c>
      <c r="S432" s="25">
        <f t="shared" ref="S432" ca="1" si="1619">ROUND(SUM(S433:S437),2)</f>
        <v>2765.79</v>
      </c>
      <c r="T432" s="25">
        <f t="shared" ref="T432" ca="1" si="1620">ROUND(SUM(T433:T437),2)</f>
        <v>2765.68</v>
      </c>
      <c r="U432" s="25">
        <f t="shared" ref="U432" ca="1" si="1621">ROUND(SUM(U433:U437),2)</f>
        <v>2785.59</v>
      </c>
      <c r="V432" s="25">
        <f t="shared" ref="V432" ca="1" si="1622">ROUND(SUM(V433:V437),2)</f>
        <v>2676.78</v>
      </c>
      <c r="W432" s="25">
        <f t="shared" ref="W432" ca="1" si="1623">ROUND(SUM(W433:W437),2)</f>
        <v>2639.11</v>
      </c>
      <c r="X432" s="25">
        <f t="shared" ref="X432" ca="1" si="1624">ROUND(SUM(X433:X437),2)</f>
        <v>2691.55</v>
      </c>
      <c r="Y432" s="25">
        <f t="shared" ref="Y432" ca="1" si="1625">ROUND(SUM(Y433:Y437),2)</f>
        <v>2684.14</v>
      </c>
    </row>
    <row r="433" spans="1:25" ht="38.25" outlineLevel="1" x14ac:dyDescent="0.2">
      <c r="A433" s="54" t="s">
        <v>38</v>
      </c>
      <c r="B433" s="26">
        <f ca="1">B244</f>
        <v>749.71300974999997</v>
      </c>
      <c r="C433" s="26">
        <f t="shared" ref="C433:Y433" ca="1" si="1626">C244</f>
        <v>1078.1473467999999</v>
      </c>
      <c r="D433" s="26">
        <f t="shared" ca="1" si="1626"/>
        <v>1006.04902155</v>
      </c>
      <c r="E433" s="26">
        <f t="shared" ca="1" si="1626"/>
        <v>994.55418488999999</v>
      </c>
      <c r="F433" s="26">
        <f t="shared" ca="1" si="1626"/>
        <v>927.91957141</v>
      </c>
      <c r="G433" s="26">
        <f t="shared" ca="1" si="1626"/>
        <v>762.47868589999996</v>
      </c>
      <c r="H433" s="26">
        <f t="shared" ca="1" si="1626"/>
        <v>757.65700312000001</v>
      </c>
      <c r="I433" s="26">
        <f t="shared" ca="1" si="1626"/>
        <v>688.22593872000004</v>
      </c>
      <c r="J433" s="26">
        <f t="shared" ca="1" si="1626"/>
        <v>652.28030079999996</v>
      </c>
      <c r="K433" s="26">
        <f t="shared" ca="1" si="1626"/>
        <v>604.64825662999999</v>
      </c>
      <c r="L433" s="26">
        <f t="shared" ca="1" si="1626"/>
        <v>492.08774992000002</v>
      </c>
      <c r="M433" s="26">
        <f t="shared" ca="1" si="1626"/>
        <v>634.64032136000003</v>
      </c>
      <c r="N433" s="26">
        <f t="shared" ca="1" si="1626"/>
        <v>661.89636411000004</v>
      </c>
      <c r="O433" s="26">
        <f t="shared" ca="1" si="1626"/>
        <v>676.37629358000004</v>
      </c>
      <c r="P433" s="26">
        <f t="shared" ca="1" si="1626"/>
        <v>735.04107642999998</v>
      </c>
      <c r="Q433" s="26">
        <f t="shared" ca="1" si="1626"/>
        <v>639.15458584999999</v>
      </c>
      <c r="R433" s="26">
        <f t="shared" ca="1" si="1626"/>
        <v>805.87908537999999</v>
      </c>
      <c r="S433" s="26">
        <f t="shared" ca="1" si="1626"/>
        <v>625.33553999000003</v>
      </c>
      <c r="T433" s="26">
        <f t="shared" ca="1" si="1626"/>
        <v>625.21676682999998</v>
      </c>
      <c r="U433" s="26">
        <f t="shared" ca="1" si="1626"/>
        <v>645.13425303999998</v>
      </c>
      <c r="V433" s="26">
        <f t="shared" ca="1" si="1626"/>
        <v>536.31711958999995</v>
      </c>
      <c r="W433" s="26">
        <f t="shared" ca="1" si="1626"/>
        <v>498.65382183999998</v>
      </c>
      <c r="X433" s="26">
        <f t="shared" ca="1" si="1626"/>
        <v>551.09195136999995</v>
      </c>
      <c r="Y433" s="26">
        <f t="shared" ca="1" si="1626"/>
        <v>543.68425116000003</v>
      </c>
    </row>
    <row r="434" spans="1:25" ht="38.25" outlineLevel="1" x14ac:dyDescent="0.2">
      <c r="A434" s="3" t="s">
        <v>39</v>
      </c>
      <c r="B434" s="26">
        <f>' 3 цк'!B433</f>
        <v>0</v>
      </c>
      <c r="C434" s="26">
        <f>' 3 цк'!C433</f>
        <v>0</v>
      </c>
      <c r="D434" s="26">
        <f>' 3 цк'!D433</f>
        <v>0</v>
      </c>
      <c r="E434" s="26">
        <f>' 3 цк'!E433</f>
        <v>0</v>
      </c>
      <c r="F434" s="26">
        <f>' 3 цк'!F433</f>
        <v>0</v>
      </c>
      <c r="G434" s="26">
        <f>' 3 цк'!G433</f>
        <v>0</v>
      </c>
      <c r="H434" s="26">
        <f>' 3 цк'!H433</f>
        <v>0</v>
      </c>
      <c r="I434" s="26">
        <f>' 3 цк'!I433</f>
        <v>0</v>
      </c>
      <c r="J434" s="26">
        <f>' 3 цк'!J433</f>
        <v>0</v>
      </c>
      <c r="K434" s="26">
        <f>' 3 цк'!K433</f>
        <v>0</v>
      </c>
      <c r="L434" s="26">
        <f>' 3 цк'!L433</f>
        <v>0</v>
      </c>
      <c r="M434" s="26">
        <f>' 3 цк'!M433</f>
        <v>0</v>
      </c>
      <c r="N434" s="26">
        <f>' 3 цк'!N433</f>
        <v>0</v>
      </c>
      <c r="O434" s="26">
        <f>' 3 цк'!O433</f>
        <v>0</v>
      </c>
      <c r="P434" s="26">
        <f>' 3 цк'!P433</f>
        <v>0</v>
      </c>
      <c r="Q434" s="26">
        <f>' 3 цк'!Q433</f>
        <v>0</v>
      </c>
      <c r="R434" s="26">
        <f>' 3 цк'!R433</f>
        <v>0</v>
      </c>
      <c r="S434" s="26">
        <f>' 3 цк'!S433</f>
        <v>0</v>
      </c>
      <c r="T434" s="26">
        <f>' 3 цк'!T433</f>
        <v>0</v>
      </c>
      <c r="U434" s="26">
        <f>' 3 цк'!U433</f>
        <v>0</v>
      </c>
      <c r="V434" s="26">
        <f>' 3 цк'!V433</f>
        <v>0</v>
      </c>
      <c r="W434" s="26">
        <f>' 3 цк'!W433</f>
        <v>0</v>
      </c>
      <c r="X434" s="26">
        <f>' 3 цк'!X433</f>
        <v>0</v>
      </c>
      <c r="Y434" s="26">
        <f>' 3 цк'!Y433</f>
        <v>0</v>
      </c>
    </row>
    <row r="435" spans="1:25" outlineLevel="1" x14ac:dyDescent="0.2">
      <c r="A435" s="3" t="s">
        <v>2</v>
      </c>
      <c r="B435" s="26">
        <f>' 3 цк'!B434</f>
        <v>1919.93</v>
      </c>
      <c r="C435" s="26">
        <f>' 3 цк'!C434</f>
        <v>1919.93</v>
      </c>
      <c r="D435" s="26">
        <f>' 3 цк'!D434</f>
        <v>1919.93</v>
      </c>
      <c r="E435" s="26">
        <f>' 3 цк'!E434</f>
        <v>1919.93</v>
      </c>
      <c r="F435" s="26">
        <f>' 3 цк'!F434</f>
        <v>1919.93</v>
      </c>
      <c r="G435" s="26">
        <f>' 3 цк'!G434</f>
        <v>1919.93</v>
      </c>
      <c r="H435" s="26">
        <f>' 3 цк'!H434</f>
        <v>1919.93</v>
      </c>
      <c r="I435" s="26">
        <f>' 3 цк'!I434</f>
        <v>1919.93</v>
      </c>
      <c r="J435" s="26">
        <f>' 3 цк'!J434</f>
        <v>1919.93</v>
      </c>
      <c r="K435" s="26">
        <f>' 3 цк'!K434</f>
        <v>1919.93</v>
      </c>
      <c r="L435" s="26">
        <f>' 3 цк'!L434</f>
        <v>1919.93</v>
      </c>
      <c r="M435" s="26">
        <f>' 3 цк'!M434</f>
        <v>1919.93</v>
      </c>
      <c r="N435" s="26">
        <f>' 3 цк'!N434</f>
        <v>1919.93</v>
      </c>
      <c r="O435" s="26">
        <f>' 3 цк'!O434</f>
        <v>1919.93</v>
      </c>
      <c r="P435" s="26">
        <f>' 3 цк'!P434</f>
        <v>1919.93</v>
      </c>
      <c r="Q435" s="26">
        <f>' 3 цк'!Q434</f>
        <v>1919.93</v>
      </c>
      <c r="R435" s="26">
        <f>' 3 цк'!R434</f>
        <v>1919.93</v>
      </c>
      <c r="S435" s="26">
        <f>' 3 цк'!S434</f>
        <v>1919.93</v>
      </c>
      <c r="T435" s="26">
        <f>' 3 цк'!T434</f>
        <v>1919.93</v>
      </c>
      <c r="U435" s="26">
        <f>' 3 цк'!U434</f>
        <v>1919.93</v>
      </c>
      <c r="V435" s="26">
        <f>' 3 цк'!V434</f>
        <v>1919.93</v>
      </c>
      <c r="W435" s="26">
        <f>' 3 цк'!W434</f>
        <v>1919.93</v>
      </c>
      <c r="X435" s="26">
        <f>' 3 цк'!X434</f>
        <v>1919.93</v>
      </c>
      <c r="Y435" s="26">
        <f>' 3 цк'!Y434</f>
        <v>1919.93</v>
      </c>
    </row>
    <row r="436" spans="1:25" outlineLevel="1" x14ac:dyDescent="0.2">
      <c r="A436" s="4" t="s">
        <v>3</v>
      </c>
      <c r="B436" s="26">
        <f>' 3 цк'!B435</f>
        <v>217.41</v>
      </c>
      <c r="C436" s="26">
        <f>' 3 цк'!C435</f>
        <v>217.41</v>
      </c>
      <c r="D436" s="26">
        <f>' 3 цк'!D435</f>
        <v>217.41</v>
      </c>
      <c r="E436" s="26">
        <f>' 3 цк'!E435</f>
        <v>217.41</v>
      </c>
      <c r="F436" s="26">
        <f>' 3 цк'!F435</f>
        <v>217.41</v>
      </c>
      <c r="G436" s="26">
        <f>' 3 цк'!G435</f>
        <v>217.41</v>
      </c>
      <c r="H436" s="26">
        <f>' 3 цк'!H435</f>
        <v>217.41</v>
      </c>
      <c r="I436" s="26">
        <f>' 3 цк'!I435</f>
        <v>217.41</v>
      </c>
      <c r="J436" s="26">
        <f>' 3 цк'!J435</f>
        <v>217.41</v>
      </c>
      <c r="K436" s="26">
        <f>' 3 цк'!K435</f>
        <v>217.41</v>
      </c>
      <c r="L436" s="26">
        <f>' 3 цк'!L435</f>
        <v>217.41</v>
      </c>
      <c r="M436" s="26">
        <f>' 3 цк'!M435</f>
        <v>217.41</v>
      </c>
      <c r="N436" s="26">
        <f>' 3 цк'!N435</f>
        <v>217.41</v>
      </c>
      <c r="O436" s="26">
        <f>' 3 цк'!O435</f>
        <v>217.41</v>
      </c>
      <c r="P436" s="26">
        <f>' 3 цк'!P435</f>
        <v>217.41</v>
      </c>
      <c r="Q436" s="26">
        <f>' 3 цк'!Q435</f>
        <v>217.41</v>
      </c>
      <c r="R436" s="26">
        <f>' 3 цк'!R435</f>
        <v>217.41</v>
      </c>
      <c r="S436" s="26">
        <f>' 3 цк'!S435</f>
        <v>217.41</v>
      </c>
      <c r="T436" s="26">
        <f>' 3 цк'!T435</f>
        <v>217.41</v>
      </c>
      <c r="U436" s="26">
        <f>' 3 цк'!U435</f>
        <v>217.41</v>
      </c>
      <c r="V436" s="26">
        <f>' 3 цк'!V435</f>
        <v>217.41</v>
      </c>
      <c r="W436" s="26">
        <f>' 3 цк'!W435</f>
        <v>217.41</v>
      </c>
      <c r="X436" s="26">
        <f>' 3 цк'!X435</f>
        <v>217.41</v>
      </c>
      <c r="Y436" s="26">
        <f>' 3 цк'!Y435</f>
        <v>217.41</v>
      </c>
    </row>
    <row r="437" spans="1:25" ht="15" outlineLevel="1" thickBot="1" x14ac:dyDescent="0.25">
      <c r="A437" s="22" t="s">
        <v>64</v>
      </c>
      <c r="B437" s="26">
        <f>' 3 цк'!B436</f>
        <v>3.1186847100000001</v>
      </c>
      <c r="C437" s="26">
        <f>' 3 цк'!C436</f>
        <v>3.1186847100000001</v>
      </c>
      <c r="D437" s="26">
        <f>' 3 цк'!D436</f>
        <v>3.1186847100000001</v>
      </c>
      <c r="E437" s="26">
        <f>' 3 цк'!E436</f>
        <v>3.1186847100000001</v>
      </c>
      <c r="F437" s="26">
        <f>' 3 цк'!F436</f>
        <v>3.1186847100000001</v>
      </c>
      <c r="G437" s="26">
        <f>' 3 цк'!G436</f>
        <v>3.1186847100000001</v>
      </c>
      <c r="H437" s="26">
        <f>' 3 цк'!H436</f>
        <v>3.1186847100000001</v>
      </c>
      <c r="I437" s="26">
        <f>' 3 цк'!I436</f>
        <v>3.1186847100000001</v>
      </c>
      <c r="J437" s="26">
        <f>' 3 цк'!J436</f>
        <v>3.1186847100000001</v>
      </c>
      <c r="K437" s="26">
        <f>' 3 цк'!K436</f>
        <v>3.1186847100000001</v>
      </c>
      <c r="L437" s="26">
        <f>' 3 цк'!L436</f>
        <v>3.1186847100000001</v>
      </c>
      <c r="M437" s="26">
        <f>' 3 цк'!M436</f>
        <v>3.1186847100000001</v>
      </c>
      <c r="N437" s="26">
        <f>' 3 цк'!N436</f>
        <v>3.1186847100000001</v>
      </c>
      <c r="O437" s="26">
        <f>' 3 цк'!O436</f>
        <v>3.1186847100000001</v>
      </c>
      <c r="P437" s="26">
        <f>' 3 цк'!P436</f>
        <v>3.1186847100000001</v>
      </c>
      <c r="Q437" s="26">
        <f>' 3 цк'!Q436</f>
        <v>3.1186847100000001</v>
      </c>
      <c r="R437" s="26">
        <f>' 3 цк'!R436</f>
        <v>3.1186847100000001</v>
      </c>
      <c r="S437" s="26">
        <f>' 3 цк'!S436</f>
        <v>3.1186847100000001</v>
      </c>
      <c r="T437" s="26">
        <f>' 3 цк'!T436</f>
        <v>3.1186847100000001</v>
      </c>
      <c r="U437" s="26">
        <f>' 3 цк'!U436</f>
        <v>3.1186847100000001</v>
      </c>
      <c r="V437" s="26">
        <f>' 3 цк'!V436</f>
        <v>3.1186847100000001</v>
      </c>
      <c r="W437" s="26">
        <f>' 3 цк'!W436</f>
        <v>3.1186847100000001</v>
      </c>
      <c r="X437" s="26">
        <f>' 3 цк'!X436</f>
        <v>3.1186847100000001</v>
      </c>
      <c r="Y437" s="26">
        <f>' 3 цк'!Y436</f>
        <v>3.1186847100000001</v>
      </c>
    </row>
    <row r="438" spans="1:25" ht="15" thickBot="1" x14ac:dyDescent="0.25">
      <c r="A438" s="14">
        <v>9</v>
      </c>
      <c r="B438" s="25">
        <f ca="1">ROUND(SUM(B439:B443),2)</f>
        <v>2746.41</v>
      </c>
      <c r="C438" s="25">
        <f t="shared" ref="C438" ca="1" si="1627">ROUND(SUM(C439:C443),2)</f>
        <v>2894.84</v>
      </c>
      <c r="D438" s="25">
        <f t="shared" ref="D438" ca="1" si="1628">ROUND(SUM(D439:D443),2)</f>
        <v>2952.87</v>
      </c>
      <c r="E438" s="25">
        <f t="shared" ref="E438" ca="1" si="1629">ROUND(SUM(E439:E443),2)</f>
        <v>2898.65</v>
      </c>
      <c r="F438" s="25">
        <f t="shared" ref="F438" ca="1" si="1630">ROUND(SUM(F439:F443),2)</f>
        <v>2916.88</v>
      </c>
      <c r="G438" s="25">
        <f t="shared" ref="G438" ca="1" si="1631">ROUND(SUM(G439:G443),2)</f>
        <v>2930.66</v>
      </c>
      <c r="H438" s="25">
        <f t="shared" ref="H438" ca="1" si="1632">ROUND(SUM(H439:H443),2)</f>
        <v>2926.21</v>
      </c>
      <c r="I438" s="25">
        <f t="shared" ref="I438" ca="1" si="1633">ROUND(SUM(I439:I443),2)</f>
        <v>2791.19</v>
      </c>
      <c r="J438" s="25">
        <f t="shared" ref="J438" ca="1" si="1634">ROUND(SUM(J439:J443),2)</f>
        <v>2698.77</v>
      </c>
      <c r="K438" s="25">
        <f t="shared" ref="K438" ca="1" si="1635">ROUND(SUM(K439:K443),2)</f>
        <v>2655</v>
      </c>
      <c r="L438" s="25">
        <f t="shared" ref="L438" ca="1" si="1636">ROUND(SUM(L439:L443),2)</f>
        <v>2645.74</v>
      </c>
      <c r="M438" s="25">
        <f t="shared" ref="M438" ca="1" si="1637">ROUND(SUM(M439:M443),2)</f>
        <v>2688.76</v>
      </c>
      <c r="N438" s="25">
        <f t="shared" ref="N438" ca="1" si="1638">ROUND(SUM(N439:N443),2)</f>
        <v>2618.08</v>
      </c>
      <c r="O438" s="25">
        <f t="shared" ref="O438" ca="1" si="1639">ROUND(SUM(O439:O443),2)</f>
        <v>2646.07</v>
      </c>
      <c r="P438" s="25">
        <f t="shared" ref="P438" ca="1" si="1640">ROUND(SUM(P439:P443),2)</f>
        <v>2560.42</v>
      </c>
      <c r="Q438" s="25">
        <f t="shared" ref="Q438" ca="1" si="1641">ROUND(SUM(Q439:Q443),2)</f>
        <v>2605.61</v>
      </c>
      <c r="R438" s="25">
        <f t="shared" ref="R438" ca="1" si="1642">ROUND(SUM(R439:R443),2)</f>
        <v>2758.45</v>
      </c>
      <c r="S438" s="25">
        <f t="shared" ref="S438" ca="1" si="1643">ROUND(SUM(S439:S443),2)</f>
        <v>2744.61</v>
      </c>
      <c r="T438" s="25">
        <f t="shared" ref="T438" ca="1" si="1644">ROUND(SUM(T439:T443),2)</f>
        <v>2618.12</v>
      </c>
      <c r="U438" s="25">
        <f t="shared" ref="U438" ca="1" si="1645">ROUND(SUM(U439:U443),2)</f>
        <v>2603.1799999999998</v>
      </c>
      <c r="V438" s="25">
        <f t="shared" ref="V438" ca="1" si="1646">ROUND(SUM(V439:V443),2)</f>
        <v>2617.25</v>
      </c>
      <c r="W438" s="25">
        <f t="shared" ref="W438" ca="1" si="1647">ROUND(SUM(W439:W443),2)</f>
        <v>2623.92</v>
      </c>
      <c r="X438" s="25">
        <f t="shared" ref="X438" ca="1" si="1648">ROUND(SUM(X439:X443),2)</f>
        <v>2558.23</v>
      </c>
      <c r="Y438" s="25">
        <f t="shared" ref="Y438" ca="1" si="1649">ROUND(SUM(Y439:Y443),2)</f>
        <v>2672.85</v>
      </c>
    </row>
    <row r="439" spans="1:25" ht="38.25" outlineLevel="1" x14ac:dyDescent="0.2">
      <c r="A439" s="3" t="s">
        <v>38</v>
      </c>
      <c r="B439" s="26">
        <f ca="1">B250</f>
        <v>605.95623666999995</v>
      </c>
      <c r="C439" s="26">
        <f t="shared" ref="C439:Y439" ca="1" si="1650">C250</f>
        <v>754.38629473000003</v>
      </c>
      <c r="D439" s="26">
        <f t="shared" ca="1" si="1650"/>
        <v>812.41521833000002</v>
      </c>
      <c r="E439" s="26">
        <f t="shared" ca="1" si="1650"/>
        <v>758.18725572999995</v>
      </c>
      <c r="F439" s="26">
        <f t="shared" ca="1" si="1650"/>
        <v>776.42237926999996</v>
      </c>
      <c r="G439" s="26">
        <f t="shared" ca="1" si="1650"/>
        <v>790.20410436999998</v>
      </c>
      <c r="H439" s="26">
        <f t="shared" ca="1" si="1650"/>
        <v>785.75498059999995</v>
      </c>
      <c r="I439" s="26">
        <f t="shared" ca="1" si="1650"/>
        <v>650.73264525000002</v>
      </c>
      <c r="J439" s="26">
        <f t="shared" ca="1" si="1650"/>
        <v>558.30751017</v>
      </c>
      <c r="K439" s="26">
        <f t="shared" ca="1" si="1650"/>
        <v>514.54135857999995</v>
      </c>
      <c r="L439" s="26">
        <f t="shared" ca="1" si="1650"/>
        <v>505.28120216000002</v>
      </c>
      <c r="M439" s="26">
        <f t="shared" ca="1" si="1650"/>
        <v>548.29704032999996</v>
      </c>
      <c r="N439" s="26">
        <f t="shared" ca="1" si="1650"/>
        <v>477.62583391999999</v>
      </c>
      <c r="O439" s="26">
        <f t="shared" ca="1" si="1650"/>
        <v>505.61259001000002</v>
      </c>
      <c r="P439" s="26">
        <f t="shared" ca="1" si="1650"/>
        <v>419.96008028</v>
      </c>
      <c r="Q439" s="26">
        <f t="shared" ca="1" si="1650"/>
        <v>465.15556650000002</v>
      </c>
      <c r="R439" s="26">
        <f t="shared" ca="1" si="1650"/>
        <v>617.99204300999997</v>
      </c>
      <c r="S439" s="26">
        <f t="shared" ca="1" si="1650"/>
        <v>604.14889592999998</v>
      </c>
      <c r="T439" s="26">
        <f t="shared" ca="1" si="1650"/>
        <v>477.65928241</v>
      </c>
      <c r="U439" s="26">
        <f t="shared" ca="1" si="1650"/>
        <v>462.72368453000001</v>
      </c>
      <c r="V439" s="26">
        <f t="shared" ca="1" si="1650"/>
        <v>476.79595497999998</v>
      </c>
      <c r="W439" s="26">
        <f t="shared" ca="1" si="1650"/>
        <v>483.45639977000002</v>
      </c>
      <c r="X439" s="26">
        <f t="shared" ca="1" si="1650"/>
        <v>417.76876513000002</v>
      </c>
      <c r="Y439" s="26">
        <f t="shared" ca="1" si="1650"/>
        <v>532.38873856999999</v>
      </c>
    </row>
    <row r="440" spans="1:25" ht="38.25" outlineLevel="1" x14ac:dyDescent="0.2">
      <c r="A440" s="3" t="s">
        <v>39</v>
      </c>
      <c r="B440" s="26">
        <f>' 3 цк'!B439</f>
        <v>0</v>
      </c>
      <c r="C440" s="26">
        <f>' 3 цк'!C439</f>
        <v>0</v>
      </c>
      <c r="D440" s="26">
        <f>' 3 цк'!D439</f>
        <v>0</v>
      </c>
      <c r="E440" s="26">
        <f>' 3 цк'!E439</f>
        <v>0</v>
      </c>
      <c r="F440" s="26">
        <f>' 3 цк'!F439</f>
        <v>0</v>
      </c>
      <c r="G440" s="26">
        <f>' 3 цк'!G439</f>
        <v>0</v>
      </c>
      <c r="H440" s="26">
        <f>' 3 цк'!H439</f>
        <v>0</v>
      </c>
      <c r="I440" s="26">
        <f>' 3 цк'!I439</f>
        <v>0</v>
      </c>
      <c r="J440" s="26">
        <f>' 3 цк'!J439</f>
        <v>0</v>
      </c>
      <c r="K440" s="26">
        <f>' 3 цк'!K439</f>
        <v>0</v>
      </c>
      <c r="L440" s="26">
        <f>' 3 цк'!L439</f>
        <v>0</v>
      </c>
      <c r="M440" s="26">
        <f>' 3 цк'!M439</f>
        <v>0</v>
      </c>
      <c r="N440" s="26">
        <f>' 3 цк'!N439</f>
        <v>0</v>
      </c>
      <c r="O440" s="26">
        <f>' 3 цк'!O439</f>
        <v>0</v>
      </c>
      <c r="P440" s="26">
        <f>' 3 цк'!P439</f>
        <v>0</v>
      </c>
      <c r="Q440" s="26">
        <f>' 3 цк'!Q439</f>
        <v>0</v>
      </c>
      <c r="R440" s="26">
        <f>' 3 цк'!R439</f>
        <v>0</v>
      </c>
      <c r="S440" s="26">
        <f>' 3 цк'!S439</f>
        <v>0</v>
      </c>
      <c r="T440" s="26">
        <f>' 3 цк'!T439</f>
        <v>0</v>
      </c>
      <c r="U440" s="26">
        <f>' 3 цк'!U439</f>
        <v>0</v>
      </c>
      <c r="V440" s="26">
        <f>' 3 цк'!V439</f>
        <v>0</v>
      </c>
      <c r="W440" s="26">
        <f>' 3 цк'!W439</f>
        <v>0</v>
      </c>
      <c r="X440" s="26">
        <f>' 3 цк'!X439</f>
        <v>0</v>
      </c>
      <c r="Y440" s="26">
        <f>' 3 цк'!Y439</f>
        <v>0</v>
      </c>
    </row>
    <row r="441" spans="1:25" outlineLevel="1" x14ac:dyDescent="0.2">
      <c r="A441" s="3" t="s">
        <v>2</v>
      </c>
      <c r="B441" s="26">
        <f>' 3 цк'!B440</f>
        <v>1919.93</v>
      </c>
      <c r="C441" s="26">
        <f>' 3 цк'!C440</f>
        <v>1919.93</v>
      </c>
      <c r="D441" s="26">
        <f>' 3 цк'!D440</f>
        <v>1919.93</v>
      </c>
      <c r="E441" s="26">
        <f>' 3 цк'!E440</f>
        <v>1919.93</v>
      </c>
      <c r="F441" s="26">
        <f>' 3 цк'!F440</f>
        <v>1919.93</v>
      </c>
      <c r="G441" s="26">
        <f>' 3 цк'!G440</f>
        <v>1919.93</v>
      </c>
      <c r="H441" s="26">
        <f>' 3 цк'!H440</f>
        <v>1919.93</v>
      </c>
      <c r="I441" s="26">
        <f>' 3 цк'!I440</f>
        <v>1919.93</v>
      </c>
      <c r="J441" s="26">
        <f>' 3 цк'!J440</f>
        <v>1919.93</v>
      </c>
      <c r="K441" s="26">
        <f>' 3 цк'!K440</f>
        <v>1919.93</v>
      </c>
      <c r="L441" s="26">
        <f>' 3 цк'!L440</f>
        <v>1919.93</v>
      </c>
      <c r="M441" s="26">
        <f>' 3 цк'!M440</f>
        <v>1919.93</v>
      </c>
      <c r="N441" s="26">
        <f>' 3 цк'!N440</f>
        <v>1919.93</v>
      </c>
      <c r="O441" s="26">
        <f>' 3 цк'!O440</f>
        <v>1919.93</v>
      </c>
      <c r="P441" s="26">
        <f>' 3 цк'!P440</f>
        <v>1919.93</v>
      </c>
      <c r="Q441" s="26">
        <f>' 3 цк'!Q440</f>
        <v>1919.93</v>
      </c>
      <c r="R441" s="26">
        <f>' 3 цк'!R440</f>
        <v>1919.93</v>
      </c>
      <c r="S441" s="26">
        <f>' 3 цк'!S440</f>
        <v>1919.93</v>
      </c>
      <c r="T441" s="26">
        <f>' 3 цк'!T440</f>
        <v>1919.93</v>
      </c>
      <c r="U441" s="26">
        <f>' 3 цк'!U440</f>
        <v>1919.93</v>
      </c>
      <c r="V441" s="26">
        <f>' 3 цк'!V440</f>
        <v>1919.93</v>
      </c>
      <c r="W441" s="26">
        <f>' 3 цк'!W440</f>
        <v>1919.93</v>
      </c>
      <c r="X441" s="26">
        <f>' 3 цк'!X440</f>
        <v>1919.93</v>
      </c>
      <c r="Y441" s="26">
        <f>' 3 цк'!Y440</f>
        <v>1919.93</v>
      </c>
    </row>
    <row r="442" spans="1:25" outlineLevel="1" x14ac:dyDescent="0.2">
      <c r="A442" s="4" t="s">
        <v>3</v>
      </c>
      <c r="B442" s="26">
        <f>' 3 цк'!B441</f>
        <v>217.41</v>
      </c>
      <c r="C442" s="26">
        <f>' 3 цк'!C441</f>
        <v>217.41</v>
      </c>
      <c r="D442" s="26">
        <f>' 3 цк'!D441</f>
        <v>217.41</v>
      </c>
      <c r="E442" s="26">
        <f>' 3 цк'!E441</f>
        <v>217.41</v>
      </c>
      <c r="F442" s="26">
        <f>' 3 цк'!F441</f>
        <v>217.41</v>
      </c>
      <c r="G442" s="26">
        <f>' 3 цк'!G441</f>
        <v>217.41</v>
      </c>
      <c r="H442" s="26">
        <f>' 3 цк'!H441</f>
        <v>217.41</v>
      </c>
      <c r="I442" s="26">
        <f>' 3 цк'!I441</f>
        <v>217.41</v>
      </c>
      <c r="J442" s="26">
        <f>' 3 цк'!J441</f>
        <v>217.41</v>
      </c>
      <c r="K442" s="26">
        <f>' 3 цк'!K441</f>
        <v>217.41</v>
      </c>
      <c r="L442" s="26">
        <f>' 3 цк'!L441</f>
        <v>217.41</v>
      </c>
      <c r="M442" s="26">
        <f>' 3 цк'!M441</f>
        <v>217.41</v>
      </c>
      <c r="N442" s="26">
        <f>' 3 цк'!N441</f>
        <v>217.41</v>
      </c>
      <c r="O442" s="26">
        <f>' 3 цк'!O441</f>
        <v>217.41</v>
      </c>
      <c r="P442" s="26">
        <f>' 3 цк'!P441</f>
        <v>217.41</v>
      </c>
      <c r="Q442" s="26">
        <f>' 3 цк'!Q441</f>
        <v>217.41</v>
      </c>
      <c r="R442" s="26">
        <f>' 3 цк'!R441</f>
        <v>217.41</v>
      </c>
      <c r="S442" s="26">
        <f>' 3 цк'!S441</f>
        <v>217.41</v>
      </c>
      <c r="T442" s="26">
        <f>' 3 цк'!T441</f>
        <v>217.41</v>
      </c>
      <c r="U442" s="26">
        <f>' 3 цк'!U441</f>
        <v>217.41</v>
      </c>
      <c r="V442" s="26">
        <f>' 3 цк'!V441</f>
        <v>217.41</v>
      </c>
      <c r="W442" s="26">
        <f>' 3 цк'!W441</f>
        <v>217.41</v>
      </c>
      <c r="X442" s="26">
        <f>' 3 цк'!X441</f>
        <v>217.41</v>
      </c>
      <c r="Y442" s="26">
        <f>' 3 цк'!Y441</f>
        <v>217.41</v>
      </c>
    </row>
    <row r="443" spans="1:25" ht="15" outlineLevel="1" thickBot="1" x14ac:dyDescent="0.25">
      <c r="A443" s="22" t="s">
        <v>64</v>
      </c>
      <c r="B443" s="26">
        <f>' 3 цк'!B442</f>
        <v>3.1186847100000001</v>
      </c>
      <c r="C443" s="26">
        <f>' 3 цк'!C442</f>
        <v>3.1186847100000001</v>
      </c>
      <c r="D443" s="26">
        <f>' 3 цк'!D442</f>
        <v>3.1186847100000001</v>
      </c>
      <c r="E443" s="26">
        <f>' 3 цк'!E442</f>
        <v>3.1186847100000001</v>
      </c>
      <c r="F443" s="26">
        <f>' 3 цк'!F442</f>
        <v>3.1186847100000001</v>
      </c>
      <c r="G443" s="26">
        <f>' 3 цк'!G442</f>
        <v>3.1186847100000001</v>
      </c>
      <c r="H443" s="26">
        <f>' 3 цк'!H442</f>
        <v>3.1186847100000001</v>
      </c>
      <c r="I443" s="26">
        <f>' 3 цк'!I442</f>
        <v>3.1186847100000001</v>
      </c>
      <c r="J443" s="26">
        <f>' 3 цк'!J442</f>
        <v>3.1186847100000001</v>
      </c>
      <c r="K443" s="26">
        <f>' 3 цк'!K442</f>
        <v>3.1186847100000001</v>
      </c>
      <c r="L443" s="26">
        <f>' 3 цк'!L442</f>
        <v>3.1186847100000001</v>
      </c>
      <c r="M443" s="26">
        <f>' 3 цк'!M442</f>
        <v>3.1186847100000001</v>
      </c>
      <c r="N443" s="26">
        <f>' 3 цк'!N442</f>
        <v>3.1186847100000001</v>
      </c>
      <c r="O443" s="26">
        <f>' 3 цк'!O442</f>
        <v>3.1186847100000001</v>
      </c>
      <c r="P443" s="26">
        <f>' 3 цк'!P442</f>
        <v>3.1186847100000001</v>
      </c>
      <c r="Q443" s="26">
        <f>' 3 цк'!Q442</f>
        <v>3.1186847100000001</v>
      </c>
      <c r="R443" s="26">
        <f>' 3 цк'!R442</f>
        <v>3.1186847100000001</v>
      </c>
      <c r="S443" s="26">
        <f>' 3 цк'!S442</f>
        <v>3.1186847100000001</v>
      </c>
      <c r="T443" s="26">
        <f>' 3 цк'!T442</f>
        <v>3.1186847100000001</v>
      </c>
      <c r="U443" s="26">
        <f>' 3 цк'!U442</f>
        <v>3.1186847100000001</v>
      </c>
      <c r="V443" s="26">
        <f>' 3 цк'!V442</f>
        <v>3.1186847100000001</v>
      </c>
      <c r="W443" s="26">
        <f>' 3 цк'!W442</f>
        <v>3.1186847100000001</v>
      </c>
      <c r="X443" s="26">
        <f>' 3 цк'!X442</f>
        <v>3.1186847100000001</v>
      </c>
      <c r="Y443" s="26">
        <f>' 3 цк'!Y442</f>
        <v>3.1186847100000001</v>
      </c>
    </row>
    <row r="444" spans="1:25" ht="15" thickBot="1" x14ac:dyDescent="0.25">
      <c r="A444" s="14">
        <v>10</v>
      </c>
      <c r="B444" s="25">
        <f ca="1">ROUND(SUM(B445:B449),2)</f>
        <v>2779.17</v>
      </c>
      <c r="C444" s="25">
        <f t="shared" ref="C444" ca="1" si="1651">ROUND(SUM(C445:C449),2)</f>
        <v>2781.1</v>
      </c>
      <c r="D444" s="25">
        <f t="shared" ref="D444" ca="1" si="1652">ROUND(SUM(D445:D449),2)</f>
        <v>2819.33</v>
      </c>
      <c r="E444" s="25">
        <f t="shared" ref="E444" ca="1" si="1653">ROUND(SUM(E445:E449),2)</f>
        <v>2878.85</v>
      </c>
      <c r="F444" s="25">
        <f t="shared" ref="F444" ca="1" si="1654">ROUND(SUM(F445:F449),2)</f>
        <v>2859.46</v>
      </c>
      <c r="G444" s="25">
        <f t="shared" ref="G444" ca="1" si="1655">ROUND(SUM(G445:G449),2)</f>
        <v>2930.49</v>
      </c>
      <c r="H444" s="25">
        <f t="shared" ref="H444" ca="1" si="1656">ROUND(SUM(H445:H449),2)</f>
        <v>2921.6</v>
      </c>
      <c r="I444" s="25">
        <f t="shared" ref="I444" ca="1" si="1657">ROUND(SUM(I445:I449),2)</f>
        <v>2900.78</v>
      </c>
      <c r="J444" s="25">
        <f t="shared" ref="J444" ca="1" si="1658">ROUND(SUM(J445:J449),2)</f>
        <v>2765.52</v>
      </c>
      <c r="K444" s="25">
        <f t="shared" ref="K444" ca="1" si="1659">ROUND(SUM(K445:K449),2)</f>
        <v>2695.72</v>
      </c>
      <c r="L444" s="25">
        <f t="shared" ref="L444" ca="1" si="1660">ROUND(SUM(L445:L449),2)</f>
        <v>2666.61</v>
      </c>
      <c r="M444" s="25">
        <f t="shared" ref="M444" ca="1" si="1661">ROUND(SUM(M445:M449),2)</f>
        <v>2635.23</v>
      </c>
      <c r="N444" s="25">
        <f t="shared" ref="N444" ca="1" si="1662">ROUND(SUM(N445:N449),2)</f>
        <v>2747.73</v>
      </c>
      <c r="O444" s="25">
        <f t="shared" ref="O444" ca="1" si="1663">ROUND(SUM(O445:O449),2)</f>
        <v>2815.21</v>
      </c>
      <c r="P444" s="25">
        <f t="shared" ref="P444" ca="1" si="1664">ROUND(SUM(P445:P449),2)</f>
        <v>2979.61</v>
      </c>
      <c r="Q444" s="25">
        <f t="shared" ref="Q444" ca="1" si="1665">ROUND(SUM(Q445:Q449),2)</f>
        <v>2956.6</v>
      </c>
      <c r="R444" s="25">
        <f t="shared" ref="R444" ca="1" si="1666">ROUND(SUM(R445:R449),2)</f>
        <v>2756.97</v>
      </c>
      <c r="S444" s="25">
        <f t="shared" ref="S444" ca="1" si="1667">ROUND(SUM(S445:S449),2)</f>
        <v>2817.08</v>
      </c>
      <c r="T444" s="25">
        <f t="shared" ref="T444" ca="1" si="1668">ROUND(SUM(T445:T449),2)</f>
        <v>2665.6</v>
      </c>
      <c r="U444" s="25">
        <f t="shared" ref="U444" ca="1" si="1669">ROUND(SUM(U445:U449),2)</f>
        <v>2661.53</v>
      </c>
      <c r="V444" s="25">
        <f t="shared" ref="V444" ca="1" si="1670">ROUND(SUM(V445:V449),2)</f>
        <v>2796.35</v>
      </c>
      <c r="W444" s="25">
        <f t="shared" ref="W444" ca="1" si="1671">ROUND(SUM(W445:W449),2)</f>
        <v>2749.66</v>
      </c>
      <c r="X444" s="25">
        <f t="shared" ref="X444" ca="1" si="1672">ROUND(SUM(X445:X449),2)</f>
        <v>2836.87</v>
      </c>
      <c r="Y444" s="25">
        <f t="shared" ref="Y444" ca="1" si="1673">ROUND(SUM(Y445:Y449),2)</f>
        <v>3189.95</v>
      </c>
    </row>
    <row r="445" spans="1:25" ht="38.25" outlineLevel="1" x14ac:dyDescent="0.2">
      <c r="A445" s="54" t="s">
        <v>38</v>
      </c>
      <c r="B445" s="26">
        <f ca="1">B256</f>
        <v>638.70632197999998</v>
      </c>
      <c r="C445" s="26">
        <f t="shared" ref="C445:Y445" ca="1" si="1674">C256</f>
        <v>640.64442966000001</v>
      </c>
      <c r="D445" s="26">
        <f t="shared" ca="1" si="1674"/>
        <v>678.87566256000002</v>
      </c>
      <c r="E445" s="26">
        <f t="shared" ca="1" si="1674"/>
        <v>738.38983501999996</v>
      </c>
      <c r="F445" s="26">
        <f t="shared" ca="1" si="1674"/>
        <v>719.00144956999998</v>
      </c>
      <c r="G445" s="26">
        <f t="shared" ca="1" si="1674"/>
        <v>790.03187566999998</v>
      </c>
      <c r="H445" s="26">
        <f t="shared" ca="1" si="1674"/>
        <v>781.13835711000002</v>
      </c>
      <c r="I445" s="26">
        <f t="shared" ca="1" si="1674"/>
        <v>760.31652228999997</v>
      </c>
      <c r="J445" s="26">
        <f t="shared" ca="1" si="1674"/>
        <v>625.06448345000001</v>
      </c>
      <c r="K445" s="26">
        <f t="shared" ca="1" si="1674"/>
        <v>555.26278618000003</v>
      </c>
      <c r="L445" s="26">
        <f t="shared" ca="1" si="1674"/>
        <v>526.15001272999996</v>
      </c>
      <c r="M445" s="26">
        <f t="shared" ca="1" si="1674"/>
        <v>494.77517872999999</v>
      </c>
      <c r="N445" s="26">
        <f t="shared" ca="1" si="1674"/>
        <v>607.26642243000003</v>
      </c>
      <c r="O445" s="26">
        <f t="shared" ca="1" si="1674"/>
        <v>674.74845417999995</v>
      </c>
      <c r="P445" s="26">
        <f t="shared" ca="1" si="1674"/>
        <v>839.14893585000004</v>
      </c>
      <c r="Q445" s="26">
        <f t="shared" ca="1" si="1674"/>
        <v>816.14230754000005</v>
      </c>
      <c r="R445" s="26">
        <f t="shared" ca="1" si="1674"/>
        <v>616.51180721000003</v>
      </c>
      <c r="S445" s="26">
        <f t="shared" ca="1" si="1674"/>
        <v>676.62230510999996</v>
      </c>
      <c r="T445" s="26">
        <f t="shared" ca="1" si="1674"/>
        <v>525.13675522999995</v>
      </c>
      <c r="U445" s="26">
        <f t="shared" ca="1" si="1674"/>
        <v>521.06851042999995</v>
      </c>
      <c r="V445" s="26">
        <f t="shared" ca="1" si="1674"/>
        <v>655.88766332</v>
      </c>
      <c r="W445" s="26">
        <f t="shared" ca="1" si="1674"/>
        <v>609.20462838000003</v>
      </c>
      <c r="X445" s="26">
        <f t="shared" ca="1" si="1674"/>
        <v>696.41270182999995</v>
      </c>
      <c r="Y445" s="26">
        <f t="shared" ca="1" si="1674"/>
        <v>1049.4871097400001</v>
      </c>
    </row>
    <row r="446" spans="1:25" ht="38.25" outlineLevel="1" x14ac:dyDescent="0.2">
      <c r="A446" s="3" t="s">
        <v>39</v>
      </c>
      <c r="B446" s="26">
        <f>' 3 цк'!B445</f>
        <v>0</v>
      </c>
      <c r="C446" s="26">
        <f>' 3 цк'!C445</f>
        <v>0</v>
      </c>
      <c r="D446" s="26">
        <f>' 3 цк'!D445</f>
        <v>0</v>
      </c>
      <c r="E446" s="26">
        <f>' 3 цк'!E445</f>
        <v>0</v>
      </c>
      <c r="F446" s="26">
        <f>' 3 цк'!F445</f>
        <v>0</v>
      </c>
      <c r="G446" s="26">
        <f>' 3 цк'!G445</f>
        <v>0</v>
      </c>
      <c r="H446" s="26">
        <f>' 3 цк'!H445</f>
        <v>0</v>
      </c>
      <c r="I446" s="26">
        <f>' 3 цк'!I445</f>
        <v>0</v>
      </c>
      <c r="J446" s="26">
        <f>' 3 цк'!J445</f>
        <v>0</v>
      </c>
      <c r="K446" s="26">
        <f>' 3 цк'!K445</f>
        <v>0</v>
      </c>
      <c r="L446" s="26">
        <f>' 3 цк'!L445</f>
        <v>0</v>
      </c>
      <c r="M446" s="26">
        <f>' 3 цк'!M445</f>
        <v>0</v>
      </c>
      <c r="N446" s="26">
        <f>' 3 цк'!N445</f>
        <v>0</v>
      </c>
      <c r="O446" s="26">
        <f>' 3 цк'!O445</f>
        <v>0</v>
      </c>
      <c r="P446" s="26">
        <f>' 3 цк'!P445</f>
        <v>0</v>
      </c>
      <c r="Q446" s="26">
        <f>' 3 цк'!Q445</f>
        <v>0</v>
      </c>
      <c r="R446" s="26">
        <f>' 3 цк'!R445</f>
        <v>0</v>
      </c>
      <c r="S446" s="26">
        <f>' 3 цк'!S445</f>
        <v>0</v>
      </c>
      <c r="T446" s="26">
        <f>' 3 цк'!T445</f>
        <v>0</v>
      </c>
      <c r="U446" s="26">
        <f>' 3 цк'!U445</f>
        <v>0</v>
      </c>
      <c r="V446" s="26">
        <f>' 3 цк'!V445</f>
        <v>0</v>
      </c>
      <c r="W446" s="26">
        <f>' 3 цк'!W445</f>
        <v>0</v>
      </c>
      <c r="X446" s="26">
        <f>' 3 цк'!X445</f>
        <v>0</v>
      </c>
      <c r="Y446" s="26">
        <f>' 3 цк'!Y445</f>
        <v>0</v>
      </c>
    </row>
    <row r="447" spans="1:25" outlineLevel="1" x14ac:dyDescent="0.2">
      <c r="A447" s="3" t="s">
        <v>2</v>
      </c>
      <c r="B447" s="26">
        <f>' 3 цк'!B446</f>
        <v>1919.93</v>
      </c>
      <c r="C447" s="26">
        <f>' 3 цк'!C446</f>
        <v>1919.93</v>
      </c>
      <c r="D447" s="26">
        <f>' 3 цк'!D446</f>
        <v>1919.93</v>
      </c>
      <c r="E447" s="26">
        <f>' 3 цк'!E446</f>
        <v>1919.93</v>
      </c>
      <c r="F447" s="26">
        <f>' 3 цк'!F446</f>
        <v>1919.93</v>
      </c>
      <c r="G447" s="26">
        <f>' 3 цк'!G446</f>
        <v>1919.93</v>
      </c>
      <c r="H447" s="26">
        <f>' 3 цк'!H446</f>
        <v>1919.93</v>
      </c>
      <c r="I447" s="26">
        <f>' 3 цк'!I446</f>
        <v>1919.93</v>
      </c>
      <c r="J447" s="26">
        <f>' 3 цк'!J446</f>
        <v>1919.93</v>
      </c>
      <c r="K447" s="26">
        <f>' 3 цк'!K446</f>
        <v>1919.93</v>
      </c>
      <c r="L447" s="26">
        <f>' 3 цк'!L446</f>
        <v>1919.93</v>
      </c>
      <c r="M447" s="26">
        <f>' 3 цк'!M446</f>
        <v>1919.93</v>
      </c>
      <c r="N447" s="26">
        <f>' 3 цк'!N446</f>
        <v>1919.93</v>
      </c>
      <c r="O447" s="26">
        <f>' 3 цк'!O446</f>
        <v>1919.93</v>
      </c>
      <c r="P447" s="26">
        <f>' 3 цк'!P446</f>
        <v>1919.93</v>
      </c>
      <c r="Q447" s="26">
        <f>' 3 цк'!Q446</f>
        <v>1919.93</v>
      </c>
      <c r="R447" s="26">
        <f>' 3 цк'!R446</f>
        <v>1919.93</v>
      </c>
      <c r="S447" s="26">
        <f>' 3 цк'!S446</f>
        <v>1919.93</v>
      </c>
      <c r="T447" s="26">
        <f>' 3 цк'!T446</f>
        <v>1919.93</v>
      </c>
      <c r="U447" s="26">
        <f>' 3 цк'!U446</f>
        <v>1919.93</v>
      </c>
      <c r="V447" s="26">
        <f>' 3 цк'!V446</f>
        <v>1919.93</v>
      </c>
      <c r="W447" s="26">
        <f>' 3 цк'!W446</f>
        <v>1919.93</v>
      </c>
      <c r="X447" s="26">
        <f>' 3 цк'!X446</f>
        <v>1919.93</v>
      </c>
      <c r="Y447" s="26">
        <f>' 3 цк'!Y446</f>
        <v>1919.93</v>
      </c>
    </row>
    <row r="448" spans="1:25" outlineLevel="1" x14ac:dyDescent="0.2">
      <c r="A448" s="4" t="s">
        <v>3</v>
      </c>
      <c r="B448" s="26">
        <f>' 3 цк'!B447</f>
        <v>217.41</v>
      </c>
      <c r="C448" s="26">
        <f>' 3 цк'!C447</f>
        <v>217.41</v>
      </c>
      <c r="D448" s="26">
        <f>' 3 цк'!D447</f>
        <v>217.41</v>
      </c>
      <c r="E448" s="26">
        <f>' 3 цк'!E447</f>
        <v>217.41</v>
      </c>
      <c r="F448" s="26">
        <f>' 3 цк'!F447</f>
        <v>217.41</v>
      </c>
      <c r="G448" s="26">
        <f>' 3 цк'!G447</f>
        <v>217.41</v>
      </c>
      <c r="H448" s="26">
        <f>' 3 цк'!H447</f>
        <v>217.41</v>
      </c>
      <c r="I448" s="26">
        <f>' 3 цк'!I447</f>
        <v>217.41</v>
      </c>
      <c r="J448" s="26">
        <f>' 3 цк'!J447</f>
        <v>217.41</v>
      </c>
      <c r="K448" s="26">
        <f>' 3 цк'!K447</f>
        <v>217.41</v>
      </c>
      <c r="L448" s="26">
        <f>' 3 цк'!L447</f>
        <v>217.41</v>
      </c>
      <c r="M448" s="26">
        <f>' 3 цк'!M447</f>
        <v>217.41</v>
      </c>
      <c r="N448" s="26">
        <f>' 3 цк'!N447</f>
        <v>217.41</v>
      </c>
      <c r="O448" s="26">
        <f>' 3 цк'!O447</f>
        <v>217.41</v>
      </c>
      <c r="P448" s="26">
        <f>' 3 цк'!P447</f>
        <v>217.41</v>
      </c>
      <c r="Q448" s="26">
        <f>' 3 цк'!Q447</f>
        <v>217.41</v>
      </c>
      <c r="R448" s="26">
        <f>' 3 цк'!R447</f>
        <v>217.41</v>
      </c>
      <c r="S448" s="26">
        <f>' 3 цк'!S447</f>
        <v>217.41</v>
      </c>
      <c r="T448" s="26">
        <f>' 3 цк'!T447</f>
        <v>217.41</v>
      </c>
      <c r="U448" s="26">
        <f>' 3 цк'!U447</f>
        <v>217.41</v>
      </c>
      <c r="V448" s="26">
        <f>' 3 цк'!V447</f>
        <v>217.41</v>
      </c>
      <c r="W448" s="26">
        <f>' 3 цк'!W447</f>
        <v>217.41</v>
      </c>
      <c r="X448" s="26">
        <f>' 3 цк'!X447</f>
        <v>217.41</v>
      </c>
      <c r="Y448" s="26">
        <f>' 3 цк'!Y447</f>
        <v>217.41</v>
      </c>
    </row>
    <row r="449" spans="1:25" ht="15" outlineLevel="1" thickBot="1" x14ac:dyDescent="0.25">
      <c r="A449" s="22" t="s">
        <v>64</v>
      </c>
      <c r="B449" s="26">
        <f>' 3 цк'!B448</f>
        <v>3.1186847100000001</v>
      </c>
      <c r="C449" s="26">
        <f>' 3 цк'!C448</f>
        <v>3.1186847100000001</v>
      </c>
      <c r="D449" s="26">
        <f>' 3 цк'!D448</f>
        <v>3.1186847100000001</v>
      </c>
      <c r="E449" s="26">
        <f>' 3 цк'!E448</f>
        <v>3.1186847100000001</v>
      </c>
      <c r="F449" s="26">
        <f>' 3 цк'!F448</f>
        <v>3.1186847100000001</v>
      </c>
      <c r="G449" s="26">
        <f>' 3 цк'!G448</f>
        <v>3.1186847100000001</v>
      </c>
      <c r="H449" s="26">
        <f>' 3 цк'!H448</f>
        <v>3.1186847100000001</v>
      </c>
      <c r="I449" s="26">
        <f>' 3 цк'!I448</f>
        <v>3.1186847100000001</v>
      </c>
      <c r="J449" s="26">
        <f>' 3 цк'!J448</f>
        <v>3.1186847100000001</v>
      </c>
      <c r="K449" s="26">
        <f>' 3 цк'!K448</f>
        <v>3.1186847100000001</v>
      </c>
      <c r="L449" s="26">
        <f>' 3 цк'!L448</f>
        <v>3.1186847100000001</v>
      </c>
      <c r="M449" s="26">
        <f>' 3 цк'!M448</f>
        <v>3.1186847100000001</v>
      </c>
      <c r="N449" s="26">
        <f>' 3 цк'!N448</f>
        <v>3.1186847100000001</v>
      </c>
      <c r="O449" s="26">
        <f>' 3 цк'!O448</f>
        <v>3.1186847100000001</v>
      </c>
      <c r="P449" s="26">
        <f>' 3 цк'!P448</f>
        <v>3.1186847100000001</v>
      </c>
      <c r="Q449" s="26">
        <f>' 3 цк'!Q448</f>
        <v>3.1186847100000001</v>
      </c>
      <c r="R449" s="26">
        <f>' 3 цк'!R448</f>
        <v>3.1186847100000001</v>
      </c>
      <c r="S449" s="26">
        <f>' 3 цк'!S448</f>
        <v>3.1186847100000001</v>
      </c>
      <c r="T449" s="26">
        <f>' 3 цк'!T448</f>
        <v>3.1186847100000001</v>
      </c>
      <c r="U449" s="26">
        <f>' 3 цк'!U448</f>
        <v>3.1186847100000001</v>
      </c>
      <c r="V449" s="26">
        <f>' 3 цк'!V448</f>
        <v>3.1186847100000001</v>
      </c>
      <c r="W449" s="26">
        <f>' 3 цк'!W448</f>
        <v>3.1186847100000001</v>
      </c>
      <c r="X449" s="26">
        <f>' 3 цк'!X448</f>
        <v>3.1186847100000001</v>
      </c>
      <c r="Y449" s="26">
        <f>' 3 цк'!Y448</f>
        <v>3.1186847100000001</v>
      </c>
    </row>
    <row r="450" spans="1:25" ht="15" thickBot="1" x14ac:dyDescent="0.25">
      <c r="A450" s="14">
        <v>11</v>
      </c>
      <c r="B450" s="25">
        <f ca="1">ROUND(SUM(B451:B455),2)</f>
        <v>3045.39</v>
      </c>
      <c r="C450" s="25">
        <f t="shared" ref="C450" ca="1" si="1675">ROUND(SUM(C451:C455),2)</f>
        <v>2965.15</v>
      </c>
      <c r="D450" s="25">
        <f t="shared" ref="D450" ca="1" si="1676">ROUND(SUM(D451:D455),2)</f>
        <v>3155.39</v>
      </c>
      <c r="E450" s="25">
        <f t="shared" ref="E450" ca="1" si="1677">ROUND(SUM(E451:E455),2)</f>
        <v>3111.68</v>
      </c>
      <c r="F450" s="25">
        <f t="shared" ref="F450" ca="1" si="1678">ROUND(SUM(F451:F455),2)</f>
        <v>2954.83</v>
      </c>
      <c r="G450" s="25">
        <f t="shared" ref="G450" ca="1" si="1679">ROUND(SUM(G451:G455),2)</f>
        <v>2900.55</v>
      </c>
      <c r="H450" s="25">
        <f t="shared" ref="H450" ca="1" si="1680">ROUND(SUM(H451:H455),2)</f>
        <v>3116.89</v>
      </c>
      <c r="I450" s="25">
        <f t="shared" ref="I450" ca="1" si="1681">ROUND(SUM(I451:I455),2)</f>
        <v>3212.2</v>
      </c>
      <c r="J450" s="25">
        <f t="shared" ref="J450" ca="1" si="1682">ROUND(SUM(J451:J455),2)</f>
        <v>3002.99</v>
      </c>
      <c r="K450" s="25">
        <f t="shared" ref="K450" ca="1" si="1683">ROUND(SUM(K451:K455),2)</f>
        <v>2921.05</v>
      </c>
      <c r="L450" s="25">
        <f t="shared" ref="L450" ca="1" si="1684">ROUND(SUM(L451:L455),2)</f>
        <v>3004.72</v>
      </c>
      <c r="M450" s="25">
        <f t="shared" ref="M450" ca="1" si="1685">ROUND(SUM(M451:M455),2)</f>
        <v>2848.3</v>
      </c>
      <c r="N450" s="25">
        <f t="shared" ref="N450" ca="1" si="1686">ROUND(SUM(N451:N455),2)</f>
        <v>2757.18</v>
      </c>
      <c r="O450" s="25">
        <f t="shared" ref="O450" ca="1" si="1687">ROUND(SUM(O451:O455),2)</f>
        <v>2726.61</v>
      </c>
      <c r="P450" s="25">
        <f t="shared" ref="P450" ca="1" si="1688">ROUND(SUM(P451:P455),2)</f>
        <v>2733.9</v>
      </c>
      <c r="Q450" s="25">
        <f t="shared" ref="Q450" ca="1" si="1689">ROUND(SUM(Q451:Q455),2)</f>
        <v>2889.95</v>
      </c>
      <c r="R450" s="25">
        <f t="shared" ref="R450" ca="1" si="1690">ROUND(SUM(R451:R455),2)</f>
        <v>2745.16</v>
      </c>
      <c r="S450" s="25">
        <f t="shared" ref="S450" ca="1" si="1691">ROUND(SUM(S451:S455),2)</f>
        <v>2815.01</v>
      </c>
      <c r="T450" s="25">
        <f t="shared" ref="T450" ca="1" si="1692">ROUND(SUM(T451:T455),2)</f>
        <v>2811.94</v>
      </c>
      <c r="U450" s="25">
        <f t="shared" ref="U450" ca="1" si="1693">ROUND(SUM(U451:U455),2)</f>
        <v>2636.98</v>
      </c>
      <c r="V450" s="25">
        <f t="shared" ref="V450" ca="1" si="1694">ROUND(SUM(V451:V455),2)</f>
        <v>3039.32</v>
      </c>
      <c r="W450" s="25">
        <f t="shared" ref="W450" ca="1" si="1695">ROUND(SUM(W451:W455),2)</f>
        <v>2855.94</v>
      </c>
      <c r="X450" s="25">
        <f t="shared" ref="X450" ca="1" si="1696">ROUND(SUM(X451:X455),2)</f>
        <v>2798.75</v>
      </c>
      <c r="Y450" s="25">
        <f t="shared" ref="Y450" ca="1" si="1697">ROUND(SUM(Y451:Y455),2)</f>
        <v>2956.82</v>
      </c>
    </row>
    <row r="451" spans="1:25" ht="38.25" outlineLevel="1" x14ac:dyDescent="0.2">
      <c r="A451" s="3" t="s">
        <v>38</v>
      </c>
      <c r="B451" s="26">
        <f ca="1">B262</f>
        <v>904.93515122999997</v>
      </c>
      <c r="C451" s="26">
        <f t="shared" ref="C451:Y451" ca="1" si="1698">C262</f>
        <v>824.69484527999998</v>
      </c>
      <c r="D451" s="26">
        <f t="shared" ca="1" si="1698"/>
        <v>1014.92928814</v>
      </c>
      <c r="E451" s="26">
        <f t="shared" ca="1" si="1698"/>
        <v>971.21997329999999</v>
      </c>
      <c r="F451" s="26">
        <f t="shared" ca="1" si="1698"/>
        <v>814.37173528000005</v>
      </c>
      <c r="G451" s="26">
        <f t="shared" ca="1" si="1698"/>
        <v>760.08801842000003</v>
      </c>
      <c r="H451" s="26">
        <f t="shared" ca="1" si="1698"/>
        <v>976.43353152999998</v>
      </c>
      <c r="I451" s="26">
        <f t="shared" ca="1" si="1698"/>
        <v>1071.7436294500001</v>
      </c>
      <c r="J451" s="26">
        <f t="shared" ca="1" si="1698"/>
        <v>862.52725705</v>
      </c>
      <c r="K451" s="26">
        <f t="shared" ca="1" si="1698"/>
        <v>780.59236095999995</v>
      </c>
      <c r="L451" s="26">
        <f t="shared" ca="1" si="1698"/>
        <v>864.26586348000001</v>
      </c>
      <c r="M451" s="26">
        <f t="shared" ca="1" si="1698"/>
        <v>707.84172538999997</v>
      </c>
      <c r="N451" s="26">
        <f t="shared" ca="1" si="1698"/>
        <v>616.71917903999997</v>
      </c>
      <c r="O451" s="26">
        <f t="shared" ca="1" si="1698"/>
        <v>586.14712632999999</v>
      </c>
      <c r="P451" s="26">
        <f t="shared" ca="1" si="1698"/>
        <v>593.44314311999995</v>
      </c>
      <c r="Q451" s="26">
        <f t="shared" ca="1" si="1698"/>
        <v>749.48764057000005</v>
      </c>
      <c r="R451" s="26">
        <f t="shared" ca="1" si="1698"/>
        <v>604.70086359000004</v>
      </c>
      <c r="S451" s="26">
        <f t="shared" ca="1" si="1698"/>
        <v>674.55273048000004</v>
      </c>
      <c r="T451" s="26">
        <f t="shared" ca="1" si="1698"/>
        <v>671.48496020000005</v>
      </c>
      <c r="U451" s="26">
        <f t="shared" ca="1" si="1698"/>
        <v>496.51664914999998</v>
      </c>
      <c r="V451" s="26">
        <f t="shared" ca="1" si="1698"/>
        <v>898.85659740000006</v>
      </c>
      <c r="W451" s="26">
        <f t="shared" ca="1" si="1698"/>
        <v>715.48296535999998</v>
      </c>
      <c r="X451" s="26">
        <f t="shared" ca="1" si="1698"/>
        <v>658.29439128000001</v>
      </c>
      <c r="Y451" s="26">
        <f t="shared" ca="1" si="1698"/>
        <v>816.35684011000001</v>
      </c>
    </row>
    <row r="452" spans="1:25" ht="38.25" outlineLevel="1" x14ac:dyDescent="0.2">
      <c r="A452" s="3" t="s">
        <v>39</v>
      </c>
      <c r="B452" s="26">
        <f>' 3 цк'!B451</f>
        <v>0</v>
      </c>
      <c r="C452" s="26">
        <f>' 3 цк'!C451</f>
        <v>0</v>
      </c>
      <c r="D452" s="26">
        <f>' 3 цк'!D451</f>
        <v>0</v>
      </c>
      <c r="E452" s="26">
        <f>' 3 цк'!E451</f>
        <v>0</v>
      </c>
      <c r="F452" s="26">
        <f>' 3 цк'!F451</f>
        <v>0</v>
      </c>
      <c r="G452" s="26">
        <f>' 3 цк'!G451</f>
        <v>0</v>
      </c>
      <c r="H452" s="26">
        <f>' 3 цк'!H451</f>
        <v>0</v>
      </c>
      <c r="I452" s="26">
        <f>' 3 цк'!I451</f>
        <v>0</v>
      </c>
      <c r="J452" s="26">
        <f>' 3 цк'!J451</f>
        <v>0</v>
      </c>
      <c r="K452" s="26">
        <f>' 3 цк'!K451</f>
        <v>0</v>
      </c>
      <c r="L452" s="26">
        <f>' 3 цк'!L451</f>
        <v>0</v>
      </c>
      <c r="M452" s="26">
        <f>' 3 цк'!M451</f>
        <v>0</v>
      </c>
      <c r="N452" s="26">
        <f>' 3 цк'!N451</f>
        <v>0</v>
      </c>
      <c r="O452" s="26">
        <f>' 3 цк'!O451</f>
        <v>0</v>
      </c>
      <c r="P452" s="26">
        <f>' 3 цк'!P451</f>
        <v>0</v>
      </c>
      <c r="Q452" s="26">
        <f>' 3 цк'!Q451</f>
        <v>0</v>
      </c>
      <c r="R452" s="26">
        <f>' 3 цк'!R451</f>
        <v>0</v>
      </c>
      <c r="S452" s="26">
        <f>' 3 цк'!S451</f>
        <v>0</v>
      </c>
      <c r="T452" s="26">
        <f>' 3 цк'!T451</f>
        <v>0</v>
      </c>
      <c r="U452" s="26">
        <f>' 3 цк'!U451</f>
        <v>0</v>
      </c>
      <c r="V452" s="26">
        <f>' 3 цк'!V451</f>
        <v>0</v>
      </c>
      <c r="W452" s="26">
        <f>' 3 цк'!W451</f>
        <v>0</v>
      </c>
      <c r="X452" s="26">
        <f>' 3 цк'!X451</f>
        <v>0</v>
      </c>
      <c r="Y452" s="26">
        <f>' 3 цк'!Y451</f>
        <v>0</v>
      </c>
    </row>
    <row r="453" spans="1:25" outlineLevel="1" x14ac:dyDescent="0.2">
      <c r="A453" s="3" t="s">
        <v>2</v>
      </c>
      <c r="B453" s="26">
        <f>' 3 цк'!B452</f>
        <v>1919.93</v>
      </c>
      <c r="C453" s="26">
        <f>' 3 цк'!C452</f>
        <v>1919.93</v>
      </c>
      <c r="D453" s="26">
        <f>' 3 цк'!D452</f>
        <v>1919.93</v>
      </c>
      <c r="E453" s="26">
        <f>' 3 цк'!E452</f>
        <v>1919.93</v>
      </c>
      <c r="F453" s="26">
        <f>' 3 цк'!F452</f>
        <v>1919.93</v>
      </c>
      <c r="G453" s="26">
        <f>' 3 цк'!G452</f>
        <v>1919.93</v>
      </c>
      <c r="H453" s="26">
        <f>' 3 цк'!H452</f>
        <v>1919.93</v>
      </c>
      <c r="I453" s="26">
        <f>' 3 цк'!I452</f>
        <v>1919.93</v>
      </c>
      <c r="J453" s="26">
        <f>' 3 цк'!J452</f>
        <v>1919.93</v>
      </c>
      <c r="K453" s="26">
        <f>' 3 цк'!K452</f>
        <v>1919.93</v>
      </c>
      <c r="L453" s="26">
        <f>' 3 цк'!L452</f>
        <v>1919.93</v>
      </c>
      <c r="M453" s="26">
        <f>' 3 цк'!M452</f>
        <v>1919.93</v>
      </c>
      <c r="N453" s="26">
        <f>' 3 цк'!N452</f>
        <v>1919.93</v>
      </c>
      <c r="O453" s="26">
        <f>' 3 цк'!O452</f>
        <v>1919.93</v>
      </c>
      <c r="P453" s="26">
        <f>' 3 цк'!P452</f>
        <v>1919.93</v>
      </c>
      <c r="Q453" s="26">
        <f>' 3 цк'!Q452</f>
        <v>1919.93</v>
      </c>
      <c r="R453" s="26">
        <f>' 3 цк'!R452</f>
        <v>1919.93</v>
      </c>
      <c r="S453" s="26">
        <f>' 3 цк'!S452</f>
        <v>1919.93</v>
      </c>
      <c r="T453" s="26">
        <f>' 3 цк'!T452</f>
        <v>1919.93</v>
      </c>
      <c r="U453" s="26">
        <f>' 3 цк'!U452</f>
        <v>1919.93</v>
      </c>
      <c r="V453" s="26">
        <f>' 3 цк'!V452</f>
        <v>1919.93</v>
      </c>
      <c r="W453" s="26">
        <f>' 3 цк'!W452</f>
        <v>1919.93</v>
      </c>
      <c r="X453" s="26">
        <f>' 3 цк'!X452</f>
        <v>1919.93</v>
      </c>
      <c r="Y453" s="26">
        <f>' 3 цк'!Y452</f>
        <v>1919.93</v>
      </c>
    </row>
    <row r="454" spans="1:25" outlineLevel="1" x14ac:dyDescent="0.2">
      <c r="A454" s="4" t="s">
        <v>3</v>
      </c>
      <c r="B454" s="26">
        <f>' 3 цк'!B453</f>
        <v>217.41</v>
      </c>
      <c r="C454" s="26">
        <f>' 3 цк'!C453</f>
        <v>217.41</v>
      </c>
      <c r="D454" s="26">
        <f>' 3 цк'!D453</f>
        <v>217.41</v>
      </c>
      <c r="E454" s="26">
        <f>' 3 цк'!E453</f>
        <v>217.41</v>
      </c>
      <c r="F454" s="26">
        <f>' 3 цк'!F453</f>
        <v>217.41</v>
      </c>
      <c r="G454" s="26">
        <f>' 3 цк'!G453</f>
        <v>217.41</v>
      </c>
      <c r="H454" s="26">
        <f>' 3 цк'!H453</f>
        <v>217.41</v>
      </c>
      <c r="I454" s="26">
        <f>' 3 цк'!I453</f>
        <v>217.41</v>
      </c>
      <c r="J454" s="26">
        <f>' 3 цк'!J453</f>
        <v>217.41</v>
      </c>
      <c r="K454" s="26">
        <f>' 3 цк'!K453</f>
        <v>217.41</v>
      </c>
      <c r="L454" s="26">
        <f>' 3 цк'!L453</f>
        <v>217.41</v>
      </c>
      <c r="M454" s="26">
        <f>' 3 цк'!M453</f>
        <v>217.41</v>
      </c>
      <c r="N454" s="26">
        <f>' 3 цк'!N453</f>
        <v>217.41</v>
      </c>
      <c r="O454" s="26">
        <f>' 3 цк'!O453</f>
        <v>217.41</v>
      </c>
      <c r="P454" s="26">
        <f>' 3 цк'!P453</f>
        <v>217.41</v>
      </c>
      <c r="Q454" s="26">
        <f>' 3 цк'!Q453</f>
        <v>217.41</v>
      </c>
      <c r="R454" s="26">
        <f>' 3 цк'!R453</f>
        <v>217.41</v>
      </c>
      <c r="S454" s="26">
        <f>' 3 цк'!S453</f>
        <v>217.41</v>
      </c>
      <c r="T454" s="26">
        <f>' 3 цк'!T453</f>
        <v>217.41</v>
      </c>
      <c r="U454" s="26">
        <f>' 3 цк'!U453</f>
        <v>217.41</v>
      </c>
      <c r="V454" s="26">
        <f>' 3 цк'!V453</f>
        <v>217.41</v>
      </c>
      <c r="W454" s="26">
        <f>' 3 цк'!W453</f>
        <v>217.41</v>
      </c>
      <c r="X454" s="26">
        <f>' 3 цк'!X453</f>
        <v>217.41</v>
      </c>
      <c r="Y454" s="26">
        <f>' 3 цк'!Y453</f>
        <v>217.41</v>
      </c>
    </row>
    <row r="455" spans="1:25" ht="15" outlineLevel="1" thickBot="1" x14ac:dyDescent="0.25">
      <c r="A455" s="22" t="s">
        <v>64</v>
      </c>
      <c r="B455" s="26">
        <f>' 3 цк'!B454</f>
        <v>3.1186847100000001</v>
      </c>
      <c r="C455" s="26">
        <f>' 3 цк'!C454</f>
        <v>3.1186847100000001</v>
      </c>
      <c r="D455" s="26">
        <f>' 3 цк'!D454</f>
        <v>3.1186847100000001</v>
      </c>
      <c r="E455" s="26">
        <f>' 3 цк'!E454</f>
        <v>3.1186847100000001</v>
      </c>
      <c r="F455" s="26">
        <f>' 3 цк'!F454</f>
        <v>3.1186847100000001</v>
      </c>
      <c r="G455" s="26">
        <f>' 3 цк'!G454</f>
        <v>3.1186847100000001</v>
      </c>
      <c r="H455" s="26">
        <f>' 3 цк'!H454</f>
        <v>3.1186847100000001</v>
      </c>
      <c r="I455" s="26">
        <f>' 3 цк'!I454</f>
        <v>3.1186847100000001</v>
      </c>
      <c r="J455" s="26">
        <f>' 3 цк'!J454</f>
        <v>3.1186847100000001</v>
      </c>
      <c r="K455" s="26">
        <f>' 3 цк'!K454</f>
        <v>3.1186847100000001</v>
      </c>
      <c r="L455" s="26">
        <f>' 3 цк'!L454</f>
        <v>3.1186847100000001</v>
      </c>
      <c r="M455" s="26">
        <f>' 3 цк'!M454</f>
        <v>3.1186847100000001</v>
      </c>
      <c r="N455" s="26">
        <f>' 3 цк'!N454</f>
        <v>3.1186847100000001</v>
      </c>
      <c r="O455" s="26">
        <f>' 3 цк'!O454</f>
        <v>3.1186847100000001</v>
      </c>
      <c r="P455" s="26">
        <f>' 3 цк'!P454</f>
        <v>3.1186847100000001</v>
      </c>
      <c r="Q455" s="26">
        <f>' 3 цк'!Q454</f>
        <v>3.1186847100000001</v>
      </c>
      <c r="R455" s="26">
        <f>' 3 цк'!R454</f>
        <v>3.1186847100000001</v>
      </c>
      <c r="S455" s="26">
        <f>' 3 цк'!S454</f>
        <v>3.1186847100000001</v>
      </c>
      <c r="T455" s="26">
        <f>' 3 цк'!T454</f>
        <v>3.1186847100000001</v>
      </c>
      <c r="U455" s="26">
        <f>' 3 цк'!U454</f>
        <v>3.1186847100000001</v>
      </c>
      <c r="V455" s="26">
        <f>' 3 цк'!V454</f>
        <v>3.1186847100000001</v>
      </c>
      <c r="W455" s="26">
        <f>' 3 цк'!W454</f>
        <v>3.1186847100000001</v>
      </c>
      <c r="X455" s="26">
        <f>' 3 цк'!X454</f>
        <v>3.1186847100000001</v>
      </c>
      <c r="Y455" s="26">
        <f>' 3 цк'!Y454</f>
        <v>3.1186847100000001</v>
      </c>
    </row>
    <row r="456" spans="1:25" ht="15" thickBot="1" x14ac:dyDescent="0.25">
      <c r="A456" s="14">
        <v>12</v>
      </c>
      <c r="B456" s="25">
        <f ca="1">ROUND(SUM(B457:B461),2)</f>
        <v>2901.86</v>
      </c>
      <c r="C456" s="25">
        <f t="shared" ref="C456" ca="1" si="1699">ROUND(SUM(C457:C461),2)</f>
        <v>3167.18</v>
      </c>
      <c r="D456" s="25">
        <f t="shared" ref="D456" ca="1" si="1700">ROUND(SUM(D457:D461),2)</f>
        <v>3197.84</v>
      </c>
      <c r="E456" s="25">
        <f t="shared" ref="E456" ca="1" si="1701">ROUND(SUM(E457:E461),2)</f>
        <v>3005.25</v>
      </c>
      <c r="F456" s="25">
        <f t="shared" ref="F456" ca="1" si="1702">ROUND(SUM(F457:F461),2)</f>
        <v>3155.04</v>
      </c>
      <c r="G456" s="25">
        <f t="shared" ref="G456" ca="1" si="1703">ROUND(SUM(G457:G461),2)</f>
        <v>2925.56</v>
      </c>
      <c r="H456" s="25">
        <f t="shared" ref="H456" ca="1" si="1704">ROUND(SUM(H457:H461),2)</f>
        <v>2836.35</v>
      </c>
      <c r="I456" s="25">
        <f t="shared" ref="I456" ca="1" si="1705">ROUND(SUM(I457:I461),2)</f>
        <v>2902.61</v>
      </c>
      <c r="J456" s="25">
        <f t="shared" ref="J456" ca="1" si="1706">ROUND(SUM(J457:J461),2)</f>
        <v>2788.96</v>
      </c>
      <c r="K456" s="25">
        <f t="shared" ref="K456" ca="1" si="1707">ROUND(SUM(K457:K461),2)</f>
        <v>3010</v>
      </c>
      <c r="L456" s="25">
        <f t="shared" ref="L456" ca="1" si="1708">ROUND(SUM(L457:L461),2)</f>
        <v>2913.71</v>
      </c>
      <c r="M456" s="25">
        <f t="shared" ref="M456" ca="1" si="1709">ROUND(SUM(M457:M461),2)</f>
        <v>2867.9</v>
      </c>
      <c r="N456" s="25">
        <f t="shared" ref="N456" ca="1" si="1710">ROUND(SUM(N457:N461),2)</f>
        <v>2759.09</v>
      </c>
      <c r="O456" s="25">
        <f t="shared" ref="O456" ca="1" si="1711">ROUND(SUM(O457:O461),2)</f>
        <v>2791.13</v>
      </c>
      <c r="P456" s="25">
        <f t="shared" ref="P456" ca="1" si="1712">ROUND(SUM(P457:P461),2)</f>
        <v>2863.16</v>
      </c>
      <c r="Q456" s="25">
        <f t="shared" ref="Q456" ca="1" si="1713">ROUND(SUM(Q457:Q461),2)</f>
        <v>2971.68</v>
      </c>
      <c r="R456" s="25">
        <f t="shared" ref="R456" ca="1" si="1714">ROUND(SUM(R457:R461),2)</f>
        <v>2940.4</v>
      </c>
      <c r="S456" s="25">
        <f t="shared" ref="S456" ca="1" si="1715">ROUND(SUM(S457:S461),2)</f>
        <v>2830.81</v>
      </c>
      <c r="T456" s="25">
        <f t="shared" ref="T456" ca="1" si="1716">ROUND(SUM(T457:T461),2)</f>
        <v>3068.24</v>
      </c>
      <c r="U456" s="25">
        <f t="shared" ref="U456" ca="1" si="1717">ROUND(SUM(U457:U461),2)</f>
        <v>2746.39</v>
      </c>
      <c r="V456" s="25">
        <f t="shared" ref="V456" ca="1" si="1718">ROUND(SUM(V457:V461),2)</f>
        <v>2842.55</v>
      </c>
      <c r="W456" s="25">
        <f t="shared" ref="W456" ca="1" si="1719">ROUND(SUM(W457:W461),2)</f>
        <v>2675.64</v>
      </c>
      <c r="X456" s="25">
        <f t="shared" ref="X456" ca="1" si="1720">ROUND(SUM(X457:X461),2)</f>
        <v>2667.21</v>
      </c>
      <c r="Y456" s="25">
        <f t="shared" ref="Y456" ca="1" si="1721">ROUND(SUM(Y457:Y461),2)</f>
        <v>2889.96</v>
      </c>
    </row>
    <row r="457" spans="1:25" ht="38.25" outlineLevel="1" x14ac:dyDescent="0.2">
      <c r="A457" s="54" t="s">
        <v>38</v>
      </c>
      <c r="B457" s="26">
        <f ca="1">B268</f>
        <v>761.39770539999995</v>
      </c>
      <c r="C457" s="26">
        <f t="shared" ref="C457:Y457" ca="1" si="1722">C268</f>
        <v>1026.7239197900001</v>
      </c>
      <c r="D457" s="26">
        <f t="shared" ca="1" si="1722"/>
        <v>1057.3800301000001</v>
      </c>
      <c r="E457" s="26">
        <f t="shared" ca="1" si="1722"/>
        <v>864.79170905000001</v>
      </c>
      <c r="F457" s="26">
        <f t="shared" ca="1" si="1722"/>
        <v>1014.5835081</v>
      </c>
      <c r="G457" s="26">
        <f t="shared" ca="1" si="1722"/>
        <v>785.10368140000003</v>
      </c>
      <c r="H457" s="26">
        <f t="shared" ca="1" si="1722"/>
        <v>695.89445820000003</v>
      </c>
      <c r="I457" s="26">
        <f t="shared" ca="1" si="1722"/>
        <v>762.14737148999995</v>
      </c>
      <c r="J457" s="26">
        <f t="shared" ca="1" si="1722"/>
        <v>648.50037193000003</v>
      </c>
      <c r="K457" s="26">
        <f t="shared" ca="1" si="1722"/>
        <v>869.54247838000003</v>
      </c>
      <c r="L457" s="26">
        <f t="shared" ca="1" si="1722"/>
        <v>773.25608047000003</v>
      </c>
      <c r="M457" s="26">
        <f t="shared" ca="1" si="1722"/>
        <v>727.44364313999995</v>
      </c>
      <c r="N457" s="26">
        <f t="shared" ca="1" si="1722"/>
        <v>618.63109193000003</v>
      </c>
      <c r="O457" s="26">
        <f t="shared" ca="1" si="1722"/>
        <v>650.67119679999996</v>
      </c>
      <c r="P457" s="26">
        <f t="shared" ca="1" si="1722"/>
        <v>722.70247524000001</v>
      </c>
      <c r="Q457" s="26">
        <f t="shared" ca="1" si="1722"/>
        <v>831.21793313000001</v>
      </c>
      <c r="R457" s="26">
        <f t="shared" ca="1" si="1722"/>
        <v>799.94301703999997</v>
      </c>
      <c r="S457" s="26">
        <f t="shared" ca="1" si="1722"/>
        <v>690.34902142999999</v>
      </c>
      <c r="T457" s="26">
        <f t="shared" ca="1" si="1722"/>
        <v>927.78468252000005</v>
      </c>
      <c r="U457" s="26">
        <f t="shared" ca="1" si="1722"/>
        <v>605.92941721</v>
      </c>
      <c r="V457" s="26">
        <f t="shared" ca="1" si="1722"/>
        <v>702.09312568999997</v>
      </c>
      <c r="W457" s="26">
        <f t="shared" ca="1" si="1722"/>
        <v>535.18546975000004</v>
      </c>
      <c r="X457" s="26">
        <f t="shared" ca="1" si="1722"/>
        <v>526.74771398999997</v>
      </c>
      <c r="Y457" s="26">
        <f t="shared" ca="1" si="1722"/>
        <v>749.49831075999998</v>
      </c>
    </row>
    <row r="458" spans="1:25" ht="38.25" outlineLevel="1" x14ac:dyDescent="0.2">
      <c r="A458" s="3" t="s">
        <v>39</v>
      </c>
      <c r="B458" s="26">
        <f>' 3 цк'!B457</f>
        <v>0</v>
      </c>
      <c r="C458" s="26">
        <f>' 3 цк'!C457</f>
        <v>0</v>
      </c>
      <c r="D458" s="26">
        <f>' 3 цк'!D457</f>
        <v>0</v>
      </c>
      <c r="E458" s="26">
        <f>' 3 цк'!E457</f>
        <v>0</v>
      </c>
      <c r="F458" s="26">
        <f>' 3 цк'!F457</f>
        <v>0</v>
      </c>
      <c r="G458" s="26">
        <f>' 3 цк'!G457</f>
        <v>0</v>
      </c>
      <c r="H458" s="26">
        <f>' 3 цк'!H457</f>
        <v>0</v>
      </c>
      <c r="I458" s="26">
        <f>' 3 цк'!I457</f>
        <v>0</v>
      </c>
      <c r="J458" s="26">
        <f>' 3 цк'!J457</f>
        <v>0</v>
      </c>
      <c r="K458" s="26">
        <f>' 3 цк'!K457</f>
        <v>0</v>
      </c>
      <c r="L458" s="26">
        <f>' 3 цк'!L457</f>
        <v>0</v>
      </c>
      <c r="M458" s="26">
        <f>' 3 цк'!M457</f>
        <v>0</v>
      </c>
      <c r="N458" s="26">
        <f>' 3 цк'!N457</f>
        <v>0</v>
      </c>
      <c r="O458" s="26">
        <f>' 3 цк'!O457</f>
        <v>0</v>
      </c>
      <c r="P458" s="26">
        <f>' 3 цк'!P457</f>
        <v>0</v>
      </c>
      <c r="Q458" s="26">
        <f>' 3 цк'!Q457</f>
        <v>0</v>
      </c>
      <c r="R458" s="26">
        <f>' 3 цк'!R457</f>
        <v>0</v>
      </c>
      <c r="S458" s="26">
        <f>' 3 цк'!S457</f>
        <v>0</v>
      </c>
      <c r="T458" s="26">
        <f>' 3 цк'!T457</f>
        <v>0</v>
      </c>
      <c r="U458" s="26">
        <f>' 3 цк'!U457</f>
        <v>0</v>
      </c>
      <c r="V458" s="26">
        <f>' 3 цк'!V457</f>
        <v>0</v>
      </c>
      <c r="W458" s="26">
        <f>' 3 цк'!W457</f>
        <v>0</v>
      </c>
      <c r="X458" s="26">
        <f>' 3 цк'!X457</f>
        <v>0</v>
      </c>
      <c r="Y458" s="26">
        <f>' 3 цк'!Y457</f>
        <v>0</v>
      </c>
    </row>
    <row r="459" spans="1:25" outlineLevel="1" x14ac:dyDescent="0.2">
      <c r="A459" s="3" t="s">
        <v>2</v>
      </c>
      <c r="B459" s="26">
        <f>' 3 цк'!B458</f>
        <v>1919.93</v>
      </c>
      <c r="C459" s="26">
        <f>' 3 цк'!C458</f>
        <v>1919.93</v>
      </c>
      <c r="D459" s="26">
        <f>' 3 цк'!D458</f>
        <v>1919.93</v>
      </c>
      <c r="E459" s="26">
        <f>' 3 цк'!E458</f>
        <v>1919.93</v>
      </c>
      <c r="F459" s="26">
        <f>' 3 цк'!F458</f>
        <v>1919.93</v>
      </c>
      <c r="G459" s="26">
        <f>' 3 цк'!G458</f>
        <v>1919.93</v>
      </c>
      <c r="H459" s="26">
        <f>' 3 цк'!H458</f>
        <v>1919.93</v>
      </c>
      <c r="I459" s="26">
        <f>' 3 цк'!I458</f>
        <v>1919.93</v>
      </c>
      <c r="J459" s="26">
        <f>' 3 цк'!J458</f>
        <v>1919.93</v>
      </c>
      <c r="K459" s="26">
        <f>' 3 цк'!K458</f>
        <v>1919.93</v>
      </c>
      <c r="L459" s="26">
        <f>' 3 цк'!L458</f>
        <v>1919.93</v>
      </c>
      <c r="M459" s="26">
        <f>' 3 цк'!M458</f>
        <v>1919.93</v>
      </c>
      <c r="N459" s="26">
        <f>' 3 цк'!N458</f>
        <v>1919.93</v>
      </c>
      <c r="O459" s="26">
        <f>' 3 цк'!O458</f>
        <v>1919.93</v>
      </c>
      <c r="P459" s="26">
        <f>' 3 цк'!P458</f>
        <v>1919.93</v>
      </c>
      <c r="Q459" s="26">
        <f>' 3 цк'!Q458</f>
        <v>1919.93</v>
      </c>
      <c r="R459" s="26">
        <f>' 3 цк'!R458</f>
        <v>1919.93</v>
      </c>
      <c r="S459" s="26">
        <f>' 3 цк'!S458</f>
        <v>1919.93</v>
      </c>
      <c r="T459" s="26">
        <f>' 3 цк'!T458</f>
        <v>1919.93</v>
      </c>
      <c r="U459" s="26">
        <f>' 3 цк'!U458</f>
        <v>1919.93</v>
      </c>
      <c r="V459" s="26">
        <f>' 3 цк'!V458</f>
        <v>1919.93</v>
      </c>
      <c r="W459" s="26">
        <f>' 3 цк'!W458</f>
        <v>1919.93</v>
      </c>
      <c r="X459" s="26">
        <f>' 3 цк'!X458</f>
        <v>1919.93</v>
      </c>
      <c r="Y459" s="26">
        <f>' 3 цк'!Y458</f>
        <v>1919.93</v>
      </c>
    </row>
    <row r="460" spans="1:25" outlineLevel="1" x14ac:dyDescent="0.2">
      <c r="A460" s="4" t="s">
        <v>3</v>
      </c>
      <c r="B460" s="26">
        <f>' 3 цк'!B459</f>
        <v>217.41</v>
      </c>
      <c r="C460" s="26">
        <f>' 3 цк'!C459</f>
        <v>217.41</v>
      </c>
      <c r="D460" s="26">
        <f>' 3 цк'!D459</f>
        <v>217.41</v>
      </c>
      <c r="E460" s="26">
        <f>' 3 цк'!E459</f>
        <v>217.41</v>
      </c>
      <c r="F460" s="26">
        <f>' 3 цк'!F459</f>
        <v>217.41</v>
      </c>
      <c r="G460" s="26">
        <f>' 3 цк'!G459</f>
        <v>217.41</v>
      </c>
      <c r="H460" s="26">
        <f>' 3 цк'!H459</f>
        <v>217.41</v>
      </c>
      <c r="I460" s="26">
        <f>' 3 цк'!I459</f>
        <v>217.41</v>
      </c>
      <c r="J460" s="26">
        <f>' 3 цк'!J459</f>
        <v>217.41</v>
      </c>
      <c r="K460" s="26">
        <f>' 3 цк'!K459</f>
        <v>217.41</v>
      </c>
      <c r="L460" s="26">
        <f>' 3 цк'!L459</f>
        <v>217.41</v>
      </c>
      <c r="M460" s="26">
        <f>' 3 цк'!M459</f>
        <v>217.41</v>
      </c>
      <c r="N460" s="26">
        <f>' 3 цк'!N459</f>
        <v>217.41</v>
      </c>
      <c r="O460" s="26">
        <f>' 3 цк'!O459</f>
        <v>217.41</v>
      </c>
      <c r="P460" s="26">
        <f>' 3 цк'!P459</f>
        <v>217.41</v>
      </c>
      <c r="Q460" s="26">
        <f>' 3 цк'!Q459</f>
        <v>217.41</v>
      </c>
      <c r="R460" s="26">
        <f>' 3 цк'!R459</f>
        <v>217.41</v>
      </c>
      <c r="S460" s="26">
        <f>' 3 цк'!S459</f>
        <v>217.41</v>
      </c>
      <c r="T460" s="26">
        <f>' 3 цк'!T459</f>
        <v>217.41</v>
      </c>
      <c r="U460" s="26">
        <f>' 3 цк'!U459</f>
        <v>217.41</v>
      </c>
      <c r="V460" s="26">
        <f>' 3 цк'!V459</f>
        <v>217.41</v>
      </c>
      <c r="W460" s="26">
        <f>' 3 цк'!W459</f>
        <v>217.41</v>
      </c>
      <c r="X460" s="26">
        <f>' 3 цк'!X459</f>
        <v>217.41</v>
      </c>
      <c r="Y460" s="26">
        <f>' 3 цк'!Y459</f>
        <v>217.41</v>
      </c>
    </row>
    <row r="461" spans="1:25" ht="15" outlineLevel="1" thickBot="1" x14ac:dyDescent="0.25">
      <c r="A461" s="22" t="s">
        <v>64</v>
      </c>
      <c r="B461" s="26">
        <f>' 3 цк'!B460</f>
        <v>3.1186847100000001</v>
      </c>
      <c r="C461" s="26">
        <f>' 3 цк'!C460</f>
        <v>3.1186847100000001</v>
      </c>
      <c r="D461" s="26">
        <f>' 3 цк'!D460</f>
        <v>3.1186847100000001</v>
      </c>
      <c r="E461" s="26">
        <f>' 3 цк'!E460</f>
        <v>3.1186847100000001</v>
      </c>
      <c r="F461" s="26">
        <f>' 3 цк'!F460</f>
        <v>3.1186847100000001</v>
      </c>
      <c r="G461" s="26">
        <f>' 3 цк'!G460</f>
        <v>3.1186847100000001</v>
      </c>
      <c r="H461" s="26">
        <f>' 3 цк'!H460</f>
        <v>3.1186847100000001</v>
      </c>
      <c r="I461" s="26">
        <f>' 3 цк'!I460</f>
        <v>3.1186847100000001</v>
      </c>
      <c r="J461" s="26">
        <f>' 3 цк'!J460</f>
        <v>3.1186847100000001</v>
      </c>
      <c r="K461" s="26">
        <f>' 3 цк'!K460</f>
        <v>3.1186847100000001</v>
      </c>
      <c r="L461" s="26">
        <f>' 3 цк'!L460</f>
        <v>3.1186847100000001</v>
      </c>
      <c r="M461" s="26">
        <f>' 3 цк'!M460</f>
        <v>3.1186847100000001</v>
      </c>
      <c r="N461" s="26">
        <f>' 3 цк'!N460</f>
        <v>3.1186847100000001</v>
      </c>
      <c r="O461" s="26">
        <f>' 3 цк'!O460</f>
        <v>3.1186847100000001</v>
      </c>
      <c r="P461" s="26">
        <f>' 3 цк'!P460</f>
        <v>3.1186847100000001</v>
      </c>
      <c r="Q461" s="26">
        <f>' 3 цк'!Q460</f>
        <v>3.1186847100000001</v>
      </c>
      <c r="R461" s="26">
        <f>' 3 цк'!R460</f>
        <v>3.1186847100000001</v>
      </c>
      <c r="S461" s="26">
        <f>' 3 цк'!S460</f>
        <v>3.1186847100000001</v>
      </c>
      <c r="T461" s="26">
        <f>' 3 цк'!T460</f>
        <v>3.1186847100000001</v>
      </c>
      <c r="U461" s="26">
        <f>' 3 цк'!U460</f>
        <v>3.1186847100000001</v>
      </c>
      <c r="V461" s="26">
        <f>' 3 цк'!V460</f>
        <v>3.1186847100000001</v>
      </c>
      <c r="W461" s="26">
        <f>' 3 цк'!W460</f>
        <v>3.1186847100000001</v>
      </c>
      <c r="X461" s="26">
        <f>' 3 цк'!X460</f>
        <v>3.1186847100000001</v>
      </c>
      <c r="Y461" s="26">
        <f>' 3 цк'!Y460</f>
        <v>3.1186847100000001</v>
      </c>
    </row>
    <row r="462" spans="1:25" ht="15" thickBot="1" x14ac:dyDescent="0.25">
      <c r="A462" s="14">
        <v>13</v>
      </c>
      <c r="B462" s="25">
        <f ca="1">ROUND(SUM(B463:B467),2)</f>
        <v>2923.5</v>
      </c>
      <c r="C462" s="25">
        <f t="shared" ref="C462" ca="1" si="1723">ROUND(SUM(C463:C467),2)</f>
        <v>2964.49</v>
      </c>
      <c r="D462" s="25">
        <f t="shared" ref="D462" ca="1" si="1724">ROUND(SUM(D463:D467),2)</f>
        <v>3378.86</v>
      </c>
      <c r="E462" s="25">
        <f t="shared" ref="E462" ca="1" si="1725">ROUND(SUM(E463:E467),2)</f>
        <v>3251.28</v>
      </c>
      <c r="F462" s="25">
        <f t="shared" ref="F462" ca="1" si="1726">ROUND(SUM(F463:F467),2)</f>
        <v>2970.29</v>
      </c>
      <c r="G462" s="25">
        <f t="shared" ref="G462" ca="1" si="1727">ROUND(SUM(G463:G467),2)</f>
        <v>3328.63</v>
      </c>
      <c r="H462" s="25">
        <f t="shared" ref="H462" ca="1" si="1728">ROUND(SUM(H463:H467),2)</f>
        <v>3069.83</v>
      </c>
      <c r="I462" s="25">
        <f t="shared" ref="I462" ca="1" si="1729">ROUND(SUM(I463:I467),2)</f>
        <v>3076.07</v>
      </c>
      <c r="J462" s="25">
        <f t="shared" ref="J462" ca="1" si="1730">ROUND(SUM(J463:J467),2)</f>
        <v>2938.62</v>
      </c>
      <c r="K462" s="25">
        <f t="shared" ref="K462" ca="1" si="1731">ROUND(SUM(K463:K467),2)</f>
        <v>3228.12</v>
      </c>
      <c r="L462" s="25">
        <f t="shared" ref="L462" ca="1" si="1732">ROUND(SUM(L463:L467),2)</f>
        <v>3018.12</v>
      </c>
      <c r="M462" s="25">
        <f t="shared" ref="M462" ca="1" si="1733">ROUND(SUM(M463:M467),2)</f>
        <v>3043.8</v>
      </c>
      <c r="N462" s="25">
        <f t="shared" ref="N462" ca="1" si="1734">ROUND(SUM(N463:N467),2)</f>
        <v>2932.06</v>
      </c>
      <c r="O462" s="25">
        <f t="shared" ref="O462" ca="1" si="1735">ROUND(SUM(O463:O467),2)</f>
        <v>3011.45</v>
      </c>
      <c r="P462" s="25">
        <f t="shared" ref="P462" ca="1" si="1736">ROUND(SUM(P463:P467),2)</f>
        <v>2964.35</v>
      </c>
      <c r="Q462" s="25">
        <f t="shared" ref="Q462" ca="1" si="1737">ROUND(SUM(Q463:Q467),2)</f>
        <v>2813.81</v>
      </c>
      <c r="R462" s="25">
        <f t="shared" ref="R462" ca="1" si="1738">ROUND(SUM(R463:R467),2)</f>
        <v>2823.98</v>
      </c>
      <c r="S462" s="25">
        <f t="shared" ref="S462" ca="1" si="1739">ROUND(SUM(S463:S467),2)</f>
        <v>2830.01</v>
      </c>
      <c r="T462" s="25">
        <f t="shared" ref="T462" ca="1" si="1740">ROUND(SUM(T463:T467),2)</f>
        <v>2910.59</v>
      </c>
      <c r="U462" s="25">
        <f t="shared" ref="U462" ca="1" si="1741">ROUND(SUM(U463:U467),2)</f>
        <v>2938.23</v>
      </c>
      <c r="V462" s="25">
        <f t="shared" ref="V462" ca="1" si="1742">ROUND(SUM(V463:V467),2)</f>
        <v>3142.3</v>
      </c>
      <c r="W462" s="25">
        <f t="shared" ref="W462" ca="1" si="1743">ROUND(SUM(W463:W467),2)</f>
        <v>2987.5</v>
      </c>
      <c r="X462" s="25">
        <f t="shared" ref="X462" ca="1" si="1744">ROUND(SUM(X463:X467),2)</f>
        <v>2961.13</v>
      </c>
      <c r="Y462" s="25">
        <f t="shared" ref="Y462" ca="1" si="1745">ROUND(SUM(Y463:Y467),2)</f>
        <v>3030.24</v>
      </c>
    </row>
    <row r="463" spans="1:25" ht="38.25" outlineLevel="1" x14ac:dyDescent="0.2">
      <c r="A463" s="3" t="s">
        <v>38</v>
      </c>
      <c r="B463" s="26">
        <f ca="1">B274</f>
        <v>783.03983246999996</v>
      </c>
      <c r="C463" s="26">
        <f t="shared" ref="C463:Y463" ca="1" si="1746">C274</f>
        <v>824.02658450000001</v>
      </c>
      <c r="D463" s="26">
        <f t="shared" ca="1" si="1746"/>
        <v>1238.40011852</v>
      </c>
      <c r="E463" s="26">
        <f t="shared" ca="1" si="1746"/>
        <v>1110.8191414200001</v>
      </c>
      <c r="F463" s="26">
        <f t="shared" ca="1" si="1746"/>
        <v>829.82695216000002</v>
      </c>
      <c r="G463" s="26">
        <f t="shared" ca="1" si="1746"/>
        <v>1188.17469441</v>
      </c>
      <c r="H463" s="26">
        <f t="shared" ca="1" si="1746"/>
        <v>929.37308794</v>
      </c>
      <c r="I463" s="26">
        <f t="shared" ca="1" si="1746"/>
        <v>935.60854778999999</v>
      </c>
      <c r="J463" s="26">
        <f t="shared" ca="1" si="1746"/>
        <v>798.16285577999997</v>
      </c>
      <c r="K463" s="26">
        <f t="shared" ca="1" si="1746"/>
        <v>1087.6649657099999</v>
      </c>
      <c r="L463" s="26">
        <f t="shared" ca="1" si="1746"/>
        <v>877.65882193000004</v>
      </c>
      <c r="M463" s="26">
        <f t="shared" ca="1" si="1746"/>
        <v>903.33719354000004</v>
      </c>
      <c r="N463" s="26">
        <f t="shared" ca="1" si="1746"/>
        <v>791.60595899999998</v>
      </c>
      <c r="O463" s="26">
        <f t="shared" ca="1" si="1746"/>
        <v>870.99137841000004</v>
      </c>
      <c r="P463" s="26">
        <f t="shared" ca="1" si="1746"/>
        <v>823.89173749999998</v>
      </c>
      <c r="Q463" s="26">
        <f t="shared" ca="1" si="1746"/>
        <v>673.34690306000005</v>
      </c>
      <c r="R463" s="26">
        <f t="shared" ca="1" si="1746"/>
        <v>683.52275551000002</v>
      </c>
      <c r="S463" s="26">
        <f t="shared" ca="1" si="1746"/>
        <v>689.54647072</v>
      </c>
      <c r="T463" s="26">
        <f t="shared" ca="1" si="1746"/>
        <v>770.12975759000005</v>
      </c>
      <c r="U463" s="26">
        <f t="shared" ca="1" si="1746"/>
        <v>797.77008710999996</v>
      </c>
      <c r="V463" s="26">
        <f t="shared" ca="1" si="1746"/>
        <v>1001.84522626</v>
      </c>
      <c r="W463" s="26">
        <f t="shared" ca="1" si="1746"/>
        <v>847.04457642</v>
      </c>
      <c r="X463" s="26">
        <f t="shared" ca="1" si="1746"/>
        <v>820.67265924000003</v>
      </c>
      <c r="Y463" s="26">
        <f t="shared" ca="1" si="1746"/>
        <v>889.78508910999994</v>
      </c>
    </row>
    <row r="464" spans="1:25" ht="38.25" outlineLevel="1" x14ac:dyDescent="0.2">
      <c r="A464" s="3" t="s">
        <v>39</v>
      </c>
      <c r="B464" s="26">
        <f>' 3 цк'!B463</f>
        <v>0</v>
      </c>
      <c r="C464" s="26">
        <f>' 3 цк'!C463</f>
        <v>0</v>
      </c>
      <c r="D464" s="26">
        <f>' 3 цк'!D463</f>
        <v>0</v>
      </c>
      <c r="E464" s="26">
        <f>' 3 цк'!E463</f>
        <v>0</v>
      </c>
      <c r="F464" s="26">
        <f>' 3 цк'!F463</f>
        <v>0</v>
      </c>
      <c r="G464" s="26">
        <f>' 3 цк'!G463</f>
        <v>0</v>
      </c>
      <c r="H464" s="26">
        <f>' 3 цк'!H463</f>
        <v>0</v>
      </c>
      <c r="I464" s="26">
        <f>' 3 цк'!I463</f>
        <v>0</v>
      </c>
      <c r="J464" s="26">
        <f>' 3 цк'!J463</f>
        <v>0</v>
      </c>
      <c r="K464" s="26">
        <f>' 3 цк'!K463</f>
        <v>0</v>
      </c>
      <c r="L464" s="26">
        <f>' 3 цк'!L463</f>
        <v>0</v>
      </c>
      <c r="M464" s="26">
        <f>' 3 цк'!M463</f>
        <v>0</v>
      </c>
      <c r="N464" s="26">
        <f>' 3 цк'!N463</f>
        <v>0</v>
      </c>
      <c r="O464" s="26">
        <f>' 3 цк'!O463</f>
        <v>0</v>
      </c>
      <c r="P464" s="26">
        <f>' 3 цк'!P463</f>
        <v>0</v>
      </c>
      <c r="Q464" s="26">
        <f>' 3 цк'!Q463</f>
        <v>0</v>
      </c>
      <c r="R464" s="26">
        <f>' 3 цк'!R463</f>
        <v>0</v>
      </c>
      <c r="S464" s="26">
        <f>' 3 цк'!S463</f>
        <v>0</v>
      </c>
      <c r="T464" s="26">
        <f>' 3 цк'!T463</f>
        <v>0</v>
      </c>
      <c r="U464" s="26">
        <f>' 3 цк'!U463</f>
        <v>0</v>
      </c>
      <c r="V464" s="26">
        <f>' 3 цк'!V463</f>
        <v>0</v>
      </c>
      <c r="W464" s="26">
        <f>' 3 цк'!W463</f>
        <v>0</v>
      </c>
      <c r="X464" s="26">
        <f>' 3 цк'!X463</f>
        <v>0</v>
      </c>
      <c r="Y464" s="26">
        <f>' 3 цк'!Y463</f>
        <v>0</v>
      </c>
    </row>
    <row r="465" spans="1:25" outlineLevel="1" x14ac:dyDescent="0.2">
      <c r="A465" s="3" t="s">
        <v>2</v>
      </c>
      <c r="B465" s="26">
        <f>' 3 цк'!B464</f>
        <v>1919.93</v>
      </c>
      <c r="C465" s="26">
        <f>' 3 цк'!C464</f>
        <v>1919.93</v>
      </c>
      <c r="D465" s="26">
        <f>' 3 цк'!D464</f>
        <v>1919.93</v>
      </c>
      <c r="E465" s="26">
        <f>' 3 цк'!E464</f>
        <v>1919.93</v>
      </c>
      <c r="F465" s="26">
        <f>' 3 цк'!F464</f>
        <v>1919.93</v>
      </c>
      <c r="G465" s="26">
        <f>' 3 цк'!G464</f>
        <v>1919.93</v>
      </c>
      <c r="H465" s="26">
        <f>' 3 цк'!H464</f>
        <v>1919.93</v>
      </c>
      <c r="I465" s="26">
        <f>' 3 цк'!I464</f>
        <v>1919.93</v>
      </c>
      <c r="J465" s="26">
        <f>' 3 цк'!J464</f>
        <v>1919.93</v>
      </c>
      <c r="K465" s="26">
        <f>' 3 цк'!K464</f>
        <v>1919.93</v>
      </c>
      <c r="L465" s="26">
        <f>' 3 цк'!L464</f>
        <v>1919.93</v>
      </c>
      <c r="M465" s="26">
        <f>' 3 цк'!M464</f>
        <v>1919.93</v>
      </c>
      <c r="N465" s="26">
        <f>' 3 цк'!N464</f>
        <v>1919.93</v>
      </c>
      <c r="O465" s="26">
        <f>' 3 цк'!O464</f>
        <v>1919.93</v>
      </c>
      <c r="P465" s="26">
        <f>' 3 цк'!P464</f>
        <v>1919.93</v>
      </c>
      <c r="Q465" s="26">
        <f>' 3 цк'!Q464</f>
        <v>1919.93</v>
      </c>
      <c r="R465" s="26">
        <f>' 3 цк'!R464</f>
        <v>1919.93</v>
      </c>
      <c r="S465" s="26">
        <f>' 3 цк'!S464</f>
        <v>1919.93</v>
      </c>
      <c r="T465" s="26">
        <f>' 3 цк'!T464</f>
        <v>1919.93</v>
      </c>
      <c r="U465" s="26">
        <f>' 3 цк'!U464</f>
        <v>1919.93</v>
      </c>
      <c r="V465" s="26">
        <f>' 3 цк'!V464</f>
        <v>1919.93</v>
      </c>
      <c r="W465" s="26">
        <f>' 3 цк'!W464</f>
        <v>1919.93</v>
      </c>
      <c r="X465" s="26">
        <f>' 3 цк'!X464</f>
        <v>1919.93</v>
      </c>
      <c r="Y465" s="26">
        <f>' 3 цк'!Y464</f>
        <v>1919.93</v>
      </c>
    </row>
    <row r="466" spans="1:25" outlineLevel="1" x14ac:dyDescent="0.2">
      <c r="A466" s="4" t="s">
        <v>3</v>
      </c>
      <c r="B466" s="26">
        <f>' 3 цк'!B465</f>
        <v>217.41</v>
      </c>
      <c r="C466" s="26">
        <f>' 3 цк'!C465</f>
        <v>217.41</v>
      </c>
      <c r="D466" s="26">
        <f>' 3 цк'!D465</f>
        <v>217.41</v>
      </c>
      <c r="E466" s="26">
        <f>' 3 цк'!E465</f>
        <v>217.41</v>
      </c>
      <c r="F466" s="26">
        <f>' 3 цк'!F465</f>
        <v>217.41</v>
      </c>
      <c r="G466" s="26">
        <f>' 3 цк'!G465</f>
        <v>217.41</v>
      </c>
      <c r="H466" s="26">
        <f>' 3 цк'!H465</f>
        <v>217.41</v>
      </c>
      <c r="I466" s="26">
        <f>' 3 цк'!I465</f>
        <v>217.41</v>
      </c>
      <c r="J466" s="26">
        <f>' 3 цк'!J465</f>
        <v>217.41</v>
      </c>
      <c r="K466" s="26">
        <f>' 3 цк'!K465</f>
        <v>217.41</v>
      </c>
      <c r="L466" s="26">
        <f>' 3 цк'!L465</f>
        <v>217.41</v>
      </c>
      <c r="M466" s="26">
        <f>' 3 цк'!M465</f>
        <v>217.41</v>
      </c>
      <c r="N466" s="26">
        <f>' 3 цк'!N465</f>
        <v>217.41</v>
      </c>
      <c r="O466" s="26">
        <f>' 3 цк'!O465</f>
        <v>217.41</v>
      </c>
      <c r="P466" s="26">
        <f>' 3 цк'!P465</f>
        <v>217.41</v>
      </c>
      <c r="Q466" s="26">
        <f>' 3 цк'!Q465</f>
        <v>217.41</v>
      </c>
      <c r="R466" s="26">
        <f>' 3 цк'!R465</f>
        <v>217.41</v>
      </c>
      <c r="S466" s="26">
        <f>' 3 цк'!S465</f>
        <v>217.41</v>
      </c>
      <c r="T466" s="26">
        <f>' 3 цк'!T465</f>
        <v>217.41</v>
      </c>
      <c r="U466" s="26">
        <f>' 3 цк'!U465</f>
        <v>217.41</v>
      </c>
      <c r="V466" s="26">
        <f>' 3 цк'!V465</f>
        <v>217.41</v>
      </c>
      <c r="W466" s="26">
        <f>' 3 цк'!W465</f>
        <v>217.41</v>
      </c>
      <c r="X466" s="26">
        <f>' 3 цк'!X465</f>
        <v>217.41</v>
      </c>
      <c r="Y466" s="26">
        <f>' 3 цк'!Y465</f>
        <v>217.41</v>
      </c>
    </row>
    <row r="467" spans="1:25" ht="15" outlineLevel="1" thickBot="1" x14ac:dyDescent="0.25">
      <c r="A467" s="22" t="s">
        <v>64</v>
      </c>
      <c r="B467" s="26">
        <f>' 3 цк'!B466</f>
        <v>3.1186847100000001</v>
      </c>
      <c r="C467" s="26">
        <f>' 3 цк'!C466</f>
        <v>3.1186847100000001</v>
      </c>
      <c r="D467" s="26">
        <f>' 3 цк'!D466</f>
        <v>3.1186847100000001</v>
      </c>
      <c r="E467" s="26">
        <f>' 3 цк'!E466</f>
        <v>3.1186847100000001</v>
      </c>
      <c r="F467" s="26">
        <f>' 3 цк'!F466</f>
        <v>3.1186847100000001</v>
      </c>
      <c r="G467" s="26">
        <f>' 3 цк'!G466</f>
        <v>3.1186847100000001</v>
      </c>
      <c r="H467" s="26">
        <f>' 3 цк'!H466</f>
        <v>3.1186847100000001</v>
      </c>
      <c r="I467" s="26">
        <f>' 3 цк'!I466</f>
        <v>3.1186847100000001</v>
      </c>
      <c r="J467" s="26">
        <f>' 3 цк'!J466</f>
        <v>3.1186847100000001</v>
      </c>
      <c r="K467" s="26">
        <f>' 3 цк'!K466</f>
        <v>3.1186847100000001</v>
      </c>
      <c r="L467" s="26">
        <f>' 3 цк'!L466</f>
        <v>3.1186847100000001</v>
      </c>
      <c r="M467" s="26">
        <f>' 3 цк'!M466</f>
        <v>3.1186847100000001</v>
      </c>
      <c r="N467" s="26">
        <f>' 3 цк'!N466</f>
        <v>3.1186847100000001</v>
      </c>
      <c r="O467" s="26">
        <f>' 3 цк'!O466</f>
        <v>3.1186847100000001</v>
      </c>
      <c r="P467" s="26">
        <f>' 3 цк'!P466</f>
        <v>3.1186847100000001</v>
      </c>
      <c r="Q467" s="26">
        <f>' 3 цк'!Q466</f>
        <v>3.1186847100000001</v>
      </c>
      <c r="R467" s="26">
        <f>' 3 цк'!R466</f>
        <v>3.1186847100000001</v>
      </c>
      <c r="S467" s="26">
        <f>' 3 цк'!S466</f>
        <v>3.1186847100000001</v>
      </c>
      <c r="T467" s="26">
        <f>' 3 цк'!T466</f>
        <v>3.1186847100000001</v>
      </c>
      <c r="U467" s="26">
        <f>' 3 цк'!U466</f>
        <v>3.1186847100000001</v>
      </c>
      <c r="V467" s="26">
        <f>' 3 цк'!V466</f>
        <v>3.1186847100000001</v>
      </c>
      <c r="W467" s="26">
        <f>' 3 цк'!W466</f>
        <v>3.1186847100000001</v>
      </c>
      <c r="X467" s="26">
        <f>' 3 цк'!X466</f>
        <v>3.1186847100000001</v>
      </c>
      <c r="Y467" s="26">
        <f>' 3 цк'!Y466</f>
        <v>3.1186847100000001</v>
      </c>
    </row>
    <row r="468" spans="1:25" ht="15" thickBot="1" x14ac:dyDescent="0.25">
      <c r="A468" s="14">
        <v>14</v>
      </c>
      <c r="B468" s="25">
        <f ca="1">ROUND(SUM(B469:B473),2)</f>
        <v>3221.53</v>
      </c>
      <c r="C468" s="25">
        <f t="shared" ref="C468" ca="1" si="1747">ROUND(SUM(C469:C473),2)</f>
        <v>3255.41</v>
      </c>
      <c r="D468" s="25">
        <f t="shared" ref="D468" ca="1" si="1748">ROUND(SUM(D469:D473),2)</f>
        <v>3655.27</v>
      </c>
      <c r="E468" s="25">
        <f t="shared" ref="E468" ca="1" si="1749">ROUND(SUM(E469:E473),2)</f>
        <v>3465.54</v>
      </c>
      <c r="F468" s="25">
        <f t="shared" ref="F468" ca="1" si="1750">ROUND(SUM(F469:F473),2)</f>
        <v>3094.01</v>
      </c>
      <c r="G468" s="25">
        <f t="shared" ref="G468" ca="1" si="1751">ROUND(SUM(G469:G473),2)</f>
        <v>3197.11</v>
      </c>
      <c r="H468" s="25">
        <f t="shared" ref="H468" ca="1" si="1752">ROUND(SUM(H469:H473),2)</f>
        <v>3132.05</v>
      </c>
      <c r="I468" s="25">
        <f t="shared" ref="I468" ca="1" si="1753">ROUND(SUM(I469:I473),2)</f>
        <v>2951.79</v>
      </c>
      <c r="J468" s="25">
        <f t="shared" ref="J468" ca="1" si="1754">ROUND(SUM(J469:J473),2)</f>
        <v>2863.88</v>
      </c>
      <c r="K468" s="25">
        <f t="shared" ref="K468" ca="1" si="1755">ROUND(SUM(K469:K473),2)</f>
        <v>2893.98</v>
      </c>
      <c r="L468" s="25">
        <f t="shared" ref="L468" ca="1" si="1756">ROUND(SUM(L469:L473),2)</f>
        <v>2990.36</v>
      </c>
      <c r="M468" s="25">
        <f t="shared" ref="M468" ca="1" si="1757">ROUND(SUM(M469:M473),2)</f>
        <v>2779.71</v>
      </c>
      <c r="N468" s="25">
        <f t="shared" ref="N468" ca="1" si="1758">ROUND(SUM(N469:N473),2)</f>
        <v>2738.72</v>
      </c>
      <c r="O468" s="25">
        <f t="shared" ref="O468" ca="1" si="1759">ROUND(SUM(O469:O473),2)</f>
        <v>2647.85</v>
      </c>
      <c r="P468" s="25">
        <f t="shared" ref="P468" ca="1" si="1760">ROUND(SUM(P469:P473),2)</f>
        <v>2674.25</v>
      </c>
      <c r="Q468" s="25">
        <f t="shared" ref="Q468" ca="1" si="1761">ROUND(SUM(Q469:Q473),2)</f>
        <v>2615.42</v>
      </c>
      <c r="R468" s="25">
        <f t="shared" ref="R468" ca="1" si="1762">ROUND(SUM(R469:R473),2)</f>
        <v>2600.2399999999998</v>
      </c>
      <c r="S468" s="25">
        <f t="shared" ref="S468" ca="1" si="1763">ROUND(SUM(S469:S473),2)</f>
        <v>2650.27</v>
      </c>
      <c r="T468" s="25">
        <f t="shared" ref="T468" ca="1" si="1764">ROUND(SUM(T469:T473),2)</f>
        <v>2635.44</v>
      </c>
      <c r="U468" s="25">
        <f t="shared" ref="U468" ca="1" si="1765">ROUND(SUM(U469:U473),2)</f>
        <v>2701.63</v>
      </c>
      <c r="V468" s="25">
        <f t="shared" ref="V468" ca="1" si="1766">ROUND(SUM(V469:V473),2)</f>
        <v>2731.19</v>
      </c>
      <c r="W468" s="25">
        <f t="shared" ref="W468" ca="1" si="1767">ROUND(SUM(W469:W473),2)</f>
        <v>2732.28</v>
      </c>
      <c r="X468" s="25">
        <f t="shared" ref="X468" ca="1" si="1768">ROUND(SUM(X469:X473),2)</f>
        <v>2720.94</v>
      </c>
      <c r="Y468" s="25">
        <f t="shared" ref="Y468" ca="1" si="1769">ROUND(SUM(Y469:Y473),2)</f>
        <v>2778.96</v>
      </c>
    </row>
    <row r="469" spans="1:25" ht="38.25" outlineLevel="1" x14ac:dyDescent="0.2">
      <c r="A469" s="54" t="s">
        <v>38</v>
      </c>
      <c r="B469" s="26">
        <f ca="1">B280</f>
        <v>1081.0735516699999</v>
      </c>
      <c r="C469" s="26">
        <f t="shared" ref="C469:Y469" ca="1" si="1770">C280</f>
        <v>1114.9478906300001</v>
      </c>
      <c r="D469" s="26">
        <f t="shared" ca="1" si="1770"/>
        <v>1514.8132359599999</v>
      </c>
      <c r="E469" s="26">
        <f t="shared" ca="1" si="1770"/>
        <v>1325.0788756500001</v>
      </c>
      <c r="F469" s="26">
        <f t="shared" ca="1" si="1770"/>
        <v>953.54664386000002</v>
      </c>
      <c r="G469" s="26">
        <f t="shared" ca="1" si="1770"/>
        <v>1056.6533127600001</v>
      </c>
      <c r="H469" s="26">
        <f t="shared" ca="1" si="1770"/>
        <v>991.59625831000005</v>
      </c>
      <c r="I469" s="26">
        <f t="shared" ca="1" si="1770"/>
        <v>811.33372040999996</v>
      </c>
      <c r="J469" s="26">
        <f t="shared" ca="1" si="1770"/>
        <v>723.41639261</v>
      </c>
      <c r="K469" s="26">
        <f t="shared" ca="1" si="1770"/>
        <v>753.52016175999995</v>
      </c>
      <c r="L469" s="26">
        <f t="shared" ca="1" si="1770"/>
        <v>849.89749443000005</v>
      </c>
      <c r="M469" s="26">
        <f t="shared" ca="1" si="1770"/>
        <v>639.25296637999998</v>
      </c>
      <c r="N469" s="26">
        <f t="shared" ca="1" si="1770"/>
        <v>598.25968102000002</v>
      </c>
      <c r="O469" s="26">
        <f t="shared" ca="1" si="1770"/>
        <v>507.38642849000001</v>
      </c>
      <c r="P469" s="26">
        <f t="shared" ca="1" si="1770"/>
        <v>533.79288513999995</v>
      </c>
      <c r="Q469" s="26">
        <f t="shared" ca="1" si="1770"/>
        <v>474.96212272999998</v>
      </c>
      <c r="R469" s="26">
        <f t="shared" ca="1" si="1770"/>
        <v>459.77710037999998</v>
      </c>
      <c r="S469" s="26">
        <f t="shared" ca="1" si="1770"/>
        <v>509.80734072000001</v>
      </c>
      <c r="T469" s="26">
        <f t="shared" ca="1" si="1770"/>
        <v>494.98414622000001</v>
      </c>
      <c r="U469" s="26">
        <f t="shared" ca="1" si="1770"/>
        <v>561.17096025000001</v>
      </c>
      <c r="V469" s="26">
        <f t="shared" ca="1" si="1770"/>
        <v>590.72797300000002</v>
      </c>
      <c r="W469" s="26">
        <f t="shared" ca="1" si="1770"/>
        <v>591.82553392</v>
      </c>
      <c r="X469" s="26">
        <f t="shared" ca="1" si="1770"/>
        <v>580.47702806999996</v>
      </c>
      <c r="Y469" s="26">
        <f t="shared" ca="1" si="1770"/>
        <v>638.50220020999996</v>
      </c>
    </row>
    <row r="470" spans="1:25" ht="38.25" outlineLevel="1" x14ac:dyDescent="0.2">
      <c r="A470" s="3" t="s">
        <v>39</v>
      </c>
      <c r="B470" s="26">
        <f>' 3 цк'!B469</f>
        <v>0</v>
      </c>
      <c r="C470" s="26">
        <f>' 3 цк'!C469</f>
        <v>0</v>
      </c>
      <c r="D470" s="26">
        <f>' 3 цк'!D469</f>
        <v>0</v>
      </c>
      <c r="E470" s="26">
        <f>' 3 цк'!E469</f>
        <v>0</v>
      </c>
      <c r="F470" s="26">
        <f>' 3 цк'!F469</f>
        <v>0</v>
      </c>
      <c r="G470" s="26">
        <f>' 3 цк'!G469</f>
        <v>0</v>
      </c>
      <c r="H470" s="26">
        <f>' 3 цк'!H469</f>
        <v>0</v>
      </c>
      <c r="I470" s="26">
        <f>' 3 цк'!I469</f>
        <v>0</v>
      </c>
      <c r="J470" s="26">
        <f>' 3 цк'!J469</f>
        <v>0</v>
      </c>
      <c r="K470" s="26">
        <f>' 3 цк'!K469</f>
        <v>0</v>
      </c>
      <c r="L470" s="26">
        <f>' 3 цк'!L469</f>
        <v>0</v>
      </c>
      <c r="M470" s="26">
        <f>' 3 цк'!M469</f>
        <v>0</v>
      </c>
      <c r="N470" s="26">
        <f>' 3 цк'!N469</f>
        <v>0</v>
      </c>
      <c r="O470" s="26">
        <f>' 3 цк'!O469</f>
        <v>0</v>
      </c>
      <c r="P470" s="26">
        <f>' 3 цк'!P469</f>
        <v>0</v>
      </c>
      <c r="Q470" s="26">
        <f>' 3 цк'!Q469</f>
        <v>0</v>
      </c>
      <c r="R470" s="26">
        <f>' 3 цк'!R469</f>
        <v>0</v>
      </c>
      <c r="S470" s="26">
        <f>' 3 цк'!S469</f>
        <v>0</v>
      </c>
      <c r="T470" s="26">
        <f>' 3 цк'!T469</f>
        <v>0</v>
      </c>
      <c r="U470" s="26">
        <f>' 3 цк'!U469</f>
        <v>0</v>
      </c>
      <c r="V470" s="26">
        <f>' 3 цк'!V469</f>
        <v>0</v>
      </c>
      <c r="W470" s="26">
        <f>' 3 цк'!W469</f>
        <v>0</v>
      </c>
      <c r="X470" s="26">
        <f>' 3 цк'!X469</f>
        <v>0</v>
      </c>
      <c r="Y470" s="26">
        <f>' 3 цк'!Y469</f>
        <v>0</v>
      </c>
    </row>
    <row r="471" spans="1:25" outlineLevel="1" x14ac:dyDescent="0.2">
      <c r="A471" s="3" t="s">
        <v>2</v>
      </c>
      <c r="B471" s="26">
        <f>' 3 цк'!B470</f>
        <v>1919.93</v>
      </c>
      <c r="C471" s="26">
        <f>' 3 цк'!C470</f>
        <v>1919.93</v>
      </c>
      <c r="D471" s="26">
        <f>' 3 цк'!D470</f>
        <v>1919.93</v>
      </c>
      <c r="E471" s="26">
        <f>' 3 цк'!E470</f>
        <v>1919.93</v>
      </c>
      <c r="F471" s="26">
        <f>' 3 цк'!F470</f>
        <v>1919.93</v>
      </c>
      <c r="G471" s="26">
        <f>' 3 цк'!G470</f>
        <v>1919.93</v>
      </c>
      <c r="H471" s="26">
        <f>' 3 цк'!H470</f>
        <v>1919.93</v>
      </c>
      <c r="I471" s="26">
        <f>' 3 цк'!I470</f>
        <v>1919.93</v>
      </c>
      <c r="J471" s="26">
        <f>' 3 цк'!J470</f>
        <v>1919.93</v>
      </c>
      <c r="K471" s="26">
        <f>' 3 цк'!K470</f>
        <v>1919.93</v>
      </c>
      <c r="L471" s="26">
        <f>' 3 цк'!L470</f>
        <v>1919.93</v>
      </c>
      <c r="M471" s="26">
        <f>' 3 цк'!M470</f>
        <v>1919.93</v>
      </c>
      <c r="N471" s="26">
        <f>' 3 цк'!N470</f>
        <v>1919.93</v>
      </c>
      <c r="O471" s="26">
        <f>' 3 цк'!O470</f>
        <v>1919.93</v>
      </c>
      <c r="P471" s="26">
        <f>' 3 цк'!P470</f>
        <v>1919.93</v>
      </c>
      <c r="Q471" s="26">
        <f>' 3 цк'!Q470</f>
        <v>1919.93</v>
      </c>
      <c r="R471" s="26">
        <f>' 3 цк'!R470</f>
        <v>1919.93</v>
      </c>
      <c r="S471" s="26">
        <f>' 3 цк'!S470</f>
        <v>1919.93</v>
      </c>
      <c r="T471" s="26">
        <f>' 3 цк'!T470</f>
        <v>1919.93</v>
      </c>
      <c r="U471" s="26">
        <f>' 3 цк'!U470</f>
        <v>1919.93</v>
      </c>
      <c r="V471" s="26">
        <f>' 3 цк'!V470</f>
        <v>1919.93</v>
      </c>
      <c r="W471" s="26">
        <f>' 3 цк'!W470</f>
        <v>1919.93</v>
      </c>
      <c r="X471" s="26">
        <f>' 3 цк'!X470</f>
        <v>1919.93</v>
      </c>
      <c r="Y471" s="26">
        <f>' 3 цк'!Y470</f>
        <v>1919.93</v>
      </c>
    </row>
    <row r="472" spans="1:25" outlineLevel="1" x14ac:dyDescent="0.2">
      <c r="A472" s="4" t="s">
        <v>3</v>
      </c>
      <c r="B472" s="26">
        <f>' 3 цк'!B471</f>
        <v>217.41</v>
      </c>
      <c r="C472" s="26">
        <f>' 3 цк'!C471</f>
        <v>217.41</v>
      </c>
      <c r="D472" s="26">
        <f>' 3 цк'!D471</f>
        <v>217.41</v>
      </c>
      <c r="E472" s="26">
        <f>' 3 цк'!E471</f>
        <v>217.41</v>
      </c>
      <c r="F472" s="26">
        <f>' 3 цк'!F471</f>
        <v>217.41</v>
      </c>
      <c r="G472" s="26">
        <f>' 3 цк'!G471</f>
        <v>217.41</v>
      </c>
      <c r="H472" s="26">
        <f>' 3 цк'!H471</f>
        <v>217.41</v>
      </c>
      <c r="I472" s="26">
        <f>' 3 цк'!I471</f>
        <v>217.41</v>
      </c>
      <c r="J472" s="26">
        <f>' 3 цк'!J471</f>
        <v>217.41</v>
      </c>
      <c r="K472" s="26">
        <f>' 3 цк'!K471</f>
        <v>217.41</v>
      </c>
      <c r="L472" s="26">
        <f>' 3 цк'!L471</f>
        <v>217.41</v>
      </c>
      <c r="M472" s="26">
        <f>' 3 цк'!M471</f>
        <v>217.41</v>
      </c>
      <c r="N472" s="26">
        <f>' 3 цк'!N471</f>
        <v>217.41</v>
      </c>
      <c r="O472" s="26">
        <f>' 3 цк'!O471</f>
        <v>217.41</v>
      </c>
      <c r="P472" s="26">
        <f>' 3 цк'!P471</f>
        <v>217.41</v>
      </c>
      <c r="Q472" s="26">
        <f>' 3 цк'!Q471</f>
        <v>217.41</v>
      </c>
      <c r="R472" s="26">
        <f>' 3 цк'!R471</f>
        <v>217.41</v>
      </c>
      <c r="S472" s="26">
        <f>' 3 цк'!S471</f>
        <v>217.41</v>
      </c>
      <c r="T472" s="26">
        <f>' 3 цк'!T471</f>
        <v>217.41</v>
      </c>
      <c r="U472" s="26">
        <f>' 3 цк'!U471</f>
        <v>217.41</v>
      </c>
      <c r="V472" s="26">
        <f>' 3 цк'!V471</f>
        <v>217.41</v>
      </c>
      <c r="W472" s="26">
        <f>' 3 цк'!W471</f>
        <v>217.41</v>
      </c>
      <c r="X472" s="26">
        <f>' 3 цк'!X471</f>
        <v>217.41</v>
      </c>
      <c r="Y472" s="26">
        <f>' 3 цк'!Y471</f>
        <v>217.41</v>
      </c>
    </row>
    <row r="473" spans="1:25" ht="15" outlineLevel="1" thickBot="1" x14ac:dyDescent="0.25">
      <c r="A473" s="22" t="s">
        <v>64</v>
      </c>
      <c r="B473" s="26">
        <f>' 3 цк'!B472</f>
        <v>3.1186847100000001</v>
      </c>
      <c r="C473" s="26">
        <f>' 3 цк'!C472</f>
        <v>3.1186847100000001</v>
      </c>
      <c r="D473" s="26">
        <f>' 3 цк'!D472</f>
        <v>3.1186847100000001</v>
      </c>
      <c r="E473" s="26">
        <f>' 3 цк'!E472</f>
        <v>3.1186847100000001</v>
      </c>
      <c r="F473" s="26">
        <f>' 3 цк'!F472</f>
        <v>3.1186847100000001</v>
      </c>
      <c r="G473" s="26">
        <f>' 3 цк'!G472</f>
        <v>3.1186847100000001</v>
      </c>
      <c r="H473" s="26">
        <f>' 3 цк'!H472</f>
        <v>3.1186847100000001</v>
      </c>
      <c r="I473" s="26">
        <f>' 3 цк'!I472</f>
        <v>3.1186847100000001</v>
      </c>
      <c r="J473" s="26">
        <f>' 3 цк'!J472</f>
        <v>3.1186847100000001</v>
      </c>
      <c r="K473" s="26">
        <f>' 3 цк'!K472</f>
        <v>3.1186847100000001</v>
      </c>
      <c r="L473" s="26">
        <f>' 3 цк'!L472</f>
        <v>3.1186847100000001</v>
      </c>
      <c r="M473" s="26">
        <f>' 3 цк'!M472</f>
        <v>3.1186847100000001</v>
      </c>
      <c r="N473" s="26">
        <f>' 3 цк'!N472</f>
        <v>3.1186847100000001</v>
      </c>
      <c r="O473" s="26">
        <f>' 3 цк'!O472</f>
        <v>3.1186847100000001</v>
      </c>
      <c r="P473" s="26">
        <f>' 3 цк'!P472</f>
        <v>3.1186847100000001</v>
      </c>
      <c r="Q473" s="26">
        <f>' 3 цк'!Q472</f>
        <v>3.1186847100000001</v>
      </c>
      <c r="R473" s="26">
        <f>' 3 цк'!R472</f>
        <v>3.1186847100000001</v>
      </c>
      <c r="S473" s="26">
        <f>' 3 цк'!S472</f>
        <v>3.1186847100000001</v>
      </c>
      <c r="T473" s="26">
        <f>' 3 цк'!T472</f>
        <v>3.1186847100000001</v>
      </c>
      <c r="U473" s="26">
        <f>' 3 цк'!U472</f>
        <v>3.1186847100000001</v>
      </c>
      <c r="V473" s="26">
        <f>' 3 цк'!V472</f>
        <v>3.1186847100000001</v>
      </c>
      <c r="W473" s="26">
        <f>' 3 цк'!W472</f>
        <v>3.1186847100000001</v>
      </c>
      <c r="X473" s="26">
        <f>' 3 цк'!X472</f>
        <v>3.1186847100000001</v>
      </c>
      <c r="Y473" s="26">
        <f>' 3 цк'!Y472</f>
        <v>3.1186847100000001</v>
      </c>
    </row>
    <row r="474" spans="1:25" ht="15" thickBot="1" x14ac:dyDescent="0.25">
      <c r="A474" s="14">
        <v>15</v>
      </c>
      <c r="B474" s="25">
        <f ca="1">ROUND(SUM(B475:B479),2)</f>
        <v>2846.56</v>
      </c>
      <c r="C474" s="25">
        <f t="shared" ref="C474" ca="1" si="1771">ROUND(SUM(C475:C479),2)</f>
        <v>3266.66</v>
      </c>
      <c r="D474" s="25">
        <f t="shared" ref="D474" ca="1" si="1772">ROUND(SUM(D475:D479),2)</f>
        <v>3328.51</v>
      </c>
      <c r="E474" s="25">
        <f t="shared" ref="E474" ca="1" si="1773">ROUND(SUM(E475:E479),2)</f>
        <v>3424.28</v>
      </c>
      <c r="F474" s="25">
        <f t="shared" ref="F474" ca="1" si="1774">ROUND(SUM(F475:F479),2)</f>
        <v>3118.24</v>
      </c>
      <c r="G474" s="25">
        <f t="shared" ref="G474" ca="1" si="1775">ROUND(SUM(G475:G479),2)</f>
        <v>2950.07</v>
      </c>
      <c r="H474" s="25">
        <f t="shared" ref="H474" ca="1" si="1776">ROUND(SUM(H475:H479),2)</f>
        <v>2862.84</v>
      </c>
      <c r="I474" s="25">
        <f t="shared" ref="I474" ca="1" si="1777">ROUND(SUM(I475:I479),2)</f>
        <v>2740.03</v>
      </c>
      <c r="J474" s="25">
        <f t="shared" ref="J474" ca="1" si="1778">ROUND(SUM(J475:J479),2)</f>
        <v>2663.42</v>
      </c>
      <c r="K474" s="25">
        <f t="shared" ref="K474" ca="1" si="1779">ROUND(SUM(K475:K479),2)</f>
        <v>2685.79</v>
      </c>
      <c r="L474" s="25">
        <f t="shared" ref="L474" ca="1" si="1780">ROUND(SUM(L475:L479),2)</f>
        <v>2680.22</v>
      </c>
      <c r="M474" s="25">
        <f t="shared" ref="M474" ca="1" si="1781">ROUND(SUM(M475:M479),2)</f>
        <v>2625.47</v>
      </c>
      <c r="N474" s="25">
        <f t="shared" ref="N474" ca="1" si="1782">ROUND(SUM(N475:N479),2)</f>
        <v>2702.46</v>
      </c>
      <c r="O474" s="25">
        <f t="shared" ref="O474" ca="1" si="1783">ROUND(SUM(O475:O479),2)</f>
        <v>2629.33</v>
      </c>
      <c r="P474" s="25">
        <f t="shared" ref="P474" ca="1" si="1784">ROUND(SUM(P475:P479),2)</f>
        <v>2640.06</v>
      </c>
      <c r="Q474" s="25">
        <f t="shared" ref="Q474" ca="1" si="1785">ROUND(SUM(Q475:Q479),2)</f>
        <v>2682.71</v>
      </c>
      <c r="R474" s="25">
        <f t="shared" ref="R474" ca="1" si="1786">ROUND(SUM(R475:R479),2)</f>
        <v>2728.2</v>
      </c>
      <c r="S474" s="25">
        <f t="shared" ref="S474" ca="1" si="1787">ROUND(SUM(S475:S479),2)</f>
        <v>2861.29</v>
      </c>
      <c r="T474" s="25">
        <f t="shared" ref="T474" ca="1" si="1788">ROUND(SUM(T475:T479),2)</f>
        <v>2882.57</v>
      </c>
      <c r="U474" s="25">
        <f t="shared" ref="U474" ca="1" si="1789">ROUND(SUM(U475:U479),2)</f>
        <v>2870.57</v>
      </c>
      <c r="V474" s="25">
        <f t="shared" ref="V474" ca="1" si="1790">ROUND(SUM(V475:V479),2)</f>
        <v>2707.59</v>
      </c>
      <c r="W474" s="25">
        <f t="shared" ref="W474" ca="1" si="1791">ROUND(SUM(W475:W479),2)</f>
        <v>2590.48</v>
      </c>
      <c r="X474" s="25">
        <f t="shared" ref="X474" ca="1" si="1792">ROUND(SUM(X475:X479),2)</f>
        <v>2688.09</v>
      </c>
      <c r="Y474" s="25">
        <f t="shared" ref="Y474" ca="1" si="1793">ROUND(SUM(Y475:Y479),2)</f>
        <v>2771.65</v>
      </c>
    </row>
    <row r="475" spans="1:25" ht="38.25" outlineLevel="1" x14ac:dyDescent="0.2">
      <c r="A475" s="3" t="s">
        <v>38</v>
      </c>
      <c r="B475" s="26">
        <f ca="1">B286</f>
        <v>706.09745306000002</v>
      </c>
      <c r="C475" s="26">
        <f t="shared" ref="C475:Y475" ca="1" si="1794">C286</f>
        <v>1126.2052809899999</v>
      </c>
      <c r="D475" s="26">
        <f t="shared" ca="1" si="1794"/>
        <v>1188.0545126100001</v>
      </c>
      <c r="E475" s="26">
        <f t="shared" ca="1" si="1794"/>
        <v>1283.8243975</v>
      </c>
      <c r="F475" s="26">
        <f t="shared" ca="1" si="1794"/>
        <v>977.78148031000001</v>
      </c>
      <c r="G475" s="26">
        <f t="shared" ca="1" si="1794"/>
        <v>809.61223321</v>
      </c>
      <c r="H475" s="26">
        <f t="shared" ca="1" si="1794"/>
        <v>722.37728592999997</v>
      </c>
      <c r="I475" s="26">
        <f t="shared" ca="1" si="1794"/>
        <v>599.57168694999996</v>
      </c>
      <c r="J475" s="26">
        <f t="shared" ca="1" si="1794"/>
        <v>522.96062621999999</v>
      </c>
      <c r="K475" s="26">
        <f t="shared" ca="1" si="1794"/>
        <v>545.33431599999994</v>
      </c>
      <c r="L475" s="26">
        <f t="shared" ca="1" si="1794"/>
        <v>539.76188200000001</v>
      </c>
      <c r="M475" s="26">
        <f t="shared" ca="1" si="1794"/>
        <v>485.00654919999999</v>
      </c>
      <c r="N475" s="26">
        <f t="shared" ca="1" si="1794"/>
        <v>562.00268635999998</v>
      </c>
      <c r="O475" s="26">
        <f t="shared" ca="1" si="1794"/>
        <v>488.87149160000001</v>
      </c>
      <c r="P475" s="26">
        <f t="shared" ca="1" si="1794"/>
        <v>499.60506959999998</v>
      </c>
      <c r="Q475" s="26">
        <f t="shared" ca="1" si="1794"/>
        <v>542.25503903000003</v>
      </c>
      <c r="R475" s="26">
        <f t="shared" ca="1" si="1794"/>
        <v>587.73729149999997</v>
      </c>
      <c r="S475" s="26">
        <f t="shared" ca="1" si="1794"/>
        <v>720.82906063999997</v>
      </c>
      <c r="T475" s="26">
        <f t="shared" ca="1" si="1794"/>
        <v>742.11055151000005</v>
      </c>
      <c r="U475" s="26">
        <f t="shared" ca="1" si="1794"/>
        <v>730.11609563000002</v>
      </c>
      <c r="V475" s="26">
        <f t="shared" ca="1" si="1794"/>
        <v>567.1292469</v>
      </c>
      <c r="W475" s="26">
        <f t="shared" ca="1" si="1794"/>
        <v>450.02024247999998</v>
      </c>
      <c r="X475" s="26">
        <f t="shared" ca="1" si="1794"/>
        <v>547.63256828999999</v>
      </c>
      <c r="Y475" s="26">
        <f t="shared" ca="1" si="1794"/>
        <v>631.19165658999998</v>
      </c>
    </row>
    <row r="476" spans="1:25" ht="38.25" outlineLevel="1" x14ac:dyDescent="0.2">
      <c r="A476" s="3" t="s">
        <v>39</v>
      </c>
      <c r="B476" s="26">
        <f>' 3 цк'!B475</f>
        <v>0</v>
      </c>
      <c r="C476" s="26">
        <f>' 3 цк'!C475</f>
        <v>0</v>
      </c>
      <c r="D476" s="26">
        <f>' 3 цк'!D475</f>
        <v>0</v>
      </c>
      <c r="E476" s="26">
        <f>' 3 цк'!E475</f>
        <v>0</v>
      </c>
      <c r="F476" s="26">
        <f>' 3 цк'!F475</f>
        <v>0</v>
      </c>
      <c r="G476" s="26">
        <f>' 3 цк'!G475</f>
        <v>0</v>
      </c>
      <c r="H476" s="26">
        <f>' 3 цк'!H475</f>
        <v>0</v>
      </c>
      <c r="I476" s="26">
        <f>' 3 цк'!I475</f>
        <v>0</v>
      </c>
      <c r="J476" s="26">
        <f>' 3 цк'!J475</f>
        <v>0</v>
      </c>
      <c r="K476" s="26">
        <f>' 3 цк'!K475</f>
        <v>0</v>
      </c>
      <c r="L476" s="26">
        <f>' 3 цк'!L475</f>
        <v>0</v>
      </c>
      <c r="M476" s="26">
        <f>' 3 цк'!M475</f>
        <v>0</v>
      </c>
      <c r="N476" s="26">
        <f>' 3 цк'!N475</f>
        <v>0</v>
      </c>
      <c r="O476" s="26">
        <f>' 3 цк'!O475</f>
        <v>0</v>
      </c>
      <c r="P476" s="26">
        <f>' 3 цк'!P475</f>
        <v>0</v>
      </c>
      <c r="Q476" s="26">
        <f>' 3 цк'!Q475</f>
        <v>0</v>
      </c>
      <c r="R476" s="26">
        <f>' 3 цк'!R475</f>
        <v>0</v>
      </c>
      <c r="S476" s="26">
        <f>' 3 цк'!S475</f>
        <v>0</v>
      </c>
      <c r="T476" s="26">
        <f>' 3 цк'!T475</f>
        <v>0</v>
      </c>
      <c r="U476" s="26">
        <f>' 3 цк'!U475</f>
        <v>0</v>
      </c>
      <c r="V476" s="26">
        <f>' 3 цк'!V475</f>
        <v>0</v>
      </c>
      <c r="W476" s="26">
        <f>' 3 цк'!W475</f>
        <v>0</v>
      </c>
      <c r="X476" s="26">
        <f>' 3 цк'!X475</f>
        <v>0</v>
      </c>
      <c r="Y476" s="26">
        <f>' 3 цк'!Y475</f>
        <v>0</v>
      </c>
    </row>
    <row r="477" spans="1:25" outlineLevel="1" x14ac:dyDescent="0.2">
      <c r="A477" s="3" t="s">
        <v>2</v>
      </c>
      <c r="B477" s="26">
        <f>' 3 цк'!B476</f>
        <v>1919.93</v>
      </c>
      <c r="C477" s="26">
        <f>' 3 цк'!C476</f>
        <v>1919.93</v>
      </c>
      <c r="D477" s="26">
        <f>' 3 цк'!D476</f>
        <v>1919.93</v>
      </c>
      <c r="E477" s="26">
        <f>' 3 цк'!E476</f>
        <v>1919.93</v>
      </c>
      <c r="F477" s="26">
        <f>' 3 цк'!F476</f>
        <v>1919.93</v>
      </c>
      <c r="G477" s="26">
        <f>' 3 цк'!G476</f>
        <v>1919.93</v>
      </c>
      <c r="H477" s="26">
        <f>' 3 цк'!H476</f>
        <v>1919.93</v>
      </c>
      <c r="I477" s="26">
        <f>' 3 цк'!I476</f>
        <v>1919.93</v>
      </c>
      <c r="J477" s="26">
        <f>' 3 цк'!J476</f>
        <v>1919.93</v>
      </c>
      <c r="K477" s="26">
        <f>' 3 цк'!K476</f>
        <v>1919.93</v>
      </c>
      <c r="L477" s="26">
        <f>' 3 цк'!L476</f>
        <v>1919.93</v>
      </c>
      <c r="M477" s="26">
        <f>' 3 цк'!M476</f>
        <v>1919.93</v>
      </c>
      <c r="N477" s="26">
        <f>' 3 цк'!N476</f>
        <v>1919.93</v>
      </c>
      <c r="O477" s="26">
        <f>' 3 цк'!O476</f>
        <v>1919.93</v>
      </c>
      <c r="P477" s="26">
        <f>' 3 цк'!P476</f>
        <v>1919.93</v>
      </c>
      <c r="Q477" s="26">
        <f>' 3 цк'!Q476</f>
        <v>1919.93</v>
      </c>
      <c r="R477" s="26">
        <f>' 3 цк'!R476</f>
        <v>1919.93</v>
      </c>
      <c r="S477" s="26">
        <f>' 3 цк'!S476</f>
        <v>1919.93</v>
      </c>
      <c r="T477" s="26">
        <f>' 3 цк'!T476</f>
        <v>1919.93</v>
      </c>
      <c r="U477" s="26">
        <f>' 3 цк'!U476</f>
        <v>1919.93</v>
      </c>
      <c r="V477" s="26">
        <f>' 3 цк'!V476</f>
        <v>1919.93</v>
      </c>
      <c r="W477" s="26">
        <f>' 3 цк'!W476</f>
        <v>1919.93</v>
      </c>
      <c r="X477" s="26">
        <f>' 3 цк'!X476</f>
        <v>1919.93</v>
      </c>
      <c r="Y477" s="26">
        <f>' 3 цк'!Y476</f>
        <v>1919.93</v>
      </c>
    </row>
    <row r="478" spans="1:25" outlineLevel="1" x14ac:dyDescent="0.2">
      <c r="A478" s="4" t="s">
        <v>3</v>
      </c>
      <c r="B478" s="26">
        <f>' 3 цк'!B477</f>
        <v>217.41</v>
      </c>
      <c r="C478" s="26">
        <f>' 3 цк'!C477</f>
        <v>217.41</v>
      </c>
      <c r="D478" s="26">
        <f>' 3 цк'!D477</f>
        <v>217.41</v>
      </c>
      <c r="E478" s="26">
        <f>' 3 цк'!E477</f>
        <v>217.41</v>
      </c>
      <c r="F478" s="26">
        <f>' 3 цк'!F477</f>
        <v>217.41</v>
      </c>
      <c r="G478" s="26">
        <f>' 3 цк'!G477</f>
        <v>217.41</v>
      </c>
      <c r="H478" s="26">
        <f>' 3 цк'!H477</f>
        <v>217.41</v>
      </c>
      <c r="I478" s="26">
        <f>' 3 цк'!I477</f>
        <v>217.41</v>
      </c>
      <c r="J478" s="26">
        <f>' 3 цк'!J477</f>
        <v>217.41</v>
      </c>
      <c r="K478" s="26">
        <f>' 3 цк'!K477</f>
        <v>217.41</v>
      </c>
      <c r="L478" s="26">
        <f>' 3 цк'!L477</f>
        <v>217.41</v>
      </c>
      <c r="M478" s="26">
        <f>' 3 цк'!M477</f>
        <v>217.41</v>
      </c>
      <c r="N478" s="26">
        <f>' 3 цк'!N477</f>
        <v>217.41</v>
      </c>
      <c r="O478" s="26">
        <f>' 3 цк'!O477</f>
        <v>217.41</v>
      </c>
      <c r="P478" s="26">
        <f>' 3 цк'!P477</f>
        <v>217.41</v>
      </c>
      <c r="Q478" s="26">
        <f>' 3 цк'!Q477</f>
        <v>217.41</v>
      </c>
      <c r="R478" s="26">
        <f>' 3 цк'!R477</f>
        <v>217.41</v>
      </c>
      <c r="S478" s="26">
        <f>' 3 цк'!S477</f>
        <v>217.41</v>
      </c>
      <c r="T478" s="26">
        <f>' 3 цк'!T477</f>
        <v>217.41</v>
      </c>
      <c r="U478" s="26">
        <f>' 3 цк'!U477</f>
        <v>217.41</v>
      </c>
      <c r="V478" s="26">
        <f>' 3 цк'!V477</f>
        <v>217.41</v>
      </c>
      <c r="W478" s="26">
        <f>' 3 цк'!W477</f>
        <v>217.41</v>
      </c>
      <c r="X478" s="26">
        <f>' 3 цк'!X477</f>
        <v>217.41</v>
      </c>
      <c r="Y478" s="26">
        <f>' 3 цк'!Y477</f>
        <v>217.41</v>
      </c>
    </row>
    <row r="479" spans="1:25" ht="15" outlineLevel="1" thickBot="1" x14ac:dyDescent="0.25">
      <c r="A479" s="22" t="s">
        <v>64</v>
      </c>
      <c r="B479" s="26">
        <f>' 3 цк'!B478</f>
        <v>3.1186847100000001</v>
      </c>
      <c r="C479" s="26">
        <f>' 3 цк'!C478</f>
        <v>3.1186847100000001</v>
      </c>
      <c r="D479" s="26">
        <f>' 3 цк'!D478</f>
        <v>3.1186847100000001</v>
      </c>
      <c r="E479" s="26">
        <f>' 3 цк'!E478</f>
        <v>3.1186847100000001</v>
      </c>
      <c r="F479" s="26">
        <f>' 3 цк'!F478</f>
        <v>3.1186847100000001</v>
      </c>
      <c r="G479" s="26">
        <f>' 3 цк'!G478</f>
        <v>3.1186847100000001</v>
      </c>
      <c r="H479" s="26">
        <f>' 3 цк'!H478</f>
        <v>3.1186847100000001</v>
      </c>
      <c r="I479" s="26">
        <f>' 3 цк'!I478</f>
        <v>3.1186847100000001</v>
      </c>
      <c r="J479" s="26">
        <f>' 3 цк'!J478</f>
        <v>3.1186847100000001</v>
      </c>
      <c r="K479" s="26">
        <f>' 3 цк'!K478</f>
        <v>3.1186847100000001</v>
      </c>
      <c r="L479" s="26">
        <f>' 3 цк'!L478</f>
        <v>3.1186847100000001</v>
      </c>
      <c r="M479" s="26">
        <f>' 3 цк'!M478</f>
        <v>3.1186847100000001</v>
      </c>
      <c r="N479" s="26">
        <f>' 3 цк'!N478</f>
        <v>3.1186847100000001</v>
      </c>
      <c r="O479" s="26">
        <f>' 3 цк'!O478</f>
        <v>3.1186847100000001</v>
      </c>
      <c r="P479" s="26">
        <f>' 3 цк'!P478</f>
        <v>3.1186847100000001</v>
      </c>
      <c r="Q479" s="26">
        <f>' 3 цк'!Q478</f>
        <v>3.1186847100000001</v>
      </c>
      <c r="R479" s="26">
        <f>' 3 цк'!R478</f>
        <v>3.1186847100000001</v>
      </c>
      <c r="S479" s="26">
        <f>' 3 цк'!S478</f>
        <v>3.1186847100000001</v>
      </c>
      <c r="T479" s="26">
        <f>' 3 цк'!T478</f>
        <v>3.1186847100000001</v>
      </c>
      <c r="U479" s="26">
        <f>' 3 цк'!U478</f>
        <v>3.1186847100000001</v>
      </c>
      <c r="V479" s="26">
        <f>' 3 цк'!V478</f>
        <v>3.1186847100000001</v>
      </c>
      <c r="W479" s="26">
        <f>' 3 цк'!W478</f>
        <v>3.1186847100000001</v>
      </c>
      <c r="X479" s="26">
        <f>' 3 цк'!X478</f>
        <v>3.1186847100000001</v>
      </c>
      <c r="Y479" s="26">
        <f>' 3 цк'!Y478</f>
        <v>3.1186847100000001</v>
      </c>
    </row>
    <row r="480" spans="1:25" ht="15" thickBot="1" x14ac:dyDescent="0.25">
      <c r="A480" s="14">
        <v>16</v>
      </c>
      <c r="B480" s="25">
        <f ca="1">ROUND(SUM(B481:B485),2)</f>
        <v>2770.48</v>
      </c>
      <c r="C480" s="25">
        <f t="shared" ref="C480" ca="1" si="1795">ROUND(SUM(C481:C485),2)</f>
        <v>2882.4</v>
      </c>
      <c r="D480" s="25">
        <f t="shared" ref="D480" ca="1" si="1796">ROUND(SUM(D481:D485),2)</f>
        <v>2946.77</v>
      </c>
      <c r="E480" s="25">
        <f t="shared" ref="E480" ca="1" si="1797">ROUND(SUM(E481:E485),2)</f>
        <v>3120.42</v>
      </c>
      <c r="F480" s="25">
        <f t="shared" ref="F480" ca="1" si="1798">ROUND(SUM(F481:F485),2)</f>
        <v>3183.44</v>
      </c>
      <c r="G480" s="25">
        <f t="shared" ref="G480" ca="1" si="1799">ROUND(SUM(G481:G485),2)</f>
        <v>3000.01</v>
      </c>
      <c r="H480" s="25">
        <f t="shared" ref="H480" ca="1" si="1800">ROUND(SUM(H481:H485),2)</f>
        <v>2992.66</v>
      </c>
      <c r="I480" s="25">
        <f t="shared" ref="I480" ca="1" si="1801">ROUND(SUM(I481:I485),2)</f>
        <v>2751.63</v>
      </c>
      <c r="J480" s="25">
        <f t="shared" ref="J480" ca="1" si="1802">ROUND(SUM(J481:J485),2)</f>
        <v>2655.63</v>
      </c>
      <c r="K480" s="25">
        <f t="shared" ref="K480" ca="1" si="1803">ROUND(SUM(K481:K485),2)</f>
        <v>2612.36</v>
      </c>
      <c r="L480" s="25">
        <f t="shared" ref="L480" ca="1" si="1804">ROUND(SUM(L481:L485),2)</f>
        <v>2547.1799999999998</v>
      </c>
      <c r="M480" s="25">
        <f t="shared" ref="M480" ca="1" si="1805">ROUND(SUM(M481:M485),2)</f>
        <v>2558.52</v>
      </c>
      <c r="N480" s="25">
        <f t="shared" ref="N480" ca="1" si="1806">ROUND(SUM(N481:N485),2)</f>
        <v>2557.19</v>
      </c>
      <c r="O480" s="25">
        <f t="shared" ref="O480" ca="1" si="1807">ROUND(SUM(O481:O485),2)</f>
        <v>2586.52</v>
      </c>
      <c r="P480" s="25">
        <f t="shared" ref="P480" ca="1" si="1808">ROUND(SUM(P481:P485),2)</f>
        <v>2559.31</v>
      </c>
      <c r="Q480" s="25">
        <f t="shared" ref="Q480" ca="1" si="1809">ROUND(SUM(Q481:Q485),2)</f>
        <v>2555.75</v>
      </c>
      <c r="R480" s="25">
        <f t="shared" ref="R480" ca="1" si="1810">ROUND(SUM(R481:R485),2)</f>
        <v>2624.65</v>
      </c>
      <c r="S480" s="25">
        <f t="shared" ref="S480" ca="1" si="1811">ROUND(SUM(S481:S485),2)</f>
        <v>2686.73</v>
      </c>
      <c r="T480" s="25">
        <f t="shared" ref="T480" ca="1" si="1812">ROUND(SUM(T481:T485),2)</f>
        <v>2707.07</v>
      </c>
      <c r="U480" s="25">
        <f t="shared" ref="U480" ca="1" si="1813">ROUND(SUM(U481:U485),2)</f>
        <v>2628.67</v>
      </c>
      <c r="V480" s="25">
        <f t="shared" ref="V480" ca="1" si="1814">ROUND(SUM(V481:V485),2)</f>
        <v>2600.59</v>
      </c>
      <c r="W480" s="25">
        <f t="shared" ref="W480" ca="1" si="1815">ROUND(SUM(W481:W485),2)</f>
        <v>2546.2600000000002</v>
      </c>
      <c r="X480" s="25">
        <f t="shared" ref="X480" ca="1" si="1816">ROUND(SUM(X481:X485),2)</f>
        <v>2620.29</v>
      </c>
      <c r="Y480" s="25">
        <f t="shared" ref="Y480" ca="1" si="1817">ROUND(SUM(Y481:Y485),2)</f>
        <v>2768.6</v>
      </c>
    </row>
    <row r="481" spans="1:25" ht="38.25" outlineLevel="1" x14ac:dyDescent="0.2">
      <c r="A481" s="54" t="s">
        <v>38</v>
      </c>
      <c r="B481" s="26">
        <f ca="1">B292</f>
        <v>630.02378127999998</v>
      </c>
      <c r="C481" s="26">
        <f t="shared" ref="C481:Y481" ca="1" si="1818">C292</f>
        <v>741.93671717999996</v>
      </c>
      <c r="D481" s="26">
        <f t="shared" ca="1" si="1818"/>
        <v>806.31506740999998</v>
      </c>
      <c r="E481" s="26">
        <f t="shared" ca="1" si="1818"/>
        <v>979.96291293000002</v>
      </c>
      <c r="F481" s="26">
        <f t="shared" ca="1" si="1818"/>
        <v>1042.9799096500001</v>
      </c>
      <c r="G481" s="26">
        <f t="shared" ca="1" si="1818"/>
        <v>859.55443922999996</v>
      </c>
      <c r="H481" s="26">
        <f t="shared" ca="1" si="1818"/>
        <v>852.20129832999999</v>
      </c>
      <c r="I481" s="26">
        <f t="shared" ca="1" si="1818"/>
        <v>611.17221337000001</v>
      </c>
      <c r="J481" s="26">
        <f t="shared" ca="1" si="1818"/>
        <v>515.17328358999998</v>
      </c>
      <c r="K481" s="26">
        <f t="shared" ca="1" si="1818"/>
        <v>471.90281076999997</v>
      </c>
      <c r="L481" s="26">
        <f t="shared" ca="1" si="1818"/>
        <v>406.72223478000001</v>
      </c>
      <c r="M481" s="26">
        <f t="shared" ca="1" si="1818"/>
        <v>418.05740178000002</v>
      </c>
      <c r="N481" s="26">
        <f t="shared" ca="1" si="1818"/>
        <v>416.72949534000003</v>
      </c>
      <c r="O481" s="26">
        <f t="shared" ca="1" si="1818"/>
        <v>446.06000039000003</v>
      </c>
      <c r="P481" s="26">
        <f t="shared" ca="1" si="1818"/>
        <v>418.84713514999999</v>
      </c>
      <c r="Q481" s="26">
        <f t="shared" ca="1" si="1818"/>
        <v>415.29535747</v>
      </c>
      <c r="R481" s="26">
        <f t="shared" ca="1" si="1818"/>
        <v>484.19507482</v>
      </c>
      <c r="S481" s="26">
        <f t="shared" ca="1" si="1818"/>
        <v>546.27200562999997</v>
      </c>
      <c r="T481" s="26">
        <f t="shared" ca="1" si="1818"/>
        <v>566.61502723000001</v>
      </c>
      <c r="U481" s="26">
        <f t="shared" ca="1" si="1818"/>
        <v>488.21007348000001</v>
      </c>
      <c r="V481" s="26">
        <f t="shared" ca="1" si="1818"/>
        <v>460.12767559000002</v>
      </c>
      <c r="W481" s="26">
        <f t="shared" ca="1" si="1818"/>
        <v>405.80248064</v>
      </c>
      <c r="X481" s="26">
        <f t="shared" ca="1" si="1818"/>
        <v>479.82777161000001</v>
      </c>
      <c r="Y481" s="26">
        <f t="shared" ca="1" si="1818"/>
        <v>628.14560863999998</v>
      </c>
    </row>
    <row r="482" spans="1:25" ht="38.25" outlineLevel="1" x14ac:dyDescent="0.2">
      <c r="A482" s="3" t="s">
        <v>39</v>
      </c>
      <c r="B482" s="26">
        <f>' 3 цк'!B481</f>
        <v>0</v>
      </c>
      <c r="C482" s="26">
        <f>' 3 цк'!C481</f>
        <v>0</v>
      </c>
      <c r="D482" s="26">
        <f>' 3 цк'!D481</f>
        <v>0</v>
      </c>
      <c r="E482" s="26">
        <f>' 3 цк'!E481</f>
        <v>0</v>
      </c>
      <c r="F482" s="26">
        <f>' 3 цк'!F481</f>
        <v>0</v>
      </c>
      <c r="G482" s="26">
        <f>' 3 цк'!G481</f>
        <v>0</v>
      </c>
      <c r="H482" s="26">
        <f>' 3 цк'!H481</f>
        <v>0</v>
      </c>
      <c r="I482" s="26">
        <f>' 3 цк'!I481</f>
        <v>0</v>
      </c>
      <c r="J482" s="26">
        <f>' 3 цк'!J481</f>
        <v>0</v>
      </c>
      <c r="K482" s="26">
        <f>' 3 цк'!K481</f>
        <v>0</v>
      </c>
      <c r="L482" s="26">
        <f>' 3 цк'!L481</f>
        <v>0</v>
      </c>
      <c r="M482" s="26">
        <f>' 3 цк'!M481</f>
        <v>0</v>
      </c>
      <c r="N482" s="26">
        <f>' 3 цк'!N481</f>
        <v>0</v>
      </c>
      <c r="O482" s="26">
        <f>' 3 цк'!O481</f>
        <v>0</v>
      </c>
      <c r="P482" s="26">
        <f>' 3 цк'!P481</f>
        <v>0</v>
      </c>
      <c r="Q482" s="26">
        <f>' 3 цк'!Q481</f>
        <v>0</v>
      </c>
      <c r="R482" s="26">
        <f>' 3 цк'!R481</f>
        <v>0</v>
      </c>
      <c r="S482" s="26">
        <f>' 3 цк'!S481</f>
        <v>0</v>
      </c>
      <c r="T482" s="26">
        <f>' 3 цк'!T481</f>
        <v>0</v>
      </c>
      <c r="U482" s="26">
        <f>' 3 цк'!U481</f>
        <v>0</v>
      </c>
      <c r="V482" s="26">
        <f>' 3 цк'!V481</f>
        <v>0</v>
      </c>
      <c r="W482" s="26">
        <f>' 3 цк'!W481</f>
        <v>0</v>
      </c>
      <c r="X482" s="26">
        <f>' 3 цк'!X481</f>
        <v>0</v>
      </c>
      <c r="Y482" s="26">
        <f>' 3 цк'!Y481</f>
        <v>0</v>
      </c>
    </row>
    <row r="483" spans="1:25" outlineLevel="1" x14ac:dyDescent="0.2">
      <c r="A483" s="3" t="s">
        <v>2</v>
      </c>
      <c r="B483" s="26">
        <f>' 3 цк'!B482</f>
        <v>1919.93</v>
      </c>
      <c r="C483" s="26">
        <f>' 3 цк'!C482</f>
        <v>1919.93</v>
      </c>
      <c r="D483" s="26">
        <f>' 3 цк'!D482</f>
        <v>1919.93</v>
      </c>
      <c r="E483" s="26">
        <f>' 3 цк'!E482</f>
        <v>1919.93</v>
      </c>
      <c r="F483" s="26">
        <f>' 3 цк'!F482</f>
        <v>1919.93</v>
      </c>
      <c r="G483" s="26">
        <f>' 3 цк'!G482</f>
        <v>1919.93</v>
      </c>
      <c r="H483" s="26">
        <f>' 3 цк'!H482</f>
        <v>1919.93</v>
      </c>
      <c r="I483" s="26">
        <f>' 3 цк'!I482</f>
        <v>1919.93</v>
      </c>
      <c r="J483" s="26">
        <f>' 3 цк'!J482</f>
        <v>1919.93</v>
      </c>
      <c r="K483" s="26">
        <f>' 3 цк'!K482</f>
        <v>1919.93</v>
      </c>
      <c r="L483" s="26">
        <f>' 3 цк'!L482</f>
        <v>1919.93</v>
      </c>
      <c r="M483" s="26">
        <f>' 3 цк'!M482</f>
        <v>1919.93</v>
      </c>
      <c r="N483" s="26">
        <f>' 3 цк'!N482</f>
        <v>1919.93</v>
      </c>
      <c r="O483" s="26">
        <f>' 3 цк'!O482</f>
        <v>1919.93</v>
      </c>
      <c r="P483" s="26">
        <f>' 3 цк'!P482</f>
        <v>1919.93</v>
      </c>
      <c r="Q483" s="26">
        <f>' 3 цк'!Q482</f>
        <v>1919.93</v>
      </c>
      <c r="R483" s="26">
        <f>' 3 цк'!R482</f>
        <v>1919.93</v>
      </c>
      <c r="S483" s="26">
        <f>' 3 цк'!S482</f>
        <v>1919.93</v>
      </c>
      <c r="T483" s="26">
        <f>' 3 цк'!T482</f>
        <v>1919.93</v>
      </c>
      <c r="U483" s="26">
        <f>' 3 цк'!U482</f>
        <v>1919.93</v>
      </c>
      <c r="V483" s="26">
        <f>' 3 цк'!V482</f>
        <v>1919.93</v>
      </c>
      <c r="W483" s="26">
        <f>' 3 цк'!W482</f>
        <v>1919.93</v>
      </c>
      <c r="X483" s="26">
        <f>' 3 цк'!X482</f>
        <v>1919.93</v>
      </c>
      <c r="Y483" s="26">
        <f>' 3 цк'!Y482</f>
        <v>1919.93</v>
      </c>
    </row>
    <row r="484" spans="1:25" outlineLevel="1" x14ac:dyDescent="0.2">
      <c r="A484" s="4" t="s">
        <v>3</v>
      </c>
      <c r="B484" s="26">
        <f>' 3 цк'!B483</f>
        <v>217.41</v>
      </c>
      <c r="C484" s="26">
        <f>' 3 цк'!C483</f>
        <v>217.41</v>
      </c>
      <c r="D484" s="26">
        <f>' 3 цк'!D483</f>
        <v>217.41</v>
      </c>
      <c r="E484" s="26">
        <f>' 3 цк'!E483</f>
        <v>217.41</v>
      </c>
      <c r="F484" s="26">
        <f>' 3 цк'!F483</f>
        <v>217.41</v>
      </c>
      <c r="G484" s="26">
        <f>' 3 цк'!G483</f>
        <v>217.41</v>
      </c>
      <c r="H484" s="26">
        <f>' 3 цк'!H483</f>
        <v>217.41</v>
      </c>
      <c r="I484" s="26">
        <f>' 3 цк'!I483</f>
        <v>217.41</v>
      </c>
      <c r="J484" s="26">
        <f>' 3 цк'!J483</f>
        <v>217.41</v>
      </c>
      <c r="K484" s="26">
        <f>' 3 цк'!K483</f>
        <v>217.41</v>
      </c>
      <c r="L484" s="26">
        <f>' 3 цк'!L483</f>
        <v>217.41</v>
      </c>
      <c r="M484" s="26">
        <f>' 3 цк'!M483</f>
        <v>217.41</v>
      </c>
      <c r="N484" s="26">
        <f>' 3 цк'!N483</f>
        <v>217.41</v>
      </c>
      <c r="O484" s="26">
        <f>' 3 цк'!O483</f>
        <v>217.41</v>
      </c>
      <c r="P484" s="26">
        <f>' 3 цк'!P483</f>
        <v>217.41</v>
      </c>
      <c r="Q484" s="26">
        <f>' 3 цк'!Q483</f>
        <v>217.41</v>
      </c>
      <c r="R484" s="26">
        <f>' 3 цк'!R483</f>
        <v>217.41</v>
      </c>
      <c r="S484" s="26">
        <f>' 3 цк'!S483</f>
        <v>217.41</v>
      </c>
      <c r="T484" s="26">
        <f>' 3 цк'!T483</f>
        <v>217.41</v>
      </c>
      <c r="U484" s="26">
        <f>' 3 цк'!U483</f>
        <v>217.41</v>
      </c>
      <c r="V484" s="26">
        <f>' 3 цк'!V483</f>
        <v>217.41</v>
      </c>
      <c r="W484" s="26">
        <f>' 3 цк'!W483</f>
        <v>217.41</v>
      </c>
      <c r="X484" s="26">
        <f>' 3 цк'!X483</f>
        <v>217.41</v>
      </c>
      <c r="Y484" s="26">
        <f>' 3 цк'!Y483</f>
        <v>217.41</v>
      </c>
    </row>
    <row r="485" spans="1:25" ht="15" outlineLevel="1" thickBot="1" x14ac:dyDescent="0.25">
      <c r="A485" s="22" t="s">
        <v>64</v>
      </c>
      <c r="B485" s="26">
        <f>' 3 цк'!B484</f>
        <v>3.1186847100000001</v>
      </c>
      <c r="C485" s="26">
        <f>' 3 цк'!C484</f>
        <v>3.1186847100000001</v>
      </c>
      <c r="D485" s="26">
        <f>' 3 цк'!D484</f>
        <v>3.1186847100000001</v>
      </c>
      <c r="E485" s="26">
        <f>' 3 цк'!E484</f>
        <v>3.1186847100000001</v>
      </c>
      <c r="F485" s="26">
        <f>' 3 цк'!F484</f>
        <v>3.1186847100000001</v>
      </c>
      <c r="G485" s="26">
        <f>' 3 цк'!G484</f>
        <v>3.1186847100000001</v>
      </c>
      <c r="H485" s="26">
        <f>' 3 цк'!H484</f>
        <v>3.1186847100000001</v>
      </c>
      <c r="I485" s="26">
        <f>' 3 цк'!I484</f>
        <v>3.1186847100000001</v>
      </c>
      <c r="J485" s="26">
        <f>' 3 цк'!J484</f>
        <v>3.1186847100000001</v>
      </c>
      <c r="K485" s="26">
        <f>' 3 цк'!K484</f>
        <v>3.1186847100000001</v>
      </c>
      <c r="L485" s="26">
        <f>' 3 цк'!L484</f>
        <v>3.1186847100000001</v>
      </c>
      <c r="M485" s="26">
        <f>' 3 цк'!M484</f>
        <v>3.1186847100000001</v>
      </c>
      <c r="N485" s="26">
        <f>' 3 цк'!N484</f>
        <v>3.1186847100000001</v>
      </c>
      <c r="O485" s="26">
        <f>' 3 цк'!O484</f>
        <v>3.1186847100000001</v>
      </c>
      <c r="P485" s="26">
        <f>' 3 цк'!P484</f>
        <v>3.1186847100000001</v>
      </c>
      <c r="Q485" s="26">
        <f>' 3 цк'!Q484</f>
        <v>3.1186847100000001</v>
      </c>
      <c r="R485" s="26">
        <f>' 3 цк'!R484</f>
        <v>3.1186847100000001</v>
      </c>
      <c r="S485" s="26">
        <f>' 3 цк'!S484</f>
        <v>3.1186847100000001</v>
      </c>
      <c r="T485" s="26">
        <f>' 3 цк'!T484</f>
        <v>3.1186847100000001</v>
      </c>
      <c r="U485" s="26">
        <f>' 3 цк'!U484</f>
        <v>3.1186847100000001</v>
      </c>
      <c r="V485" s="26">
        <f>' 3 цк'!V484</f>
        <v>3.1186847100000001</v>
      </c>
      <c r="W485" s="26">
        <f>' 3 цк'!W484</f>
        <v>3.1186847100000001</v>
      </c>
      <c r="X485" s="26">
        <f>' 3 цк'!X484</f>
        <v>3.1186847100000001</v>
      </c>
      <c r="Y485" s="26">
        <f>' 3 цк'!Y484</f>
        <v>3.1186847100000001</v>
      </c>
    </row>
    <row r="486" spans="1:25" ht="15" thickBot="1" x14ac:dyDescent="0.25">
      <c r="A486" s="14">
        <v>17</v>
      </c>
      <c r="B486" s="25">
        <f ca="1">ROUND(SUM(B487:B491),2)</f>
        <v>2838.3</v>
      </c>
      <c r="C486" s="25">
        <f t="shared" ref="C486" ca="1" si="1819">ROUND(SUM(C487:C491),2)</f>
        <v>2894.83</v>
      </c>
      <c r="D486" s="25">
        <f t="shared" ref="D486" ca="1" si="1820">ROUND(SUM(D487:D491),2)</f>
        <v>2959.21</v>
      </c>
      <c r="E486" s="25">
        <f t="shared" ref="E486" ca="1" si="1821">ROUND(SUM(E487:E491),2)</f>
        <v>2921.37</v>
      </c>
      <c r="F486" s="25">
        <f t="shared" ref="F486" ca="1" si="1822">ROUND(SUM(F487:F491),2)</f>
        <v>2805.77</v>
      </c>
      <c r="G486" s="25">
        <f t="shared" ref="G486" ca="1" si="1823">ROUND(SUM(G487:G491),2)</f>
        <v>2820.76</v>
      </c>
      <c r="H486" s="25">
        <f t="shared" ref="H486" ca="1" si="1824">ROUND(SUM(H487:H491),2)</f>
        <v>2749.95</v>
      </c>
      <c r="I486" s="25">
        <f t="shared" ref="I486" ca="1" si="1825">ROUND(SUM(I487:I491),2)</f>
        <v>2672.18</v>
      </c>
      <c r="J486" s="25">
        <f t="shared" ref="J486" ca="1" si="1826">ROUND(SUM(J487:J491),2)</f>
        <v>2666.57</v>
      </c>
      <c r="K486" s="25">
        <f t="shared" ref="K486" ca="1" si="1827">ROUND(SUM(K487:K491),2)</f>
        <v>2606.44</v>
      </c>
      <c r="L486" s="25">
        <f t="shared" ref="L486" ca="1" si="1828">ROUND(SUM(L487:L491),2)</f>
        <v>2641.3</v>
      </c>
      <c r="M486" s="25">
        <f t="shared" ref="M486" ca="1" si="1829">ROUND(SUM(M487:M491),2)</f>
        <v>2656.71</v>
      </c>
      <c r="N486" s="25">
        <f t="shared" ref="N486" ca="1" si="1830">ROUND(SUM(N487:N491),2)</f>
        <v>2652.24</v>
      </c>
      <c r="O486" s="25">
        <f t="shared" ref="O486" ca="1" si="1831">ROUND(SUM(O487:O491),2)</f>
        <v>2645.25</v>
      </c>
      <c r="P486" s="25">
        <f t="shared" ref="P486" ca="1" si="1832">ROUND(SUM(P487:P491),2)</f>
        <v>2726.82</v>
      </c>
      <c r="Q486" s="25">
        <f t="shared" ref="Q486" ca="1" si="1833">ROUND(SUM(Q487:Q491),2)</f>
        <v>2762.09</v>
      </c>
      <c r="R486" s="25">
        <f t="shared" ref="R486" ca="1" si="1834">ROUND(SUM(R487:R491),2)</f>
        <v>2742.73</v>
      </c>
      <c r="S486" s="25">
        <f t="shared" ref="S486" ca="1" si="1835">ROUND(SUM(S487:S491),2)</f>
        <v>2680.05</v>
      </c>
      <c r="T486" s="25">
        <f t="shared" ref="T486" ca="1" si="1836">ROUND(SUM(T487:T491),2)</f>
        <v>2684.72</v>
      </c>
      <c r="U486" s="25">
        <f t="shared" ref="U486" ca="1" si="1837">ROUND(SUM(U487:U491),2)</f>
        <v>2691.47</v>
      </c>
      <c r="V486" s="25">
        <f t="shared" ref="V486" ca="1" si="1838">ROUND(SUM(V487:V491),2)</f>
        <v>2540.87</v>
      </c>
      <c r="W486" s="25">
        <f t="shared" ref="W486" ca="1" si="1839">ROUND(SUM(W487:W491),2)</f>
        <v>2526.37</v>
      </c>
      <c r="X486" s="25">
        <f t="shared" ref="X486" ca="1" si="1840">ROUND(SUM(X487:X491),2)</f>
        <v>2684.87</v>
      </c>
      <c r="Y486" s="25">
        <f t="shared" ref="Y486" ca="1" si="1841">ROUND(SUM(Y487:Y491),2)</f>
        <v>2724.71</v>
      </c>
    </row>
    <row r="487" spans="1:25" ht="38.25" outlineLevel="1" x14ac:dyDescent="0.2">
      <c r="A487" s="3" t="s">
        <v>38</v>
      </c>
      <c r="B487" s="26">
        <f ca="1">B298</f>
        <v>697.84402590000002</v>
      </c>
      <c r="C487" s="26">
        <f t="shared" ref="C487:Y487" ca="1" si="1842">C298</f>
        <v>754.37404014000003</v>
      </c>
      <c r="D487" s="26">
        <f t="shared" ca="1" si="1842"/>
        <v>818.74975846999996</v>
      </c>
      <c r="E487" s="26">
        <f t="shared" ca="1" si="1842"/>
        <v>780.91479402000004</v>
      </c>
      <c r="F487" s="26">
        <f t="shared" ca="1" si="1842"/>
        <v>665.30787907000001</v>
      </c>
      <c r="G487" s="26">
        <f t="shared" ca="1" si="1842"/>
        <v>680.30617928000004</v>
      </c>
      <c r="H487" s="26">
        <f t="shared" ca="1" si="1842"/>
        <v>609.49199823000004</v>
      </c>
      <c r="I487" s="26">
        <f t="shared" ca="1" si="1842"/>
        <v>531.72108351999998</v>
      </c>
      <c r="J487" s="26">
        <f t="shared" ca="1" si="1842"/>
        <v>526.11296100000004</v>
      </c>
      <c r="K487" s="26">
        <f t="shared" ca="1" si="1842"/>
        <v>465.97991597999999</v>
      </c>
      <c r="L487" s="26">
        <f t="shared" ca="1" si="1842"/>
        <v>500.84299107999999</v>
      </c>
      <c r="M487" s="26">
        <f t="shared" ca="1" si="1842"/>
        <v>516.25510136000003</v>
      </c>
      <c r="N487" s="26">
        <f t="shared" ca="1" si="1842"/>
        <v>511.78448988999997</v>
      </c>
      <c r="O487" s="26">
        <f t="shared" ca="1" si="1842"/>
        <v>504.78861563999999</v>
      </c>
      <c r="P487" s="26">
        <f t="shared" ca="1" si="1842"/>
        <v>586.36032523999995</v>
      </c>
      <c r="Q487" s="26">
        <f t="shared" ca="1" si="1842"/>
        <v>621.62935493999998</v>
      </c>
      <c r="R487" s="26">
        <f t="shared" ca="1" si="1842"/>
        <v>602.26946411999995</v>
      </c>
      <c r="S487" s="26">
        <f t="shared" ca="1" si="1842"/>
        <v>539.59329275000005</v>
      </c>
      <c r="T487" s="26">
        <f t="shared" ca="1" si="1842"/>
        <v>544.26141777999999</v>
      </c>
      <c r="U487" s="26">
        <f t="shared" ca="1" si="1842"/>
        <v>551.01577585999996</v>
      </c>
      <c r="V487" s="26">
        <f t="shared" ca="1" si="1842"/>
        <v>400.41019853</v>
      </c>
      <c r="W487" s="26">
        <f t="shared" ca="1" si="1842"/>
        <v>385.91248275999999</v>
      </c>
      <c r="X487" s="26">
        <f t="shared" ca="1" si="1842"/>
        <v>544.40927791000001</v>
      </c>
      <c r="Y487" s="26">
        <f t="shared" ca="1" si="1842"/>
        <v>584.24713797000004</v>
      </c>
    </row>
    <row r="488" spans="1:25" ht="38.25" outlineLevel="1" x14ac:dyDescent="0.2">
      <c r="A488" s="3" t="s">
        <v>39</v>
      </c>
      <c r="B488" s="26">
        <f>' 3 цк'!B487</f>
        <v>0</v>
      </c>
      <c r="C488" s="26">
        <f>' 3 цк'!C487</f>
        <v>0</v>
      </c>
      <c r="D488" s="26">
        <f>' 3 цк'!D487</f>
        <v>0</v>
      </c>
      <c r="E488" s="26">
        <f>' 3 цк'!E487</f>
        <v>0</v>
      </c>
      <c r="F488" s="26">
        <f>' 3 цк'!F487</f>
        <v>0</v>
      </c>
      <c r="G488" s="26">
        <f>' 3 цк'!G487</f>
        <v>0</v>
      </c>
      <c r="H488" s="26">
        <f>' 3 цк'!H487</f>
        <v>0</v>
      </c>
      <c r="I488" s="26">
        <f>' 3 цк'!I487</f>
        <v>0</v>
      </c>
      <c r="J488" s="26">
        <f>' 3 цк'!J487</f>
        <v>0</v>
      </c>
      <c r="K488" s="26">
        <f>' 3 цк'!K487</f>
        <v>0</v>
      </c>
      <c r="L488" s="26">
        <f>' 3 цк'!L487</f>
        <v>0</v>
      </c>
      <c r="M488" s="26">
        <f>' 3 цк'!M487</f>
        <v>0</v>
      </c>
      <c r="N488" s="26">
        <f>' 3 цк'!N487</f>
        <v>0</v>
      </c>
      <c r="O488" s="26">
        <f>' 3 цк'!O487</f>
        <v>0</v>
      </c>
      <c r="P488" s="26">
        <f>' 3 цк'!P487</f>
        <v>0</v>
      </c>
      <c r="Q488" s="26">
        <f>' 3 цк'!Q487</f>
        <v>0</v>
      </c>
      <c r="R488" s="26">
        <f>' 3 цк'!R487</f>
        <v>0</v>
      </c>
      <c r="S488" s="26">
        <f>' 3 цк'!S487</f>
        <v>0</v>
      </c>
      <c r="T488" s="26">
        <f>' 3 цк'!T487</f>
        <v>0</v>
      </c>
      <c r="U488" s="26">
        <f>' 3 цк'!U487</f>
        <v>0</v>
      </c>
      <c r="V488" s="26">
        <f>' 3 цк'!V487</f>
        <v>0</v>
      </c>
      <c r="W488" s="26">
        <f>' 3 цк'!W487</f>
        <v>0</v>
      </c>
      <c r="X488" s="26">
        <f>' 3 цк'!X487</f>
        <v>0</v>
      </c>
      <c r="Y488" s="26">
        <f>' 3 цк'!Y487</f>
        <v>0</v>
      </c>
    </row>
    <row r="489" spans="1:25" outlineLevel="1" x14ac:dyDescent="0.2">
      <c r="A489" s="3" t="s">
        <v>2</v>
      </c>
      <c r="B489" s="26">
        <f>' 3 цк'!B488</f>
        <v>1919.93</v>
      </c>
      <c r="C489" s="26">
        <f>' 3 цк'!C488</f>
        <v>1919.93</v>
      </c>
      <c r="D489" s="26">
        <f>' 3 цк'!D488</f>
        <v>1919.93</v>
      </c>
      <c r="E489" s="26">
        <f>' 3 цк'!E488</f>
        <v>1919.93</v>
      </c>
      <c r="F489" s="26">
        <f>' 3 цк'!F488</f>
        <v>1919.93</v>
      </c>
      <c r="G489" s="26">
        <f>' 3 цк'!G488</f>
        <v>1919.93</v>
      </c>
      <c r="H489" s="26">
        <f>' 3 цк'!H488</f>
        <v>1919.93</v>
      </c>
      <c r="I489" s="26">
        <f>' 3 цк'!I488</f>
        <v>1919.93</v>
      </c>
      <c r="J489" s="26">
        <f>' 3 цк'!J488</f>
        <v>1919.93</v>
      </c>
      <c r="K489" s="26">
        <f>' 3 цк'!K488</f>
        <v>1919.93</v>
      </c>
      <c r="L489" s="26">
        <f>' 3 цк'!L488</f>
        <v>1919.93</v>
      </c>
      <c r="M489" s="26">
        <f>' 3 цк'!M488</f>
        <v>1919.93</v>
      </c>
      <c r="N489" s="26">
        <f>' 3 цк'!N488</f>
        <v>1919.93</v>
      </c>
      <c r="O489" s="26">
        <f>' 3 цк'!O488</f>
        <v>1919.93</v>
      </c>
      <c r="P489" s="26">
        <f>' 3 цк'!P488</f>
        <v>1919.93</v>
      </c>
      <c r="Q489" s="26">
        <f>' 3 цк'!Q488</f>
        <v>1919.93</v>
      </c>
      <c r="R489" s="26">
        <f>' 3 цк'!R488</f>
        <v>1919.93</v>
      </c>
      <c r="S489" s="26">
        <f>' 3 цк'!S488</f>
        <v>1919.93</v>
      </c>
      <c r="T489" s="26">
        <f>' 3 цк'!T488</f>
        <v>1919.93</v>
      </c>
      <c r="U489" s="26">
        <f>' 3 цк'!U488</f>
        <v>1919.93</v>
      </c>
      <c r="V489" s="26">
        <f>' 3 цк'!V488</f>
        <v>1919.93</v>
      </c>
      <c r="W489" s="26">
        <f>' 3 цк'!W488</f>
        <v>1919.93</v>
      </c>
      <c r="X489" s="26">
        <f>' 3 цк'!X488</f>
        <v>1919.93</v>
      </c>
      <c r="Y489" s="26">
        <f>' 3 цк'!Y488</f>
        <v>1919.93</v>
      </c>
    </row>
    <row r="490" spans="1:25" outlineLevel="1" x14ac:dyDescent="0.2">
      <c r="A490" s="4" t="s">
        <v>3</v>
      </c>
      <c r="B490" s="26">
        <f>' 3 цк'!B489</f>
        <v>217.41</v>
      </c>
      <c r="C490" s="26">
        <f>' 3 цк'!C489</f>
        <v>217.41</v>
      </c>
      <c r="D490" s="26">
        <f>' 3 цк'!D489</f>
        <v>217.41</v>
      </c>
      <c r="E490" s="26">
        <f>' 3 цк'!E489</f>
        <v>217.41</v>
      </c>
      <c r="F490" s="26">
        <f>' 3 цк'!F489</f>
        <v>217.41</v>
      </c>
      <c r="G490" s="26">
        <f>' 3 цк'!G489</f>
        <v>217.41</v>
      </c>
      <c r="H490" s="26">
        <f>' 3 цк'!H489</f>
        <v>217.41</v>
      </c>
      <c r="I490" s="26">
        <f>' 3 цк'!I489</f>
        <v>217.41</v>
      </c>
      <c r="J490" s="26">
        <f>' 3 цк'!J489</f>
        <v>217.41</v>
      </c>
      <c r="K490" s="26">
        <f>' 3 цк'!K489</f>
        <v>217.41</v>
      </c>
      <c r="L490" s="26">
        <f>' 3 цк'!L489</f>
        <v>217.41</v>
      </c>
      <c r="M490" s="26">
        <f>' 3 цк'!M489</f>
        <v>217.41</v>
      </c>
      <c r="N490" s="26">
        <f>' 3 цк'!N489</f>
        <v>217.41</v>
      </c>
      <c r="O490" s="26">
        <f>' 3 цк'!O489</f>
        <v>217.41</v>
      </c>
      <c r="P490" s="26">
        <f>' 3 цк'!P489</f>
        <v>217.41</v>
      </c>
      <c r="Q490" s="26">
        <f>' 3 цк'!Q489</f>
        <v>217.41</v>
      </c>
      <c r="R490" s="26">
        <f>' 3 цк'!R489</f>
        <v>217.41</v>
      </c>
      <c r="S490" s="26">
        <f>' 3 цк'!S489</f>
        <v>217.41</v>
      </c>
      <c r="T490" s="26">
        <f>' 3 цк'!T489</f>
        <v>217.41</v>
      </c>
      <c r="U490" s="26">
        <f>' 3 цк'!U489</f>
        <v>217.41</v>
      </c>
      <c r="V490" s="26">
        <f>' 3 цк'!V489</f>
        <v>217.41</v>
      </c>
      <c r="W490" s="26">
        <f>' 3 цк'!W489</f>
        <v>217.41</v>
      </c>
      <c r="X490" s="26">
        <f>' 3 цк'!X489</f>
        <v>217.41</v>
      </c>
      <c r="Y490" s="26">
        <f>' 3 цк'!Y489</f>
        <v>217.41</v>
      </c>
    </row>
    <row r="491" spans="1:25" ht="15" outlineLevel="1" thickBot="1" x14ac:dyDescent="0.25">
      <c r="A491" s="22" t="s">
        <v>64</v>
      </c>
      <c r="B491" s="26">
        <f>' 3 цк'!B490</f>
        <v>3.1186847100000001</v>
      </c>
      <c r="C491" s="26">
        <f>' 3 цк'!C490</f>
        <v>3.1186847100000001</v>
      </c>
      <c r="D491" s="26">
        <f>' 3 цк'!D490</f>
        <v>3.1186847100000001</v>
      </c>
      <c r="E491" s="26">
        <f>' 3 цк'!E490</f>
        <v>3.1186847100000001</v>
      </c>
      <c r="F491" s="26">
        <f>' 3 цк'!F490</f>
        <v>3.1186847100000001</v>
      </c>
      <c r="G491" s="26">
        <f>' 3 цк'!G490</f>
        <v>3.1186847100000001</v>
      </c>
      <c r="H491" s="26">
        <f>' 3 цк'!H490</f>
        <v>3.1186847100000001</v>
      </c>
      <c r="I491" s="26">
        <f>' 3 цк'!I490</f>
        <v>3.1186847100000001</v>
      </c>
      <c r="J491" s="26">
        <f>' 3 цк'!J490</f>
        <v>3.1186847100000001</v>
      </c>
      <c r="K491" s="26">
        <f>' 3 цк'!K490</f>
        <v>3.1186847100000001</v>
      </c>
      <c r="L491" s="26">
        <f>' 3 цк'!L490</f>
        <v>3.1186847100000001</v>
      </c>
      <c r="M491" s="26">
        <f>' 3 цк'!M490</f>
        <v>3.1186847100000001</v>
      </c>
      <c r="N491" s="26">
        <f>' 3 цк'!N490</f>
        <v>3.1186847100000001</v>
      </c>
      <c r="O491" s="26">
        <f>' 3 цк'!O490</f>
        <v>3.1186847100000001</v>
      </c>
      <c r="P491" s="26">
        <f>' 3 цк'!P490</f>
        <v>3.1186847100000001</v>
      </c>
      <c r="Q491" s="26">
        <f>' 3 цк'!Q490</f>
        <v>3.1186847100000001</v>
      </c>
      <c r="R491" s="26">
        <f>' 3 цк'!R490</f>
        <v>3.1186847100000001</v>
      </c>
      <c r="S491" s="26">
        <f>' 3 цк'!S490</f>
        <v>3.1186847100000001</v>
      </c>
      <c r="T491" s="26">
        <f>' 3 цк'!T490</f>
        <v>3.1186847100000001</v>
      </c>
      <c r="U491" s="26">
        <f>' 3 цк'!U490</f>
        <v>3.1186847100000001</v>
      </c>
      <c r="V491" s="26">
        <f>' 3 цк'!V490</f>
        <v>3.1186847100000001</v>
      </c>
      <c r="W491" s="26">
        <f>' 3 цк'!W490</f>
        <v>3.1186847100000001</v>
      </c>
      <c r="X491" s="26">
        <f>' 3 цк'!X490</f>
        <v>3.1186847100000001</v>
      </c>
      <c r="Y491" s="26">
        <f>' 3 цк'!Y490</f>
        <v>3.1186847100000001</v>
      </c>
    </row>
    <row r="492" spans="1:25" ht="15" thickBot="1" x14ac:dyDescent="0.25">
      <c r="A492" s="15">
        <v>18</v>
      </c>
      <c r="B492" s="25">
        <f ca="1">ROUND(SUM(B493:B497),2)</f>
        <v>2828.02</v>
      </c>
      <c r="C492" s="25">
        <f t="shared" ref="C492" ca="1" si="1843">ROUND(SUM(C493:C497),2)</f>
        <v>3013.04</v>
      </c>
      <c r="D492" s="25">
        <f t="shared" ref="D492" ca="1" si="1844">ROUND(SUM(D493:D497),2)</f>
        <v>2935.82</v>
      </c>
      <c r="E492" s="25">
        <f t="shared" ref="E492" ca="1" si="1845">ROUND(SUM(E493:E497),2)</f>
        <v>2798.87</v>
      </c>
      <c r="F492" s="25">
        <f t="shared" ref="F492" ca="1" si="1846">ROUND(SUM(F493:F497),2)</f>
        <v>2866.45</v>
      </c>
      <c r="G492" s="25">
        <f t="shared" ref="G492" ca="1" si="1847">ROUND(SUM(G493:G497),2)</f>
        <v>2900.98</v>
      </c>
      <c r="H492" s="25">
        <f t="shared" ref="H492" ca="1" si="1848">ROUND(SUM(H493:H497),2)</f>
        <v>2891.75</v>
      </c>
      <c r="I492" s="25">
        <f t="shared" ref="I492" ca="1" si="1849">ROUND(SUM(I493:I497),2)</f>
        <v>2719.37</v>
      </c>
      <c r="J492" s="25">
        <f t="shared" ref="J492" ca="1" si="1850">ROUND(SUM(J493:J497),2)</f>
        <v>2648.05</v>
      </c>
      <c r="K492" s="25">
        <f t="shared" ref="K492" ca="1" si="1851">ROUND(SUM(K493:K497),2)</f>
        <v>2569.5100000000002</v>
      </c>
      <c r="L492" s="25">
        <f t="shared" ref="L492" ca="1" si="1852">ROUND(SUM(L493:L497),2)</f>
        <v>2557.02</v>
      </c>
      <c r="M492" s="25">
        <f t="shared" ref="M492" ca="1" si="1853">ROUND(SUM(M493:M497),2)</f>
        <v>2756.54</v>
      </c>
      <c r="N492" s="25">
        <f t="shared" ref="N492" ca="1" si="1854">ROUND(SUM(N493:N497),2)</f>
        <v>2786.58</v>
      </c>
      <c r="O492" s="25">
        <f t="shared" ref="O492" ca="1" si="1855">ROUND(SUM(O493:O497),2)</f>
        <v>2894.03</v>
      </c>
      <c r="P492" s="25">
        <f t="shared" ref="P492" ca="1" si="1856">ROUND(SUM(P493:P497),2)</f>
        <v>2860.27</v>
      </c>
      <c r="Q492" s="25">
        <f t="shared" ref="Q492" ca="1" si="1857">ROUND(SUM(Q493:Q497),2)</f>
        <v>2832.27</v>
      </c>
      <c r="R492" s="25">
        <f t="shared" ref="R492" ca="1" si="1858">ROUND(SUM(R493:R497),2)</f>
        <v>2761.7</v>
      </c>
      <c r="S492" s="25">
        <f t="shared" ref="S492" ca="1" si="1859">ROUND(SUM(S493:S497),2)</f>
        <v>2763.74</v>
      </c>
      <c r="T492" s="25">
        <f t="shared" ref="T492" ca="1" si="1860">ROUND(SUM(T493:T497),2)</f>
        <v>2878.86</v>
      </c>
      <c r="U492" s="25">
        <f t="shared" ref="U492" ca="1" si="1861">ROUND(SUM(U493:U497),2)</f>
        <v>3008.61</v>
      </c>
      <c r="V492" s="25">
        <f t="shared" ref="V492" ca="1" si="1862">ROUND(SUM(V493:V497),2)</f>
        <v>3073.1</v>
      </c>
      <c r="W492" s="25">
        <f t="shared" ref="W492" ca="1" si="1863">ROUND(SUM(W493:W497),2)</f>
        <v>2879.08</v>
      </c>
      <c r="X492" s="25">
        <f t="shared" ref="X492" ca="1" si="1864">ROUND(SUM(X493:X497),2)</f>
        <v>2957.81</v>
      </c>
      <c r="Y492" s="25">
        <f t="shared" ref="Y492" ca="1" si="1865">ROUND(SUM(Y493:Y497),2)</f>
        <v>2704.85</v>
      </c>
    </row>
    <row r="493" spans="1:25" ht="38.25" outlineLevel="1" x14ac:dyDescent="0.2">
      <c r="A493" s="3" t="s">
        <v>38</v>
      </c>
      <c r="B493" s="26">
        <f ca="1">B304</f>
        <v>687.56289832000004</v>
      </c>
      <c r="C493" s="26">
        <f t="shared" ref="C493:Y493" ca="1" si="1866">C304</f>
        <v>872.57920895999996</v>
      </c>
      <c r="D493" s="26">
        <f t="shared" ca="1" si="1866"/>
        <v>795.35850793999998</v>
      </c>
      <c r="E493" s="26">
        <f t="shared" ca="1" si="1866"/>
        <v>658.41178859000001</v>
      </c>
      <c r="F493" s="26">
        <f t="shared" ca="1" si="1866"/>
        <v>725.98677697999995</v>
      </c>
      <c r="G493" s="26">
        <f t="shared" ca="1" si="1866"/>
        <v>760.51810136999995</v>
      </c>
      <c r="H493" s="26">
        <f t="shared" ca="1" si="1866"/>
        <v>751.28648871999997</v>
      </c>
      <c r="I493" s="26">
        <f t="shared" ca="1" si="1866"/>
        <v>578.90958837999995</v>
      </c>
      <c r="J493" s="26">
        <f t="shared" ca="1" si="1866"/>
        <v>507.58846742999998</v>
      </c>
      <c r="K493" s="26">
        <f t="shared" ca="1" si="1866"/>
        <v>429.04861533000002</v>
      </c>
      <c r="L493" s="26">
        <f t="shared" ca="1" si="1866"/>
        <v>416.55908383000002</v>
      </c>
      <c r="M493" s="26">
        <f t="shared" ca="1" si="1866"/>
        <v>616.08502056999998</v>
      </c>
      <c r="N493" s="26">
        <f t="shared" ca="1" si="1866"/>
        <v>646.12159971999995</v>
      </c>
      <c r="O493" s="26">
        <f t="shared" ca="1" si="1866"/>
        <v>753.56690872000001</v>
      </c>
      <c r="P493" s="26">
        <f t="shared" ca="1" si="1866"/>
        <v>719.81536978999998</v>
      </c>
      <c r="Q493" s="26">
        <f t="shared" ca="1" si="1866"/>
        <v>691.80916349999995</v>
      </c>
      <c r="R493" s="26">
        <f t="shared" ca="1" si="1866"/>
        <v>621.24402841000006</v>
      </c>
      <c r="S493" s="26">
        <f t="shared" ca="1" si="1866"/>
        <v>623.28437506</v>
      </c>
      <c r="T493" s="26">
        <f t="shared" ca="1" si="1866"/>
        <v>738.39916744000004</v>
      </c>
      <c r="U493" s="26">
        <f t="shared" ca="1" si="1866"/>
        <v>868.15606647000004</v>
      </c>
      <c r="V493" s="26">
        <f t="shared" ca="1" si="1866"/>
        <v>932.64261925999995</v>
      </c>
      <c r="W493" s="26">
        <f t="shared" ca="1" si="1866"/>
        <v>738.62345319999997</v>
      </c>
      <c r="X493" s="26">
        <f t="shared" ca="1" si="1866"/>
        <v>817.35008137</v>
      </c>
      <c r="Y493" s="26">
        <f t="shared" ca="1" si="1866"/>
        <v>564.39322028000004</v>
      </c>
    </row>
    <row r="494" spans="1:25" ht="38.25" outlineLevel="1" x14ac:dyDescent="0.2">
      <c r="A494" s="3" t="s">
        <v>39</v>
      </c>
      <c r="B494" s="26">
        <f>' 3 цк'!B493</f>
        <v>0</v>
      </c>
      <c r="C494" s="26">
        <f>' 3 цк'!C493</f>
        <v>0</v>
      </c>
      <c r="D494" s="26">
        <f>' 3 цк'!D493</f>
        <v>0</v>
      </c>
      <c r="E494" s="26">
        <f>' 3 цк'!E493</f>
        <v>0</v>
      </c>
      <c r="F494" s="26">
        <f>' 3 цк'!F493</f>
        <v>0</v>
      </c>
      <c r="G494" s="26">
        <f>' 3 цк'!G493</f>
        <v>0</v>
      </c>
      <c r="H494" s="26">
        <f>' 3 цк'!H493</f>
        <v>0</v>
      </c>
      <c r="I494" s="26">
        <f>' 3 цк'!I493</f>
        <v>0</v>
      </c>
      <c r="J494" s="26">
        <f>' 3 цк'!J493</f>
        <v>0</v>
      </c>
      <c r="K494" s="26">
        <f>' 3 цк'!K493</f>
        <v>0</v>
      </c>
      <c r="L494" s="26">
        <f>' 3 цк'!L493</f>
        <v>0</v>
      </c>
      <c r="M494" s="26">
        <f>' 3 цк'!M493</f>
        <v>0</v>
      </c>
      <c r="N494" s="26">
        <f>' 3 цк'!N493</f>
        <v>0</v>
      </c>
      <c r="O494" s="26">
        <f>' 3 цк'!O493</f>
        <v>0</v>
      </c>
      <c r="P494" s="26">
        <f>' 3 цк'!P493</f>
        <v>0</v>
      </c>
      <c r="Q494" s="26">
        <f>' 3 цк'!Q493</f>
        <v>0</v>
      </c>
      <c r="R494" s="26">
        <f>' 3 цк'!R493</f>
        <v>0</v>
      </c>
      <c r="S494" s="26">
        <f>' 3 цк'!S493</f>
        <v>0</v>
      </c>
      <c r="T494" s="26">
        <f>' 3 цк'!T493</f>
        <v>0</v>
      </c>
      <c r="U494" s="26">
        <f>' 3 цк'!U493</f>
        <v>0</v>
      </c>
      <c r="V494" s="26">
        <f>' 3 цк'!V493</f>
        <v>0</v>
      </c>
      <c r="W494" s="26">
        <f>' 3 цк'!W493</f>
        <v>0</v>
      </c>
      <c r="X494" s="26">
        <f>' 3 цк'!X493</f>
        <v>0</v>
      </c>
      <c r="Y494" s="26">
        <f>' 3 цк'!Y493</f>
        <v>0</v>
      </c>
    </row>
    <row r="495" spans="1:25" outlineLevel="1" x14ac:dyDescent="0.2">
      <c r="A495" s="3" t="s">
        <v>2</v>
      </c>
      <c r="B495" s="26">
        <f>' 3 цк'!B494</f>
        <v>1919.93</v>
      </c>
      <c r="C495" s="26">
        <f>' 3 цк'!C494</f>
        <v>1919.93</v>
      </c>
      <c r="D495" s="26">
        <f>' 3 цк'!D494</f>
        <v>1919.93</v>
      </c>
      <c r="E495" s="26">
        <f>' 3 цк'!E494</f>
        <v>1919.93</v>
      </c>
      <c r="F495" s="26">
        <f>' 3 цк'!F494</f>
        <v>1919.93</v>
      </c>
      <c r="G495" s="26">
        <f>' 3 цк'!G494</f>
        <v>1919.93</v>
      </c>
      <c r="H495" s="26">
        <f>' 3 цк'!H494</f>
        <v>1919.93</v>
      </c>
      <c r="I495" s="26">
        <f>' 3 цк'!I494</f>
        <v>1919.93</v>
      </c>
      <c r="J495" s="26">
        <f>' 3 цк'!J494</f>
        <v>1919.93</v>
      </c>
      <c r="K495" s="26">
        <f>' 3 цк'!K494</f>
        <v>1919.93</v>
      </c>
      <c r="L495" s="26">
        <f>' 3 цк'!L494</f>
        <v>1919.93</v>
      </c>
      <c r="M495" s="26">
        <f>' 3 цк'!M494</f>
        <v>1919.93</v>
      </c>
      <c r="N495" s="26">
        <f>' 3 цк'!N494</f>
        <v>1919.93</v>
      </c>
      <c r="O495" s="26">
        <f>' 3 цк'!O494</f>
        <v>1919.93</v>
      </c>
      <c r="P495" s="26">
        <f>' 3 цк'!P494</f>
        <v>1919.93</v>
      </c>
      <c r="Q495" s="26">
        <f>' 3 цк'!Q494</f>
        <v>1919.93</v>
      </c>
      <c r="R495" s="26">
        <f>' 3 цк'!R494</f>
        <v>1919.93</v>
      </c>
      <c r="S495" s="26">
        <f>' 3 цк'!S494</f>
        <v>1919.93</v>
      </c>
      <c r="T495" s="26">
        <f>' 3 цк'!T494</f>
        <v>1919.93</v>
      </c>
      <c r="U495" s="26">
        <f>' 3 цк'!U494</f>
        <v>1919.93</v>
      </c>
      <c r="V495" s="26">
        <f>' 3 цк'!V494</f>
        <v>1919.93</v>
      </c>
      <c r="W495" s="26">
        <f>' 3 цк'!W494</f>
        <v>1919.93</v>
      </c>
      <c r="X495" s="26">
        <f>' 3 цк'!X494</f>
        <v>1919.93</v>
      </c>
      <c r="Y495" s="26">
        <f>' 3 цк'!Y494</f>
        <v>1919.93</v>
      </c>
    </row>
    <row r="496" spans="1:25" outlineLevel="1" x14ac:dyDescent="0.2">
      <c r="A496" s="4" t="s">
        <v>3</v>
      </c>
      <c r="B496" s="26">
        <f>' 3 цк'!B495</f>
        <v>217.41</v>
      </c>
      <c r="C496" s="26">
        <f>' 3 цк'!C495</f>
        <v>217.41</v>
      </c>
      <c r="D496" s="26">
        <f>' 3 цк'!D495</f>
        <v>217.41</v>
      </c>
      <c r="E496" s="26">
        <f>' 3 цк'!E495</f>
        <v>217.41</v>
      </c>
      <c r="F496" s="26">
        <f>' 3 цк'!F495</f>
        <v>217.41</v>
      </c>
      <c r="G496" s="26">
        <f>' 3 цк'!G495</f>
        <v>217.41</v>
      </c>
      <c r="H496" s="26">
        <f>' 3 цк'!H495</f>
        <v>217.41</v>
      </c>
      <c r="I496" s="26">
        <f>' 3 цк'!I495</f>
        <v>217.41</v>
      </c>
      <c r="J496" s="26">
        <f>' 3 цк'!J495</f>
        <v>217.41</v>
      </c>
      <c r="K496" s="26">
        <f>' 3 цк'!K495</f>
        <v>217.41</v>
      </c>
      <c r="L496" s="26">
        <f>' 3 цк'!L495</f>
        <v>217.41</v>
      </c>
      <c r="M496" s="26">
        <f>' 3 цк'!M495</f>
        <v>217.41</v>
      </c>
      <c r="N496" s="26">
        <f>' 3 цк'!N495</f>
        <v>217.41</v>
      </c>
      <c r="O496" s="26">
        <f>' 3 цк'!O495</f>
        <v>217.41</v>
      </c>
      <c r="P496" s="26">
        <f>' 3 цк'!P495</f>
        <v>217.41</v>
      </c>
      <c r="Q496" s="26">
        <f>' 3 цк'!Q495</f>
        <v>217.41</v>
      </c>
      <c r="R496" s="26">
        <f>' 3 цк'!R495</f>
        <v>217.41</v>
      </c>
      <c r="S496" s="26">
        <f>' 3 цк'!S495</f>
        <v>217.41</v>
      </c>
      <c r="T496" s="26">
        <f>' 3 цк'!T495</f>
        <v>217.41</v>
      </c>
      <c r="U496" s="26">
        <f>' 3 цк'!U495</f>
        <v>217.41</v>
      </c>
      <c r="V496" s="26">
        <f>' 3 цк'!V495</f>
        <v>217.41</v>
      </c>
      <c r="W496" s="26">
        <f>' 3 цк'!W495</f>
        <v>217.41</v>
      </c>
      <c r="X496" s="26">
        <f>' 3 цк'!X495</f>
        <v>217.41</v>
      </c>
      <c r="Y496" s="26">
        <f>' 3 цк'!Y495</f>
        <v>217.41</v>
      </c>
    </row>
    <row r="497" spans="1:25" ht="15" outlineLevel="1" thickBot="1" x14ac:dyDescent="0.25">
      <c r="A497" s="22" t="s">
        <v>64</v>
      </c>
      <c r="B497" s="26">
        <f>' 3 цк'!B496</f>
        <v>3.1186847100000001</v>
      </c>
      <c r="C497" s="26">
        <f>' 3 цк'!C496</f>
        <v>3.1186847100000001</v>
      </c>
      <c r="D497" s="26">
        <f>' 3 цк'!D496</f>
        <v>3.1186847100000001</v>
      </c>
      <c r="E497" s="26">
        <f>' 3 цк'!E496</f>
        <v>3.1186847100000001</v>
      </c>
      <c r="F497" s="26">
        <f>' 3 цк'!F496</f>
        <v>3.1186847100000001</v>
      </c>
      <c r="G497" s="26">
        <f>' 3 цк'!G496</f>
        <v>3.1186847100000001</v>
      </c>
      <c r="H497" s="26">
        <f>' 3 цк'!H496</f>
        <v>3.1186847100000001</v>
      </c>
      <c r="I497" s="26">
        <f>' 3 цк'!I496</f>
        <v>3.1186847100000001</v>
      </c>
      <c r="J497" s="26">
        <f>' 3 цк'!J496</f>
        <v>3.1186847100000001</v>
      </c>
      <c r="K497" s="26">
        <f>' 3 цк'!K496</f>
        <v>3.1186847100000001</v>
      </c>
      <c r="L497" s="26">
        <f>' 3 цк'!L496</f>
        <v>3.1186847100000001</v>
      </c>
      <c r="M497" s="26">
        <f>' 3 цк'!M496</f>
        <v>3.1186847100000001</v>
      </c>
      <c r="N497" s="26">
        <f>' 3 цк'!N496</f>
        <v>3.1186847100000001</v>
      </c>
      <c r="O497" s="26">
        <f>' 3 цк'!O496</f>
        <v>3.1186847100000001</v>
      </c>
      <c r="P497" s="26">
        <f>' 3 цк'!P496</f>
        <v>3.1186847100000001</v>
      </c>
      <c r="Q497" s="26">
        <f>' 3 цк'!Q496</f>
        <v>3.1186847100000001</v>
      </c>
      <c r="R497" s="26">
        <f>' 3 цк'!R496</f>
        <v>3.1186847100000001</v>
      </c>
      <c r="S497" s="26">
        <f>' 3 цк'!S496</f>
        <v>3.1186847100000001</v>
      </c>
      <c r="T497" s="26">
        <f>' 3 цк'!T496</f>
        <v>3.1186847100000001</v>
      </c>
      <c r="U497" s="26">
        <f>' 3 цк'!U496</f>
        <v>3.1186847100000001</v>
      </c>
      <c r="V497" s="26">
        <f>' 3 цк'!V496</f>
        <v>3.1186847100000001</v>
      </c>
      <c r="W497" s="26">
        <f>' 3 цк'!W496</f>
        <v>3.1186847100000001</v>
      </c>
      <c r="X497" s="26">
        <f>' 3 цк'!X496</f>
        <v>3.1186847100000001</v>
      </c>
      <c r="Y497" s="26">
        <f>' 3 цк'!Y496</f>
        <v>3.1186847100000001</v>
      </c>
    </row>
    <row r="498" spans="1:25" ht="15" thickBot="1" x14ac:dyDescent="0.25">
      <c r="A498" s="16">
        <v>19</v>
      </c>
      <c r="B498" s="25">
        <f ca="1">ROUND(SUM(B499:B503),2)</f>
        <v>2855.55</v>
      </c>
      <c r="C498" s="25">
        <f t="shared" ref="C498" ca="1" si="1867">ROUND(SUM(C499:C503),2)</f>
        <v>3118.77</v>
      </c>
      <c r="D498" s="25">
        <f t="shared" ref="D498" ca="1" si="1868">ROUND(SUM(D499:D503),2)</f>
        <v>2946.78</v>
      </c>
      <c r="E498" s="25">
        <f t="shared" ref="E498" ca="1" si="1869">ROUND(SUM(E499:E503),2)</f>
        <v>2913.56</v>
      </c>
      <c r="F498" s="25">
        <f t="shared" ref="F498" ca="1" si="1870">ROUND(SUM(F499:F503),2)</f>
        <v>3082.3</v>
      </c>
      <c r="G498" s="25">
        <f t="shared" ref="G498" ca="1" si="1871">ROUND(SUM(G499:G503),2)</f>
        <v>2872.06</v>
      </c>
      <c r="H498" s="25">
        <f t="shared" ref="H498" ca="1" si="1872">ROUND(SUM(H499:H503),2)</f>
        <v>2865.9</v>
      </c>
      <c r="I498" s="25">
        <f t="shared" ref="I498" ca="1" si="1873">ROUND(SUM(I499:I503),2)</f>
        <v>2778.73</v>
      </c>
      <c r="J498" s="25">
        <f t="shared" ref="J498" ca="1" si="1874">ROUND(SUM(J499:J503),2)</f>
        <v>2711.86</v>
      </c>
      <c r="K498" s="25">
        <f t="shared" ref="K498" ca="1" si="1875">ROUND(SUM(K499:K503),2)</f>
        <v>2923</v>
      </c>
      <c r="L498" s="25">
        <f t="shared" ref="L498" ca="1" si="1876">ROUND(SUM(L499:L503),2)</f>
        <v>2814.39</v>
      </c>
      <c r="M498" s="25">
        <f t="shared" ref="M498" ca="1" si="1877">ROUND(SUM(M499:M503),2)</f>
        <v>2717.47</v>
      </c>
      <c r="N498" s="25">
        <f t="shared" ref="N498" ca="1" si="1878">ROUND(SUM(N499:N503),2)</f>
        <v>2705.27</v>
      </c>
      <c r="O498" s="25">
        <f t="shared" ref="O498" ca="1" si="1879">ROUND(SUM(O499:O503),2)</f>
        <v>2747.14</v>
      </c>
      <c r="P498" s="25">
        <f t="shared" ref="P498" ca="1" si="1880">ROUND(SUM(P499:P503),2)</f>
        <v>2977.43</v>
      </c>
      <c r="Q498" s="25">
        <f t="shared" ref="Q498" ca="1" si="1881">ROUND(SUM(Q499:Q503),2)</f>
        <v>2964.12</v>
      </c>
      <c r="R498" s="25">
        <f t="shared" ref="R498" ca="1" si="1882">ROUND(SUM(R499:R503),2)</f>
        <v>3060.92</v>
      </c>
      <c r="S498" s="25">
        <f t="shared" ref="S498" ca="1" si="1883">ROUND(SUM(S499:S503),2)</f>
        <v>3026.31</v>
      </c>
      <c r="T498" s="25">
        <f t="shared" ref="T498" ca="1" si="1884">ROUND(SUM(T499:T503),2)</f>
        <v>3140.93</v>
      </c>
      <c r="U498" s="25">
        <f t="shared" ref="U498" ca="1" si="1885">ROUND(SUM(U499:U503),2)</f>
        <v>3072.72</v>
      </c>
      <c r="V498" s="25">
        <f t="shared" ref="V498" ca="1" si="1886">ROUND(SUM(V499:V503),2)</f>
        <v>3016.79</v>
      </c>
      <c r="W498" s="25">
        <f t="shared" ref="W498" ca="1" si="1887">ROUND(SUM(W499:W503),2)</f>
        <v>2912.25</v>
      </c>
      <c r="X498" s="25">
        <f t="shared" ref="X498" ca="1" si="1888">ROUND(SUM(X499:X503),2)</f>
        <v>2782.8</v>
      </c>
      <c r="Y498" s="25">
        <f t="shared" ref="Y498" ca="1" si="1889">ROUND(SUM(Y499:Y503),2)</f>
        <v>2761.38</v>
      </c>
    </row>
    <row r="499" spans="1:25" ht="38.25" outlineLevel="1" x14ac:dyDescent="0.2">
      <c r="A499" s="3" t="s">
        <v>38</v>
      </c>
      <c r="B499" s="26">
        <f ca="1">B310</f>
        <v>715.08716634999996</v>
      </c>
      <c r="C499" s="26">
        <f t="shared" ref="C499:Y499" ca="1" si="1890">C310</f>
        <v>978.31287645999998</v>
      </c>
      <c r="D499" s="26">
        <f t="shared" ca="1" si="1890"/>
        <v>806.31768361000002</v>
      </c>
      <c r="E499" s="26">
        <f t="shared" ca="1" si="1890"/>
        <v>773.09806257000002</v>
      </c>
      <c r="F499" s="26">
        <f t="shared" ca="1" si="1890"/>
        <v>941.84446605999995</v>
      </c>
      <c r="G499" s="26">
        <f t="shared" ca="1" si="1890"/>
        <v>731.60179821999998</v>
      </c>
      <c r="H499" s="26">
        <f t="shared" ca="1" si="1890"/>
        <v>725.43715256999997</v>
      </c>
      <c r="I499" s="26">
        <f t="shared" ca="1" si="1890"/>
        <v>638.27170704000002</v>
      </c>
      <c r="J499" s="26">
        <f t="shared" ca="1" si="1890"/>
        <v>571.40586812000004</v>
      </c>
      <c r="K499" s="26">
        <f t="shared" ca="1" si="1890"/>
        <v>782.54554718999998</v>
      </c>
      <c r="L499" s="26">
        <f t="shared" ca="1" si="1890"/>
        <v>673.93041773000004</v>
      </c>
      <c r="M499" s="26">
        <f t="shared" ca="1" si="1890"/>
        <v>577.01513073000001</v>
      </c>
      <c r="N499" s="26">
        <f t="shared" ca="1" si="1890"/>
        <v>564.81106966000004</v>
      </c>
      <c r="O499" s="26">
        <f t="shared" ca="1" si="1890"/>
        <v>606.6790254</v>
      </c>
      <c r="P499" s="26">
        <f t="shared" ca="1" si="1890"/>
        <v>836.97252139</v>
      </c>
      <c r="Q499" s="26">
        <f t="shared" ca="1" si="1890"/>
        <v>823.66581926000003</v>
      </c>
      <c r="R499" s="26">
        <f t="shared" ca="1" si="1890"/>
        <v>920.46164662000001</v>
      </c>
      <c r="S499" s="26">
        <f t="shared" ca="1" si="1890"/>
        <v>885.84938353999996</v>
      </c>
      <c r="T499" s="26">
        <f t="shared" ca="1" si="1890"/>
        <v>1000.47164284</v>
      </c>
      <c r="U499" s="26">
        <f t="shared" ca="1" si="1890"/>
        <v>932.25781821999999</v>
      </c>
      <c r="V499" s="26">
        <f t="shared" ca="1" si="1890"/>
        <v>876.32931529999996</v>
      </c>
      <c r="W499" s="26">
        <f t="shared" ca="1" si="1890"/>
        <v>771.79628092999997</v>
      </c>
      <c r="X499" s="26">
        <f t="shared" ca="1" si="1890"/>
        <v>642.33910991000005</v>
      </c>
      <c r="Y499" s="26">
        <f t="shared" ca="1" si="1890"/>
        <v>620.92307184000003</v>
      </c>
    </row>
    <row r="500" spans="1:25" ht="38.25" outlineLevel="1" x14ac:dyDescent="0.2">
      <c r="A500" s="3" t="s">
        <v>39</v>
      </c>
      <c r="B500" s="26">
        <f>' 3 цк'!B499</f>
        <v>0</v>
      </c>
      <c r="C500" s="26">
        <f>' 3 цк'!C499</f>
        <v>0</v>
      </c>
      <c r="D500" s="26">
        <f>' 3 цк'!D499</f>
        <v>0</v>
      </c>
      <c r="E500" s="26">
        <f>' 3 цк'!E499</f>
        <v>0</v>
      </c>
      <c r="F500" s="26">
        <f>' 3 цк'!F499</f>
        <v>0</v>
      </c>
      <c r="G500" s="26">
        <f>' 3 цк'!G499</f>
        <v>0</v>
      </c>
      <c r="H500" s="26">
        <f>' 3 цк'!H499</f>
        <v>0</v>
      </c>
      <c r="I500" s="26">
        <f>' 3 цк'!I499</f>
        <v>0</v>
      </c>
      <c r="J500" s="26">
        <f>' 3 цк'!J499</f>
        <v>0</v>
      </c>
      <c r="K500" s="26">
        <f>' 3 цк'!K499</f>
        <v>0</v>
      </c>
      <c r="L500" s="26">
        <f>' 3 цк'!L499</f>
        <v>0</v>
      </c>
      <c r="M500" s="26">
        <f>' 3 цк'!M499</f>
        <v>0</v>
      </c>
      <c r="N500" s="26">
        <f>' 3 цк'!N499</f>
        <v>0</v>
      </c>
      <c r="O500" s="26">
        <f>' 3 цк'!O499</f>
        <v>0</v>
      </c>
      <c r="P500" s="26">
        <f>' 3 цк'!P499</f>
        <v>0</v>
      </c>
      <c r="Q500" s="26">
        <f>' 3 цк'!Q499</f>
        <v>0</v>
      </c>
      <c r="R500" s="26">
        <f>' 3 цк'!R499</f>
        <v>0</v>
      </c>
      <c r="S500" s="26">
        <f>' 3 цк'!S499</f>
        <v>0</v>
      </c>
      <c r="T500" s="26">
        <f>' 3 цк'!T499</f>
        <v>0</v>
      </c>
      <c r="U500" s="26">
        <f>' 3 цк'!U499</f>
        <v>0</v>
      </c>
      <c r="V500" s="26">
        <f>' 3 цк'!V499</f>
        <v>0</v>
      </c>
      <c r="W500" s="26">
        <f>' 3 цк'!W499</f>
        <v>0</v>
      </c>
      <c r="X500" s="26">
        <f>' 3 цк'!X499</f>
        <v>0</v>
      </c>
      <c r="Y500" s="26">
        <f>' 3 цк'!Y499</f>
        <v>0</v>
      </c>
    </row>
    <row r="501" spans="1:25" outlineLevel="1" x14ac:dyDescent="0.2">
      <c r="A501" s="3" t="s">
        <v>2</v>
      </c>
      <c r="B501" s="26">
        <f>' 3 цк'!B500</f>
        <v>1919.93</v>
      </c>
      <c r="C501" s="26">
        <f>' 3 цк'!C500</f>
        <v>1919.93</v>
      </c>
      <c r="D501" s="26">
        <f>' 3 цк'!D500</f>
        <v>1919.93</v>
      </c>
      <c r="E501" s="26">
        <f>' 3 цк'!E500</f>
        <v>1919.93</v>
      </c>
      <c r="F501" s="26">
        <f>' 3 цк'!F500</f>
        <v>1919.93</v>
      </c>
      <c r="G501" s="26">
        <f>' 3 цк'!G500</f>
        <v>1919.93</v>
      </c>
      <c r="H501" s="26">
        <f>' 3 цк'!H500</f>
        <v>1919.93</v>
      </c>
      <c r="I501" s="26">
        <f>' 3 цк'!I500</f>
        <v>1919.93</v>
      </c>
      <c r="J501" s="26">
        <f>' 3 цк'!J500</f>
        <v>1919.93</v>
      </c>
      <c r="K501" s="26">
        <f>' 3 цк'!K500</f>
        <v>1919.93</v>
      </c>
      <c r="L501" s="26">
        <f>' 3 цк'!L500</f>
        <v>1919.93</v>
      </c>
      <c r="M501" s="26">
        <f>' 3 цк'!M500</f>
        <v>1919.93</v>
      </c>
      <c r="N501" s="26">
        <f>' 3 цк'!N500</f>
        <v>1919.93</v>
      </c>
      <c r="O501" s="26">
        <f>' 3 цк'!O500</f>
        <v>1919.93</v>
      </c>
      <c r="P501" s="26">
        <f>' 3 цк'!P500</f>
        <v>1919.93</v>
      </c>
      <c r="Q501" s="26">
        <f>' 3 цк'!Q500</f>
        <v>1919.93</v>
      </c>
      <c r="R501" s="26">
        <f>' 3 цк'!R500</f>
        <v>1919.93</v>
      </c>
      <c r="S501" s="26">
        <f>' 3 цк'!S500</f>
        <v>1919.93</v>
      </c>
      <c r="T501" s="26">
        <f>' 3 цк'!T500</f>
        <v>1919.93</v>
      </c>
      <c r="U501" s="26">
        <f>' 3 цк'!U500</f>
        <v>1919.93</v>
      </c>
      <c r="V501" s="26">
        <f>' 3 цк'!V500</f>
        <v>1919.93</v>
      </c>
      <c r="W501" s="26">
        <f>' 3 цк'!W500</f>
        <v>1919.93</v>
      </c>
      <c r="X501" s="26">
        <f>' 3 цк'!X500</f>
        <v>1919.93</v>
      </c>
      <c r="Y501" s="26">
        <f>' 3 цк'!Y500</f>
        <v>1919.93</v>
      </c>
    </row>
    <row r="502" spans="1:25" outlineLevel="1" x14ac:dyDescent="0.2">
      <c r="A502" s="4" t="s">
        <v>3</v>
      </c>
      <c r="B502" s="26">
        <f>' 3 цк'!B501</f>
        <v>217.41</v>
      </c>
      <c r="C502" s="26">
        <f>' 3 цк'!C501</f>
        <v>217.41</v>
      </c>
      <c r="D502" s="26">
        <f>' 3 цк'!D501</f>
        <v>217.41</v>
      </c>
      <c r="E502" s="26">
        <f>' 3 цк'!E501</f>
        <v>217.41</v>
      </c>
      <c r="F502" s="26">
        <f>' 3 цк'!F501</f>
        <v>217.41</v>
      </c>
      <c r="G502" s="26">
        <f>' 3 цк'!G501</f>
        <v>217.41</v>
      </c>
      <c r="H502" s="26">
        <f>' 3 цк'!H501</f>
        <v>217.41</v>
      </c>
      <c r="I502" s="26">
        <f>' 3 цк'!I501</f>
        <v>217.41</v>
      </c>
      <c r="J502" s="26">
        <f>' 3 цк'!J501</f>
        <v>217.41</v>
      </c>
      <c r="K502" s="26">
        <f>' 3 цк'!K501</f>
        <v>217.41</v>
      </c>
      <c r="L502" s="26">
        <f>' 3 цк'!L501</f>
        <v>217.41</v>
      </c>
      <c r="M502" s="26">
        <f>' 3 цк'!M501</f>
        <v>217.41</v>
      </c>
      <c r="N502" s="26">
        <f>' 3 цк'!N501</f>
        <v>217.41</v>
      </c>
      <c r="O502" s="26">
        <f>' 3 цк'!O501</f>
        <v>217.41</v>
      </c>
      <c r="P502" s="26">
        <f>' 3 цк'!P501</f>
        <v>217.41</v>
      </c>
      <c r="Q502" s="26">
        <f>' 3 цк'!Q501</f>
        <v>217.41</v>
      </c>
      <c r="R502" s="26">
        <f>' 3 цк'!R501</f>
        <v>217.41</v>
      </c>
      <c r="S502" s="26">
        <f>' 3 цк'!S501</f>
        <v>217.41</v>
      </c>
      <c r="T502" s="26">
        <f>' 3 цк'!T501</f>
        <v>217.41</v>
      </c>
      <c r="U502" s="26">
        <f>' 3 цк'!U501</f>
        <v>217.41</v>
      </c>
      <c r="V502" s="26">
        <f>' 3 цк'!V501</f>
        <v>217.41</v>
      </c>
      <c r="W502" s="26">
        <f>' 3 цк'!W501</f>
        <v>217.41</v>
      </c>
      <c r="X502" s="26">
        <f>' 3 цк'!X501</f>
        <v>217.41</v>
      </c>
      <c r="Y502" s="26">
        <f>' 3 цк'!Y501</f>
        <v>217.41</v>
      </c>
    </row>
    <row r="503" spans="1:25" ht="15" outlineLevel="1" thickBot="1" x14ac:dyDescent="0.25">
      <c r="A503" s="22" t="s">
        <v>64</v>
      </c>
      <c r="B503" s="26">
        <f>' 3 цк'!B502</f>
        <v>3.1186847100000001</v>
      </c>
      <c r="C503" s="26">
        <f>' 3 цк'!C502</f>
        <v>3.1186847100000001</v>
      </c>
      <c r="D503" s="26">
        <f>' 3 цк'!D502</f>
        <v>3.1186847100000001</v>
      </c>
      <c r="E503" s="26">
        <f>' 3 цк'!E502</f>
        <v>3.1186847100000001</v>
      </c>
      <c r="F503" s="26">
        <f>' 3 цк'!F502</f>
        <v>3.1186847100000001</v>
      </c>
      <c r="G503" s="26">
        <f>' 3 цк'!G502</f>
        <v>3.1186847100000001</v>
      </c>
      <c r="H503" s="26">
        <f>' 3 цк'!H502</f>
        <v>3.1186847100000001</v>
      </c>
      <c r="I503" s="26">
        <f>' 3 цк'!I502</f>
        <v>3.1186847100000001</v>
      </c>
      <c r="J503" s="26">
        <f>' 3 цк'!J502</f>
        <v>3.1186847100000001</v>
      </c>
      <c r="K503" s="26">
        <f>' 3 цк'!K502</f>
        <v>3.1186847100000001</v>
      </c>
      <c r="L503" s="26">
        <f>' 3 цк'!L502</f>
        <v>3.1186847100000001</v>
      </c>
      <c r="M503" s="26">
        <f>' 3 цк'!M502</f>
        <v>3.1186847100000001</v>
      </c>
      <c r="N503" s="26">
        <f>' 3 цк'!N502</f>
        <v>3.1186847100000001</v>
      </c>
      <c r="O503" s="26">
        <f>' 3 цк'!O502</f>
        <v>3.1186847100000001</v>
      </c>
      <c r="P503" s="26">
        <f>' 3 цк'!P502</f>
        <v>3.1186847100000001</v>
      </c>
      <c r="Q503" s="26">
        <f>' 3 цк'!Q502</f>
        <v>3.1186847100000001</v>
      </c>
      <c r="R503" s="26">
        <f>' 3 цк'!R502</f>
        <v>3.1186847100000001</v>
      </c>
      <c r="S503" s="26">
        <f>' 3 цк'!S502</f>
        <v>3.1186847100000001</v>
      </c>
      <c r="T503" s="26">
        <f>' 3 цк'!T502</f>
        <v>3.1186847100000001</v>
      </c>
      <c r="U503" s="26">
        <f>' 3 цк'!U502</f>
        <v>3.1186847100000001</v>
      </c>
      <c r="V503" s="26">
        <f>' 3 цк'!V502</f>
        <v>3.1186847100000001</v>
      </c>
      <c r="W503" s="26">
        <f>' 3 цк'!W502</f>
        <v>3.1186847100000001</v>
      </c>
      <c r="X503" s="26">
        <f>' 3 цк'!X502</f>
        <v>3.1186847100000001</v>
      </c>
      <c r="Y503" s="26">
        <f>' 3 цк'!Y502</f>
        <v>3.1186847100000001</v>
      </c>
    </row>
    <row r="504" spans="1:25" ht="15" thickBot="1" x14ac:dyDescent="0.25">
      <c r="A504" s="14">
        <v>20</v>
      </c>
      <c r="B504" s="25">
        <f ca="1">ROUND(SUM(B505:B509),2)</f>
        <v>2756.36</v>
      </c>
      <c r="C504" s="25">
        <f t="shared" ref="C504" ca="1" si="1891">ROUND(SUM(C505:C509),2)</f>
        <v>2991.07</v>
      </c>
      <c r="D504" s="25">
        <f t="shared" ref="D504" ca="1" si="1892">ROUND(SUM(D505:D509),2)</f>
        <v>2986.87</v>
      </c>
      <c r="E504" s="25">
        <f t="shared" ref="E504" ca="1" si="1893">ROUND(SUM(E505:E509),2)</f>
        <v>3091.58</v>
      </c>
      <c r="F504" s="25">
        <f t="shared" ref="F504" ca="1" si="1894">ROUND(SUM(F505:F509),2)</f>
        <v>3216.12</v>
      </c>
      <c r="G504" s="25">
        <f t="shared" ref="G504" ca="1" si="1895">ROUND(SUM(G505:G509),2)</f>
        <v>3012.18</v>
      </c>
      <c r="H504" s="25">
        <f t="shared" ref="H504" ca="1" si="1896">ROUND(SUM(H505:H509),2)</f>
        <v>2837.54</v>
      </c>
      <c r="I504" s="25">
        <f t="shared" ref="I504" ca="1" si="1897">ROUND(SUM(I505:I509),2)</f>
        <v>2821.1</v>
      </c>
      <c r="J504" s="25">
        <f t="shared" ref="J504" ca="1" si="1898">ROUND(SUM(J505:J509),2)</f>
        <v>2754.31</v>
      </c>
      <c r="K504" s="25">
        <f t="shared" ref="K504" ca="1" si="1899">ROUND(SUM(K505:K509),2)</f>
        <v>2750.98</v>
      </c>
      <c r="L504" s="25">
        <f t="shared" ref="L504" ca="1" si="1900">ROUND(SUM(L505:L509),2)</f>
        <v>2886.07</v>
      </c>
      <c r="M504" s="25">
        <f t="shared" ref="M504" ca="1" si="1901">ROUND(SUM(M505:M509),2)</f>
        <v>2717.16</v>
      </c>
      <c r="N504" s="25">
        <f t="shared" ref="N504" ca="1" si="1902">ROUND(SUM(N505:N509),2)</f>
        <v>2898.16</v>
      </c>
      <c r="O504" s="25">
        <f t="shared" ref="O504" ca="1" si="1903">ROUND(SUM(O505:O509),2)</f>
        <v>2729.07</v>
      </c>
      <c r="P504" s="25">
        <f t="shared" ref="P504" ca="1" si="1904">ROUND(SUM(P505:P509),2)</f>
        <v>2605.19</v>
      </c>
      <c r="Q504" s="25">
        <f t="shared" ref="Q504" ca="1" si="1905">ROUND(SUM(Q505:Q509),2)</f>
        <v>2636.17</v>
      </c>
      <c r="R504" s="25">
        <f t="shared" ref="R504" ca="1" si="1906">ROUND(SUM(R505:R509),2)</f>
        <v>2607.14</v>
      </c>
      <c r="S504" s="25">
        <f t="shared" ref="S504" ca="1" si="1907">ROUND(SUM(S505:S509),2)</f>
        <v>2643.66</v>
      </c>
      <c r="T504" s="25">
        <f t="shared" ref="T504" ca="1" si="1908">ROUND(SUM(T505:T509),2)</f>
        <v>2736.43</v>
      </c>
      <c r="U504" s="25">
        <f t="shared" ref="U504" ca="1" si="1909">ROUND(SUM(U505:U509),2)</f>
        <v>2711.93</v>
      </c>
      <c r="V504" s="25">
        <f t="shared" ref="V504" ca="1" si="1910">ROUND(SUM(V505:V509),2)</f>
        <v>2679.41</v>
      </c>
      <c r="W504" s="25">
        <f t="shared" ref="W504" ca="1" si="1911">ROUND(SUM(W505:W509),2)</f>
        <v>2638.1</v>
      </c>
      <c r="X504" s="25">
        <f t="shared" ref="X504" ca="1" si="1912">ROUND(SUM(X505:X509),2)</f>
        <v>2798.46</v>
      </c>
      <c r="Y504" s="25">
        <f t="shared" ref="Y504" ca="1" si="1913">ROUND(SUM(Y505:Y509),2)</f>
        <v>2749.2</v>
      </c>
    </row>
    <row r="505" spans="1:25" ht="38.25" outlineLevel="1" x14ac:dyDescent="0.2">
      <c r="A505" s="3" t="s">
        <v>38</v>
      </c>
      <c r="B505" s="26">
        <f ca="1">B316</f>
        <v>615.89907070000004</v>
      </c>
      <c r="C505" s="26">
        <f t="shared" ref="C505:Y505" ca="1" si="1914">C316</f>
        <v>850.61553022999999</v>
      </c>
      <c r="D505" s="26">
        <f t="shared" ca="1" si="1914"/>
        <v>846.40816619999998</v>
      </c>
      <c r="E505" s="26">
        <f t="shared" ca="1" si="1914"/>
        <v>951.12008318999995</v>
      </c>
      <c r="F505" s="26">
        <f t="shared" ca="1" si="1914"/>
        <v>1075.6618615299999</v>
      </c>
      <c r="G505" s="26">
        <f t="shared" ca="1" si="1914"/>
        <v>871.72387190999996</v>
      </c>
      <c r="H505" s="26">
        <f t="shared" ca="1" si="1914"/>
        <v>697.08559143000002</v>
      </c>
      <c r="I505" s="26">
        <f t="shared" ca="1" si="1914"/>
        <v>680.63870944999996</v>
      </c>
      <c r="J505" s="26">
        <f t="shared" ca="1" si="1914"/>
        <v>613.85182253000005</v>
      </c>
      <c r="K505" s="26">
        <f t="shared" ca="1" si="1914"/>
        <v>610.51753952000001</v>
      </c>
      <c r="L505" s="26">
        <f t="shared" ca="1" si="1914"/>
        <v>745.60760861999995</v>
      </c>
      <c r="M505" s="26">
        <f t="shared" ca="1" si="1914"/>
        <v>576.70133331</v>
      </c>
      <c r="N505" s="26">
        <f t="shared" ca="1" si="1914"/>
        <v>757.70515519000003</v>
      </c>
      <c r="O505" s="26">
        <f t="shared" ca="1" si="1914"/>
        <v>588.61499631000004</v>
      </c>
      <c r="P505" s="26">
        <f t="shared" ca="1" si="1914"/>
        <v>464.73411133000002</v>
      </c>
      <c r="Q505" s="26">
        <f t="shared" ca="1" si="1914"/>
        <v>495.71008956999998</v>
      </c>
      <c r="R505" s="26">
        <f t="shared" ca="1" si="1914"/>
        <v>466.68331383999998</v>
      </c>
      <c r="S505" s="26">
        <f t="shared" ca="1" si="1914"/>
        <v>503.20357803000002</v>
      </c>
      <c r="T505" s="26">
        <f t="shared" ca="1" si="1914"/>
        <v>595.97030675999997</v>
      </c>
      <c r="U505" s="26">
        <f t="shared" ca="1" si="1914"/>
        <v>571.46787437</v>
      </c>
      <c r="V505" s="26">
        <f t="shared" ca="1" si="1914"/>
        <v>538.95605009999997</v>
      </c>
      <c r="W505" s="26">
        <f t="shared" ca="1" si="1914"/>
        <v>497.64289293000002</v>
      </c>
      <c r="X505" s="26">
        <f t="shared" ca="1" si="1914"/>
        <v>658.00433772999997</v>
      </c>
      <c r="Y505" s="26">
        <f t="shared" ca="1" si="1914"/>
        <v>608.74231791</v>
      </c>
    </row>
    <row r="506" spans="1:25" ht="38.25" outlineLevel="1" x14ac:dyDescent="0.2">
      <c r="A506" s="3" t="s">
        <v>39</v>
      </c>
      <c r="B506" s="26">
        <f>' 3 цк'!B505</f>
        <v>0</v>
      </c>
      <c r="C506" s="26">
        <f>' 3 цк'!C505</f>
        <v>0</v>
      </c>
      <c r="D506" s="26">
        <f>' 3 цк'!D505</f>
        <v>0</v>
      </c>
      <c r="E506" s="26">
        <f>' 3 цк'!E505</f>
        <v>0</v>
      </c>
      <c r="F506" s="26">
        <f>' 3 цк'!F505</f>
        <v>0</v>
      </c>
      <c r="G506" s="26">
        <f>' 3 цк'!G505</f>
        <v>0</v>
      </c>
      <c r="H506" s="26">
        <f>' 3 цк'!H505</f>
        <v>0</v>
      </c>
      <c r="I506" s="26">
        <f>' 3 цк'!I505</f>
        <v>0</v>
      </c>
      <c r="J506" s="26">
        <f>' 3 цк'!J505</f>
        <v>0</v>
      </c>
      <c r="K506" s="26">
        <f>' 3 цк'!K505</f>
        <v>0</v>
      </c>
      <c r="L506" s="26">
        <f>' 3 цк'!L505</f>
        <v>0</v>
      </c>
      <c r="M506" s="26">
        <f>' 3 цк'!M505</f>
        <v>0</v>
      </c>
      <c r="N506" s="26">
        <f>' 3 цк'!N505</f>
        <v>0</v>
      </c>
      <c r="O506" s="26">
        <f>' 3 цк'!O505</f>
        <v>0</v>
      </c>
      <c r="P506" s="26">
        <f>' 3 цк'!P505</f>
        <v>0</v>
      </c>
      <c r="Q506" s="26">
        <f>' 3 цк'!Q505</f>
        <v>0</v>
      </c>
      <c r="R506" s="26">
        <f>' 3 цк'!R505</f>
        <v>0</v>
      </c>
      <c r="S506" s="26">
        <f>' 3 цк'!S505</f>
        <v>0</v>
      </c>
      <c r="T506" s="26">
        <f>' 3 цк'!T505</f>
        <v>0</v>
      </c>
      <c r="U506" s="26">
        <f>' 3 цк'!U505</f>
        <v>0</v>
      </c>
      <c r="V506" s="26">
        <f>' 3 цк'!V505</f>
        <v>0</v>
      </c>
      <c r="W506" s="26">
        <f>' 3 цк'!W505</f>
        <v>0</v>
      </c>
      <c r="X506" s="26">
        <f>' 3 цк'!X505</f>
        <v>0</v>
      </c>
      <c r="Y506" s="26">
        <f>' 3 цк'!Y505</f>
        <v>0</v>
      </c>
    </row>
    <row r="507" spans="1:25" outlineLevel="1" x14ac:dyDescent="0.2">
      <c r="A507" s="3" t="s">
        <v>2</v>
      </c>
      <c r="B507" s="26">
        <f>' 3 цк'!B506</f>
        <v>1919.93</v>
      </c>
      <c r="C507" s="26">
        <f>' 3 цк'!C506</f>
        <v>1919.93</v>
      </c>
      <c r="D507" s="26">
        <f>' 3 цк'!D506</f>
        <v>1919.93</v>
      </c>
      <c r="E507" s="26">
        <f>' 3 цк'!E506</f>
        <v>1919.93</v>
      </c>
      <c r="F507" s="26">
        <f>' 3 цк'!F506</f>
        <v>1919.93</v>
      </c>
      <c r="G507" s="26">
        <f>' 3 цк'!G506</f>
        <v>1919.93</v>
      </c>
      <c r="H507" s="26">
        <f>' 3 цк'!H506</f>
        <v>1919.93</v>
      </c>
      <c r="I507" s="26">
        <f>' 3 цк'!I506</f>
        <v>1919.93</v>
      </c>
      <c r="J507" s="26">
        <f>' 3 цк'!J506</f>
        <v>1919.93</v>
      </c>
      <c r="K507" s="26">
        <f>' 3 цк'!K506</f>
        <v>1919.93</v>
      </c>
      <c r="L507" s="26">
        <f>' 3 цк'!L506</f>
        <v>1919.93</v>
      </c>
      <c r="M507" s="26">
        <f>' 3 цк'!M506</f>
        <v>1919.93</v>
      </c>
      <c r="N507" s="26">
        <f>' 3 цк'!N506</f>
        <v>1919.93</v>
      </c>
      <c r="O507" s="26">
        <f>' 3 цк'!O506</f>
        <v>1919.93</v>
      </c>
      <c r="P507" s="26">
        <f>' 3 цк'!P506</f>
        <v>1919.93</v>
      </c>
      <c r="Q507" s="26">
        <f>' 3 цк'!Q506</f>
        <v>1919.93</v>
      </c>
      <c r="R507" s="26">
        <f>' 3 цк'!R506</f>
        <v>1919.93</v>
      </c>
      <c r="S507" s="26">
        <f>' 3 цк'!S506</f>
        <v>1919.93</v>
      </c>
      <c r="T507" s="26">
        <f>' 3 цк'!T506</f>
        <v>1919.93</v>
      </c>
      <c r="U507" s="26">
        <f>' 3 цк'!U506</f>
        <v>1919.93</v>
      </c>
      <c r="V507" s="26">
        <f>' 3 цк'!V506</f>
        <v>1919.93</v>
      </c>
      <c r="W507" s="26">
        <f>' 3 цк'!W506</f>
        <v>1919.93</v>
      </c>
      <c r="X507" s="26">
        <f>' 3 цк'!X506</f>
        <v>1919.93</v>
      </c>
      <c r="Y507" s="26">
        <f>' 3 цк'!Y506</f>
        <v>1919.93</v>
      </c>
    </row>
    <row r="508" spans="1:25" outlineLevel="1" x14ac:dyDescent="0.2">
      <c r="A508" s="4" t="s">
        <v>3</v>
      </c>
      <c r="B508" s="26">
        <f>' 3 цк'!B507</f>
        <v>217.41</v>
      </c>
      <c r="C508" s="26">
        <f>' 3 цк'!C507</f>
        <v>217.41</v>
      </c>
      <c r="D508" s="26">
        <f>' 3 цк'!D507</f>
        <v>217.41</v>
      </c>
      <c r="E508" s="26">
        <f>' 3 цк'!E507</f>
        <v>217.41</v>
      </c>
      <c r="F508" s="26">
        <f>' 3 цк'!F507</f>
        <v>217.41</v>
      </c>
      <c r="G508" s="26">
        <f>' 3 цк'!G507</f>
        <v>217.41</v>
      </c>
      <c r="H508" s="26">
        <f>' 3 цк'!H507</f>
        <v>217.41</v>
      </c>
      <c r="I508" s="26">
        <f>' 3 цк'!I507</f>
        <v>217.41</v>
      </c>
      <c r="J508" s="26">
        <f>' 3 цк'!J507</f>
        <v>217.41</v>
      </c>
      <c r="K508" s="26">
        <f>' 3 цк'!K507</f>
        <v>217.41</v>
      </c>
      <c r="L508" s="26">
        <f>' 3 цк'!L507</f>
        <v>217.41</v>
      </c>
      <c r="M508" s="26">
        <f>' 3 цк'!M507</f>
        <v>217.41</v>
      </c>
      <c r="N508" s="26">
        <f>' 3 цк'!N507</f>
        <v>217.41</v>
      </c>
      <c r="O508" s="26">
        <f>' 3 цк'!O507</f>
        <v>217.41</v>
      </c>
      <c r="P508" s="26">
        <f>' 3 цк'!P507</f>
        <v>217.41</v>
      </c>
      <c r="Q508" s="26">
        <f>' 3 цк'!Q507</f>
        <v>217.41</v>
      </c>
      <c r="R508" s="26">
        <f>' 3 цк'!R507</f>
        <v>217.41</v>
      </c>
      <c r="S508" s="26">
        <f>' 3 цк'!S507</f>
        <v>217.41</v>
      </c>
      <c r="T508" s="26">
        <f>' 3 цк'!T507</f>
        <v>217.41</v>
      </c>
      <c r="U508" s="26">
        <f>' 3 цк'!U507</f>
        <v>217.41</v>
      </c>
      <c r="V508" s="26">
        <f>' 3 цк'!V507</f>
        <v>217.41</v>
      </c>
      <c r="W508" s="26">
        <f>' 3 цк'!W507</f>
        <v>217.41</v>
      </c>
      <c r="X508" s="26">
        <f>' 3 цк'!X507</f>
        <v>217.41</v>
      </c>
      <c r="Y508" s="26">
        <f>' 3 цк'!Y507</f>
        <v>217.41</v>
      </c>
    </row>
    <row r="509" spans="1:25" ht="15" outlineLevel="1" thickBot="1" x14ac:dyDescent="0.25">
      <c r="A509" s="22" t="s">
        <v>64</v>
      </c>
      <c r="B509" s="26">
        <f>' 3 цк'!B508</f>
        <v>3.1186847100000001</v>
      </c>
      <c r="C509" s="26">
        <f>' 3 цк'!C508</f>
        <v>3.1186847100000001</v>
      </c>
      <c r="D509" s="26">
        <f>' 3 цк'!D508</f>
        <v>3.1186847100000001</v>
      </c>
      <c r="E509" s="26">
        <f>' 3 цк'!E508</f>
        <v>3.1186847100000001</v>
      </c>
      <c r="F509" s="26">
        <f>' 3 цк'!F508</f>
        <v>3.1186847100000001</v>
      </c>
      <c r="G509" s="26">
        <f>' 3 цк'!G508</f>
        <v>3.1186847100000001</v>
      </c>
      <c r="H509" s="26">
        <f>' 3 цк'!H508</f>
        <v>3.1186847100000001</v>
      </c>
      <c r="I509" s="26">
        <f>' 3 цк'!I508</f>
        <v>3.1186847100000001</v>
      </c>
      <c r="J509" s="26">
        <f>' 3 цк'!J508</f>
        <v>3.1186847100000001</v>
      </c>
      <c r="K509" s="26">
        <f>' 3 цк'!K508</f>
        <v>3.1186847100000001</v>
      </c>
      <c r="L509" s="26">
        <f>' 3 цк'!L508</f>
        <v>3.1186847100000001</v>
      </c>
      <c r="M509" s="26">
        <f>' 3 цк'!M508</f>
        <v>3.1186847100000001</v>
      </c>
      <c r="N509" s="26">
        <f>' 3 цк'!N508</f>
        <v>3.1186847100000001</v>
      </c>
      <c r="O509" s="26">
        <f>' 3 цк'!O508</f>
        <v>3.1186847100000001</v>
      </c>
      <c r="P509" s="26">
        <f>' 3 цк'!P508</f>
        <v>3.1186847100000001</v>
      </c>
      <c r="Q509" s="26">
        <f>' 3 цк'!Q508</f>
        <v>3.1186847100000001</v>
      </c>
      <c r="R509" s="26">
        <f>' 3 цк'!R508</f>
        <v>3.1186847100000001</v>
      </c>
      <c r="S509" s="26">
        <f>' 3 цк'!S508</f>
        <v>3.1186847100000001</v>
      </c>
      <c r="T509" s="26">
        <f>' 3 цк'!T508</f>
        <v>3.1186847100000001</v>
      </c>
      <c r="U509" s="26">
        <f>' 3 цк'!U508</f>
        <v>3.1186847100000001</v>
      </c>
      <c r="V509" s="26">
        <f>' 3 цк'!V508</f>
        <v>3.1186847100000001</v>
      </c>
      <c r="W509" s="26">
        <f>' 3 цк'!W508</f>
        <v>3.1186847100000001</v>
      </c>
      <c r="X509" s="26">
        <f>' 3 цк'!X508</f>
        <v>3.1186847100000001</v>
      </c>
      <c r="Y509" s="26">
        <f>' 3 цк'!Y508</f>
        <v>3.1186847100000001</v>
      </c>
    </row>
    <row r="510" spans="1:25" ht="15" thickBot="1" x14ac:dyDescent="0.25">
      <c r="A510" s="14">
        <v>21</v>
      </c>
      <c r="B510" s="25">
        <f ca="1">ROUND(SUM(B511:B515),2)</f>
        <v>2921.34</v>
      </c>
      <c r="C510" s="25">
        <f t="shared" ref="C510" ca="1" si="1915">ROUND(SUM(C511:C515),2)</f>
        <v>3137</v>
      </c>
      <c r="D510" s="25">
        <f t="shared" ref="D510" ca="1" si="1916">ROUND(SUM(D511:D515),2)</f>
        <v>2944.68</v>
      </c>
      <c r="E510" s="25">
        <f t="shared" ref="E510" ca="1" si="1917">ROUND(SUM(E511:E515),2)</f>
        <v>2812.82</v>
      </c>
      <c r="F510" s="25">
        <f t="shared" ref="F510" ca="1" si="1918">ROUND(SUM(F511:F515),2)</f>
        <v>3032.52</v>
      </c>
      <c r="G510" s="25">
        <f t="shared" ref="G510" ca="1" si="1919">ROUND(SUM(G511:G515),2)</f>
        <v>2986.3</v>
      </c>
      <c r="H510" s="25">
        <f t="shared" ref="H510" ca="1" si="1920">ROUND(SUM(H511:H515),2)</f>
        <v>2769.3</v>
      </c>
      <c r="I510" s="25">
        <f t="shared" ref="I510" ca="1" si="1921">ROUND(SUM(I511:I515),2)</f>
        <v>2832.01</v>
      </c>
      <c r="J510" s="25">
        <f t="shared" ref="J510" ca="1" si="1922">ROUND(SUM(J511:J515),2)</f>
        <v>2749.09</v>
      </c>
      <c r="K510" s="25">
        <f t="shared" ref="K510" ca="1" si="1923">ROUND(SUM(K511:K515),2)</f>
        <v>2938.18</v>
      </c>
      <c r="L510" s="25">
        <f t="shared" ref="L510" ca="1" si="1924">ROUND(SUM(L511:L515),2)</f>
        <v>2781.07</v>
      </c>
      <c r="M510" s="25">
        <f t="shared" ref="M510" ca="1" si="1925">ROUND(SUM(M511:M515),2)</f>
        <v>2825.08</v>
      </c>
      <c r="N510" s="25">
        <f t="shared" ref="N510" ca="1" si="1926">ROUND(SUM(N511:N515),2)</f>
        <v>2678.56</v>
      </c>
      <c r="O510" s="25">
        <f t="shared" ref="O510" ca="1" si="1927">ROUND(SUM(O511:O515),2)</f>
        <v>2661.88</v>
      </c>
      <c r="P510" s="25">
        <f t="shared" ref="P510" ca="1" si="1928">ROUND(SUM(P511:P515),2)</f>
        <v>2752.65</v>
      </c>
      <c r="Q510" s="25">
        <f t="shared" ref="Q510" ca="1" si="1929">ROUND(SUM(Q511:Q515),2)</f>
        <v>2771.44</v>
      </c>
      <c r="R510" s="25">
        <f t="shared" ref="R510" ca="1" si="1930">ROUND(SUM(R511:R515),2)</f>
        <v>2740.33</v>
      </c>
      <c r="S510" s="25">
        <f t="shared" ref="S510" ca="1" si="1931">ROUND(SUM(S511:S515),2)</f>
        <v>2742.03</v>
      </c>
      <c r="T510" s="25">
        <f t="shared" ref="T510" ca="1" si="1932">ROUND(SUM(T511:T515),2)</f>
        <v>2740.4</v>
      </c>
      <c r="U510" s="25">
        <f t="shared" ref="U510" ca="1" si="1933">ROUND(SUM(U511:U515),2)</f>
        <v>2867.73</v>
      </c>
      <c r="V510" s="25">
        <f t="shared" ref="V510" ca="1" si="1934">ROUND(SUM(V511:V515),2)</f>
        <v>2775.21</v>
      </c>
      <c r="W510" s="25">
        <f t="shared" ref="W510" ca="1" si="1935">ROUND(SUM(W511:W515),2)</f>
        <v>2669.63</v>
      </c>
      <c r="X510" s="25">
        <f t="shared" ref="X510" ca="1" si="1936">ROUND(SUM(X511:X515),2)</f>
        <v>2775.16</v>
      </c>
      <c r="Y510" s="25">
        <f t="shared" ref="Y510" ca="1" si="1937">ROUND(SUM(Y511:Y515),2)</f>
        <v>2973.63</v>
      </c>
    </row>
    <row r="511" spans="1:25" ht="38.25" outlineLevel="1" x14ac:dyDescent="0.2">
      <c r="A511" s="54" t="s">
        <v>38</v>
      </c>
      <c r="B511" s="26">
        <f ca="1">B322</f>
        <v>780.87902235000001</v>
      </c>
      <c r="C511" s="26">
        <f t="shared" ref="C511:Y511" ca="1" si="1938">C322</f>
        <v>996.53754429000003</v>
      </c>
      <c r="D511" s="26">
        <f t="shared" ca="1" si="1938"/>
        <v>804.22173186999999</v>
      </c>
      <c r="E511" s="26">
        <f t="shared" ca="1" si="1938"/>
        <v>672.35793190000004</v>
      </c>
      <c r="F511" s="26">
        <f t="shared" ca="1" si="1938"/>
        <v>892.06198559999996</v>
      </c>
      <c r="G511" s="26">
        <f t="shared" ca="1" si="1938"/>
        <v>845.84175071000004</v>
      </c>
      <c r="H511" s="26">
        <f t="shared" ca="1" si="1938"/>
        <v>628.83724010000003</v>
      </c>
      <c r="I511" s="26">
        <f t="shared" ca="1" si="1938"/>
        <v>691.55581137000001</v>
      </c>
      <c r="J511" s="26">
        <f t="shared" ca="1" si="1938"/>
        <v>608.63311793000003</v>
      </c>
      <c r="K511" s="26">
        <f t="shared" ca="1" si="1938"/>
        <v>797.72304088999999</v>
      </c>
      <c r="L511" s="26">
        <f t="shared" ca="1" si="1938"/>
        <v>640.61605586999997</v>
      </c>
      <c r="M511" s="26">
        <f t="shared" ca="1" si="1938"/>
        <v>684.62334320000002</v>
      </c>
      <c r="N511" s="26">
        <f t="shared" ca="1" si="1938"/>
        <v>538.10313080000003</v>
      </c>
      <c r="O511" s="26">
        <f t="shared" ca="1" si="1938"/>
        <v>521.42602108999995</v>
      </c>
      <c r="P511" s="26">
        <f t="shared" ca="1" si="1938"/>
        <v>612.18781734000004</v>
      </c>
      <c r="Q511" s="26">
        <f t="shared" ca="1" si="1938"/>
        <v>630.97950494999998</v>
      </c>
      <c r="R511" s="26">
        <f t="shared" ca="1" si="1938"/>
        <v>599.87046621000002</v>
      </c>
      <c r="S511" s="26">
        <f t="shared" ca="1" si="1938"/>
        <v>601.57404955000004</v>
      </c>
      <c r="T511" s="26">
        <f t="shared" ca="1" si="1938"/>
        <v>599.94369187999996</v>
      </c>
      <c r="U511" s="26">
        <f t="shared" ca="1" si="1938"/>
        <v>727.26893256999995</v>
      </c>
      <c r="V511" s="26">
        <f t="shared" ca="1" si="1938"/>
        <v>634.74815937999995</v>
      </c>
      <c r="W511" s="26">
        <f t="shared" ca="1" si="1938"/>
        <v>529.17258718999994</v>
      </c>
      <c r="X511" s="26">
        <f t="shared" ca="1" si="1938"/>
        <v>634.70061842999996</v>
      </c>
      <c r="Y511" s="26">
        <f t="shared" ca="1" si="1938"/>
        <v>833.16730384000005</v>
      </c>
    </row>
    <row r="512" spans="1:25" ht="38.25" outlineLevel="1" x14ac:dyDescent="0.2">
      <c r="A512" s="3" t="s">
        <v>39</v>
      </c>
      <c r="B512" s="26">
        <f>' 3 цк'!B511</f>
        <v>0</v>
      </c>
      <c r="C512" s="26">
        <f>' 3 цк'!C511</f>
        <v>0</v>
      </c>
      <c r="D512" s="26">
        <f>' 3 цк'!D511</f>
        <v>0</v>
      </c>
      <c r="E512" s="26">
        <f>' 3 цк'!E511</f>
        <v>0</v>
      </c>
      <c r="F512" s="26">
        <f>' 3 цк'!F511</f>
        <v>0</v>
      </c>
      <c r="G512" s="26">
        <f>' 3 цк'!G511</f>
        <v>0</v>
      </c>
      <c r="H512" s="26">
        <f>' 3 цк'!H511</f>
        <v>0</v>
      </c>
      <c r="I512" s="26">
        <f>' 3 цк'!I511</f>
        <v>0</v>
      </c>
      <c r="J512" s="26">
        <f>' 3 цк'!J511</f>
        <v>0</v>
      </c>
      <c r="K512" s="26">
        <f>' 3 цк'!K511</f>
        <v>0</v>
      </c>
      <c r="L512" s="26">
        <f>' 3 цк'!L511</f>
        <v>0</v>
      </c>
      <c r="M512" s="26">
        <f>' 3 цк'!M511</f>
        <v>0</v>
      </c>
      <c r="N512" s="26">
        <f>' 3 цк'!N511</f>
        <v>0</v>
      </c>
      <c r="O512" s="26">
        <f>' 3 цк'!O511</f>
        <v>0</v>
      </c>
      <c r="P512" s="26">
        <f>' 3 цк'!P511</f>
        <v>0</v>
      </c>
      <c r="Q512" s="26">
        <f>' 3 цк'!Q511</f>
        <v>0</v>
      </c>
      <c r="R512" s="26">
        <f>' 3 цк'!R511</f>
        <v>0</v>
      </c>
      <c r="S512" s="26">
        <f>' 3 цк'!S511</f>
        <v>0</v>
      </c>
      <c r="T512" s="26">
        <f>' 3 цк'!T511</f>
        <v>0</v>
      </c>
      <c r="U512" s="26">
        <f>' 3 цк'!U511</f>
        <v>0</v>
      </c>
      <c r="V512" s="26">
        <f>' 3 цк'!V511</f>
        <v>0</v>
      </c>
      <c r="W512" s="26">
        <f>' 3 цк'!W511</f>
        <v>0</v>
      </c>
      <c r="X512" s="26">
        <f>' 3 цк'!X511</f>
        <v>0</v>
      </c>
      <c r="Y512" s="26">
        <f>' 3 цк'!Y511</f>
        <v>0</v>
      </c>
    </row>
    <row r="513" spans="1:25" outlineLevel="1" x14ac:dyDescent="0.2">
      <c r="A513" s="3" t="s">
        <v>2</v>
      </c>
      <c r="B513" s="26">
        <f>' 3 цк'!B512</f>
        <v>1919.93</v>
      </c>
      <c r="C513" s="26">
        <f>' 3 цк'!C512</f>
        <v>1919.93</v>
      </c>
      <c r="D513" s="26">
        <f>' 3 цк'!D512</f>
        <v>1919.93</v>
      </c>
      <c r="E513" s="26">
        <f>' 3 цк'!E512</f>
        <v>1919.93</v>
      </c>
      <c r="F513" s="26">
        <f>' 3 цк'!F512</f>
        <v>1919.93</v>
      </c>
      <c r="G513" s="26">
        <f>' 3 цк'!G512</f>
        <v>1919.93</v>
      </c>
      <c r="H513" s="26">
        <f>' 3 цк'!H512</f>
        <v>1919.93</v>
      </c>
      <c r="I513" s="26">
        <f>' 3 цк'!I512</f>
        <v>1919.93</v>
      </c>
      <c r="J513" s="26">
        <f>' 3 цк'!J512</f>
        <v>1919.93</v>
      </c>
      <c r="K513" s="26">
        <f>' 3 цк'!K512</f>
        <v>1919.93</v>
      </c>
      <c r="L513" s="26">
        <f>' 3 цк'!L512</f>
        <v>1919.93</v>
      </c>
      <c r="M513" s="26">
        <f>' 3 цк'!M512</f>
        <v>1919.93</v>
      </c>
      <c r="N513" s="26">
        <f>' 3 цк'!N512</f>
        <v>1919.93</v>
      </c>
      <c r="O513" s="26">
        <f>' 3 цк'!O512</f>
        <v>1919.93</v>
      </c>
      <c r="P513" s="26">
        <f>' 3 цк'!P512</f>
        <v>1919.93</v>
      </c>
      <c r="Q513" s="26">
        <f>' 3 цк'!Q512</f>
        <v>1919.93</v>
      </c>
      <c r="R513" s="26">
        <f>' 3 цк'!R512</f>
        <v>1919.93</v>
      </c>
      <c r="S513" s="26">
        <f>' 3 цк'!S512</f>
        <v>1919.93</v>
      </c>
      <c r="T513" s="26">
        <f>' 3 цк'!T512</f>
        <v>1919.93</v>
      </c>
      <c r="U513" s="26">
        <f>' 3 цк'!U512</f>
        <v>1919.93</v>
      </c>
      <c r="V513" s="26">
        <f>' 3 цк'!V512</f>
        <v>1919.93</v>
      </c>
      <c r="W513" s="26">
        <f>' 3 цк'!W512</f>
        <v>1919.93</v>
      </c>
      <c r="X513" s="26">
        <f>' 3 цк'!X512</f>
        <v>1919.93</v>
      </c>
      <c r="Y513" s="26">
        <f>' 3 цк'!Y512</f>
        <v>1919.93</v>
      </c>
    </row>
    <row r="514" spans="1:25" outlineLevel="1" x14ac:dyDescent="0.2">
      <c r="A514" s="4" t="s">
        <v>3</v>
      </c>
      <c r="B514" s="26">
        <f>' 3 цк'!B513</f>
        <v>217.41</v>
      </c>
      <c r="C514" s="26">
        <f>' 3 цк'!C513</f>
        <v>217.41</v>
      </c>
      <c r="D514" s="26">
        <f>' 3 цк'!D513</f>
        <v>217.41</v>
      </c>
      <c r="E514" s="26">
        <f>' 3 цк'!E513</f>
        <v>217.41</v>
      </c>
      <c r="F514" s="26">
        <f>' 3 цк'!F513</f>
        <v>217.41</v>
      </c>
      <c r="G514" s="26">
        <f>' 3 цк'!G513</f>
        <v>217.41</v>
      </c>
      <c r="H514" s="26">
        <f>' 3 цк'!H513</f>
        <v>217.41</v>
      </c>
      <c r="I514" s="26">
        <f>' 3 цк'!I513</f>
        <v>217.41</v>
      </c>
      <c r="J514" s="26">
        <f>' 3 цк'!J513</f>
        <v>217.41</v>
      </c>
      <c r="K514" s="26">
        <f>' 3 цк'!K513</f>
        <v>217.41</v>
      </c>
      <c r="L514" s="26">
        <f>' 3 цк'!L513</f>
        <v>217.41</v>
      </c>
      <c r="M514" s="26">
        <f>' 3 цк'!M513</f>
        <v>217.41</v>
      </c>
      <c r="N514" s="26">
        <f>' 3 цк'!N513</f>
        <v>217.41</v>
      </c>
      <c r="O514" s="26">
        <f>' 3 цк'!O513</f>
        <v>217.41</v>
      </c>
      <c r="P514" s="26">
        <f>' 3 цк'!P513</f>
        <v>217.41</v>
      </c>
      <c r="Q514" s="26">
        <f>' 3 цк'!Q513</f>
        <v>217.41</v>
      </c>
      <c r="R514" s="26">
        <f>' 3 цк'!R513</f>
        <v>217.41</v>
      </c>
      <c r="S514" s="26">
        <f>' 3 цк'!S513</f>
        <v>217.41</v>
      </c>
      <c r="T514" s="26">
        <f>' 3 цк'!T513</f>
        <v>217.41</v>
      </c>
      <c r="U514" s="26">
        <f>' 3 цк'!U513</f>
        <v>217.41</v>
      </c>
      <c r="V514" s="26">
        <f>' 3 цк'!V513</f>
        <v>217.41</v>
      </c>
      <c r="W514" s="26">
        <f>' 3 цк'!W513</f>
        <v>217.41</v>
      </c>
      <c r="X514" s="26">
        <f>' 3 цк'!X513</f>
        <v>217.41</v>
      </c>
      <c r="Y514" s="26">
        <f>' 3 цк'!Y513</f>
        <v>217.41</v>
      </c>
    </row>
    <row r="515" spans="1:25" ht="15" outlineLevel="1" thickBot="1" x14ac:dyDescent="0.25">
      <c r="A515" s="22" t="s">
        <v>64</v>
      </c>
      <c r="B515" s="26">
        <f>' 3 цк'!B514</f>
        <v>3.1186847100000001</v>
      </c>
      <c r="C515" s="26">
        <f>' 3 цк'!C514</f>
        <v>3.1186847100000001</v>
      </c>
      <c r="D515" s="26">
        <f>' 3 цк'!D514</f>
        <v>3.1186847100000001</v>
      </c>
      <c r="E515" s="26">
        <f>' 3 цк'!E514</f>
        <v>3.1186847100000001</v>
      </c>
      <c r="F515" s="26">
        <f>' 3 цк'!F514</f>
        <v>3.1186847100000001</v>
      </c>
      <c r="G515" s="26">
        <f>' 3 цк'!G514</f>
        <v>3.1186847100000001</v>
      </c>
      <c r="H515" s="26">
        <f>' 3 цк'!H514</f>
        <v>3.1186847100000001</v>
      </c>
      <c r="I515" s="26">
        <f>' 3 цк'!I514</f>
        <v>3.1186847100000001</v>
      </c>
      <c r="J515" s="26">
        <f>' 3 цк'!J514</f>
        <v>3.1186847100000001</v>
      </c>
      <c r="K515" s="26">
        <f>' 3 цк'!K514</f>
        <v>3.1186847100000001</v>
      </c>
      <c r="L515" s="26">
        <f>' 3 цк'!L514</f>
        <v>3.1186847100000001</v>
      </c>
      <c r="M515" s="26">
        <f>' 3 цк'!M514</f>
        <v>3.1186847100000001</v>
      </c>
      <c r="N515" s="26">
        <f>' 3 цк'!N514</f>
        <v>3.1186847100000001</v>
      </c>
      <c r="O515" s="26">
        <f>' 3 цк'!O514</f>
        <v>3.1186847100000001</v>
      </c>
      <c r="P515" s="26">
        <f>' 3 цк'!P514</f>
        <v>3.1186847100000001</v>
      </c>
      <c r="Q515" s="26">
        <f>' 3 цк'!Q514</f>
        <v>3.1186847100000001</v>
      </c>
      <c r="R515" s="26">
        <f>' 3 цк'!R514</f>
        <v>3.1186847100000001</v>
      </c>
      <c r="S515" s="26">
        <f>' 3 цк'!S514</f>
        <v>3.1186847100000001</v>
      </c>
      <c r="T515" s="26">
        <f>' 3 цк'!T514</f>
        <v>3.1186847100000001</v>
      </c>
      <c r="U515" s="26">
        <f>' 3 цк'!U514</f>
        <v>3.1186847100000001</v>
      </c>
      <c r="V515" s="26">
        <f>' 3 цк'!V514</f>
        <v>3.1186847100000001</v>
      </c>
      <c r="W515" s="26">
        <f>' 3 цк'!W514</f>
        <v>3.1186847100000001</v>
      </c>
      <c r="X515" s="26">
        <f>' 3 цк'!X514</f>
        <v>3.1186847100000001</v>
      </c>
      <c r="Y515" s="26">
        <f>' 3 цк'!Y514</f>
        <v>3.1186847100000001</v>
      </c>
    </row>
    <row r="516" spans="1:25" ht="15" thickBot="1" x14ac:dyDescent="0.25">
      <c r="A516" s="14">
        <v>22</v>
      </c>
      <c r="B516" s="25">
        <f ca="1">ROUND(SUM(B517:B521),2)</f>
        <v>2997.6</v>
      </c>
      <c r="C516" s="25">
        <f t="shared" ref="C516" ca="1" si="1939">ROUND(SUM(C517:C521),2)</f>
        <v>3060.7</v>
      </c>
      <c r="D516" s="25">
        <f t="shared" ref="D516" ca="1" si="1940">ROUND(SUM(D517:D521),2)</f>
        <v>3003.94</v>
      </c>
      <c r="E516" s="25">
        <f t="shared" ref="E516" ca="1" si="1941">ROUND(SUM(E517:E521),2)</f>
        <v>2899.62</v>
      </c>
      <c r="F516" s="25">
        <f t="shared" ref="F516" ca="1" si="1942">ROUND(SUM(F517:F521),2)</f>
        <v>3061.97</v>
      </c>
      <c r="G516" s="25">
        <f t="shared" ref="G516" ca="1" si="1943">ROUND(SUM(G517:G521),2)</f>
        <v>3050.03</v>
      </c>
      <c r="H516" s="25">
        <f t="shared" ref="H516" ca="1" si="1944">ROUND(SUM(H517:H521),2)</f>
        <v>3040.44</v>
      </c>
      <c r="I516" s="25">
        <f t="shared" ref="I516" ca="1" si="1945">ROUND(SUM(I517:I521),2)</f>
        <v>2946.37</v>
      </c>
      <c r="J516" s="25">
        <f t="shared" ref="J516" ca="1" si="1946">ROUND(SUM(J517:J521),2)</f>
        <v>2887.38</v>
      </c>
      <c r="K516" s="25">
        <f t="shared" ref="K516" ca="1" si="1947">ROUND(SUM(K517:K521),2)</f>
        <v>2934.31</v>
      </c>
      <c r="L516" s="25">
        <f t="shared" ref="L516" ca="1" si="1948">ROUND(SUM(L517:L521),2)</f>
        <v>2739</v>
      </c>
      <c r="M516" s="25">
        <f t="shared" ref="M516" ca="1" si="1949">ROUND(SUM(M517:M521),2)</f>
        <v>2710.35</v>
      </c>
      <c r="N516" s="25">
        <f t="shared" ref="N516" ca="1" si="1950">ROUND(SUM(N517:N521),2)</f>
        <v>2727.37</v>
      </c>
      <c r="O516" s="25">
        <f t="shared" ref="O516" ca="1" si="1951">ROUND(SUM(O517:O521),2)</f>
        <v>2734.21</v>
      </c>
      <c r="P516" s="25">
        <f t="shared" ref="P516" ca="1" si="1952">ROUND(SUM(P517:P521),2)</f>
        <v>2678.49</v>
      </c>
      <c r="Q516" s="25">
        <f t="shared" ref="Q516" ca="1" si="1953">ROUND(SUM(Q517:Q521),2)</f>
        <v>2719.56</v>
      </c>
      <c r="R516" s="25">
        <f t="shared" ref="R516" ca="1" si="1954">ROUND(SUM(R517:R521),2)</f>
        <v>2757.57</v>
      </c>
      <c r="S516" s="25">
        <f t="shared" ref="S516" ca="1" si="1955">ROUND(SUM(S517:S521),2)</f>
        <v>2726.84</v>
      </c>
      <c r="T516" s="25">
        <f t="shared" ref="T516" ca="1" si="1956">ROUND(SUM(T517:T521),2)</f>
        <v>2686.67</v>
      </c>
      <c r="U516" s="25">
        <f t="shared" ref="U516" ca="1" si="1957">ROUND(SUM(U517:U521),2)</f>
        <v>2779.69</v>
      </c>
      <c r="V516" s="25">
        <f t="shared" ref="V516" ca="1" si="1958">ROUND(SUM(V517:V521),2)</f>
        <v>2828.44</v>
      </c>
      <c r="W516" s="25">
        <f t="shared" ref="W516" ca="1" si="1959">ROUND(SUM(W517:W521),2)</f>
        <v>2843.63</v>
      </c>
      <c r="X516" s="25">
        <f t="shared" ref="X516" ca="1" si="1960">ROUND(SUM(X517:X521),2)</f>
        <v>2838.88</v>
      </c>
      <c r="Y516" s="25">
        <f t="shared" ref="Y516" ca="1" si="1961">ROUND(SUM(Y517:Y521),2)</f>
        <v>2845.84</v>
      </c>
    </row>
    <row r="517" spans="1:25" ht="38.25" outlineLevel="1" x14ac:dyDescent="0.2">
      <c r="A517" s="3" t="s">
        <v>38</v>
      </c>
      <c r="B517" s="26">
        <f ca="1">B328</f>
        <v>857.14192462999995</v>
      </c>
      <c r="C517" s="26">
        <f t="shared" ref="C517:Y517" ca="1" si="1962">C328</f>
        <v>920.24388299999998</v>
      </c>
      <c r="D517" s="26">
        <f t="shared" ca="1" si="1962"/>
        <v>863.48427313000002</v>
      </c>
      <c r="E517" s="26">
        <f t="shared" ca="1" si="1962"/>
        <v>759.16140815999995</v>
      </c>
      <c r="F517" s="26">
        <f t="shared" ca="1" si="1962"/>
        <v>921.51184229</v>
      </c>
      <c r="G517" s="26">
        <f t="shared" ca="1" si="1962"/>
        <v>909.57133561000001</v>
      </c>
      <c r="H517" s="26">
        <f t="shared" ca="1" si="1962"/>
        <v>899.97925972999997</v>
      </c>
      <c r="I517" s="26">
        <f t="shared" ca="1" si="1962"/>
        <v>805.91120336999995</v>
      </c>
      <c r="J517" s="26">
        <f t="shared" ca="1" si="1962"/>
        <v>746.92199997</v>
      </c>
      <c r="K517" s="26">
        <f t="shared" ca="1" si="1962"/>
        <v>793.84750646999998</v>
      </c>
      <c r="L517" s="26">
        <f t="shared" ca="1" si="1962"/>
        <v>598.53970716000003</v>
      </c>
      <c r="M517" s="26">
        <f t="shared" ca="1" si="1962"/>
        <v>569.89070813000001</v>
      </c>
      <c r="N517" s="26">
        <f t="shared" ca="1" si="1962"/>
        <v>586.90845836000005</v>
      </c>
      <c r="O517" s="26">
        <f t="shared" ca="1" si="1962"/>
        <v>593.75116023999999</v>
      </c>
      <c r="P517" s="26">
        <f t="shared" ca="1" si="1962"/>
        <v>538.02921475999995</v>
      </c>
      <c r="Q517" s="26">
        <f t="shared" ca="1" si="1962"/>
        <v>579.10389239000006</v>
      </c>
      <c r="R517" s="26">
        <f t="shared" ca="1" si="1962"/>
        <v>617.11306595999997</v>
      </c>
      <c r="S517" s="26">
        <f t="shared" ca="1" si="1962"/>
        <v>586.37846100000002</v>
      </c>
      <c r="T517" s="26">
        <f t="shared" ca="1" si="1962"/>
        <v>546.20691101</v>
      </c>
      <c r="U517" s="26">
        <f t="shared" ca="1" si="1962"/>
        <v>639.23140555999998</v>
      </c>
      <c r="V517" s="26">
        <f t="shared" ca="1" si="1962"/>
        <v>687.98037776000001</v>
      </c>
      <c r="W517" s="26">
        <f t="shared" ca="1" si="1962"/>
        <v>703.17320598000003</v>
      </c>
      <c r="X517" s="26">
        <f t="shared" ca="1" si="1962"/>
        <v>698.42568286000005</v>
      </c>
      <c r="Y517" s="26">
        <f t="shared" ca="1" si="1962"/>
        <v>705.38076215000001</v>
      </c>
    </row>
    <row r="518" spans="1:25" ht="38.25" outlineLevel="1" x14ac:dyDescent="0.2">
      <c r="A518" s="3" t="s">
        <v>39</v>
      </c>
      <c r="B518" s="26">
        <f>' 3 цк'!B517</f>
        <v>0</v>
      </c>
      <c r="C518" s="26">
        <f>' 3 цк'!C517</f>
        <v>0</v>
      </c>
      <c r="D518" s="26">
        <f>' 3 цк'!D517</f>
        <v>0</v>
      </c>
      <c r="E518" s="26">
        <f>' 3 цк'!E517</f>
        <v>0</v>
      </c>
      <c r="F518" s="26">
        <f>' 3 цк'!F517</f>
        <v>0</v>
      </c>
      <c r="G518" s="26">
        <f>' 3 цк'!G517</f>
        <v>0</v>
      </c>
      <c r="H518" s="26">
        <f>' 3 цк'!H517</f>
        <v>0</v>
      </c>
      <c r="I518" s="26">
        <f>' 3 цк'!I517</f>
        <v>0</v>
      </c>
      <c r="J518" s="26">
        <f>' 3 цк'!J517</f>
        <v>0</v>
      </c>
      <c r="K518" s="26">
        <f>' 3 цк'!K517</f>
        <v>0</v>
      </c>
      <c r="L518" s="26">
        <f>' 3 цк'!L517</f>
        <v>0</v>
      </c>
      <c r="M518" s="26">
        <f>' 3 цк'!M517</f>
        <v>0</v>
      </c>
      <c r="N518" s="26">
        <f>' 3 цк'!N517</f>
        <v>0</v>
      </c>
      <c r="O518" s="26">
        <f>' 3 цк'!O517</f>
        <v>0</v>
      </c>
      <c r="P518" s="26">
        <f>' 3 цк'!P517</f>
        <v>0</v>
      </c>
      <c r="Q518" s="26">
        <f>' 3 цк'!Q517</f>
        <v>0</v>
      </c>
      <c r="R518" s="26">
        <f>' 3 цк'!R517</f>
        <v>0</v>
      </c>
      <c r="S518" s="26">
        <f>' 3 цк'!S517</f>
        <v>0</v>
      </c>
      <c r="T518" s="26">
        <f>' 3 цк'!T517</f>
        <v>0</v>
      </c>
      <c r="U518" s="26">
        <f>' 3 цк'!U517</f>
        <v>0</v>
      </c>
      <c r="V518" s="26">
        <f>' 3 цк'!V517</f>
        <v>0</v>
      </c>
      <c r="W518" s="26">
        <f>' 3 цк'!W517</f>
        <v>0</v>
      </c>
      <c r="X518" s="26">
        <f>' 3 цк'!X517</f>
        <v>0</v>
      </c>
      <c r="Y518" s="26">
        <f>' 3 цк'!Y517</f>
        <v>0</v>
      </c>
    </row>
    <row r="519" spans="1:25" outlineLevel="1" x14ac:dyDescent="0.2">
      <c r="A519" s="3" t="s">
        <v>2</v>
      </c>
      <c r="B519" s="26">
        <f>' 3 цк'!B518</f>
        <v>1919.93</v>
      </c>
      <c r="C519" s="26">
        <f>' 3 цк'!C518</f>
        <v>1919.93</v>
      </c>
      <c r="D519" s="26">
        <f>' 3 цк'!D518</f>
        <v>1919.93</v>
      </c>
      <c r="E519" s="26">
        <f>' 3 цк'!E518</f>
        <v>1919.93</v>
      </c>
      <c r="F519" s="26">
        <f>' 3 цк'!F518</f>
        <v>1919.93</v>
      </c>
      <c r="G519" s="26">
        <f>' 3 цк'!G518</f>
        <v>1919.93</v>
      </c>
      <c r="H519" s="26">
        <f>' 3 цк'!H518</f>
        <v>1919.93</v>
      </c>
      <c r="I519" s="26">
        <f>' 3 цк'!I518</f>
        <v>1919.93</v>
      </c>
      <c r="J519" s="26">
        <f>' 3 цк'!J518</f>
        <v>1919.93</v>
      </c>
      <c r="K519" s="26">
        <f>' 3 цк'!K518</f>
        <v>1919.93</v>
      </c>
      <c r="L519" s="26">
        <f>' 3 цк'!L518</f>
        <v>1919.93</v>
      </c>
      <c r="M519" s="26">
        <f>' 3 цк'!M518</f>
        <v>1919.93</v>
      </c>
      <c r="N519" s="26">
        <f>' 3 цк'!N518</f>
        <v>1919.93</v>
      </c>
      <c r="O519" s="26">
        <f>' 3 цк'!O518</f>
        <v>1919.93</v>
      </c>
      <c r="P519" s="26">
        <f>' 3 цк'!P518</f>
        <v>1919.93</v>
      </c>
      <c r="Q519" s="26">
        <f>' 3 цк'!Q518</f>
        <v>1919.93</v>
      </c>
      <c r="R519" s="26">
        <f>' 3 цк'!R518</f>
        <v>1919.93</v>
      </c>
      <c r="S519" s="26">
        <f>' 3 цк'!S518</f>
        <v>1919.93</v>
      </c>
      <c r="T519" s="26">
        <f>' 3 цк'!T518</f>
        <v>1919.93</v>
      </c>
      <c r="U519" s="26">
        <f>' 3 цк'!U518</f>
        <v>1919.93</v>
      </c>
      <c r="V519" s="26">
        <f>' 3 цк'!V518</f>
        <v>1919.93</v>
      </c>
      <c r="W519" s="26">
        <f>' 3 цк'!W518</f>
        <v>1919.93</v>
      </c>
      <c r="X519" s="26">
        <f>' 3 цк'!X518</f>
        <v>1919.93</v>
      </c>
      <c r="Y519" s="26">
        <f>' 3 цк'!Y518</f>
        <v>1919.93</v>
      </c>
    </row>
    <row r="520" spans="1:25" outlineLevel="1" x14ac:dyDescent="0.2">
      <c r="A520" s="4" t="s">
        <v>3</v>
      </c>
      <c r="B520" s="26">
        <f>' 3 цк'!B519</f>
        <v>217.41</v>
      </c>
      <c r="C520" s="26">
        <f>' 3 цк'!C519</f>
        <v>217.41</v>
      </c>
      <c r="D520" s="26">
        <f>' 3 цк'!D519</f>
        <v>217.41</v>
      </c>
      <c r="E520" s="26">
        <f>' 3 цк'!E519</f>
        <v>217.41</v>
      </c>
      <c r="F520" s="26">
        <f>' 3 цк'!F519</f>
        <v>217.41</v>
      </c>
      <c r="G520" s="26">
        <f>' 3 цк'!G519</f>
        <v>217.41</v>
      </c>
      <c r="H520" s="26">
        <f>' 3 цк'!H519</f>
        <v>217.41</v>
      </c>
      <c r="I520" s="26">
        <f>' 3 цк'!I519</f>
        <v>217.41</v>
      </c>
      <c r="J520" s="26">
        <f>' 3 цк'!J519</f>
        <v>217.41</v>
      </c>
      <c r="K520" s="26">
        <f>' 3 цк'!K519</f>
        <v>217.41</v>
      </c>
      <c r="L520" s="26">
        <f>' 3 цк'!L519</f>
        <v>217.41</v>
      </c>
      <c r="M520" s="26">
        <f>' 3 цк'!M519</f>
        <v>217.41</v>
      </c>
      <c r="N520" s="26">
        <f>' 3 цк'!N519</f>
        <v>217.41</v>
      </c>
      <c r="O520" s="26">
        <f>' 3 цк'!O519</f>
        <v>217.41</v>
      </c>
      <c r="P520" s="26">
        <f>' 3 цк'!P519</f>
        <v>217.41</v>
      </c>
      <c r="Q520" s="26">
        <f>' 3 цк'!Q519</f>
        <v>217.41</v>
      </c>
      <c r="R520" s="26">
        <f>' 3 цк'!R519</f>
        <v>217.41</v>
      </c>
      <c r="S520" s="26">
        <f>' 3 цк'!S519</f>
        <v>217.41</v>
      </c>
      <c r="T520" s="26">
        <f>' 3 цк'!T519</f>
        <v>217.41</v>
      </c>
      <c r="U520" s="26">
        <f>' 3 цк'!U519</f>
        <v>217.41</v>
      </c>
      <c r="V520" s="26">
        <f>' 3 цк'!V519</f>
        <v>217.41</v>
      </c>
      <c r="W520" s="26">
        <f>' 3 цк'!W519</f>
        <v>217.41</v>
      </c>
      <c r="X520" s="26">
        <f>' 3 цк'!X519</f>
        <v>217.41</v>
      </c>
      <c r="Y520" s="26">
        <f>' 3 цк'!Y519</f>
        <v>217.41</v>
      </c>
    </row>
    <row r="521" spans="1:25" ht="15" outlineLevel="1" thickBot="1" x14ac:dyDescent="0.25">
      <c r="A521" s="22" t="s">
        <v>64</v>
      </c>
      <c r="B521" s="26">
        <f>' 3 цк'!B520</f>
        <v>3.1186847100000001</v>
      </c>
      <c r="C521" s="26">
        <f>' 3 цк'!C520</f>
        <v>3.1186847100000001</v>
      </c>
      <c r="D521" s="26">
        <f>' 3 цк'!D520</f>
        <v>3.1186847100000001</v>
      </c>
      <c r="E521" s="26">
        <f>' 3 цк'!E520</f>
        <v>3.1186847100000001</v>
      </c>
      <c r="F521" s="26">
        <f>' 3 цк'!F520</f>
        <v>3.1186847100000001</v>
      </c>
      <c r="G521" s="26">
        <f>' 3 цк'!G520</f>
        <v>3.1186847100000001</v>
      </c>
      <c r="H521" s="26">
        <f>' 3 цк'!H520</f>
        <v>3.1186847100000001</v>
      </c>
      <c r="I521" s="26">
        <f>' 3 цк'!I520</f>
        <v>3.1186847100000001</v>
      </c>
      <c r="J521" s="26">
        <f>' 3 цк'!J520</f>
        <v>3.1186847100000001</v>
      </c>
      <c r="K521" s="26">
        <f>' 3 цк'!K520</f>
        <v>3.1186847100000001</v>
      </c>
      <c r="L521" s="26">
        <f>' 3 цк'!L520</f>
        <v>3.1186847100000001</v>
      </c>
      <c r="M521" s="26">
        <f>' 3 цк'!M520</f>
        <v>3.1186847100000001</v>
      </c>
      <c r="N521" s="26">
        <f>' 3 цк'!N520</f>
        <v>3.1186847100000001</v>
      </c>
      <c r="O521" s="26">
        <f>' 3 цк'!O520</f>
        <v>3.1186847100000001</v>
      </c>
      <c r="P521" s="26">
        <f>' 3 цк'!P520</f>
        <v>3.1186847100000001</v>
      </c>
      <c r="Q521" s="26">
        <f>' 3 цк'!Q520</f>
        <v>3.1186847100000001</v>
      </c>
      <c r="R521" s="26">
        <f>' 3 цк'!R520</f>
        <v>3.1186847100000001</v>
      </c>
      <c r="S521" s="26">
        <f>' 3 цк'!S520</f>
        <v>3.1186847100000001</v>
      </c>
      <c r="T521" s="26">
        <f>' 3 цк'!T520</f>
        <v>3.1186847100000001</v>
      </c>
      <c r="U521" s="26">
        <f>' 3 цк'!U520</f>
        <v>3.1186847100000001</v>
      </c>
      <c r="V521" s="26">
        <f>' 3 цк'!V520</f>
        <v>3.1186847100000001</v>
      </c>
      <c r="W521" s="26">
        <f>' 3 цк'!W520</f>
        <v>3.1186847100000001</v>
      </c>
      <c r="X521" s="26">
        <f>' 3 цк'!X520</f>
        <v>3.1186847100000001</v>
      </c>
      <c r="Y521" s="26">
        <f>' 3 цк'!Y520</f>
        <v>3.1186847100000001</v>
      </c>
    </row>
    <row r="522" spans="1:25" ht="15" thickBot="1" x14ac:dyDescent="0.25">
      <c r="A522" s="14">
        <v>23</v>
      </c>
      <c r="B522" s="25">
        <f ca="1">ROUND(SUM(B523:B527),2)</f>
        <v>2793.58</v>
      </c>
      <c r="C522" s="25">
        <f t="shared" ref="C522" ca="1" si="1963">ROUND(SUM(C523:C527),2)</f>
        <v>2937.54</v>
      </c>
      <c r="D522" s="25">
        <f t="shared" ref="D522" ca="1" si="1964">ROUND(SUM(D523:D527),2)</f>
        <v>2826.7</v>
      </c>
      <c r="E522" s="25">
        <f t="shared" ref="E522" ca="1" si="1965">ROUND(SUM(E523:E527),2)</f>
        <v>2903.43</v>
      </c>
      <c r="F522" s="25">
        <f t="shared" ref="F522" ca="1" si="1966">ROUND(SUM(F523:F527),2)</f>
        <v>2858.22</v>
      </c>
      <c r="G522" s="25">
        <f t="shared" ref="G522" ca="1" si="1967">ROUND(SUM(G523:G527),2)</f>
        <v>2793.71</v>
      </c>
      <c r="H522" s="25">
        <f t="shared" ref="H522" ca="1" si="1968">ROUND(SUM(H523:H527),2)</f>
        <v>2707.55</v>
      </c>
      <c r="I522" s="25">
        <f t="shared" ref="I522" ca="1" si="1969">ROUND(SUM(I523:I527),2)</f>
        <v>2682.12</v>
      </c>
      <c r="J522" s="25">
        <f t="shared" ref="J522" ca="1" si="1970">ROUND(SUM(J523:J527),2)</f>
        <v>2697.7</v>
      </c>
      <c r="K522" s="25">
        <f t="shared" ref="K522" ca="1" si="1971">ROUND(SUM(K523:K527),2)</f>
        <v>2711.86</v>
      </c>
      <c r="L522" s="25">
        <f t="shared" ref="L522" ca="1" si="1972">ROUND(SUM(L523:L527),2)</f>
        <v>2799.67</v>
      </c>
      <c r="M522" s="25">
        <f t="shared" ref="M522" ca="1" si="1973">ROUND(SUM(M523:M527),2)</f>
        <v>2797.61</v>
      </c>
      <c r="N522" s="25">
        <f t="shared" ref="N522" ca="1" si="1974">ROUND(SUM(N523:N527),2)</f>
        <v>2788.04</v>
      </c>
      <c r="O522" s="25">
        <f t="shared" ref="O522" ca="1" si="1975">ROUND(SUM(O523:O527),2)</f>
        <v>2700.62</v>
      </c>
      <c r="P522" s="25">
        <f t="shared" ref="P522" ca="1" si="1976">ROUND(SUM(P523:P527),2)</f>
        <v>2745.11</v>
      </c>
      <c r="Q522" s="25">
        <f t="shared" ref="Q522" ca="1" si="1977">ROUND(SUM(Q523:Q527),2)</f>
        <v>2727.15</v>
      </c>
      <c r="R522" s="25">
        <f t="shared" ref="R522" ca="1" si="1978">ROUND(SUM(R523:R527),2)</f>
        <v>2753.11</v>
      </c>
      <c r="S522" s="25">
        <f t="shared" ref="S522" ca="1" si="1979">ROUND(SUM(S523:S527),2)</f>
        <v>2729.98</v>
      </c>
      <c r="T522" s="25">
        <f t="shared" ref="T522" ca="1" si="1980">ROUND(SUM(T523:T527),2)</f>
        <v>2711.86</v>
      </c>
      <c r="U522" s="25">
        <f t="shared" ref="U522" ca="1" si="1981">ROUND(SUM(U523:U527),2)</f>
        <v>2746.98</v>
      </c>
      <c r="V522" s="25">
        <f t="shared" ref="V522" ca="1" si="1982">ROUND(SUM(V523:V527),2)</f>
        <v>2704.35</v>
      </c>
      <c r="W522" s="25">
        <f t="shared" ref="W522" ca="1" si="1983">ROUND(SUM(W523:W527),2)</f>
        <v>2689.95</v>
      </c>
      <c r="X522" s="25">
        <f t="shared" ref="X522" ca="1" si="1984">ROUND(SUM(X523:X527),2)</f>
        <v>2792.48</v>
      </c>
      <c r="Y522" s="25">
        <f t="shared" ref="Y522" ca="1" si="1985">ROUND(SUM(Y523:Y527),2)</f>
        <v>2910.16</v>
      </c>
    </row>
    <row r="523" spans="1:25" ht="38.25" outlineLevel="1" x14ac:dyDescent="0.2">
      <c r="A523" s="54" t="s">
        <v>38</v>
      </c>
      <c r="B523" s="26">
        <f ca="1">B334</f>
        <v>653.12376547999997</v>
      </c>
      <c r="C523" s="26">
        <f t="shared" ref="C523:Y523" ca="1" si="1986">C334</f>
        <v>797.07845526000006</v>
      </c>
      <c r="D523" s="26">
        <f t="shared" ca="1" si="1986"/>
        <v>686.24550580000005</v>
      </c>
      <c r="E523" s="26">
        <f t="shared" ca="1" si="1986"/>
        <v>762.97486583</v>
      </c>
      <c r="F523" s="26">
        <f t="shared" ca="1" si="1986"/>
        <v>717.76210832000004</v>
      </c>
      <c r="G523" s="26">
        <f t="shared" ca="1" si="1986"/>
        <v>653.25209194000001</v>
      </c>
      <c r="H523" s="26">
        <f t="shared" ca="1" si="1986"/>
        <v>567.08965744</v>
      </c>
      <c r="I523" s="26">
        <f t="shared" ca="1" si="1986"/>
        <v>541.65887250000003</v>
      </c>
      <c r="J523" s="26">
        <f t="shared" ca="1" si="1986"/>
        <v>557.24006137000003</v>
      </c>
      <c r="K523" s="26">
        <f t="shared" ca="1" si="1986"/>
        <v>571.40474855000002</v>
      </c>
      <c r="L523" s="26">
        <f t="shared" ca="1" si="1986"/>
        <v>659.21133705</v>
      </c>
      <c r="M523" s="26">
        <f t="shared" ca="1" si="1986"/>
        <v>657.15577965</v>
      </c>
      <c r="N523" s="26">
        <f t="shared" ca="1" si="1986"/>
        <v>647.58221153</v>
      </c>
      <c r="O523" s="26">
        <f t="shared" ca="1" si="1986"/>
        <v>560.16189517999999</v>
      </c>
      <c r="P523" s="26">
        <f t="shared" ca="1" si="1986"/>
        <v>604.65545660999999</v>
      </c>
      <c r="Q523" s="26">
        <f t="shared" ca="1" si="1986"/>
        <v>586.68893916000002</v>
      </c>
      <c r="R523" s="26">
        <f t="shared" ca="1" si="1986"/>
        <v>612.65548910999996</v>
      </c>
      <c r="S523" s="26">
        <f t="shared" ca="1" si="1986"/>
        <v>589.52411873999995</v>
      </c>
      <c r="T523" s="26">
        <f t="shared" ca="1" si="1986"/>
        <v>571.40538936999997</v>
      </c>
      <c r="U523" s="26">
        <f t="shared" ca="1" si="1986"/>
        <v>606.51865840999994</v>
      </c>
      <c r="V523" s="26">
        <f t="shared" ca="1" si="1986"/>
        <v>563.89189912999996</v>
      </c>
      <c r="W523" s="26">
        <f t="shared" ca="1" si="1986"/>
        <v>549.49272134</v>
      </c>
      <c r="X523" s="26">
        <f t="shared" ca="1" si="1986"/>
        <v>652.02061350999998</v>
      </c>
      <c r="Y523" s="26">
        <f t="shared" ca="1" si="1986"/>
        <v>769.69774683000003</v>
      </c>
    </row>
    <row r="524" spans="1:25" ht="38.25" outlineLevel="1" x14ac:dyDescent="0.2">
      <c r="A524" s="3" t="s">
        <v>39</v>
      </c>
      <c r="B524" s="26">
        <f>' 3 цк'!B523</f>
        <v>0</v>
      </c>
      <c r="C524" s="26">
        <f>' 3 цк'!C523</f>
        <v>0</v>
      </c>
      <c r="D524" s="26">
        <f>' 3 цк'!D523</f>
        <v>0</v>
      </c>
      <c r="E524" s="26">
        <f>' 3 цк'!E523</f>
        <v>0</v>
      </c>
      <c r="F524" s="26">
        <f>' 3 цк'!F523</f>
        <v>0</v>
      </c>
      <c r="G524" s="26">
        <f>' 3 цк'!G523</f>
        <v>0</v>
      </c>
      <c r="H524" s="26">
        <f>' 3 цк'!H523</f>
        <v>0</v>
      </c>
      <c r="I524" s="26">
        <f>' 3 цк'!I523</f>
        <v>0</v>
      </c>
      <c r="J524" s="26">
        <f>' 3 цк'!J523</f>
        <v>0</v>
      </c>
      <c r="K524" s="26">
        <f>' 3 цк'!K523</f>
        <v>0</v>
      </c>
      <c r="L524" s="26">
        <f>' 3 цк'!L523</f>
        <v>0</v>
      </c>
      <c r="M524" s="26">
        <f>' 3 цк'!M523</f>
        <v>0</v>
      </c>
      <c r="N524" s="26">
        <f>' 3 цк'!N523</f>
        <v>0</v>
      </c>
      <c r="O524" s="26">
        <f>' 3 цк'!O523</f>
        <v>0</v>
      </c>
      <c r="P524" s="26">
        <f>' 3 цк'!P523</f>
        <v>0</v>
      </c>
      <c r="Q524" s="26">
        <f>' 3 цк'!Q523</f>
        <v>0</v>
      </c>
      <c r="R524" s="26">
        <f>' 3 цк'!R523</f>
        <v>0</v>
      </c>
      <c r="S524" s="26">
        <f>' 3 цк'!S523</f>
        <v>0</v>
      </c>
      <c r="T524" s="26">
        <f>' 3 цк'!T523</f>
        <v>0</v>
      </c>
      <c r="U524" s="26">
        <f>' 3 цк'!U523</f>
        <v>0</v>
      </c>
      <c r="V524" s="26">
        <f>' 3 цк'!V523</f>
        <v>0</v>
      </c>
      <c r="W524" s="26">
        <f>' 3 цк'!W523</f>
        <v>0</v>
      </c>
      <c r="X524" s="26">
        <f>' 3 цк'!X523</f>
        <v>0</v>
      </c>
      <c r="Y524" s="26">
        <f>' 3 цк'!Y523</f>
        <v>0</v>
      </c>
    </row>
    <row r="525" spans="1:25" outlineLevel="1" x14ac:dyDescent="0.2">
      <c r="A525" s="3" t="s">
        <v>2</v>
      </c>
      <c r="B525" s="26">
        <f>' 3 цк'!B524</f>
        <v>1919.93</v>
      </c>
      <c r="C525" s="26">
        <f>' 3 цк'!C524</f>
        <v>1919.93</v>
      </c>
      <c r="D525" s="26">
        <f>' 3 цк'!D524</f>
        <v>1919.93</v>
      </c>
      <c r="E525" s="26">
        <f>' 3 цк'!E524</f>
        <v>1919.93</v>
      </c>
      <c r="F525" s="26">
        <f>' 3 цк'!F524</f>
        <v>1919.93</v>
      </c>
      <c r="G525" s="26">
        <f>' 3 цк'!G524</f>
        <v>1919.93</v>
      </c>
      <c r="H525" s="26">
        <f>' 3 цк'!H524</f>
        <v>1919.93</v>
      </c>
      <c r="I525" s="26">
        <f>' 3 цк'!I524</f>
        <v>1919.93</v>
      </c>
      <c r="J525" s="26">
        <f>' 3 цк'!J524</f>
        <v>1919.93</v>
      </c>
      <c r="K525" s="26">
        <f>' 3 цк'!K524</f>
        <v>1919.93</v>
      </c>
      <c r="L525" s="26">
        <f>' 3 цк'!L524</f>
        <v>1919.93</v>
      </c>
      <c r="M525" s="26">
        <f>' 3 цк'!M524</f>
        <v>1919.93</v>
      </c>
      <c r="N525" s="26">
        <f>' 3 цк'!N524</f>
        <v>1919.93</v>
      </c>
      <c r="O525" s="26">
        <f>' 3 цк'!O524</f>
        <v>1919.93</v>
      </c>
      <c r="P525" s="26">
        <f>' 3 цк'!P524</f>
        <v>1919.93</v>
      </c>
      <c r="Q525" s="26">
        <f>' 3 цк'!Q524</f>
        <v>1919.93</v>
      </c>
      <c r="R525" s="26">
        <f>' 3 цк'!R524</f>
        <v>1919.93</v>
      </c>
      <c r="S525" s="26">
        <f>' 3 цк'!S524</f>
        <v>1919.93</v>
      </c>
      <c r="T525" s="26">
        <f>' 3 цк'!T524</f>
        <v>1919.93</v>
      </c>
      <c r="U525" s="26">
        <f>' 3 цк'!U524</f>
        <v>1919.93</v>
      </c>
      <c r="V525" s="26">
        <f>' 3 цк'!V524</f>
        <v>1919.93</v>
      </c>
      <c r="W525" s="26">
        <f>' 3 цк'!W524</f>
        <v>1919.93</v>
      </c>
      <c r="X525" s="26">
        <f>' 3 цк'!X524</f>
        <v>1919.93</v>
      </c>
      <c r="Y525" s="26">
        <f>' 3 цк'!Y524</f>
        <v>1919.93</v>
      </c>
    </row>
    <row r="526" spans="1:25" outlineLevel="1" x14ac:dyDescent="0.2">
      <c r="A526" s="4" t="s">
        <v>3</v>
      </c>
      <c r="B526" s="26">
        <f>' 3 цк'!B525</f>
        <v>217.41</v>
      </c>
      <c r="C526" s="26">
        <f>' 3 цк'!C525</f>
        <v>217.41</v>
      </c>
      <c r="D526" s="26">
        <f>' 3 цк'!D525</f>
        <v>217.41</v>
      </c>
      <c r="E526" s="26">
        <f>' 3 цк'!E525</f>
        <v>217.41</v>
      </c>
      <c r="F526" s="26">
        <f>' 3 цк'!F525</f>
        <v>217.41</v>
      </c>
      <c r="G526" s="26">
        <f>' 3 цк'!G525</f>
        <v>217.41</v>
      </c>
      <c r="H526" s="26">
        <f>' 3 цк'!H525</f>
        <v>217.41</v>
      </c>
      <c r="I526" s="26">
        <f>' 3 цк'!I525</f>
        <v>217.41</v>
      </c>
      <c r="J526" s="26">
        <f>' 3 цк'!J525</f>
        <v>217.41</v>
      </c>
      <c r="K526" s="26">
        <f>' 3 цк'!K525</f>
        <v>217.41</v>
      </c>
      <c r="L526" s="26">
        <f>' 3 цк'!L525</f>
        <v>217.41</v>
      </c>
      <c r="M526" s="26">
        <f>' 3 цк'!M525</f>
        <v>217.41</v>
      </c>
      <c r="N526" s="26">
        <f>' 3 цк'!N525</f>
        <v>217.41</v>
      </c>
      <c r="O526" s="26">
        <f>' 3 цк'!O525</f>
        <v>217.41</v>
      </c>
      <c r="P526" s="26">
        <f>' 3 цк'!P525</f>
        <v>217.41</v>
      </c>
      <c r="Q526" s="26">
        <f>' 3 цк'!Q525</f>
        <v>217.41</v>
      </c>
      <c r="R526" s="26">
        <f>' 3 цк'!R525</f>
        <v>217.41</v>
      </c>
      <c r="S526" s="26">
        <f>' 3 цк'!S525</f>
        <v>217.41</v>
      </c>
      <c r="T526" s="26">
        <f>' 3 цк'!T525</f>
        <v>217.41</v>
      </c>
      <c r="U526" s="26">
        <f>' 3 цк'!U525</f>
        <v>217.41</v>
      </c>
      <c r="V526" s="26">
        <f>' 3 цк'!V525</f>
        <v>217.41</v>
      </c>
      <c r="W526" s="26">
        <f>' 3 цк'!W525</f>
        <v>217.41</v>
      </c>
      <c r="X526" s="26">
        <f>' 3 цк'!X525</f>
        <v>217.41</v>
      </c>
      <c r="Y526" s="26">
        <f>' 3 цк'!Y525</f>
        <v>217.41</v>
      </c>
    </row>
    <row r="527" spans="1:25" ht="15" outlineLevel="1" thickBot="1" x14ac:dyDescent="0.25">
      <c r="A527" s="22" t="s">
        <v>64</v>
      </c>
      <c r="B527" s="26">
        <f>' 3 цк'!B526</f>
        <v>3.1186847100000001</v>
      </c>
      <c r="C527" s="26">
        <f>' 3 цк'!C526</f>
        <v>3.1186847100000001</v>
      </c>
      <c r="D527" s="26">
        <f>' 3 цк'!D526</f>
        <v>3.1186847100000001</v>
      </c>
      <c r="E527" s="26">
        <f>' 3 цк'!E526</f>
        <v>3.1186847100000001</v>
      </c>
      <c r="F527" s="26">
        <f>' 3 цк'!F526</f>
        <v>3.1186847100000001</v>
      </c>
      <c r="G527" s="26">
        <f>' 3 цк'!G526</f>
        <v>3.1186847100000001</v>
      </c>
      <c r="H527" s="26">
        <f>' 3 цк'!H526</f>
        <v>3.1186847100000001</v>
      </c>
      <c r="I527" s="26">
        <f>' 3 цк'!I526</f>
        <v>3.1186847100000001</v>
      </c>
      <c r="J527" s="26">
        <f>' 3 цк'!J526</f>
        <v>3.1186847100000001</v>
      </c>
      <c r="K527" s="26">
        <f>' 3 цк'!K526</f>
        <v>3.1186847100000001</v>
      </c>
      <c r="L527" s="26">
        <f>' 3 цк'!L526</f>
        <v>3.1186847100000001</v>
      </c>
      <c r="M527" s="26">
        <f>' 3 цк'!M526</f>
        <v>3.1186847100000001</v>
      </c>
      <c r="N527" s="26">
        <f>' 3 цк'!N526</f>
        <v>3.1186847100000001</v>
      </c>
      <c r="O527" s="26">
        <f>' 3 цк'!O526</f>
        <v>3.1186847100000001</v>
      </c>
      <c r="P527" s="26">
        <f>' 3 цк'!P526</f>
        <v>3.1186847100000001</v>
      </c>
      <c r="Q527" s="26">
        <f>' 3 цк'!Q526</f>
        <v>3.1186847100000001</v>
      </c>
      <c r="R527" s="26">
        <f>' 3 цк'!R526</f>
        <v>3.1186847100000001</v>
      </c>
      <c r="S527" s="26">
        <f>' 3 цк'!S526</f>
        <v>3.1186847100000001</v>
      </c>
      <c r="T527" s="26">
        <f>' 3 цк'!T526</f>
        <v>3.1186847100000001</v>
      </c>
      <c r="U527" s="26">
        <f>' 3 цк'!U526</f>
        <v>3.1186847100000001</v>
      </c>
      <c r="V527" s="26">
        <f>' 3 цк'!V526</f>
        <v>3.1186847100000001</v>
      </c>
      <c r="W527" s="26">
        <f>' 3 цк'!W526</f>
        <v>3.1186847100000001</v>
      </c>
      <c r="X527" s="26">
        <f>' 3 цк'!X526</f>
        <v>3.1186847100000001</v>
      </c>
      <c r="Y527" s="26">
        <f>' 3 цк'!Y526</f>
        <v>3.1186847100000001</v>
      </c>
    </row>
    <row r="528" spans="1:25" ht="15" thickBot="1" x14ac:dyDescent="0.25">
      <c r="A528" s="14">
        <v>24</v>
      </c>
      <c r="B528" s="25">
        <f ca="1">ROUND(SUM(B529:B533),2)</f>
        <v>2898.12</v>
      </c>
      <c r="C528" s="25">
        <f t="shared" ref="C528" ca="1" si="1987">ROUND(SUM(C529:C533),2)</f>
        <v>3240.94</v>
      </c>
      <c r="D528" s="25">
        <f t="shared" ref="D528" ca="1" si="1988">ROUND(SUM(D529:D533),2)</f>
        <v>3055.97</v>
      </c>
      <c r="E528" s="25">
        <f t="shared" ref="E528" ca="1" si="1989">ROUND(SUM(E529:E533),2)</f>
        <v>3111.2</v>
      </c>
      <c r="F528" s="25">
        <f t="shared" ref="F528" ca="1" si="1990">ROUND(SUM(F529:F533),2)</f>
        <v>2964.82</v>
      </c>
      <c r="G528" s="25">
        <f t="shared" ref="G528" ca="1" si="1991">ROUND(SUM(G529:G533),2)</f>
        <v>2927.75</v>
      </c>
      <c r="H528" s="25">
        <f t="shared" ref="H528" ca="1" si="1992">ROUND(SUM(H529:H533),2)</f>
        <v>2921.15</v>
      </c>
      <c r="I528" s="25">
        <f t="shared" ref="I528" ca="1" si="1993">ROUND(SUM(I529:I533),2)</f>
        <v>2863.25</v>
      </c>
      <c r="J528" s="25">
        <f t="shared" ref="J528" ca="1" si="1994">ROUND(SUM(J529:J533),2)</f>
        <v>2916.68</v>
      </c>
      <c r="K528" s="25">
        <f t="shared" ref="K528" ca="1" si="1995">ROUND(SUM(K529:K533),2)</f>
        <v>2828</v>
      </c>
      <c r="L528" s="25">
        <f t="shared" ref="L528" ca="1" si="1996">ROUND(SUM(L529:L533),2)</f>
        <v>2780.15</v>
      </c>
      <c r="M528" s="25">
        <f t="shared" ref="M528" ca="1" si="1997">ROUND(SUM(M529:M533),2)</f>
        <v>2768.31</v>
      </c>
      <c r="N528" s="25">
        <f t="shared" ref="N528" ca="1" si="1998">ROUND(SUM(N529:N533),2)</f>
        <v>2731.43</v>
      </c>
      <c r="O528" s="25">
        <f t="shared" ref="O528" ca="1" si="1999">ROUND(SUM(O529:O533),2)</f>
        <v>2694.07</v>
      </c>
      <c r="P528" s="25">
        <f t="shared" ref="P528" ca="1" si="2000">ROUND(SUM(P529:P533),2)</f>
        <v>2697.24</v>
      </c>
      <c r="Q528" s="25">
        <f t="shared" ref="Q528" ca="1" si="2001">ROUND(SUM(Q529:Q533),2)</f>
        <v>2665.57</v>
      </c>
      <c r="R528" s="25">
        <f t="shared" ref="R528" ca="1" si="2002">ROUND(SUM(R529:R533),2)</f>
        <v>2672.68</v>
      </c>
      <c r="S528" s="25">
        <f t="shared" ref="S528" ca="1" si="2003">ROUND(SUM(S529:S533),2)</f>
        <v>2795.15</v>
      </c>
      <c r="T528" s="25">
        <f t="shared" ref="T528" ca="1" si="2004">ROUND(SUM(T529:T533),2)</f>
        <v>2992.4</v>
      </c>
      <c r="U528" s="25">
        <f t="shared" ref="U528" ca="1" si="2005">ROUND(SUM(U529:U533),2)</f>
        <v>3078.85</v>
      </c>
      <c r="V528" s="25">
        <f t="shared" ref="V528" ca="1" si="2006">ROUND(SUM(V529:V533),2)</f>
        <v>3016.06</v>
      </c>
      <c r="W528" s="25">
        <f t="shared" ref="W528" ca="1" si="2007">ROUND(SUM(W529:W533),2)</f>
        <v>2851.62</v>
      </c>
      <c r="X528" s="25">
        <f t="shared" ref="X528" ca="1" si="2008">ROUND(SUM(X529:X533),2)</f>
        <v>2736.52</v>
      </c>
      <c r="Y528" s="25">
        <f t="shared" ref="Y528" ca="1" si="2009">ROUND(SUM(Y529:Y533),2)</f>
        <v>2714.7</v>
      </c>
    </row>
    <row r="529" spans="1:25" ht="38.25" outlineLevel="1" x14ac:dyDescent="0.2">
      <c r="A529" s="54" t="s">
        <v>38</v>
      </c>
      <c r="B529" s="26">
        <f ca="1">B340</f>
        <v>757.65911269000003</v>
      </c>
      <c r="C529" s="26">
        <f t="shared" ref="C529:Y529" ca="1" si="2010">C340</f>
        <v>1100.4789115000001</v>
      </c>
      <c r="D529" s="26">
        <f t="shared" ca="1" si="2010"/>
        <v>915.51137521999999</v>
      </c>
      <c r="E529" s="26">
        <f t="shared" ca="1" si="2010"/>
        <v>970.73908429999994</v>
      </c>
      <c r="F529" s="26">
        <f t="shared" ca="1" si="2010"/>
        <v>824.36575602999994</v>
      </c>
      <c r="G529" s="26">
        <f t="shared" ca="1" si="2010"/>
        <v>787.28843467000002</v>
      </c>
      <c r="H529" s="26">
        <f t="shared" ca="1" si="2010"/>
        <v>780.68640373999995</v>
      </c>
      <c r="I529" s="26">
        <f t="shared" ca="1" si="2010"/>
        <v>722.79101542000001</v>
      </c>
      <c r="J529" s="26">
        <f t="shared" ca="1" si="2010"/>
        <v>776.22464621999995</v>
      </c>
      <c r="K529" s="26">
        <f t="shared" ca="1" si="2010"/>
        <v>687.54230342000005</v>
      </c>
      <c r="L529" s="26">
        <f t="shared" ca="1" si="2010"/>
        <v>639.69014342000003</v>
      </c>
      <c r="M529" s="26">
        <f t="shared" ca="1" si="2010"/>
        <v>627.85135048999996</v>
      </c>
      <c r="N529" s="26">
        <f t="shared" ca="1" si="2010"/>
        <v>590.96753058000002</v>
      </c>
      <c r="O529" s="26">
        <f t="shared" ca="1" si="2010"/>
        <v>553.61038306</v>
      </c>
      <c r="P529" s="26">
        <f t="shared" ca="1" si="2010"/>
        <v>556.78613918999997</v>
      </c>
      <c r="Q529" s="26">
        <f t="shared" ca="1" si="2010"/>
        <v>525.11575617000005</v>
      </c>
      <c r="R529" s="26">
        <f t="shared" ca="1" si="2010"/>
        <v>532.21994992999998</v>
      </c>
      <c r="S529" s="26">
        <f t="shared" ca="1" si="2010"/>
        <v>654.68734406999999</v>
      </c>
      <c r="T529" s="26">
        <f t="shared" ca="1" si="2010"/>
        <v>851.93809887999998</v>
      </c>
      <c r="U529" s="26">
        <f t="shared" ca="1" si="2010"/>
        <v>938.38638419999995</v>
      </c>
      <c r="V529" s="26">
        <f t="shared" ca="1" si="2010"/>
        <v>875.60199838999995</v>
      </c>
      <c r="W529" s="26">
        <f t="shared" ca="1" si="2010"/>
        <v>711.1619346</v>
      </c>
      <c r="X529" s="26">
        <f t="shared" ca="1" si="2010"/>
        <v>596.06119899999999</v>
      </c>
      <c r="Y529" s="26">
        <f t="shared" ca="1" si="2010"/>
        <v>574.23906394999995</v>
      </c>
    </row>
    <row r="530" spans="1:25" ht="38.25" outlineLevel="1" x14ac:dyDescent="0.2">
      <c r="A530" s="3" t="s">
        <v>39</v>
      </c>
      <c r="B530" s="26">
        <f>' 3 цк'!B529</f>
        <v>0</v>
      </c>
      <c r="C530" s="26">
        <f>' 3 цк'!C529</f>
        <v>0</v>
      </c>
      <c r="D530" s="26">
        <f>' 3 цк'!D529</f>
        <v>0</v>
      </c>
      <c r="E530" s="26">
        <f>' 3 цк'!E529</f>
        <v>0</v>
      </c>
      <c r="F530" s="26">
        <f>' 3 цк'!F529</f>
        <v>0</v>
      </c>
      <c r="G530" s="26">
        <f>' 3 цк'!G529</f>
        <v>0</v>
      </c>
      <c r="H530" s="26">
        <f>' 3 цк'!H529</f>
        <v>0</v>
      </c>
      <c r="I530" s="26">
        <f>' 3 цк'!I529</f>
        <v>0</v>
      </c>
      <c r="J530" s="26">
        <f>' 3 цк'!J529</f>
        <v>0</v>
      </c>
      <c r="K530" s="26">
        <f>' 3 цк'!K529</f>
        <v>0</v>
      </c>
      <c r="L530" s="26">
        <f>' 3 цк'!L529</f>
        <v>0</v>
      </c>
      <c r="M530" s="26">
        <f>' 3 цк'!M529</f>
        <v>0</v>
      </c>
      <c r="N530" s="26">
        <f>' 3 цк'!N529</f>
        <v>0</v>
      </c>
      <c r="O530" s="26">
        <f>' 3 цк'!O529</f>
        <v>0</v>
      </c>
      <c r="P530" s="26">
        <f>' 3 цк'!P529</f>
        <v>0</v>
      </c>
      <c r="Q530" s="26">
        <f>' 3 цк'!Q529</f>
        <v>0</v>
      </c>
      <c r="R530" s="26">
        <f>' 3 цк'!R529</f>
        <v>0</v>
      </c>
      <c r="S530" s="26">
        <f>' 3 цк'!S529</f>
        <v>0</v>
      </c>
      <c r="T530" s="26">
        <f>' 3 цк'!T529</f>
        <v>0</v>
      </c>
      <c r="U530" s="26">
        <f>' 3 цк'!U529</f>
        <v>0</v>
      </c>
      <c r="V530" s="26">
        <f>' 3 цк'!V529</f>
        <v>0</v>
      </c>
      <c r="W530" s="26">
        <f>' 3 цк'!W529</f>
        <v>0</v>
      </c>
      <c r="X530" s="26">
        <f>' 3 цк'!X529</f>
        <v>0</v>
      </c>
      <c r="Y530" s="26">
        <f>' 3 цк'!Y529</f>
        <v>0</v>
      </c>
    </row>
    <row r="531" spans="1:25" outlineLevel="1" x14ac:dyDescent="0.2">
      <c r="A531" s="3" t="s">
        <v>2</v>
      </c>
      <c r="B531" s="26">
        <f>' 3 цк'!B530</f>
        <v>1919.93</v>
      </c>
      <c r="C531" s="26">
        <f>' 3 цк'!C530</f>
        <v>1919.93</v>
      </c>
      <c r="D531" s="26">
        <f>' 3 цк'!D530</f>
        <v>1919.93</v>
      </c>
      <c r="E531" s="26">
        <f>' 3 цк'!E530</f>
        <v>1919.93</v>
      </c>
      <c r="F531" s="26">
        <f>' 3 цк'!F530</f>
        <v>1919.93</v>
      </c>
      <c r="G531" s="26">
        <f>' 3 цк'!G530</f>
        <v>1919.93</v>
      </c>
      <c r="H531" s="26">
        <f>' 3 цк'!H530</f>
        <v>1919.93</v>
      </c>
      <c r="I531" s="26">
        <f>' 3 цк'!I530</f>
        <v>1919.93</v>
      </c>
      <c r="J531" s="26">
        <f>' 3 цк'!J530</f>
        <v>1919.93</v>
      </c>
      <c r="K531" s="26">
        <f>' 3 цк'!K530</f>
        <v>1919.93</v>
      </c>
      <c r="L531" s="26">
        <f>' 3 цк'!L530</f>
        <v>1919.93</v>
      </c>
      <c r="M531" s="26">
        <f>' 3 цк'!M530</f>
        <v>1919.93</v>
      </c>
      <c r="N531" s="26">
        <f>' 3 цк'!N530</f>
        <v>1919.93</v>
      </c>
      <c r="O531" s="26">
        <f>' 3 цк'!O530</f>
        <v>1919.93</v>
      </c>
      <c r="P531" s="26">
        <f>' 3 цк'!P530</f>
        <v>1919.93</v>
      </c>
      <c r="Q531" s="26">
        <f>' 3 цк'!Q530</f>
        <v>1919.93</v>
      </c>
      <c r="R531" s="26">
        <f>' 3 цк'!R530</f>
        <v>1919.93</v>
      </c>
      <c r="S531" s="26">
        <f>' 3 цк'!S530</f>
        <v>1919.93</v>
      </c>
      <c r="T531" s="26">
        <f>' 3 цк'!T530</f>
        <v>1919.93</v>
      </c>
      <c r="U531" s="26">
        <f>' 3 цк'!U530</f>
        <v>1919.93</v>
      </c>
      <c r="V531" s="26">
        <f>' 3 цк'!V530</f>
        <v>1919.93</v>
      </c>
      <c r="W531" s="26">
        <f>' 3 цк'!W530</f>
        <v>1919.93</v>
      </c>
      <c r="X531" s="26">
        <f>' 3 цк'!X530</f>
        <v>1919.93</v>
      </c>
      <c r="Y531" s="26">
        <f>' 3 цк'!Y530</f>
        <v>1919.93</v>
      </c>
    </row>
    <row r="532" spans="1:25" outlineLevel="1" x14ac:dyDescent="0.2">
      <c r="A532" s="4" t="s">
        <v>3</v>
      </c>
      <c r="B532" s="26">
        <f>' 3 цк'!B531</f>
        <v>217.41</v>
      </c>
      <c r="C532" s="26">
        <f>' 3 цк'!C531</f>
        <v>217.41</v>
      </c>
      <c r="D532" s="26">
        <f>' 3 цк'!D531</f>
        <v>217.41</v>
      </c>
      <c r="E532" s="26">
        <f>' 3 цк'!E531</f>
        <v>217.41</v>
      </c>
      <c r="F532" s="26">
        <f>' 3 цк'!F531</f>
        <v>217.41</v>
      </c>
      <c r="G532" s="26">
        <f>' 3 цк'!G531</f>
        <v>217.41</v>
      </c>
      <c r="H532" s="26">
        <f>' 3 цк'!H531</f>
        <v>217.41</v>
      </c>
      <c r="I532" s="26">
        <f>' 3 цк'!I531</f>
        <v>217.41</v>
      </c>
      <c r="J532" s="26">
        <f>' 3 цк'!J531</f>
        <v>217.41</v>
      </c>
      <c r="K532" s="26">
        <f>' 3 цк'!K531</f>
        <v>217.41</v>
      </c>
      <c r="L532" s="26">
        <f>' 3 цк'!L531</f>
        <v>217.41</v>
      </c>
      <c r="M532" s="26">
        <f>' 3 цк'!M531</f>
        <v>217.41</v>
      </c>
      <c r="N532" s="26">
        <f>' 3 цк'!N531</f>
        <v>217.41</v>
      </c>
      <c r="O532" s="26">
        <f>' 3 цк'!O531</f>
        <v>217.41</v>
      </c>
      <c r="P532" s="26">
        <f>' 3 цк'!P531</f>
        <v>217.41</v>
      </c>
      <c r="Q532" s="26">
        <f>' 3 цк'!Q531</f>
        <v>217.41</v>
      </c>
      <c r="R532" s="26">
        <f>' 3 цк'!R531</f>
        <v>217.41</v>
      </c>
      <c r="S532" s="26">
        <f>' 3 цк'!S531</f>
        <v>217.41</v>
      </c>
      <c r="T532" s="26">
        <f>' 3 цк'!T531</f>
        <v>217.41</v>
      </c>
      <c r="U532" s="26">
        <f>' 3 цк'!U531</f>
        <v>217.41</v>
      </c>
      <c r="V532" s="26">
        <f>' 3 цк'!V531</f>
        <v>217.41</v>
      </c>
      <c r="W532" s="26">
        <f>' 3 цк'!W531</f>
        <v>217.41</v>
      </c>
      <c r="X532" s="26">
        <f>' 3 цк'!X531</f>
        <v>217.41</v>
      </c>
      <c r="Y532" s="26">
        <f>' 3 цк'!Y531</f>
        <v>217.41</v>
      </c>
    </row>
    <row r="533" spans="1:25" ht="15" outlineLevel="1" thickBot="1" x14ac:dyDescent="0.25">
      <c r="A533" s="22" t="s">
        <v>64</v>
      </c>
      <c r="B533" s="26">
        <f>' 3 цк'!B532</f>
        <v>3.1186847100000001</v>
      </c>
      <c r="C533" s="26">
        <f>' 3 цк'!C532</f>
        <v>3.1186847100000001</v>
      </c>
      <c r="D533" s="26">
        <f>' 3 цк'!D532</f>
        <v>3.1186847100000001</v>
      </c>
      <c r="E533" s="26">
        <f>' 3 цк'!E532</f>
        <v>3.1186847100000001</v>
      </c>
      <c r="F533" s="26">
        <f>' 3 цк'!F532</f>
        <v>3.1186847100000001</v>
      </c>
      <c r="G533" s="26">
        <f>' 3 цк'!G532</f>
        <v>3.1186847100000001</v>
      </c>
      <c r="H533" s="26">
        <f>' 3 цк'!H532</f>
        <v>3.1186847100000001</v>
      </c>
      <c r="I533" s="26">
        <f>' 3 цк'!I532</f>
        <v>3.1186847100000001</v>
      </c>
      <c r="J533" s="26">
        <f>' 3 цк'!J532</f>
        <v>3.1186847100000001</v>
      </c>
      <c r="K533" s="26">
        <f>' 3 цк'!K532</f>
        <v>3.1186847100000001</v>
      </c>
      <c r="L533" s="26">
        <f>' 3 цк'!L532</f>
        <v>3.1186847100000001</v>
      </c>
      <c r="M533" s="26">
        <f>' 3 цк'!M532</f>
        <v>3.1186847100000001</v>
      </c>
      <c r="N533" s="26">
        <f>' 3 цк'!N532</f>
        <v>3.1186847100000001</v>
      </c>
      <c r="O533" s="26">
        <f>' 3 цк'!O532</f>
        <v>3.1186847100000001</v>
      </c>
      <c r="P533" s="26">
        <f>' 3 цк'!P532</f>
        <v>3.1186847100000001</v>
      </c>
      <c r="Q533" s="26">
        <f>' 3 цк'!Q532</f>
        <v>3.1186847100000001</v>
      </c>
      <c r="R533" s="26">
        <f>' 3 цк'!R532</f>
        <v>3.1186847100000001</v>
      </c>
      <c r="S533" s="26">
        <f>' 3 цк'!S532</f>
        <v>3.1186847100000001</v>
      </c>
      <c r="T533" s="26">
        <f>' 3 цк'!T532</f>
        <v>3.1186847100000001</v>
      </c>
      <c r="U533" s="26">
        <f>' 3 цк'!U532</f>
        <v>3.1186847100000001</v>
      </c>
      <c r="V533" s="26">
        <f>' 3 цк'!V532</f>
        <v>3.1186847100000001</v>
      </c>
      <c r="W533" s="26">
        <f>' 3 цк'!W532</f>
        <v>3.1186847100000001</v>
      </c>
      <c r="X533" s="26">
        <f>' 3 цк'!X532</f>
        <v>3.1186847100000001</v>
      </c>
      <c r="Y533" s="26">
        <f>' 3 цк'!Y532</f>
        <v>3.1186847100000001</v>
      </c>
    </row>
    <row r="534" spans="1:25" ht="15" thickBot="1" x14ac:dyDescent="0.25">
      <c r="A534" s="14">
        <v>25</v>
      </c>
      <c r="B534" s="25">
        <f ca="1">ROUND(SUM(B535:B539),2)</f>
        <v>2712.65</v>
      </c>
      <c r="C534" s="25">
        <f t="shared" ref="C534" ca="1" si="2011">ROUND(SUM(C535:C539),2)</f>
        <v>2874.98</v>
      </c>
      <c r="D534" s="25">
        <f t="shared" ref="D534" ca="1" si="2012">ROUND(SUM(D535:D539),2)</f>
        <v>2893.23</v>
      </c>
      <c r="E534" s="25">
        <f t="shared" ref="E534" ca="1" si="2013">ROUND(SUM(E535:E539),2)</f>
        <v>2889.44</v>
      </c>
      <c r="F534" s="25">
        <f t="shared" ref="F534" ca="1" si="2014">ROUND(SUM(F535:F539),2)</f>
        <v>2982.19</v>
      </c>
      <c r="G534" s="25">
        <f t="shared" ref="G534" ca="1" si="2015">ROUND(SUM(G535:G539),2)</f>
        <v>3045.94</v>
      </c>
      <c r="H534" s="25">
        <f t="shared" ref="H534" ca="1" si="2016">ROUND(SUM(H535:H539),2)</f>
        <v>2876.67</v>
      </c>
      <c r="I534" s="25">
        <f t="shared" ref="I534" ca="1" si="2017">ROUND(SUM(I535:I539),2)</f>
        <v>2886.08</v>
      </c>
      <c r="J534" s="25">
        <f t="shared" ref="J534" ca="1" si="2018">ROUND(SUM(J535:J539),2)</f>
        <v>2865.99</v>
      </c>
      <c r="K534" s="25">
        <f t="shared" ref="K534" ca="1" si="2019">ROUND(SUM(K535:K539),2)</f>
        <v>2794.22</v>
      </c>
      <c r="L534" s="25">
        <f t="shared" ref="L534" ca="1" si="2020">ROUND(SUM(L535:L539),2)</f>
        <v>2736.54</v>
      </c>
      <c r="M534" s="25">
        <f t="shared" ref="M534" ca="1" si="2021">ROUND(SUM(M535:M539),2)</f>
        <v>2785</v>
      </c>
      <c r="N534" s="25">
        <f t="shared" ref="N534" ca="1" si="2022">ROUND(SUM(N535:N539),2)</f>
        <v>2773.63</v>
      </c>
      <c r="O534" s="25">
        <f t="shared" ref="O534" ca="1" si="2023">ROUND(SUM(O535:O539),2)</f>
        <v>2771.06</v>
      </c>
      <c r="P534" s="25">
        <f t="shared" ref="P534" ca="1" si="2024">ROUND(SUM(P535:P539),2)</f>
        <v>2814.31</v>
      </c>
      <c r="Q534" s="25">
        <f t="shared" ref="Q534" ca="1" si="2025">ROUND(SUM(Q535:Q539),2)</f>
        <v>2878.2</v>
      </c>
      <c r="R534" s="25">
        <f t="shared" ref="R534" ca="1" si="2026">ROUND(SUM(R535:R539),2)</f>
        <v>2786.78</v>
      </c>
      <c r="S534" s="25">
        <f t="shared" ref="S534" ca="1" si="2027">ROUND(SUM(S535:S539),2)</f>
        <v>2771.18</v>
      </c>
      <c r="T534" s="25">
        <f t="shared" ref="T534" ca="1" si="2028">ROUND(SUM(T535:T539),2)</f>
        <v>2738.05</v>
      </c>
      <c r="U534" s="25">
        <f t="shared" ref="U534" ca="1" si="2029">ROUND(SUM(U535:U539),2)</f>
        <v>2783.6</v>
      </c>
      <c r="V534" s="25">
        <f t="shared" ref="V534" ca="1" si="2030">ROUND(SUM(V535:V539),2)</f>
        <v>2926.83</v>
      </c>
      <c r="W534" s="25">
        <f t="shared" ref="W534" ca="1" si="2031">ROUND(SUM(W535:W539),2)</f>
        <v>2843.21</v>
      </c>
      <c r="X534" s="25">
        <f t="shared" ref="X534" ca="1" si="2032">ROUND(SUM(X535:X539),2)</f>
        <v>2922.65</v>
      </c>
      <c r="Y534" s="25">
        <f t="shared" ref="Y534" ca="1" si="2033">ROUND(SUM(Y535:Y539),2)</f>
        <v>3067.2</v>
      </c>
    </row>
    <row r="535" spans="1:25" ht="38.25" outlineLevel="1" x14ac:dyDescent="0.2">
      <c r="A535" s="3" t="s">
        <v>38</v>
      </c>
      <c r="B535" s="26">
        <f ca="1">B346</f>
        <v>572.19230058000005</v>
      </c>
      <c r="C535" s="26">
        <f t="shared" ref="C535:Y535" ca="1" si="2034">C346</f>
        <v>734.52550895000002</v>
      </c>
      <c r="D535" s="26">
        <f t="shared" ca="1" si="2034"/>
        <v>752.77520920999996</v>
      </c>
      <c r="E535" s="26">
        <f t="shared" ca="1" si="2034"/>
        <v>748.98413483000002</v>
      </c>
      <c r="F535" s="26">
        <f t="shared" ca="1" si="2034"/>
        <v>841.73526748999996</v>
      </c>
      <c r="G535" s="26">
        <f t="shared" ca="1" si="2034"/>
        <v>905.47633123000003</v>
      </c>
      <c r="H535" s="26">
        <f t="shared" ca="1" si="2034"/>
        <v>736.21542826999996</v>
      </c>
      <c r="I535" s="26">
        <f t="shared" ca="1" si="2034"/>
        <v>745.61702605000005</v>
      </c>
      <c r="J535" s="26">
        <f t="shared" ca="1" si="2034"/>
        <v>725.52848397000002</v>
      </c>
      <c r="K535" s="26">
        <f t="shared" ca="1" si="2034"/>
        <v>653.76606734999996</v>
      </c>
      <c r="L535" s="26">
        <f t="shared" ca="1" si="2034"/>
        <v>596.08185714000001</v>
      </c>
      <c r="M535" s="26">
        <f t="shared" ca="1" si="2034"/>
        <v>644.54603147</v>
      </c>
      <c r="N535" s="26">
        <f t="shared" ca="1" si="2034"/>
        <v>633.16707337000003</v>
      </c>
      <c r="O535" s="26">
        <f t="shared" ca="1" si="2034"/>
        <v>630.6034555</v>
      </c>
      <c r="P535" s="26">
        <f t="shared" ca="1" si="2034"/>
        <v>673.85344858999997</v>
      </c>
      <c r="Q535" s="26">
        <f t="shared" ca="1" si="2034"/>
        <v>737.74013905000004</v>
      </c>
      <c r="R535" s="26">
        <f t="shared" ca="1" si="2034"/>
        <v>646.32210645999999</v>
      </c>
      <c r="S535" s="26">
        <f t="shared" ca="1" si="2034"/>
        <v>630.72476401999995</v>
      </c>
      <c r="T535" s="26">
        <f t="shared" ca="1" si="2034"/>
        <v>597.58662431000005</v>
      </c>
      <c r="U535" s="26">
        <f t="shared" ca="1" si="2034"/>
        <v>643.13811501999999</v>
      </c>
      <c r="V535" s="26">
        <f t="shared" ca="1" si="2034"/>
        <v>786.37574873999995</v>
      </c>
      <c r="W535" s="26">
        <f t="shared" ca="1" si="2034"/>
        <v>702.74977414</v>
      </c>
      <c r="X535" s="26">
        <f t="shared" ca="1" si="2034"/>
        <v>782.19096066999998</v>
      </c>
      <c r="Y535" s="26">
        <f t="shared" ca="1" si="2034"/>
        <v>926.74422927000001</v>
      </c>
    </row>
    <row r="536" spans="1:25" ht="38.25" outlineLevel="1" x14ac:dyDescent="0.2">
      <c r="A536" s="3" t="s">
        <v>39</v>
      </c>
      <c r="B536" s="26">
        <f>' 3 цк'!B535</f>
        <v>0</v>
      </c>
      <c r="C536" s="26">
        <f>' 3 цк'!C535</f>
        <v>0</v>
      </c>
      <c r="D536" s="26">
        <f>' 3 цк'!D535</f>
        <v>0</v>
      </c>
      <c r="E536" s="26">
        <f>' 3 цк'!E535</f>
        <v>0</v>
      </c>
      <c r="F536" s="26">
        <f>' 3 цк'!F535</f>
        <v>0</v>
      </c>
      <c r="G536" s="26">
        <f>' 3 цк'!G535</f>
        <v>0</v>
      </c>
      <c r="H536" s="26">
        <f>' 3 цк'!H535</f>
        <v>0</v>
      </c>
      <c r="I536" s="26">
        <f>' 3 цк'!I535</f>
        <v>0</v>
      </c>
      <c r="J536" s="26">
        <f>' 3 цк'!J535</f>
        <v>0</v>
      </c>
      <c r="K536" s="26">
        <f>' 3 цк'!K535</f>
        <v>0</v>
      </c>
      <c r="L536" s="26">
        <f>' 3 цк'!L535</f>
        <v>0</v>
      </c>
      <c r="M536" s="26">
        <f>' 3 цк'!M535</f>
        <v>0</v>
      </c>
      <c r="N536" s="26">
        <f>' 3 цк'!N535</f>
        <v>0</v>
      </c>
      <c r="O536" s="26">
        <f>' 3 цк'!O535</f>
        <v>0</v>
      </c>
      <c r="P536" s="26">
        <f>' 3 цк'!P535</f>
        <v>0</v>
      </c>
      <c r="Q536" s="26">
        <f>' 3 цк'!Q535</f>
        <v>0</v>
      </c>
      <c r="R536" s="26">
        <f>' 3 цк'!R535</f>
        <v>0</v>
      </c>
      <c r="S536" s="26">
        <f>' 3 цк'!S535</f>
        <v>0</v>
      </c>
      <c r="T536" s="26">
        <f>' 3 цк'!T535</f>
        <v>0</v>
      </c>
      <c r="U536" s="26">
        <f>' 3 цк'!U535</f>
        <v>0</v>
      </c>
      <c r="V536" s="26">
        <f>' 3 цк'!V535</f>
        <v>0</v>
      </c>
      <c r="W536" s="26">
        <f>' 3 цк'!W535</f>
        <v>0</v>
      </c>
      <c r="X536" s="26">
        <f>' 3 цк'!X535</f>
        <v>0</v>
      </c>
      <c r="Y536" s="26">
        <f>' 3 цк'!Y535</f>
        <v>0</v>
      </c>
    </row>
    <row r="537" spans="1:25" outlineLevel="1" x14ac:dyDescent="0.2">
      <c r="A537" s="3" t="s">
        <v>2</v>
      </c>
      <c r="B537" s="26">
        <f>' 3 цк'!B536</f>
        <v>1919.93</v>
      </c>
      <c r="C537" s="26">
        <f>' 3 цк'!C536</f>
        <v>1919.93</v>
      </c>
      <c r="D537" s="26">
        <f>' 3 цк'!D536</f>
        <v>1919.93</v>
      </c>
      <c r="E537" s="26">
        <f>' 3 цк'!E536</f>
        <v>1919.93</v>
      </c>
      <c r="F537" s="26">
        <f>' 3 цк'!F536</f>
        <v>1919.93</v>
      </c>
      <c r="G537" s="26">
        <f>' 3 цк'!G536</f>
        <v>1919.93</v>
      </c>
      <c r="H537" s="26">
        <f>' 3 цк'!H536</f>
        <v>1919.93</v>
      </c>
      <c r="I537" s="26">
        <f>' 3 цк'!I536</f>
        <v>1919.93</v>
      </c>
      <c r="J537" s="26">
        <f>' 3 цк'!J536</f>
        <v>1919.93</v>
      </c>
      <c r="K537" s="26">
        <f>' 3 цк'!K536</f>
        <v>1919.93</v>
      </c>
      <c r="L537" s="26">
        <f>' 3 цк'!L536</f>
        <v>1919.93</v>
      </c>
      <c r="M537" s="26">
        <f>' 3 цк'!M536</f>
        <v>1919.93</v>
      </c>
      <c r="N537" s="26">
        <f>' 3 цк'!N536</f>
        <v>1919.93</v>
      </c>
      <c r="O537" s="26">
        <f>' 3 цк'!O536</f>
        <v>1919.93</v>
      </c>
      <c r="P537" s="26">
        <f>' 3 цк'!P536</f>
        <v>1919.93</v>
      </c>
      <c r="Q537" s="26">
        <f>' 3 цк'!Q536</f>
        <v>1919.93</v>
      </c>
      <c r="R537" s="26">
        <f>' 3 цк'!R536</f>
        <v>1919.93</v>
      </c>
      <c r="S537" s="26">
        <f>' 3 цк'!S536</f>
        <v>1919.93</v>
      </c>
      <c r="T537" s="26">
        <f>' 3 цк'!T536</f>
        <v>1919.93</v>
      </c>
      <c r="U537" s="26">
        <f>' 3 цк'!U536</f>
        <v>1919.93</v>
      </c>
      <c r="V537" s="26">
        <f>' 3 цк'!V536</f>
        <v>1919.93</v>
      </c>
      <c r="W537" s="26">
        <f>' 3 цк'!W536</f>
        <v>1919.93</v>
      </c>
      <c r="X537" s="26">
        <f>' 3 цк'!X536</f>
        <v>1919.93</v>
      </c>
      <c r="Y537" s="26">
        <f>' 3 цк'!Y536</f>
        <v>1919.93</v>
      </c>
    </row>
    <row r="538" spans="1:25" outlineLevel="1" x14ac:dyDescent="0.2">
      <c r="A538" s="4" t="s">
        <v>3</v>
      </c>
      <c r="B538" s="26">
        <f>' 3 цк'!B537</f>
        <v>217.41</v>
      </c>
      <c r="C538" s="26">
        <f>' 3 цк'!C537</f>
        <v>217.41</v>
      </c>
      <c r="D538" s="26">
        <f>' 3 цк'!D537</f>
        <v>217.41</v>
      </c>
      <c r="E538" s="26">
        <f>' 3 цк'!E537</f>
        <v>217.41</v>
      </c>
      <c r="F538" s="26">
        <f>' 3 цк'!F537</f>
        <v>217.41</v>
      </c>
      <c r="G538" s="26">
        <f>' 3 цк'!G537</f>
        <v>217.41</v>
      </c>
      <c r="H538" s="26">
        <f>' 3 цк'!H537</f>
        <v>217.41</v>
      </c>
      <c r="I538" s="26">
        <f>' 3 цк'!I537</f>
        <v>217.41</v>
      </c>
      <c r="J538" s="26">
        <f>' 3 цк'!J537</f>
        <v>217.41</v>
      </c>
      <c r="K538" s="26">
        <f>' 3 цк'!K537</f>
        <v>217.41</v>
      </c>
      <c r="L538" s="26">
        <f>' 3 цк'!L537</f>
        <v>217.41</v>
      </c>
      <c r="M538" s="26">
        <f>' 3 цк'!M537</f>
        <v>217.41</v>
      </c>
      <c r="N538" s="26">
        <f>' 3 цк'!N537</f>
        <v>217.41</v>
      </c>
      <c r="O538" s="26">
        <f>' 3 цк'!O537</f>
        <v>217.41</v>
      </c>
      <c r="P538" s="26">
        <f>' 3 цк'!P537</f>
        <v>217.41</v>
      </c>
      <c r="Q538" s="26">
        <f>' 3 цк'!Q537</f>
        <v>217.41</v>
      </c>
      <c r="R538" s="26">
        <f>' 3 цк'!R537</f>
        <v>217.41</v>
      </c>
      <c r="S538" s="26">
        <f>' 3 цк'!S537</f>
        <v>217.41</v>
      </c>
      <c r="T538" s="26">
        <f>' 3 цк'!T537</f>
        <v>217.41</v>
      </c>
      <c r="U538" s="26">
        <f>' 3 цк'!U537</f>
        <v>217.41</v>
      </c>
      <c r="V538" s="26">
        <f>' 3 цк'!V537</f>
        <v>217.41</v>
      </c>
      <c r="W538" s="26">
        <f>' 3 цк'!W537</f>
        <v>217.41</v>
      </c>
      <c r="X538" s="26">
        <f>' 3 цк'!X537</f>
        <v>217.41</v>
      </c>
      <c r="Y538" s="26">
        <f>' 3 цк'!Y537</f>
        <v>217.41</v>
      </c>
    </row>
    <row r="539" spans="1:25" ht="15" outlineLevel="1" thickBot="1" x14ac:dyDescent="0.25">
      <c r="A539" s="22" t="s">
        <v>64</v>
      </c>
      <c r="B539" s="26">
        <f>' 3 цк'!B538</f>
        <v>3.1186847100000001</v>
      </c>
      <c r="C539" s="26">
        <f>' 3 цк'!C538</f>
        <v>3.1186847100000001</v>
      </c>
      <c r="D539" s="26">
        <f>' 3 цк'!D538</f>
        <v>3.1186847100000001</v>
      </c>
      <c r="E539" s="26">
        <f>' 3 цк'!E538</f>
        <v>3.1186847100000001</v>
      </c>
      <c r="F539" s="26">
        <f>' 3 цк'!F538</f>
        <v>3.1186847100000001</v>
      </c>
      <c r="G539" s="26">
        <f>' 3 цк'!G538</f>
        <v>3.1186847100000001</v>
      </c>
      <c r="H539" s="26">
        <f>' 3 цк'!H538</f>
        <v>3.1186847100000001</v>
      </c>
      <c r="I539" s="26">
        <f>' 3 цк'!I538</f>
        <v>3.1186847100000001</v>
      </c>
      <c r="J539" s="26">
        <f>' 3 цк'!J538</f>
        <v>3.1186847100000001</v>
      </c>
      <c r="K539" s="26">
        <f>' 3 цк'!K538</f>
        <v>3.1186847100000001</v>
      </c>
      <c r="L539" s="26">
        <f>' 3 цк'!L538</f>
        <v>3.1186847100000001</v>
      </c>
      <c r="M539" s="26">
        <f>' 3 цк'!M538</f>
        <v>3.1186847100000001</v>
      </c>
      <c r="N539" s="26">
        <f>' 3 цк'!N538</f>
        <v>3.1186847100000001</v>
      </c>
      <c r="O539" s="26">
        <f>' 3 цк'!O538</f>
        <v>3.1186847100000001</v>
      </c>
      <c r="P539" s="26">
        <f>' 3 цк'!P538</f>
        <v>3.1186847100000001</v>
      </c>
      <c r="Q539" s="26">
        <f>' 3 цк'!Q538</f>
        <v>3.1186847100000001</v>
      </c>
      <c r="R539" s="26">
        <f>' 3 цк'!R538</f>
        <v>3.1186847100000001</v>
      </c>
      <c r="S539" s="26">
        <f>' 3 цк'!S538</f>
        <v>3.1186847100000001</v>
      </c>
      <c r="T539" s="26">
        <f>' 3 цк'!T538</f>
        <v>3.1186847100000001</v>
      </c>
      <c r="U539" s="26">
        <f>' 3 цк'!U538</f>
        <v>3.1186847100000001</v>
      </c>
      <c r="V539" s="26">
        <f>' 3 цк'!V538</f>
        <v>3.1186847100000001</v>
      </c>
      <c r="W539" s="26">
        <f>' 3 цк'!W538</f>
        <v>3.1186847100000001</v>
      </c>
      <c r="X539" s="26">
        <f>' 3 цк'!X538</f>
        <v>3.1186847100000001</v>
      </c>
      <c r="Y539" s="26">
        <f>' 3 цк'!Y538</f>
        <v>3.1186847100000001</v>
      </c>
    </row>
    <row r="540" spans="1:25" ht="15" thickBot="1" x14ac:dyDescent="0.25">
      <c r="A540" s="15">
        <v>26</v>
      </c>
      <c r="B540" s="25">
        <f ca="1">ROUND(SUM(B541:B545),2)</f>
        <v>2970.77</v>
      </c>
      <c r="C540" s="25">
        <f t="shared" ref="C540" ca="1" si="2035">ROUND(SUM(C541:C545),2)</f>
        <v>3129.83</v>
      </c>
      <c r="D540" s="25">
        <f t="shared" ref="D540" ca="1" si="2036">ROUND(SUM(D541:D545),2)</f>
        <v>3023.81</v>
      </c>
      <c r="E540" s="25">
        <f t="shared" ref="E540" ca="1" si="2037">ROUND(SUM(E541:E545),2)</f>
        <v>2973.56</v>
      </c>
      <c r="F540" s="25">
        <f t="shared" ref="F540" ca="1" si="2038">ROUND(SUM(F541:F545),2)</f>
        <v>3081.86</v>
      </c>
      <c r="G540" s="25">
        <f t="shared" ref="G540" ca="1" si="2039">ROUND(SUM(G541:G545),2)</f>
        <v>3040.32</v>
      </c>
      <c r="H540" s="25">
        <f t="shared" ref="H540" ca="1" si="2040">ROUND(SUM(H541:H545),2)</f>
        <v>2951.07</v>
      </c>
      <c r="I540" s="25">
        <f t="shared" ref="I540" ca="1" si="2041">ROUND(SUM(I541:I545),2)</f>
        <v>2849.84</v>
      </c>
      <c r="J540" s="25">
        <f t="shared" ref="J540" ca="1" si="2042">ROUND(SUM(J541:J545),2)</f>
        <v>2789.71</v>
      </c>
      <c r="K540" s="25">
        <f t="shared" ref="K540" ca="1" si="2043">ROUND(SUM(K541:K545),2)</f>
        <v>2811.04</v>
      </c>
      <c r="L540" s="25">
        <f t="shared" ref="L540" ca="1" si="2044">ROUND(SUM(L541:L545),2)</f>
        <v>2863.02</v>
      </c>
      <c r="M540" s="25">
        <f t="shared" ref="M540" ca="1" si="2045">ROUND(SUM(M541:M545),2)</f>
        <v>2769.35</v>
      </c>
      <c r="N540" s="25">
        <f t="shared" ref="N540" ca="1" si="2046">ROUND(SUM(N541:N545),2)</f>
        <v>2919.42</v>
      </c>
      <c r="O540" s="25">
        <f t="shared" ref="O540" ca="1" si="2047">ROUND(SUM(O541:O545),2)</f>
        <v>2916.34</v>
      </c>
      <c r="P540" s="25">
        <f t="shared" ref="P540" ca="1" si="2048">ROUND(SUM(P541:P545),2)</f>
        <v>2687.97</v>
      </c>
      <c r="Q540" s="25">
        <f t="shared" ref="Q540" ca="1" si="2049">ROUND(SUM(Q541:Q545),2)</f>
        <v>2832.18</v>
      </c>
      <c r="R540" s="25">
        <f t="shared" ref="R540" ca="1" si="2050">ROUND(SUM(R541:R545),2)</f>
        <v>2790.66</v>
      </c>
      <c r="S540" s="25">
        <f t="shared" ref="S540" ca="1" si="2051">ROUND(SUM(S541:S545),2)</f>
        <v>2785.9</v>
      </c>
      <c r="T540" s="25">
        <f t="shared" ref="T540" ca="1" si="2052">ROUND(SUM(T541:T545),2)</f>
        <v>2919.65</v>
      </c>
      <c r="U540" s="25">
        <f t="shared" ref="U540" ca="1" si="2053">ROUND(SUM(U541:U545),2)</f>
        <v>2759.73</v>
      </c>
      <c r="V540" s="25">
        <f t="shared" ref="V540" ca="1" si="2054">ROUND(SUM(V541:V545),2)</f>
        <v>2760.68</v>
      </c>
      <c r="W540" s="25">
        <f t="shared" ref="W540" ca="1" si="2055">ROUND(SUM(W541:W545),2)</f>
        <v>2764.5</v>
      </c>
      <c r="X540" s="25">
        <f t="shared" ref="X540" ca="1" si="2056">ROUND(SUM(X541:X545),2)</f>
        <v>2777.96</v>
      </c>
      <c r="Y540" s="25">
        <f t="shared" ref="Y540" ca="1" si="2057">ROUND(SUM(Y541:Y545),2)</f>
        <v>3178.19</v>
      </c>
    </row>
    <row r="541" spans="1:25" ht="38.25" outlineLevel="1" x14ac:dyDescent="0.2">
      <c r="A541" s="3" t="s">
        <v>38</v>
      </c>
      <c r="B541" s="26">
        <f ca="1">B352</f>
        <v>830.31040418999999</v>
      </c>
      <c r="C541" s="26">
        <f t="shared" ref="C541:Y541" ca="1" si="2058">C352</f>
        <v>989.370544</v>
      </c>
      <c r="D541" s="26">
        <f t="shared" ca="1" si="2058"/>
        <v>883.35425909000003</v>
      </c>
      <c r="E541" s="26">
        <f t="shared" ca="1" si="2058"/>
        <v>833.10423269</v>
      </c>
      <c r="F541" s="26">
        <f t="shared" ca="1" si="2058"/>
        <v>941.40505839000002</v>
      </c>
      <c r="G541" s="26">
        <f t="shared" ca="1" si="2058"/>
        <v>899.85659676</v>
      </c>
      <c r="H541" s="26">
        <f t="shared" ca="1" si="2058"/>
        <v>810.60932935000005</v>
      </c>
      <c r="I541" s="26">
        <f t="shared" ca="1" si="2058"/>
        <v>709.38038531999996</v>
      </c>
      <c r="J541" s="26">
        <f t="shared" ca="1" si="2058"/>
        <v>649.24696772000004</v>
      </c>
      <c r="K541" s="26">
        <f t="shared" ca="1" si="2058"/>
        <v>670.58131889000003</v>
      </c>
      <c r="L541" s="26">
        <f t="shared" ca="1" si="2058"/>
        <v>722.55843312000002</v>
      </c>
      <c r="M541" s="26">
        <f t="shared" ca="1" si="2058"/>
        <v>628.88884115999997</v>
      </c>
      <c r="N541" s="26">
        <f t="shared" ca="1" si="2058"/>
        <v>778.95873486999994</v>
      </c>
      <c r="O541" s="26">
        <f t="shared" ca="1" si="2058"/>
        <v>775.88496744999998</v>
      </c>
      <c r="P541" s="26">
        <f t="shared" ca="1" si="2058"/>
        <v>547.51578501999995</v>
      </c>
      <c r="Q541" s="26">
        <f t="shared" ca="1" si="2058"/>
        <v>691.71974256999999</v>
      </c>
      <c r="R541" s="26">
        <f t="shared" ca="1" si="2058"/>
        <v>650.20455841</v>
      </c>
      <c r="S541" s="26">
        <f t="shared" ca="1" si="2058"/>
        <v>645.44474278999996</v>
      </c>
      <c r="T541" s="26">
        <f t="shared" ca="1" si="2058"/>
        <v>779.18872928999997</v>
      </c>
      <c r="U541" s="26">
        <f t="shared" ca="1" si="2058"/>
        <v>619.27523241999995</v>
      </c>
      <c r="V541" s="26">
        <f t="shared" ca="1" si="2058"/>
        <v>620.22609690000002</v>
      </c>
      <c r="W541" s="26">
        <f t="shared" ca="1" si="2058"/>
        <v>624.04331565999996</v>
      </c>
      <c r="X541" s="26">
        <f t="shared" ca="1" si="2058"/>
        <v>637.50278800000001</v>
      </c>
      <c r="Y541" s="26">
        <f t="shared" ca="1" si="2058"/>
        <v>1037.7272052999999</v>
      </c>
    </row>
    <row r="542" spans="1:25" ht="38.25" outlineLevel="1" x14ac:dyDescent="0.2">
      <c r="A542" s="3" t="s">
        <v>39</v>
      </c>
      <c r="B542" s="26">
        <f>' 3 цк'!B541</f>
        <v>0</v>
      </c>
      <c r="C542" s="26">
        <f>' 3 цк'!C541</f>
        <v>0</v>
      </c>
      <c r="D542" s="26">
        <f>' 3 цк'!D541</f>
        <v>0</v>
      </c>
      <c r="E542" s="26">
        <f>' 3 цк'!E541</f>
        <v>0</v>
      </c>
      <c r="F542" s="26">
        <f>' 3 цк'!F541</f>
        <v>0</v>
      </c>
      <c r="G542" s="26">
        <f>' 3 цк'!G541</f>
        <v>0</v>
      </c>
      <c r="H542" s="26">
        <f>' 3 цк'!H541</f>
        <v>0</v>
      </c>
      <c r="I542" s="26">
        <f>' 3 цк'!I541</f>
        <v>0</v>
      </c>
      <c r="J542" s="26">
        <f>' 3 цк'!J541</f>
        <v>0</v>
      </c>
      <c r="K542" s="26">
        <f>' 3 цк'!K541</f>
        <v>0</v>
      </c>
      <c r="L542" s="26">
        <f>' 3 цк'!L541</f>
        <v>0</v>
      </c>
      <c r="M542" s="26">
        <f>' 3 цк'!M541</f>
        <v>0</v>
      </c>
      <c r="N542" s="26">
        <f>' 3 цк'!N541</f>
        <v>0</v>
      </c>
      <c r="O542" s="26">
        <f>' 3 цк'!O541</f>
        <v>0</v>
      </c>
      <c r="P542" s="26">
        <f>' 3 цк'!P541</f>
        <v>0</v>
      </c>
      <c r="Q542" s="26">
        <f>' 3 цк'!Q541</f>
        <v>0</v>
      </c>
      <c r="R542" s="26">
        <f>' 3 цк'!R541</f>
        <v>0</v>
      </c>
      <c r="S542" s="26">
        <f>' 3 цк'!S541</f>
        <v>0</v>
      </c>
      <c r="T542" s="26">
        <f>' 3 цк'!T541</f>
        <v>0</v>
      </c>
      <c r="U542" s="26">
        <f>' 3 цк'!U541</f>
        <v>0</v>
      </c>
      <c r="V542" s="26">
        <f>' 3 цк'!V541</f>
        <v>0</v>
      </c>
      <c r="W542" s="26">
        <f>' 3 цк'!W541</f>
        <v>0</v>
      </c>
      <c r="X542" s="26">
        <f>' 3 цк'!X541</f>
        <v>0</v>
      </c>
      <c r="Y542" s="26">
        <f>' 3 цк'!Y541</f>
        <v>0</v>
      </c>
    </row>
    <row r="543" spans="1:25" outlineLevel="1" x14ac:dyDescent="0.2">
      <c r="A543" s="3" t="s">
        <v>2</v>
      </c>
      <c r="B543" s="26">
        <f>' 3 цк'!B542</f>
        <v>1919.93</v>
      </c>
      <c r="C543" s="26">
        <f>' 3 цк'!C542</f>
        <v>1919.93</v>
      </c>
      <c r="D543" s="26">
        <f>' 3 цк'!D542</f>
        <v>1919.93</v>
      </c>
      <c r="E543" s="26">
        <f>' 3 цк'!E542</f>
        <v>1919.93</v>
      </c>
      <c r="F543" s="26">
        <f>' 3 цк'!F542</f>
        <v>1919.93</v>
      </c>
      <c r="G543" s="26">
        <f>' 3 цк'!G542</f>
        <v>1919.93</v>
      </c>
      <c r="H543" s="26">
        <f>' 3 цк'!H542</f>
        <v>1919.93</v>
      </c>
      <c r="I543" s="26">
        <f>' 3 цк'!I542</f>
        <v>1919.93</v>
      </c>
      <c r="J543" s="26">
        <f>' 3 цк'!J542</f>
        <v>1919.93</v>
      </c>
      <c r="K543" s="26">
        <f>' 3 цк'!K542</f>
        <v>1919.93</v>
      </c>
      <c r="L543" s="26">
        <f>' 3 цк'!L542</f>
        <v>1919.93</v>
      </c>
      <c r="M543" s="26">
        <f>' 3 цк'!M542</f>
        <v>1919.93</v>
      </c>
      <c r="N543" s="26">
        <f>' 3 цк'!N542</f>
        <v>1919.93</v>
      </c>
      <c r="O543" s="26">
        <f>' 3 цк'!O542</f>
        <v>1919.93</v>
      </c>
      <c r="P543" s="26">
        <f>' 3 цк'!P542</f>
        <v>1919.93</v>
      </c>
      <c r="Q543" s="26">
        <f>' 3 цк'!Q542</f>
        <v>1919.93</v>
      </c>
      <c r="R543" s="26">
        <f>' 3 цк'!R542</f>
        <v>1919.93</v>
      </c>
      <c r="S543" s="26">
        <f>' 3 цк'!S542</f>
        <v>1919.93</v>
      </c>
      <c r="T543" s="26">
        <f>' 3 цк'!T542</f>
        <v>1919.93</v>
      </c>
      <c r="U543" s="26">
        <f>' 3 цк'!U542</f>
        <v>1919.93</v>
      </c>
      <c r="V543" s="26">
        <f>' 3 цк'!V542</f>
        <v>1919.93</v>
      </c>
      <c r="W543" s="26">
        <f>' 3 цк'!W542</f>
        <v>1919.93</v>
      </c>
      <c r="X543" s="26">
        <f>' 3 цк'!X542</f>
        <v>1919.93</v>
      </c>
      <c r="Y543" s="26">
        <f>' 3 цк'!Y542</f>
        <v>1919.93</v>
      </c>
    </row>
    <row r="544" spans="1:25" outlineLevel="1" x14ac:dyDescent="0.2">
      <c r="A544" s="4" t="s">
        <v>3</v>
      </c>
      <c r="B544" s="26">
        <f>' 3 цк'!B543</f>
        <v>217.41</v>
      </c>
      <c r="C544" s="26">
        <f>' 3 цк'!C543</f>
        <v>217.41</v>
      </c>
      <c r="D544" s="26">
        <f>' 3 цк'!D543</f>
        <v>217.41</v>
      </c>
      <c r="E544" s="26">
        <f>' 3 цк'!E543</f>
        <v>217.41</v>
      </c>
      <c r="F544" s="26">
        <f>' 3 цк'!F543</f>
        <v>217.41</v>
      </c>
      <c r="G544" s="26">
        <f>' 3 цк'!G543</f>
        <v>217.41</v>
      </c>
      <c r="H544" s="26">
        <f>' 3 цк'!H543</f>
        <v>217.41</v>
      </c>
      <c r="I544" s="26">
        <f>' 3 цк'!I543</f>
        <v>217.41</v>
      </c>
      <c r="J544" s="26">
        <f>' 3 цк'!J543</f>
        <v>217.41</v>
      </c>
      <c r="K544" s="26">
        <f>' 3 цк'!K543</f>
        <v>217.41</v>
      </c>
      <c r="L544" s="26">
        <f>' 3 цк'!L543</f>
        <v>217.41</v>
      </c>
      <c r="M544" s="26">
        <f>' 3 цк'!M543</f>
        <v>217.41</v>
      </c>
      <c r="N544" s="26">
        <f>' 3 цк'!N543</f>
        <v>217.41</v>
      </c>
      <c r="O544" s="26">
        <f>' 3 цк'!O543</f>
        <v>217.41</v>
      </c>
      <c r="P544" s="26">
        <f>' 3 цк'!P543</f>
        <v>217.41</v>
      </c>
      <c r="Q544" s="26">
        <f>' 3 цк'!Q543</f>
        <v>217.41</v>
      </c>
      <c r="R544" s="26">
        <f>' 3 цк'!R543</f>
        <v>217.41</v>
      </c>
      <c r="S544" s="26">
        <f>' 3 цк'!S543</f>
        <v>217.41</v>
      </c>
      <c r="T544" s="26">
        <f>' 3 цк'!T543</f>
        <v>217.41</v>
      </c>
      <c r="U544" s="26">
        <f>' 3 цк'!U543</f>
        <v>217.41</v>
      </c>
      <c r="V544" s="26">
        <f>' 3 цк'!V543</f>
        <v>217.41</v>
      </c>
      <c r="W544" s="26">
        <f>' 3 цк'!W543</f>
        <v>217.41</v>
      </c>
      <c r="X544" s="26">
        <f>' 3 цк'!X543</f>
        <v>217.41</v>
      </c>
      <c r="Y544" s="26">
        <f>' 3 цк'!Y543</f>
        <v>217.41</v>
      </c>
    </row>
    <row r="545" spans="1:25" ht="15" outlineLevel="1" thickBot="1" x14ac:dyDescent="0.25">
      <c r="A545" s="22" t="s">
        <v>64</v>
      </c>
      <c r="B545" s="26">
        <f>' 3 цк'!B544</f>
        <v>3.1186847100000001</v>
      </c>
      <c r="C545" s="26">
        <f>' 3 цк'!C544</f>
        <v>3.1186847100000001</v>
      </c>
      <c r="D545" s="26">
        <f>' 3 цк'!D544</f>
        <v>3.1186847100000001</v>
      </c>
      <c r="E545" s="26">
        <f>' 3 цк'!E544</f>
        <v>3.1186847100000001</v>
      </c>
      <c r="F545" s="26">
        <f>' 3 цк'!F544</f>
        <v>3.1186847100000001</v>
      </c>
      <c r="G545" s="26">
        <f>' 3 цк'!G544</f>
        <v>3.1186847100000001</v>
      </c>
      <c r="H545" s="26">
        <f>' 3 цк'!H544</f>
        <v>3.1186847100000001</v>
      </c>
      <c r="I545" s="26">
        <f>' 3 цк'!I544</f>
        <v>3.1186847100000001</v>
      </c>
      <c r="J545" s="26">
        <f>' 3 цк'!J544</f>
        <v>3.1186847100000001</v>
      </c>
      <c r="K545" s="26">
        <f>' 3 цк'!K544</f>
        <v>3.1186847100000001</v>
      </c>
      <c r="L545" s="26">
        <f>' 3 цк'!L544</f>
        <v>3.1186847100000001</v>
      </c>
      <c r="M545" s="26">
        <f>' 3 цк'!M544</f>
        <v>3.1186847100000001</v>
      </c>
      <c r="N545" s="26">
        <f>' 3 цк'!N544</f>
        <v>3.1186847100000001</v>
      </c>
      <c r="O545" s="26">
        <f>' 3 цк'!O544</f>
        <v>3.1186847100000001</v>
      </c>
      <c r="P545" s="26">
        <f>' 3 цк'!P544</f>
        <v>3.1186847100000001</v>
      </c>
      <c r="Q545" s="26">
        <f>' 3 цк'!Q544</f>
        <v>3.1186847100000001</v>
      </c>
      <c r="R545" s="26">
        <f>' 3 цк'!R544</f>
        <v>3.1186847100000001</v>
      </c>
      <c r="S545" s="26">
        <f>' 3 цк'!S544</f>
        <v>3.1186847100000001</v>
      </c>
      <c r="T545" s="26">
        <f>' 3 цк'!T544</f>
        <v>3.1186847100000001</v>
      </c>
      <c r="U545" s="26">
        <f>' 3 цк'!U544</f>
        <v>3.1186847100000001</v>
      </c>
      <c r="V545" s="26">
        <f>' 3 цк'!V544</f>
        <v>3.1186847100000001</v>
      </c>
      <c r="W545" s="26">
        <f>' 3 цк'!W544</f>
        <v>3.1186847100000001</v>
      </c>
      <c r="X545" s="26">
        <f>' 3 цк'!X544</f>
        <v>3.1186847100000001</v>
      </c>
      <c r="Y545" s="26">
        <f>' 3 цк'!Y544</f>
        <v>3.1186847100000001</v>
      </c>
    </row>
    <row r="546" spans="1:25" ht="15" thickBot="1" x14ac:dyDescent="0.25">
      <c r="A546" s="14">
        <v>27</v>
      </c>
      <c r="B546" s="25">
        <f ca="1">ROUND(SUM(B547:B551),2)</f>
        <v>3170.42</v>
      </c>
      <c r="C546" s="25">
        <f t="shared" ref="C546" ca="1" si="2059">ROUND(SUM(C547:C551),2)</f>
        <v>3290.48</v>
      </c>
      <c r="D546" s="25">
        <f t="shared" ref="D546" ca="1" si="2060">ROUND(SUM(D547:D551),2)</f>
        <v>3266.04</v>
      </c>
      <c r="E546" s="25">
        <f t="shared" ref="E546" ca="1" si="2061">ROUND(SUM(E547:E551),2)</f>
        <v>2992.98</v>
      </c>
      <c r="F546" s="25">
        <f t="shared" ref="F546" ca="1" si="2062">ROUND(SUM(F547:F551),2)</f>
        <v>3229.97</v>
      </c>
      <c r="G546" s="25">
        <f t="shared" ref="G546" ca="1" si="2063">ROUND(SUM(G547:G551),2)</f>
        <v>3008.66</v>
      </c>
      <c r="H546" s="25">
        <f t="shared" ref="H546" ca="1" si="2064">ROUND(SUM(H547:H551),2)</f>
        <v>2871.48</v>
      </c>
      <c r="I546" s="25">
        <f t="shared" ref="I546" ca="1" si="2065">ROUND(SUM(I547:I551),2)</f>
        <v>3037.78</v>
      </c>
      <c r="J546" s="25">
        <f t="shared" ref="J546" ca="1" si="2066">ROUND(SUM(J547:J551),2)</f>
        <v>2842.22</v>
      </c>
      <c r="K546" s="25">
        <f t="shared" ref="K546" ca="1" si="2067">ROUND(SUM(K547:K551),2)</f>
        <v>2787.25</v>
      </c>
      <c r="L546" s="25">
        <f t="shared" ref="L546" ca="1" si="2068">ROUND(SUM(L547:L551),2)</f>
        <v>2783.34</v>
      </c>
      <c r="M546" s="25">
        <f t="shared" ref="M546" ca="1" si="2069">ROUND(SUM(M547:M551),2)</f>
        <v>2759.19</v>
      </c>
      <c r="N546" s="25">
        <f t="shared" ref="N546" ca="1" si="2070">ROUND(SUM(N547:N551),2)</f>
        <v>2701.8</v>
      </c>
      <c r="O546" s="25">
        <f t="shared" ref="O546" ca="1" si="2071">ROUND(SUM(O547:O551),2)</f>
        <v>3002.09</v>
      </c>
      <c r="P546" s="25">
        <f t="shared" ref="P546" ca="1" si="2072">ROUND(SUM(P547:P551),2)</f>
        <v>2883.31</v>
      </c>
      <c r="Q546" s="25">
        <f t="shared" ref="Q546" ca="1" si="2073">ROUND(SUM(Q547:Q551),2)</f>
        <v>2767.67</v>
      </c>
      <c r="R546" s="25">
        <f t="shared" ref="R546" ca="1" si="2074">ROUND(SUM(R547:R551),2)</f>
        <v>3007.34</v>
      </c>
      <c r="S546" s="25">
        <f t="shared" ref="S546" ca="1" si="2075">ROUND(SUM(S547:S551),2)</f>
        <v>2789.2</v>
      </c>
      <c r="T546" s="25">
        <f t="shared" ref="T546" ca="1" si="2076">ROUND(SUM(T547:T551),2)</f>
        <v>2627.32</v>
      </c>
      <c r="U546" s="25">
        <f t="shared" ref="U546" ca="1" si="2077">ROUND(SUM(U547:U551),2)</f>
        <v>2685.49</v>
      </c>
      <c r="V546" s="25">
        <f t="shared" ref="V546" ca="1" si="2078">ROUND(SUM(V547:V551),2)</f>
        <v>2698.78</v>
      </c>
      <c r="W546" s="25">
        <f t="shared" ref="W546" ca="1" si="2079">ROUND(SUM(W547:W551),2)</f>
        <v>2692.2</v>
      </c>
      <c r="X546" s="25">
        <f t="shared" ref="X546" ca="1" si="2080">ROUND(SUM(X547:X551),2)</f>
        <v>2732.43</v>
      </c>
      <c r="Y546" s="25">
        <f t="shared" ref="Y546" ca="1" si="2081">ROUND(SUM(Y547:Y551),2)</f>
        <v>2923.74</v>
      </c>
    </row>
    <row r="547" spans="1:25" ht="38.25" outlineLevel="1" x14ac:dyDescent="0.2">
      <c r="A547" s="54" t="s">
        <v>38</v>
      </c>
      <c r="B547" s="26">
        <f ca="1">B358</f>
        <v>1029.96538962</v>
      </c>
      <c r="C547" s="26">
        <f t="shared" ref="C547:Y547" ca="1" si="2082">C358</f>
        <v>1150.02181019</v>
      </c>
      <c r="D547" s="26">
        <f t="shared" ca="1" si="2082"/>
        <v>1125.5827747999999</v>
      </c>
      <c r="E547" s="26">
        <f t="shared" ca="1" si="2082"/>
        <v>852.51765049999995</v>
      </c>
      <c r="F547" s="26">
        <f t="shared" ca="1" si="2082"/>
        <v>1089.50860898</v>
      </c>
      <c r="G547" s="26">
        <f t="shared" ca="1" si="2082"/>
        <v>868.19787568000004</v>
      </c>
      <c r="H547" s="26">
        <f t="shared" ca="1" si="2082"/>
        <v>731.02147776000004</v>
      </c>
      <c r="I547" s="26">
        <f t="shared" ca="1" si="2082"/>
        <v>897.31873060999999</v>
      </c>
      <c r="J547" s="26">
        <f t="shared" ca="1" si="2082"/>
        <v>701.76060486999995</v>
      </c>
      <c r="K547" s="26">
        <f t="shared" ca="1" si="2082"/>
        <v>646.78635446999999</v>
      </c>
      <c r="L547" s="26">
        <f t="shared" ca="1" si="2082"/>
        <v>642.87815982999996</v>
      </c>
      <c r="M547" s="26">
        <f t="shared" ca="1" si="2082"/>
        <v>618.73432295999999</v>
      </c>
      <c r="N547" s="26">
        <f t="shared" ca="1" si="2082"/>
        <v>561.34609724999996</v>
      </c>
      <c r="O547" s="26">
        <f t="shared" ca="1" si="2082"/>
        <v>861.63071663000005</v>
      </c>
      <c r="P547" s="26">
        <f t="shared" ca="1" si="2082"/>
        <v>742.85568939999996</v>
      </c>
      <c r="Q547" s="26">
        <f t="shared" ca="1" si="2082"/>
        <v>627.20888129000002</v>
      </c>
      <c r="R547" s="26">
        <f t="shared" ca="1" si="2082"/>
        <v>866.88029231999997</v>
      </c>
      <c r="S547" s="26">
        <f t="shared" ca="1" si="2082"/>
        <v>648.74611270000003</v>
      </c>
      <c r="T547" s="26">
        <f t="shared" ca="1" si="2082"/>
        <v>486.85751238</v>
      </c>
      <c r="U547" s="26">
        <f t="shared" ca="1" si="2082"/>
        <v>545.02866773999995</v>
      </c>
      <c r="V547" s="26">
        <f t="shared" ca="1" si="2082"/>
        <v>558.32365234999997</v>
      </c>
      <c r="W547" s="26">
        <f t="shared" ca="1" si="2082"/>
        <v>551.73800460999996</v>
      </c>
      <c r="X547" s="26">
        <f t="shared" ca="1" si="2082"/>
        <v>591.97605155999997</v>
      </c>
      <c r="Y547" s="26">
        <f t="shared" ca="1" si="2082"/>
        <v>783.27972154999998</v>
      </c>
    </row>
    <row r="548" spans="1:25" ht="38.25" outlineLevel="1" x14ac:dyDescent="0.2">
      <c r="A548" s="3" t="s">
        <v>39</v>
      </c>
      <c r="B548" s="26">
        <f>' 3 цк'!B547</f>
        <v>0</v>
      </c>
      <c r="C548" s="26">
        <f>' 3 цк'!C547</f>
        <v>0</v>
      </c>
      <c r="D548" s="26">
        <f>' 3 цк'!D547</f>
        <v>0</v>
      </c>
      <c r="E548" s="26">
        <f>' 3 цк'!E547</f>
        <v>0</v>
      </c>
      <c r="F548" s="26">
        <f>' 3 цк'!F547</f>
        <v>0</v>
      </c>
      <c r="G548" s="26">
        <f>' 3 цк'!G547</f>
        <v>0</v>
      </c>
      <c r="H548" s="26">
        <f>' 3 цк'!H547</f>
        <v>0</v>
      </c>
      <c r="I548" s="26">
        <f>' 3 цк'!I547</f>
        <v>0</v>
      </c>
      <c r="J548" s="26">
        <f>' 3 цк'!J547</f>
        <v>0</v>
      </c>
      <c r="K548" s="26">
        <f>' 3 цк'!K547</f>
        <v>0</v>
      </c>
      <c r="L548" s="26">
        <f>' 3 цк'!L547</f>
        <v>0</v>
      </c>
      <c r="M548" s="26">
        <f>' 3 цк'!M547</f>
        <v>0</v>
      </c>
      <c r="N548" s="26">
        <f>' 3 цк'!N547</f>
        <v>0</v>
      </c>
      <c r="O548" s="26">
        <f>' 3 цк'!O547</f>
        <v>0</v>
      </c>
      <c r="P548" s="26">
        <f>' 3 цк'!P547</f>
        <v>0</v>
      </c>
      <c r="Q548" s="26">
        <f>' 3 цк'!Q547</f>
        <v>0</v>
      </c>
      <c r="R548" s="26">
        <f>' 3 цк'!R547</f>
        <v>0</v>
      </c>
      <c r="S548" s="26">
        <f>' 3 цк'!S547</f>
        <v>0</v>
      </c>
      <c r="T548" s="26">
        <f>' 3 цк'!T547</f>
        <v>0</v>
      </c>
      <c r="U548" s="26">
        <f>' 3 цк'!U547</f>
        <v>0</v>
      </c>
      <c r="V548" s="26">
        <f>' 3 цк'!V547</f>
        <v>0</v>
      </c>
      <c r="W548" s="26">
        <f>' 3 цк'!W547</f>
        <v>0</v>
      </c>
      <c r="X548" s="26">
        <f>' 3 цк'!X547</f>
        <v>0</v>
      </c>
      <c r="Y548" s="26">
        <f>' 3 цк'!Y547</f>
        <v>0</v>
      </c>
    </row>
    <row r="549" spans="1:25" outlineLevel="1" x14ac:dyDescent="0.2">
      <c r="A549" s="3" t="s">
        <v>2</v>
      </c>
      <c r="B549" s="26">
        <f>' 3 цк'!B548</f>
        <v>1919.93</v>
      </c>
      <c r="C549" s="26">
        <f>' 3 цк'!C548</f>
        <v>1919.93</v>
      </c>
      <c r="D549" s="26">
        <f>' 3 цк'!D548</f>
        <v>1919.93</v>
      </c>
      <c r="E549" s="26">
        <f>' 3 цк'!E548</f>
        <v>1919.93</v>
      </c>
      <c r="F549" s="26">
        <f>' 3 цк'!F548</f>
        <v>1919.93</v>
      </c>
      <c r="G549" s="26">
        <f>' 3 цк'!G548</f>
        <v>1919.93</v>
      </c>
      <c r="H549" s="26">
        <f>' 3 цк'!H548</f>
        <v>1919.93</v>
      </c>
      <c r="I549" s="26">
        <f>' 3 цк'!I548</f>
        <v>1919.93</v>
      </c>
      <c r="J549" s="26">
        <f>' 3 цк'!J548</f>
        <v>1919.93</v>
      </c>
      <c r="K549" s="26">
        <f>' 3 цк'!K548</f>
        <v>1919.93</v>
      </c>
      <c r="L549" s="26">
        <f>' 3 цк'!L548</f>
        <v>1919.93</v>
      </c>
      <c r="M549" s="26">
        <f>' 3 цк'!M548</f>
        <v>1919.93</v>
      </c>
      <c r="N549" s="26">
        <f>' 3 цк'!N548</f>
        <v>1919.93</v>
      </c>
      <c r="O549" s="26">
        <f>' 3 цк'!O548</f>
        <v>1919.93</v>
      </c>
      <c r="P549" s="26">
        <f>' 3 цк'!P548</f>
        <v>1919.93</v>
      </c>
      <c r="Q549" s="26">
        <f>' 3 цк'!Q548</f>
        <v>1919.93</v>
      </c>
      <c r="R549" s="26">
        <f>' 3 цк'!R548</f>
        <v>1919.93</v>
      </c>
      <c r="S549" s="26">
        <f>' 3 цк'!S548</f>
        <v>1919.93</v>
      </c>
      <c r="T549" s="26">
        <f>' 3 цк'!T548</f>
        <v>1919.93</v>
      </c>
      <c r="U549" s="26">
        <f>' 3 цк'!U548</f>
        <v>1919.93</v>
      </c>
      <c r="V549" s="26">
        <f>' 3 цк'!V548</f>
        <v>1919.93</v>
      </c>
      <c r="W549" s="26">
        <f>' 3 цк'!W548</f>
        <v>1919.93</v>
      </c>
      <c r="X549" s="26">
        <f>' 3 цк'!X548</f>
        <v>1919.93</v>
      </c>
      <c r="Y549" s="26">
        <f>' 3 цк'!Y548</f>
        <v>1919.93</v>
      </c>
    </row>
    <row r="550" spans="1:25" outlineLevel="1" x14ac:dyDescent="0.2">
      <c r="A550" s="4" t="s">
        <v>3</v>
      </c>
      <c r="B550" s="26">
        <f>' 3 цк'!B549</f>
        <v>217.41</v>
      </c>
      <c r="C550" s="26">
        <f>' 3 цк'!C549</f>
        <v>217.41</v>
      </c>
      <c r="D550" s="26">
        <f>' 3 цк'!D549</f>
        <v>217.41</v>
      </c>
      <c r="E550" s="26">
        <f>' 3 цк'!E549</f>
        <v>217.41</v>
      </c>
      <c r="F550" s="26">
        <f>' 3 цк'!F549</f>
        <v>217.41</v>
      </c>
      <c r="G550" s="26">
        <f>' 3 цк'!G549</f>
        <v>217.41</v>
      </c>
      <c r="H550" s="26">
        <f>' 3 цк'!H549</f>
        <v>217.41</v>
      </c>
      <c r="I550" s="26">
        <f>' 3 цк'!I549</f>
        <v>217.41</v>
      </c>
      <c r="J550" s="26">
        <f>' 3 цк'!J549</f>
        <v>217.41</v>
      </c>
      <c r="K550" s="26">
        <f>' 3 цк'!K549</f>
        <v>217.41</v>
      </c>
      <c r="L550" s="26">
        <f>' 3 цк'!L549</f>
        <v>217.41</v>
      </c>
      <c r="M550" s="26">
        <f>' 3 цк'!M549</f>
        <v>217.41</v>
      </c>
      <c r="N550" s="26">
        <f>' 3 цк'!N549</f>
        <v>217.41</v>
      </c>
      <c r="O550" s="26">
        <f>' 3 цк'!O549</f>
        <v>217.41</v>
      </c>
      <c r="P550" s="26">
        <f>' 3 цк'!P549</f>
        <v>217.41</v>
      </c>
      <c r="Q550" s="26">
        <f>' 3 цк'!Q549</f>
        <v>217.41</v>
      </c>
      <c r="R550" s="26">
        <f>' 3 цк'!R549</f>
        <v>217.41</v>
      </c>
      <c r="S550" s="26">
        <f>' 3 цк'!S549</f>
        <v>217.41</v>
      </c>
      <c r="T550" s="26">
        <f>' 3 цк'!T549</f>
        <v>217.41</v>
      </c>
      <c r="U550" s="26">
        <f>' 3 цк'!U549</f>
        <v>217.41</v>
      </c>
      <c r="V550" s="26">
        <f>' 3 цк'!V549</f>
        <v>217.41</v>
      </c>
      <c r="W550" s="26">
        <f>' 3 цк'!W549</f>
        <v>217.41</v>
      </c>
      <c r="X550" s="26">
        <f>' 3 цк'!X549</f>
        <v>217.41</v>
      </c>
      <c r="Y550" s="26">
        <f>' 3 цк'!Y549</f>
        <v>217.41</v>
      </c>
    </row>
    <row r="551" spans="1:25" ht="15" outlineLevel="1" thickBot="1" x14ac:dyDescent="0.25">
      <c r="A551" s="22" t="s">
        <v>64</v>
      </c>
      <c r="B551" s="26">
        <f>' 3 цк'!B550</f>
        <v>3.1186847100000001</v>
      </c>
      <c r="C551" s="26">
        <f>' 3 цк'!C550</f>
        <v>3.1186847100000001</v>
      </c>
      <c r="D551" s="26">
        <f>' 3 цк'!D550</f>
        <v>3.1186847100000001</v>
      </c>
      <c r="E551" s="26">
        <f>' 3 цк'!E550</f>
        <v>3.1186847100000001</v>
      </c>
      <c r="F551" s="26">
        <f>' 3 цк'!F550</f>
        <v>3.1186847100000001</v>
      </c>
      <c r="G551" s="26">
        <f>' 3 цк'!G550</f>
        <v>3.1186847100000001</v>
      </c>
      <c r="H551" s="26">
        <f>' 3 цк'!H550</f>
        <v>3.1186847100000001</v>
      </c>
      <c r="I551" s="26">
        <f>' 3 цк'!I550</f>
        <v>3.1186847100000001</v>
      </c>
      <c r="J551" s="26">
        <f>' 3 цк'!J550</f>
        <v>3.1186847100000001</v>
      </c>
      <c r="K551" s="26">
        <f>' 3 цк'!K550</f>
        <v>3.1186847100000001</v>
      </c>
      <c r="L551" s="26">
        <f>' 3 цк'!L550</f>
        <v>3.1186847100000001</v>
      </c>
      <c r="M551" s="26">
        <f>' 3 цк'!M550</f>
        <v>3.1186847100000001</v>
      </c>
      <c r="N551" s="26">
        <f>' 3 цк'!N550</f>
        <v>3.1186847100000001</v>
      </c>
      <c r="O551" s="26">
        <f>' 3 цк'!O550</f>
        <v>3.1186847100000001</v>
      </c>
      <c r="P551" s="26">
        <f>' 3 цк'!P550</f>
        <v>3.1186847100000001</v>
      </c>
      <c r="Q551" s="26">
        <f>' 3 цк'!Q550</f>
        <v>3.1186847100000001</v>
      </c>
      <c r="R551" s="26">
        <f>' 3 цк'!R550</f>
        <v>3.1186847100000001</v>
      </c>
      <c r="S551" s="26">
        <f>' 3 цк'!S550</f>
        <v>3.1186847100000001</v>
      </c>
      <c r="T551" s="26">
        <f>' 3 цк'!T550</f>
        <v>3.1186847100000001</v>
      </c>
      <c r="U551" s="26">
        <f>' 3 цк'!U550</f>
        <v>3.1186847100000001</v>
      </c>
      <c r="V551" s="26">
        <f>' 3 цк'!V550</f>
        <v>3.1186847100000001</v>
      </c>
      <c r="W551" s="26">
        <f>' 3 цк'!W550</f>
        <v>3.1186847100000001</v>
      </c>
      <c r="X551" s="26">
        <f>' 3 цк'!X550</f>
        <v>3.1186847100000001</v>
      </c>
      <c r="Y551" s="26">
        <f>' 3 цк'!Y550</f>
        <v>3.1186847100000001</v>
      </c>
    </row>
    <row r="552" spans="1:25" ht="15" thickBot="1" x14ac:dyDescent="0.25">
      <c r="A552" s="14">
        <v>28</v>
      </c>
      <c r="B552" s="25">
        <f ca="1">ROUND(SUM(B553:B557),2)</f>
        <v>2928.67</v>
      </c>
      <c r="C552" s="25">
        <f t="shared" ref="C552" ca="1" si="2083">ROUND(SUM(C553:C557),2)</f>
        <v>3041.8</v>
      </c>
      <c r="D552" s="25">
        <f t="shared" ref="D552" ca="1" si="2084">ROUND(SUM(D553:D557),2)</f>
        <v>3173.4</v>
      </c>
      <c r="E552" s="25">
        <f t="shared" ref="E552" ca="1" si="2085">ROUND(SUM(E553:E557),2)</f>
        <v>2953.47</v>
      </c>
      <c r="F552" s="25">
        <f t="shared" ref="F552" ca="1" si="2086">ROUND(SUM(F553:F557),2)</f>
        <v>3263.85</v>
      </c>
      <c r="G552" s="25">
        <f t="shared" ref="G552" ca="1" si="2087">ROUND(SUM(G553:G557),2)</f>
        <v>3181.31</v>
      </c>
      <c r="H552" s="25">
        <f t="shared" ref="H552" ca="1" si="2088">ROUND(SUM(H553:H557),2)</f>
        <v>2977.85</v>
      </c>
      <c r="I552" s="25">
        <f t="shared" ref="I552" ca="1" si="2089">ROUND(SUM(I553:I557),2)</f>
        <v>2957.22</v>
      </c>
      <c r="J552" s="25">
        <f t="shared" ref="J552" ca="1" si="2090">ROUND(SUM(J553:J557),2)</f>
        <v>2876.13</v>
      </c>
      <c r="K552" s="25">
        <f t="shared" ref="K552" ca="1" si="2091">ROUND(SUM(K553:K557),2)</f>
        <v>2713.52</v>
      </c>
      <c r="L552" s="25">
        <f t="shared" ref="L552" ca="1" si="2092">ROUND(SUM(L553:L557),2)</f>
        <v>2721.76</v>
      </c>
      <c r="M552" s="25">
        <f t="shared" ref="M552" ca="1" si="2093">ROUND(SUM(M553:M557),2)</f>
        <v>2784.07</v>
      </c>
      <c r="N552" s="25">
        <f t="shared" ref="N552" ca="1" si="2094">ROUND(SUM(N553:N557),2)</f>
        <v>2755.22</v>
      </c>
      <c r="O552" s="25">
        <f t="shared" ref="O552" ca="1" si="2095">ROUND(SUM(O553:O557),2)</f>
        <v>2813.41</v>
      </c>
      <c r="P552" s="25">
        <f t="shared" ref="P552" ca="1" si="2096">ROUND(SUM(P553:P557),2)</f>
        <v>2747.73</v>
      </c>
      <c r="Q552" s="25">
        <f t="shared" ref="Q552" ca="1" si="2097">ROUND(SUM(Q553:Q557),2)</f>
        <v>3013</v>
      </c>
      <c r="R552" s="25">
        <f t="shared" ref="R552" ca="1" si="2098">ROUND(SUM(R553:R557),2)</f>
        <v>3017.26</v>
      </c>
      <c r="S552" s="25">
        <f t="shared" ref="S552" ca="1" si="2099">ROUND(SUM(S553:S557),2)</f>
        <v>2953.65</v>
      </c>
      <c r="T552" s="25">
        <f t="shared" ref="T552" ca="1" si="2100">ROUND(SUM(T553:T557),2)</f>
        <v>3022.13</v>
      </c>
      <c r="U552" s="25">
        <f t="shared" ref="U552" ca="1" si="2101">ROUND(SUM(U553:U557),2)</f>
        <v>2895.37</v>
      </c>
      <c r="V552" s="25">
        <f t="shared" ref="V552" ca="1" si="2102">ROUND(SUM(V553:V557),2)</f>
        <v>3015.24</v>
      </c>
      <c r="W552" s="25">
        <f t="shared" ref="W552" ca="1" si="2103">ROUND(SUM(W553:W557),2)</f>
        <v>2821.79</v>
      </c>
      <c r="X552" s="25">
        <f t="shared" ref="X552" ca="1" si="2104">ROUND(SUM(X553:X557),2)</f>
        <v>2886.61</v>
      </c>
      <c r="Y552" s="25">
        <f t="shared" ref="Y552" ca="1" si="2105">ROUND(SUM(Y553:Y557),2)</f>
        <v>3199.95</v>
      </c>
    </row>
    <row r="553" spans="1:25" ht="38.25" outlineLevel="1" x14ac:dyDescent="0.2">
      <c r="A553" s="54" t="s">
        <v>38</v>
      </c>
      <c r="B553" s="26">
        <f ca="1">B364</f>
        <v>788.20683045999999</v>
      </c>
      <c r="C553" s="26">
        <f t="shared" ref="C553:Y553" ca="1" si="2106">C364</f>
        <v>901.33959487000004</v>
      </c>
      <c r="D553" s="26">
        <f t="shared" ca="1" si="2106"/>
        <v>1032.93765764</v>
      </c>
      <c r="E553" s="26">
        <f t="shared" ca="1" si="2106"/>
        <v>813.01129261999995</v>
      </c>
      <c r="F553" s="26">
        <f t="shared" ca="1" si="2106"/>
        <v>1123.3868261499999</v>
      </c>
      <c r="G553" s="26">
        <f t="shared" ca="1" si="2106"/>
        <v>1040.8486061200001</v>
      </c>
      <c r="H553" s="26">
        <f t="shared" ca="1" si="2106"/>
        <v>837.39059434000001</v>
      </c>
      <c r="I553" s="26">
        <f t="shared" ca="1" si="2106"/>
        <v>816.75759347999997</v>
      </c>
      <c r="J553" s="26">
        <f t="shared" ca="1" si="2106"/>
        <v>735.67631385000004</v>
      </c>
      <c r="K553" s="26">
        <f t="shared" ca="1" si="2106"/>
        <v>573.05971447000002</v>
      </c>
      <c r="L553" s="26">
        <f t="shared" ca="1" si="2106"/>
        <v>581.29986265000002</v>
      </c>
      <c r="M553" s="26">
        <f t="shared" ca="1" si="2106"/>
        <v>643.60994410000001</v>
      </c>
      <c r="N553" s="26">
        <f t="shared" ca="1" si="2106"/>
        <v>614.76630114</v>
      </c>
      <c r="O553" s="26">
        <f t="shared" ca="1" si="2106"/>
        <v>672.94778298999995</v>
      </c>
      <c r="P553" s="26">
        <f t="shared" ca="1" si="2106"/>
        <v>607.27093276999994</v>
      </c>
      <c r="Q553" s="26">
        <f t="shared" ca="1" si="2106"/>
        <v>872.54417821000004</v>
      </c>
      <c r="R553" s="26">
        <f t="shared" ca="1" si="2106"/>
        <v>876.80031716999997</v>
      </c>
      <c r="S553" s="26">
        <f t="shared" ca="1" si="2106"/>
        <v>813.19567351000001</v>
      </c>
      <c r="T553" s="26">
        <f t="shared" ca="1" si="2106"/>
        <v>881.66754033999996</v>
      </c>
      <c r="U553" s="26">
        <f t="shared" ca="1" si="2106"/>
        <v>754.91568385999994</v>
      </c>
      <c r="V553" s="26">
        <f t="shared" ca="1" si="2106"/>
        <v>874.77927294999995</v>
      </c>
      <c r="W553" s="26">
        <f t="shared" ca="1" si="2106"/>
        <v>681.33306031999996</v>
      </c>
      <c r="X553" s="26">
        <f t="shared" ca="1" si="2106"/>
        <v>746.14671415999999</v>
      </c>
      <c r="Y553" s="26">
        <f t="shared" ca="1" si="2106"/>
        <v>1059.4882493800001</v>
      </c>
    </row>
    <row r="554" spans="1:25" ht="38.25" outlineLevel="1" x14ac:dyDescent="0.2">
      <c r="A554" s="3" t="s">
        <v>39</v>
      </c>
      <c r="B554" s="26">
        <f>' 3 цк'!B553</f>
        <v>0</v>
      </c>
      <c r="C554" s="26">
        <f>' 3 цк'!C553</f>
        <v>0</v>
      </c>
      <c r="D554" s="26">
        <f>' 3 цк'!D553</f>
        <v>0</v>
      </c>
      <c r="E554" s="26">
        <f>' 3 цк'!E553</f>
        <v>0</v>
      </c>
      <c r="F554" s="26">
        <f>' 3 цк'!F553</f>
        <v>0</v>
      </c>
      <c r="G554" s="26">
        <f>' 3 цк'!G553</f>
        <v>0</v>
      </c>
      <c r="H554" s="26">
        <f>' 3 цк'!H553</f>
        <v>0</v>
      </c>
      <c r="I554" s="26">
        <f>' 3 цк'!I553</f>
        <v>0</v>
      </c>
      <c r="J554" s="26">
        <f>' 3 цк'!J553</f>
        <v>0</v>
      </c>
      <c r="K554" s="26">
        <f>' 3 цк'!K553</f>
        <v>0</v>
      </c>
      <c r="L554" s="26">
        <f>' 3 цк'!L553</f>
        <v>0</v>
      </c>
      <c r="M554" s="26">
        <f>' 3 цк'!M553</f>
        <v>0</v>
      </c>
      <c r="N554" s="26">
        <f>' 3 цк'!N553</f>
        <v>0</v>
      </c>
      <c r="O554" s="26">
        <f>' 3 цк'!O553</f>
        <v>0</v>
      </c>
      <c r="P554" s="26">
        <f>' 3 цк'!P553</f>
        <v>0</v>
      </c>
      <c r="Q554" s="26">
        <f>' 3 цк'!Q553</f>
        <v>0</v>
      </c>
      <c r="R554" s="26">
        <f>' 3 цк'!R553</f>
        <v>0</v>
      </c>
      <c r="S554" s="26">
        <f>' 3 цк'!S553</f>
        <v>0</v>
      </c>
      <c r="T554" s="26">
        <f>' 3 цк'!T553</f>
        <v>0</v>
      </c>
      <c r="U554" s="26">
        <f>' 3 цк'!U553</f>
        <v>0</v>
      </c>
      <c r="V554" s="26">
        <f>' 3 цк'!V553</f>
        <v>0</v>
      </c>
      <c r="W554" s="26">
        <f>' 3 цк'!W553</f>
        <v>0</v>
      </c>
      <c r="X554" s="26">
        <f>' 3 цк'!X553</f>
        <v>0</v>
      </c>
      <c r="Y554" s="26">
        <f>' 3 цк'!Y553</f>
        <v>0</v>
      </c>
    </row>
    <row r="555" spans="1:25" outlineLevel="1" x14ac:dyDescent="0.2">
      <c r="A555" s="3" t="s">
        <v>2</v>
      </c>
      <c r="B555" s="26">
        <f>' 3 цк'!B554</f>
        <v>1919.93</v>
      </c>
      <c r="C555" s="26">
        <f>' 3 цк'!C554</f>
        <v>1919.93</v>
      </c>
      <c r="D555" s="26">
        <f>' 3 цк'!D554</f>
        <v>1919.93</v>
      </c>
      <c r="E555" s="26">
        <f>' 3 цк'!E554</f>
        <v>1919.93</v>
      </c>
      <c r="F555" s="26">
        <f>' 3 цк'!F554</f>
        <v>1919.93</v>
      </c>
      <c r="G555" s="26">
        <f>' 3 цк'!G554</f>
        <v>1919.93</v>
      </c>
      <c r="H555" s="26">
        <f>' 3 цк'!H554</f>
        <v>1919.93</v>
      </c>
      <c r="I555" s="26">
        <f>' 3 цк'!I554</f>
        <v>1919.93</v>
      </c>
      <c r="J555" s="26">
        <f>' 3 цк'!J554</f>
        <v>1919.93</v>
      </c>
      <c r="K555" s="26">
        <f>' 3 цк'!K554</f>
        <v>1919.93</v>
      </c>
      <c r="L555" s="26">
        <f>' 3 цк'!L554</f>
        <v>1919.93</v>
      </c>
      <c r="M555" s="26">
        <f>' 3 цк'!M554</f>
        <v>1919.93</v>
      </c>
      <c r="N555" s="26">
        <f>' 3 цк'!N554</f>
        <v>1919.93</v>
      </c>
      <c r="O555" s="26">
        <f>' 3 цк'!O554</f>
        <v>1919.93</v>
      </c>
      <c r="P555" s="26">
        <f>' 3 цк'!P554</f>
        <v>1919.93</v>
      </c>
      <c r="Q555" s="26">
        <f>' 3 цк'!Q554</f>
        <v>1919.93</v>
      </c>
      <c r="R555" s="26">
        <f>' 3 цк'!R554</f>
        <v>1919.93</v>
      </c>
      <c r="S555" s="26">
        <f>' 3 цк'!S554</f>
        <v>1919.93</v>
      </c>
      <c r="T555" s="26">
        <f>' 3 цк'!T554</f>
        <v>1919.93</v>
      </c>
      <c r="U555" s="26">
        <f>' 3 цк'!U554</f>
        <v>1919.93</v>
      </c>
      <c r="V555" s="26">
        <f>' 3 цк'!V554</f>
        <v>1919.93</v>
      </c>
      <c r="W555" s="26">
        <f>' 3 цк'!W554</f>
        <v>1919.93</v>
      </c>
      <c r="X555" s="26">
        <f>' 3 цк'!X554</f>
        <v>1919.93</v>
      </c>
      <c r="Y555" s="26">
        <f>' 3 цк'!Y554</f>
        <v>1919.93</v>
      </c>
    </row>
    <row r="556" spans="1:25" outlineLevel="1" x14ac:dyDescent="0.2">
      <c r="A556" s="4" t="s">
        <v>3</v>
      </c>
      <c r="B556" s="26">
        <f>' 3 цк'!B555</f>
        <v>217.41</v>
      </c>
      <c r="C556" s="26">
        <f>' 3 цк'!C555</f>
        <v>217.41</v>
      </c>
      <c r="D556" s="26">
        <f>' 3 цк'!D555</f>
        <v>217.41</v>
      </c>
      <c r="E556" s="26">
        <f>' 3 цк'!E555</f>
        <v>217.41</v>
      </c>
      <c r="F556" s="26">
        <f>' 3 цк'!F555</f>
        <v>217.41</v>
      </c>
      <c r="G556" s="26">
        <f>' 3 цк'!G555</f>
        <v>217.41</v>
      </c>
      <c r="H556" s="26">
        <f>' 3 цк'!H555</f>
        <v>217.41</v>
      </c>
      <c r="I556" s="26">
        <f>' 3 цк'!I555</f>
        <v>217.41</v>
      </c>
      <c r="J556" s="26">
        <f>' 3 цк'!J555</f>
        <v>217.41</v>
      </c>
      <c r="K556" s="26">
        <f>' 3 цк'!K555</f>
        <v>217.41</v>
      </c>
      <c r="L556" s="26">
        <f>' 3 цк'!L555</f>
        <v>217.41</v>
      </c>
      <c r="M556" s="26">
        <f>' 3 цк'!M555</f>
        <v>217.41</v>
      </c>
      <c r="N556" s="26">
        <f>' 3 цк'!N555</f>
        <v>217.41</v>
      </c>
      <c r="O556" s="26">
        <f>' 3 цк'!O555</f>
        <v>217.41</v>
      </c>
      <c r="P556" s="26">
        <f>' 3 цк'!P555</f>
        <v>217.41</v>
      </c>
      <c r="Q556" s="26">
        <f>' 3 цк'!Q555</f>
        <v>217.41</v>
      </c>
      <c r="R556" s="26">
        <f>' 3 цк'!R555</f>
        <v>217.41</v>
      </c>
      <c r="S556" s="26">
        <f>' 3 цк'!S555</f>
        <v>217.41</v>
      </c>
      <c r="T556" s="26">
        <f>' 3 цк'!T555</f>
        <v>217.41</v>
      </c>
      <c r="U556" s="26">
        <f>' 3 цк'!U555</f>
        <v>217.41</v>
      </c>
      <c r="V556" s="26">
        <f>' 3 цк'!V555</f>
        <v>217.41</v>
      </c>
      <c r="W556" s="26">
        <f>' 3 цк'!W555</f>
        <v>217.41</v>
      </c>
      <c r="X556" s="26">
        <f>' 3 цк'!X555</f>
        <v>217.41</v>
      </c>
      <c r="Y556" s="26">
        <f>' 3 цк'!Y555</f>
        <v>217.41</v>
      </c>
    </row>
    <row r="557" spans="1:25" ht="15" outlineLevel="1" thickBot="1" x14ac:dyDescent="0.25">
      <c r="A557" s="22" t="s">
        <v>64</v>
      </c>
      <c r="B557" s="26">
        <f>' 3 цк'!B556</f>
        <v>3.1186847100000001</v>
      </c>
      <c r="C557" s="26">
        <f>' 3 цк'!C556</f>
        <v>3.1186847100000001</v>
      </c>
      <c r="D557" s="26">
        <f>' 3 цк'!D556</f>
        <v>3.1186847100000001</v>
      </c>
      <c r="E557" s="26">
        <f>' 3 цк'!E556</f>
        <v>3.1186847100000001</v>
      </c>
      <c r="F557" s="26">
        <f>' 3 цк'!F556</f>
        <v>3.1186847100000001</v>
      </c>
      <c r="G557" s="26">
        <f>' 3 цк'!G556</f>
        <v>3.1186847100000001</v>
      </c>
      <c r="H557" s="26">
        <f>' 3 цк'!H556</f>
        <v>3.1186847100000001</v>
      </c>
      <c r="I557" s="26">
        <f>' 3 цк'!I556</f>
        <v>3.1186847100000001</v>
      </c>
      <c r="J557" s="26">
        <f>' 3 цк'!J556</f>
        <v>3.1186847100000001</v>
      </c>
      <c r="K557" s="26">
        <f>' 3 цк'!K556</f>
        <v>3.1186847100000001</v>
      </c>
      <c r="L557" s="26">
        <f>' 3 цк'!L556</f>
        <v>3.1186847100000001</v>
      </c>
      <c r="M557" s="26">
        <f>' 3 цк'!M556</f>
        <v>3.1186847100000001</v>
      </c>
      <c r="N557" s="26">
        <f>' 3 цк'!N556</f>
        <v>3.1186847100000001</v>
      </c>
      <c r="O557" s="26">
        <f>' 3 цк'!O556</f>
        <v>3.1186847100000001</v>
      </c>
      <c r="P557" s="26">
        <f>' 3 цк'!P556</f>
        <v>3.1186847100000001</v>
      </c>
      <c r="Q557" s="26">
        <f>' 3 цк'!Q556</f>
        <v>3.1186847100000001</v>
      </c>
      <c r="R557" s="26">
        <f>' 3 цк'!R556</f>
        <v>3.1186847100000001</v>
      </c>
      <c r="S557" s="26">
        <f>' 3 цк'!S556</f>
        <v>3.1186847100000001</v>
      </c>
      <c r="T557" s="26">
        <f>' 3 цк'!T556</f>
        <v>3.1186847100000001</v>
      </c>
      <c r="U557" s="26">
        <f>' 3 цк'!U556</f>
        <v>3.1186847100000001</v>
      </c>
      <c r="V557" s="26">
        <f>' 3 цк'!V556</f>
        <v>3.1186847100000001</v>
      </c>
      <c r="W557" s="26">
        <f>' 3 цк'!W556</f>
        <v>3.1186847100000001</v>
      </c>
      <c r="X557" s="26">
        <f>' 3 цк'!X556</f>
        <v>3.1186847100000001</v>
      </c>
      <c r="Y557" s="26">
        <f>' 3 цк'!Y556</f>
        <v>3.1186847100000001</v>
      </c>
    </row>
    <row r="558" spans="1:25" ht="15" thickBot="1" x14ac:dyDescent="0.25">
      <c r="A558" s="14">
        <v>29</v>
      </c>
      <c r="B558" s="25">
        <f ca="1">ROUND(SUM(B559:B563),2)</f>
        <v>3038.57</v>
      </c>
      <c r="C558" s="25">
        <f t="shared" ref="C558" ca="1" si="2107">ROUND(SUM(C559:C563),2)</f>
        <v>3100.77</v>
      </c>
      <c r="D558" s="25">
        <f t="shared" ref="D558" ca="1" si="2108">ROUND(SUM(D559:D563),2)</f>
        <v>3431.33</v>
      </c>
      <c r="E558" s="25">
        <f t="shared" ref="E558" ca="1" si="2109">ROUND(SUM(E559:E563),2)</f>
        <v>3035.74</v>
      </c>
      <c r="F558" s="25">
        <f t="shared" ref="F558" ca="1" si="2110">ROUND(SUM(F559:F563),2)</f>
        <v>3261</v>
      </c>
      <c r="G558" s="25">
        <f t="shared" ref="G558" ca="1" si="2111">ROUND(SUM(G559:G563),2)</f>
        <v>3180.41</v>
      </c>
      <c r="H558" s="25">
        <f t="shared" ref="H558" ca="1" si="2112">ROUND(SUM(H559:H563),2)</f>
        <v>3029.47</v>
      </c>
      <c r="I558" s="25">
        <f t="shared" ref="I558" ca="1" si="2113">ROUND(SUM(I559:I563),2)</f>
        <v>3133.04</v>
      </c>
      <c r="J558" s="25">
        <f t="shared" ref="J558" ca="1" si="2114">ROUND(SUM(J559:J563),2)</f>
        <v>3064.56</v>
      </c>
      <c r="K558" s="25">
        <f t="shared" ref="K558" ca="1" si="2115">ROUND(SUM(K559:K563),2)</f>
        <v>3194.98</v>
      </c>
      <c r="L558" s="25">
        <f t="shared" ref="L558" ca="1" si="2116">ROUND(SUM(L559:L563),2)</f>
        <v>3075.73</v>
      </c>
      <c r="M558" s="25">
        <f t="shared" ref="M558" ca="1" si="2117">ROUND(SUM(M559:M563),2)</f>
        <v>2931.62</v>
      </c>
      <c r="N558" s="25">
        <f t="shared" ref="N558" ca="1" si="2118">ROUND(SUM(N559:N563),2)</f>
        <v>2764.46</v>
      </c>
      <c r="O558" s="25">
        <f t="shared" ref="O558" ca="1" si="2119">ROUND(SUM(O559:O563),2)</f>
        <v>2794.37</v>
      </c>
      <c r="P558" s="25">
        <f t="shared" ref="P558" ca="1" si="2120">ROUND(SUM(P559:P563),2)</f>
        <v>2754.23</v>
      </c>
      <c r="Q558" s="25">
        <f t="shared" ref="Q558" ca="1" si="2121">ROUND(SUM(Q559:Q563),2)</f>
        <v>2796.29</v>
      </c>
      <c r="R558" s="25">
        <f t="shared" ref="R558" ca="1" si="2122">ROUND(SUM(R559:R563),2)</f>
        <v>2991.55</v>
      </c>
      <c r="S558" s="25">
        <f t="shared" ref="S558" ca="1" si="2123">ROUND(SUM(S559:S563),2)</f>
        <v>2923.69</v>
      </c>
      <c r="T558" s="25">
        <f t="shared" ref="T558" ca="1" si="2124">ROUND(SUM(T559:T563),2)</f>
        <v>2625.6</v>
      </c>
      <c r="U558" s="25">
        <f t="shared" ref="U558" ca="1" si="2125">ROUND(SUM(U559:U563),2)</f>
        <v>2657.23</v>
      </c>
      <c r="V558" s="25">
        <f t="shared" ref="V558" ca="1" si="2126">ROUND(SUM(V559:V563),2)</f>
        <v>2676.36</v>
      </c>
      <c r="W558" s="25">
        <f t="shared" ref="W558" ca="1" si="2127">ROUND(SUM(W559:W563),2)</f>
        <v>2702.65</v>
      </c>
      <c r="X558" s="25">
        <f t="shared" ref="X558" ca="1" si="2128">ROUND(SUM(X559:X563),2)</f>
        <v>2757.7</v>
      </c>
      <c r="Y558" s="25">
        <f t="shared" ref="Y558" ca="1" si="2129">ROUND(SUM(Y559:Y563),2)</f>
        <v>2929.83</v>
      </c>
    </row>
    <row r="559" spans="1:25" ht="38.25" outlineLevel="1" x14ac:dyDescent="0.2">
      <c r="A559" s="3" t="s">
        <v>38</v>
      </c>
      <c r="B559" s="26">
        <f ca="1">B370</f>
        <v>898.11069711000005</v>
      </c>
      <c r="C559" s="26">
        <f t="shared" ref="C559:Y559" ca="1" si="2130">C370</f>
        <v>960.31223840999996</v>
      </c>
      <c r="D559" s="26">
        <f t="shared" ca="1" si="2130"/>
        <v>1290.8757266600001</v>
      </c>
      <c r="E559" s="26">
        <f t="shared" ca="1" si="2130"/>
        <v>895.28293582000003</v>
      </c>
      <c r="F559" s="26">
        <f t="shared" ca="1" si="2130"/>
        <v>1120.53993107</v>
      </c>
      <c r="G559" s="26">
        <f t="shared" ca="1" si="2130"/>
        <v>1039.94653432</v>
      </c>
      <c r="H559" s="26">
        <f t="shared" ca="1" si="2130"/>
        <v>889.01090136000005</v>
      </c>
      <c r="I559" s="26">
        <f t="shared" ca="1" si="2130"/>
        <v>992.58149592999996</v>
      </c>
      <c r="J559" s="26">
        <f t="shared" ca="1" si="2130"/>
        <v>924.10372897000002</v>
      </c>
      <c r="K559" s="26">
        <f t="shared" ca="1" si="2130"/>
        <v>1054.5230355900001</v>
      </c>
      <c r="L559" s="26">
        <f t="shared" ca="1" si="2130"/>
        <v>935.27427603000001</v>
      </c>
      <c r="M559" s="26">
        <f t="shared" ca="1" si="2130"/>
        <v>791.16006569000001</v>
      </c>
      <c r="N559" s="26">
        <f t="shared" ca="1" si="2130"/>
        <v>624.00145998999994</v>
      </c>
      <c r="O559" s="26">
        <f t="shared" ca="1" si="2130"/>
        <v>653.90827625999998</v>
      </c>
      <c r="P559" s="26">
        <f t="shared" ca="1" si="2130"/>
        <v>613.77096717999996</v>
      </c>
      <c r="Q559" s="26">
        <f t="shared" ca="1" si="2130"/>
        <v>655.83406573000002</v>
      </c>
      <c r="R559" s="26">
        <f t="shared" ca="1" si="2130"/>
        <v>851.08943448000002</v>
      </c>
      <c r="S559" s="26">
        <f t="shared" ca="1" si="2130"/>
        <v>783.23271752000005</v>
      </c>
      <c r="T559" s="26">
        <f t="shared" ca="1" si="2130"/>
        <v>485.14485934999999</v>
      </c>
      <c r="U559" s="26">
        <f t="shared" ca="1" si="2130"/>
        <v>516.77021663999994</v>
      </c>
      <c r="V559" s="26">
        <f t="shared" ca="1" si="2130"/>
        <v>535.89787894000006</v>
      </c>
      <c r="W559" s="26">
        <f t="shared" ca="1" si="2130"/>
        <v>562.19309311999996</v>
      </c>
      <c r="X559" s="26">
        <f t="shared" ca="1" si="2130"/>
        <v>617.24240030999999</v>
      </c>
      <c r="Y559" s="26">
        <f t="shared" ca="1" si="2130"/>
        <v>789.37257592000003</v>
      </c>
    </row>
    <row r="560" spans="1:25" ht="38.25" outlineLevel="1" x14ac:dyDescent="0.2">
      <c r="A560" s="3" t="s">
        <v>39</v>
      </c>
      <c r="B560" s="26">
        <f>' 3 цк'!B559</f>
        <v>0</v>
      </c>
      <c r="C560" s="26">
        <f>' 3 цк'!C559</f>
        <v>0</v>
      </c>
      <c r="D560" s="26">
        <f>' 3 цк'!D559</f>
        <v>0</v>
      </c>
      <c r="E560" s="26">
        <f>' 3 цк'!E559</f>
        <v>0</v>
      </c>
      <c r="F560" s="26">
        <f>' 3 цк'!F559</f>
        <v>0</v>
      </c>
      <c r="G560" s="26">
        <f>' 3 цк'!G559</f>
        <v>0</v>
      </c>
      <c r="H560" s="26">
        <f>' 3 цк'!H559</f>
        <v>0</v>
      </c>
      <c r="I560" s="26">
        <f>' 3 цк'!I559</f>
        <v>0</v>
      </c>
      <c r="J560" s="26">
        <f>' 3 цк'!J559</f>
        <v>0</v>
      </c>
      <c r="K560" s="26">
        <f>' 3 цк'!K559</f>
        <v>0</v>
      </c>
      <c r="L560" s="26">
        <f>' 3 цк'!L559</f>
        <v>0</v>
      </c>
      <c r="M560" s="26">
        <f>' 3 цк'!M559</f>
        <v>0</v>
      </c>
      <c r="N560" s="26">
        <f>' 3 цк'!N559</f>
        <v>0</v>
      </c>
      <c r="O560" s="26">
        <f>' 3 цк'!O559</f>
        <v>0</v>
      </c>
      <c r="P560" s="26">
        <f>' 3 цк'!P559</f>
        <v>0</v>
      </c>
      <c r="Q560" s="26">
        <f>' 3 цк'!Q559</f>
        <v>0</v>
      </c>
      <c r="R560" s="26">
        <f>' 3 цк'!R559</f>
        <v>0</v>
      </c>
      <c r="S560" s="26">
        <f>' 3 цк'!S559</f>
        <v>0</v>
      </c>
      <c r="T560" s="26">
        <f>' 3 цк'!T559</f>
        <v>0</v>
      </c>
      <c r="U560" s="26">
        <f>' 3 цк'!U559</f>
        <v>0</v>
      </c>
      <c r="V560" s="26">
        <f>' 3 цк'!V559</f>
        <v>0</v>
      </c>
      <c r="W560" s="26">
        <f>' 3 цк'!W559</f>
        <v>0</v>
      </c>
      <c r="X560" s="26">
        <f>' 3 цк'!X559</f>
        <v>0</v>
      </c>
      <c r="Y560" s="26">
        <f>' 3 цк'!Y559</f>
        <v>0</v>
      </c>
    </row>
    <row r="561" spans="1:25" outlineLevel="1" x14ac:dyDescent="0.2">
      <c r="A561" s="3" t="s">
        <v>2</v>
      </c>
      <c r="B561" s="26">
        <f>' 3 цк'!B560</f>
        <v>1919.93</v>
      </c>
      <c r="C561" s="26">
        <f>' 3 цк'!C560</f>
        <v>1919.93</v>
      </c>
      <c r="D561" s="26">
        <f>' 3 цк'!D560</f>
        <v>1919.93</v>
      </c>
      <c r="E561" s="26">
        <f>' 3 цк'!E560</f>
        <v>1919.93</v>
      </c>
      <c r="F561" s="26">
        <f>' 3 цк'!F560</f>
        <v>1919.93</v>
      </c>
      <c r="G561" s="26">
        <f>' 3 цк'!G560</f>
        <v>1919.93</v>
      </c>
      <c r="H561" s="26">
        <f>' 3 цк'!H560</f>
        <v>1919.93</v>
      </c>
      <c r="I561" s="26">
        <f>' 3 цк'!I560</f>
        <v>1919.93</v>
      </c>
      <c r="J561" s="26">
        <f>' 3 цк'!J560</f>
        <v>1919.93</v>
      </c>
      <c r="K561" s="26">
        <f>' 3 цк'!K560</f>
        <v>1919.93</v>
      </c>
      <c r="L561" s="26">
        <f>' 3 цк'!L560</f>
        <v>1919.93</v>
      </c>
      <c r="M561" s="26">
        <f>' 3 цк'!M560</f>
        <v>1919.93</v>
      </c>
      <c r="N561" s="26">
        <f>' 3 цк'!N560</f>
        <v>1919.93</v>
      </c>
      <c r="O561" s="26">
        <f>' 3 цк'!O560</f>
        <v>1919.93</v>
      </c>
      <c r="P561" s="26">
        <f>' 3 цк'!P560</f>
        <v>1919.93</v>
      </c>
      <c r="Q561" s="26">
        <f>' 3 цк'!Q560</f>
        <v>1919.93</v>
      </c>
      <c r="R561" s="26">
        <f>' 3 цк'!R560</f>
        <v>1919.93</v>
      </c>
      <c r="S561" s="26">
        <f>' 3 цк'!S560</f>
        <v>1919.93</v>
      </c>
      <c r="T561" s="26">
        <f>' 3 цк'!T560</f>
        <v>1919.93</v>
      </c>
      <c r="U561" s="26">
        <f>' 3 цк'!U560</f>
        <v>1919.93</v>
      </c>
      <c r="V561" s="26">
        <f>' 3 цк'!V560</f>
        <v>1919.93</v>
      </c>
      <c r="W561" s="26">
        <f>' 3 цк'!W560</f>
        <v>1919.93</v>
      </c>
      <c r="X561" s="26">
        <f>' 3 цк'!X560</f>
        <v>1919.93</v>
      </c>
      <c r="Y561" s="26">
        <f>' 3 цк'!Y560</f>
        <v>1919.93</v>
      </c>
    </row>
    <row r="562" spans="1:25" outlineLevel="1" x14ac:dyDescent="0.2">
      <c r="A562" s="4" t="s">
        <v>3</v>
      </c>
      <c r="B562" s="26">
        <f>' 3 цк'!B561</f>
        <v>217.41</v>
      </c>
      <c r="C562" s="26">
        <f>' 3 цк'!C561</f>
        <v>217.41</v>
      </c>
      <c r="D562" s="26">
        <f>' 3 цк'!D561</f>
        <v>217.41</v>
      </c>
      <c r="E562" s="26">
        <f>' 3 цк'!E561</f>
        <v>217.41</v>
      </c>
      <c r="F562" s="26">
        <f>' 3 цк'!F561</f>
        <v>217.41</v>
      </c>
      <c r="G562" s="26">
        <f>' 3 цк'!G561</f>
        <v>217.41</v>
      </c>
      <c r="H562" s="26">
        <f>' 3 цк'!H561</f>
        <v>217.41</v>
      </c>
      <c r="I562" s="26">
        <f>' 3 цк'!I561</f>
        <v>217.41</v>
      </c>
      <c r="J562" s="26">
        <f>' 3 цк'!J561</f>
        <v>217.41</v>
      </c>
      <c r="K562" s="26">
        <f>' 3 цк'!K561</f>
        <v>217.41</v>
      </c>
      <c r="L562" s="26">
        <f>' 3 цк'!L561</f>
        <v>217.41</v>
      </c>
      <c r="M562" s="26">
        <f>' 3 цк'!M561</f>
        <v>217.41</v>
      </c>
      <c r="N562" s="26">
        <f>' 3 цк'!N561</f>
        <v>217.41</v>
      </c>
      <c r="O562" s="26">
        <f>' 3 цк'!O561</f>
        <v>217.41</v>
      </c>
      <c r="P562" s="26">
        <f>' 3 цк'!P561</f>
        <v>217.41</v>
      </c>
      <c r="Q562" s="26">
        <f>' 3 цк'!Q561</f>
        <v>217.41</v>
      </c>
      <c r="R562" s="26">
        <f>' 3 цк'!R561</f>
        <v>217.41</v>
      </c>
      <c r="S562" s="26">
        <f>' 3 цк'!S561</f>
        <v>217.41</v>
      </c>
      <c r="T562" s="26">
        <f>' 3 цк'!T561</f>
        <v>217.41</v>
      </c>
      <c r="U562" s="26">
        <f>' 3 цк'!U561</f>
        <v>217.41</v>
      </c>
      <c r="V562" s="26">
        <f>' 3 цк'!V561</f>
        <v>217.41</v>
      </c>
      <c r="W562" s="26">
        <f>' 3 цк'!W561</f>
        <v>217.41</v>
      </c>
      <c r="X562" s="26">
        <f>' 3 цк'!X561</f>
        <v>217.41</v>
      </c>
      <c r="Y562" s="26">
        <f>' 3 цк'!Y561</f>
        <v>217.41</v>
      </c>
    </row>
    <row r="563" spans="1:25" ht="15" outlineLevel="1" thickBot="1" x14ac:dyDescent="0.25">
      <c r="A563" s="22" t="s">
        <v>64</v>
      </c>
      <c r="B563" s="26">
        <f>' 3 цк'!B562</f>
        <v>3.1186847100000001</v>
      </c>
      <c r="C563" s="26">
        <f>' 3 цк'!C562</f>
        <v>3.1186847100000001</v>
      </c>
      <c r="D563" s="26">
        <f>' 3 цк'!D562</f>
        <v>3.1186847100000001</v>
      </c>
      <c r="E563" s="26">
        <f>' 3 цк'!E562</f>
        <v>3.1186847100000001</v>
      </c>
      <c r="F563" s="26">
        <f>' 3 цк'!F562</f>
        <v>3.1186847100000001</v>
      </c>
      <c r="G563" s="26">
        <f>' 3 цк'!G562</f>
        <v>3.1186847100000001</v>
      </c>
      <c r="H563" s="26">
        <f>' 3 цк'!H562</f>
        <v>3.1186847100000001</v>
      </c>
      <c r="I563" s="26">
        <f>' 3 цк'!I562</f>
        <v>3.1186847100000001</v>
      </c>
      <c r="J563" s="26">
        <f>' 3 цк'!J562</f>
        <v>3.1186847100000001</v>
      </c>
      <c r="K563" s="26">
        <f>' 3 цк'!K562</f>
        <v>3.1186847100000001</v>
      </c>
      <c r="L563" s="26">
        <f>' 3 цк'!L562</f>
        <v>3.1186847100000001</v>
      </c>
      <c r="M563" s="26">
        <f>' 3 цк'!M562</f>
        <v>3.1186847100000001</v>
      </c>
      <c r="N563" s="26">
        <f>' 3 цк'!N562</f>
        <v>3.1186847100000001</v>
      </c>
      <c r="O563" s="26">
        <f>' 3 цк'!O562</f>
        <v>3.1186847100000001</v>
      </c>
      <c r="P563" s="26">
        <f>' 3 цк'!P562</f>
        <v>3.1186847100000001</v>
      </c>
      <c r="Q563" s="26">
        <f>' 3 цк'!Q562</f>
        <v>3.1186847100000001</v>
      </c>
      <c r="R563" s="26">
        <f>' 3 цк'!R562</f>
        <v>3.1186847100000001</v>
      </c>
      <c r="S563" s="26">
        <f>' 3 цк'!S562</f>
        <v>3.1186847100000001</v>
      </c>
      <c r="T563" s="26">
        <f>' 3 цк'!T562</f>
        <v>3.1186847100000001</v>
      </c>
      <c r="U563" s="26">
        <f>' 3 цк'!U562</f>
        <v>3.1186847100000001</v>
      </c>
      <c r="V563" s="26">
        <f>' 3 цк'!V562</f>
        <v>3.1186847100000001</v>
      </c>
      <c r="W563" s="26">
        <f>' 3 цк'!W562</f>
        <v>3.1186847100000001</v>
      </c>
      <c r="X563" s="26">
        <f>' 3 цк'!X562</f>
        <v>3.1186847100000001</v>
      </c>
      <c r="Y563" s="26">
        <f>' 3 цк'!Y562</f>
        <v>3.1186847100000001</v>
      </c>
    </row>
    <row r="564" spans="1:25" ht="15" thickBot="1" x14ac:dyDescent="0.25">
      <c r="A564" s="15">
        <v>30</v>
      </c>
      <c r="B564" s="25">
        <f ca="1">ROUND(SUM(B565:B569),2)</f>
        <v>3014.24</v>
      </c>
      <c r="C564" s="25">
        <f t="shared" ref="C564" ca="1" si="2131">ROUND(SUM(C565:C569),2)</f>
        <v>3162.58</v>
      </c>
      <c r="D564" s="25">
        <f t="shared" ref="D564" ca="1" si="2132">ROUND(SUM(D565:D569),2)</f>
        <v>3044.09</v>
      </c>
      <c r="E564" s="25">
        <f t="shared" ref="E564" ca="1" si="2133">ROUND(SUM(E565:E569),2)</f>
        <v>3161.98</v>
      </c>
      <c r="F564" s="25">
        <f t="shared" ref="F564" ca="1" si="2134">ROUND(SUM(F565:F569),2)</f>
        <v>3151.72</v>
      </c>
      <c r="G564" s="25">
        <f t="shared" ref="G564" ca="1" si="2135">ROUND(SUM(G565:G569),2)</f>
        <v>3050.27</v>
      </c>
      <c r="H564" s="25">
        <f t="shared" ref="H564" ca="1" si="2136">ROUND(SUM(H565:H569),2)</f>
        <v>3001.87</v>
      </c>
      <c r="I564" s="25">
        <f t="shared" ref="I564" ca="1" si="2137">ROUND(SUM(I565:I569),2)</f>
        <v>2951.05</v>
      </c>
      <c r="J564" s="25">
        <f t="shared" ref="J564" ca="1" si="2138">ROUND(SUM(J565:J569),2)</f>
        <v>2864.16</v>
      </c>
      <c r="K564" s="25">
        <f t="shared" ref="K564" ca="1" si="2139">ROUND(SUM(K565:K569),2)</f>
        <v>2849.02</v>
      </c>
      <c r="L564" s="25">
        <f t="shared" ref="L564" ca="1" si="2140">ROUND(SUM(L565:L569),2)</f>
        <v>3023.61</v>
      </c>
      <c r="M564" s="25">
        <f t="shared" ref="M564" ca="1" si="2141">ROUND(SUM(M565:M569),2)</f>
        <v>3014.15</v>
      </c>
      <c r="N564" s="25">
        <f t="shared" ref="N564" ca="1" si="2142">ROUND(SUM(N565:N569),2)</f>
        <v>2933.64</v>
      </c>
      <c r="O564" s="25">
        <f t="shared" ref="O564" ca="1" si="2143">ROUND(SUM(O565:O569),2)</f>
        <v>2975.89</v>
      </c>
      <c r="P564" s="25">
        <f t="shared" ref="P564" ca="1" si="2144">ROUND(SUM(P565:P569),2)</f>
        <v>2928.3</v>
      </c>
      <c r="Q564" s="25">
        <f t="shared" ref="Q564" ca="1" si="2145">ROUND(SUM(Q565:Q569),2)</f>
        <v>2825.07</v>
      </c>
      <c r="R564" s="25">
        <f t="shared" ref="R564" ca="1" si="2146">ROUND(SUM(R565:R569),2)</f>
        <v>2812.99</v>
      </c>
      <c r="S564" s="25">
        <f t="shared" ref="S564" ca="1" si="2147">ROUND(SUM(S565:S569),2)</f>
        <v>2769.21</v>
      </c>
      <c r="T564" s="25">
        <f t="shared" ref="T564" ca="1" si="2148">ROUND(SUM(T565:T569),2)</f>
        <v>2845.35</v>
      </c>
      <c r="U564" s="25">
        <f t="shared" ref="U564" ca="1" si="2149">ROUND(SUM(U565:U569),2)</f>
        <v>2958.04</v>
      </c>
      <c r="V564" s="25">
        <f t="shared" ref="V564" ca="1" si="2150">ROUND(SUM(V565:V569),2)</f>
        <v>2896.12</v>
      </c>
      <c r="W564" s="25">
        <f t="shared" ref="W564" ca="1" si="2151">ROUND(SUM(W565:W569),2)</f>
        <v>3016.04</v>
      </c>
      <c r="X564" s="25">
        <f t="shared" ref="X564" ca="1" si="2152">ROUND(SUM(X565:X569),2)</f>
        <v>2777.24</v>
      </c>
      <c r="Y564" s="25">
        <f t="shared" ref="Y564" ca="1" si="2153">ROUND(SUM(Y565:Y569),2)</f>
        <v>2782.37</v>
      </c>
    </row>
    <row r="565" spans="1:25" ht="38.25" outlineLevel="1" x14ac:dyDescent="0.2">
      <c r="A565" s="3" t="s">
        <v>38</v>
      </c>
      <c r="B565" s="26">
        <f ca="1">B376</f>
        <v>873.78050685999995</v>
      </c>
      <c r="C565" s="26">
        <f t="shared" ref="C565:Y565" ca="1" si="2154">C376</f>
        <v>1022.12571736</v>
      </c>
      <c r="D565" s="26">
        <f t="shared" ca="1" si="2154"/>
        <v>903.63431023999999</v>
      </c>
      <c r="E565" s="26">
        <f t="shared" ca="1" si="2154"/>
        <v>1021.52087448</v>
      </c>
      <c r="F565" s="26">
        <f t="shared" ca="1" si="2154"/>
        <v>1011.2637627300001</v>
      </c>
      <c r="G565" s="26">
        <f t="shared" ca="1" si="2154"/>
        <v>909.81216463999999</v>
      </c>
      <c r="H565" s="26">
        <f t="shared" ca="1" si="2154"/>
        <v>861.40713459999995</v>
      </c>
      <c r="I565" s="26">
        <f t="shared" ca="1" si="2154"/>
        <v>810.59505987</v>
      </c>
      <c r="J565" s="26">
        <f t="shared" ca="1" si="2154"/>
        <v>723.70155118000002</v>
      </c>
      <c r="K565" s="26">
        <f t="shared" ca="1" si="2154"/>
        <v>708.56583867999996</v>
      </c>
      <c r="L565" s="26">
        <f t="shared" ca="1" si="2154"/>
        <v>883.15117127999997</v>
      </c>
      <c r="M565" s="26">
        <f t="shared" ca="1" si="2154"/>
        <v>873.69348429000001</v>
      </c>
      <c r="N565" s="26">
        <f t="shared" ca="1" si="2154"/>
        <v>793.17861090999997</v>
      </c>
      <c r="O565" s="26">
        <f t="shared" ca="1" si="2154"/>
        <v>835.43242056999998</v>
      </c>
      <c r="P565" s="26">
        <f t="shared" ca="1" si="2154"/>
        <v>787.84559657</v>
      </c>
      <c r="Q565" s="26">
        <f t="shared" ca="1" si="2154"/>
        <v>684.61365317000002</v>
      </c>
      <c r="R565" s="26">
        <f t="shared" ca="1" si="2154"/>
        <v>672.53523740000003</v>
      </c>
      <c r="S565" s="26">
        <f t="shared" ca="1" si="2154"/>
        <v>628.74988551000001</v>
      </c>
      <c r="T565" s="26">
        <f t="shared" ca="1" si="2154"/>
        <v>704.88942668000004</v>
      </c>
      <c r="U565" s="26">
        <f t="shared" ca="1" si="2154"/>
        <v>817.58296787999996</v>
      </c>
      <c r="V565" s="26">
        <f t="shared" ca="1" si="2154"/>
        <v>755.66086831999996</v>
      </c>
      <c r="W565" s="26">
        <f t="shared" ca="1" si="2154"/>
        <v>875.58189029000005</v>
      </c>
      <c r="X565" s="26">
        <f t="shared" ca="1" si="2154"/>
        <v>636.78184384999997</v>
      </c>
      <c r="Y565" s="26">
        <f t="shared" ca="1" si="2154"/>
        <v>641.90713404999997</v>
      </c>
    </row>
    <row r="566" spans="1:25" ht="38.25" outlineLevel="1" x14ac:dyDescent="0.2">
      <c r="A566" s="3" t="s">
        <v>39</v>
      </c>
      <c r="B566" s="26">
        <f>' 3 цк'!B565</f>
        <v>0</v>
      </c>
      <c r="C566" s="26">
        <f>' 3 цк'!C565</f>
        <v>0</v>
      </c>
      <c r="D566" s="26">
        <f>' 3 цк'!D565</f>
        <v>0</v>
      </c>
      <c r="E566" s="26">
        <f>' 3 цк'!E565</f>
        <v>0</v>
      </c>
      <c r="F566" s="26">
        <f>' 3 цк'!F565</f>
        <v>0</v>
      </c>
      <c r="G566" s="26">
        <f>' 3 цк'!G565</f>
        <v>0</v>
      </c>
      <c r="H566" s="26">
        <f>' 3 цк'!H565</f>
        <v>0</v>
      </c>
      <c r="I566" s="26">
        <f>' 3 цк'!I565</f>
        <v>0</v>
      </c>
      <c r="J566" s="26">
        <f>' 3 цк'!J565</f>
        <v>0</v>
      </c>
      <c r="K566" s="26">
        <f>' 3 цк'!K565</f>
        <v>0</v>
      </c>
      <c r="L566" s="26">
        <f>' 3 цк'!L565</f>
        <v>0</v>
      </c>
      <c r="M566" s="26">
        <f>' 3 цк'!M565</f>
        <v>0</v>
      </c>
      <c r="N566" s="26">
        <f>' 3 цк'!N565</f>
        <v>0</v>
      </c>
      <c r="O566" s="26">
        <f>' 3 цк'!O565</f>
        <v>0</v>
      </c>
      <c r="P566" s="26">
        <f>' 3 цк'!P565</f>
        <v>0</v>
      </c>
      <c r="Q566" s="26">
        <f>' 3 цк'!Q565</f>
        <v>0</v>
      </c>
      <c r="R566" s="26">
        <f>' 3 цк'!R565</f>
        <v>0</v>
      </c>
      <c r="S566" s="26">
        <f>' 3 цк'!S565</f>
        <v>0</v>
      </c>
      <c r="T566" s="26">
        <f>' 3 цк'!T565</f>
        <v>0</v>
      </c>
      <c r="U566" s="26">
        <f>' 3 цк'!U565</f>
        <v>0</v>
      </c>
      <c r="V566" s="26">
        <f>' 3 цк'!V565</f>
        <v>0</v>
      </c>
      <c r="W566" s="26">
        <f>' 3 цк'!W565</f>
        <v>0</v>
      </c>
      <c r="X566" s="26">
        <f>' 3 цк'!X565</f>
        <v>0</v>
      </c>
      <c r="Y566" s="26">
        <f>' 3 цк'!Y565</f>
        <v>0</v>
      </c>
    </row>
    <row r="567" spans="1:25" outlineLevel="1" x14ac:dyDescent="0.2">
      <c r="A567" s="3" t="s">
        <v>2</v>
      </c>
      <c r="B567" s="26">
        <f>' 3 цк'!B566</f>
        <v>1919.93</v>
      </c>
      <c r="C567" s="26">
        <f>' 3 цк'!C566</f>
        <v>1919.93</v>
      </c>
      <c r="D567" s="26">
        <f>' 3 цк'!D566</f>
        <v>1919.93</v>
      </c>
      <c r="E567" s="26">
        <f>' 3 цк'!E566</f>
        <v>1919.93</v>
      </c>
      <c r="F567" s="26">
        <f>' 3 цк'!F566</f>
        <v>1919.93</v>
      </c>
      <c r="G567" s="26">
        <f>' 3 цк'!G566</f>
        <v>1919.93</v>
      </c>
      <c r="H567" s="26">
        <f>' 3 цк'!H566</f>
        <v>1919.93</v>
      </c>
      <c r="I567" s="26">
        <f>' 3 цк'!I566</f>
        <v>1919.93</v>
      </c>
      <c r="J567" s="26">
        <f>' 3 цк'!J566</f>
        <v>1919.93</v>
      </c>
      <c r="K567" s="26">
        <f>' 3 цк'!K566</f>
        <v>1919.93</v>
      </c>
      <c r="L567" s="26">
        <f>' 3 цк'!L566</f>
        <v>1919.93</v>
      </c>
      <c r="M567" s="26">
        <f>' 3 цк'!M566</f>
        <v>1919.93</v>
      </c>
      <c r="N567" s="26">
        <f>' 3 цк'!N566</f>
        <v>1919.93</v>
      </c>
      <c r="O567" s="26">
        <f>' 3 цк'!O566</f>
        <v>1919.93</v>
      </c>
      <c r="P567" s="26">
        <f>' 3 цк'!P566</f>
        <v>1919.93</v>
      </c>
      <c r="Q567" s="26">
        <f>' 3 цк'!Q566</f>
        <v>1919.93</v>
      </c>
      <c r="R567" s="26">
        <f>' 3 цк'!R566</f>
        <v>1919.93</v>
      </c>
      <c r="S567" s="26">
        <f>' 3 цк'!S566</f>
        <v>1919.93</v>
      </c>
      <c r="T567" s="26">
        <f>' 3 цк'!T566</f>
        <v>1919.93</v>
      </c>
      <c r="U567" s="26">
        <f>' 3 цк'!U566</f>
        <v>1919.93</v>
      </c>
      <c r="V567" s="26">
        <f>' 3 цк'!V566</f>
        <v>1919.93</v>
      </c>
      <c r="W567" s="26">
        <f>' 3 цк'!W566</f>
        <v>1919.93</v>
      </c>
      <c r="X567" s="26">
        <f>' 3 цк'!X566</f>
        <v>1919.93</v>
      </c>
      <c r="Y567" s="26">
        <f>' 3 цк'!Y566</f>
        <v>1919.93</v>
      </c>
    </row>
    <row r="568" spans="1:25" outlineLevel="1" x14ac:dyDescent="0.2">
      <c r="A568" s="4" t="s">
        <v>3</v>
      </c>
      <c r="B568" s="26">
        <f>' 3 цк'!B567</f>
        <v>217.41</v>
      </c>
      <c r="C568" s="26">
        <f>' 3 цк'!C567</f>
        <v>217.41</v>
      </c>
      <c r="D568" s="26">
        <f>' 3 цк'!D567</f>
        <v>217.41</v>
      </c>
      <c r="E568" s="26">
        <f>' 3 цк'!E567</f>
        <v>217.41</v>
      </c>
      <c r="F568" s="26">
        <f>' 3 цк'!F567</f>
        <v>217.41</v>
      </c>
      <c r="G568" s="26">
        <f>' 3 цк'!G567</f>
        <v>217.41</v>
      </c>
      <c r="H568" s="26">
        <f>' 3 цк'!H567</f>
        <v>217.41</v>
      </c>
      <c r="I568" s="26">
        <f>' 3 цк'!I567</f>
        <v>217.41</v>
      </c>
      <c r="J568" s="26">
        <f>' 3 цк'!J567</f>
        <v>217.41</v>
      </c>
      <c r="K568" s="26">
        <f>' 3 цк'!K567</f>
        <v>217.41</v>
      </c>
      <c r="L568" s="26">
        <f>' 3 цк'!L567</f>
        <v>217.41</v>
      </c>
      <c r="M568" s="26">
        <f>' 3 цк'!M567</f>
        <v>217.41</v>
      </c>
      <c r="N568" s="26">
        <f>' 3 цк'!N567</f>
        <v>217.41</v>
      </c>
      <c r="O568" s="26">
        <f>' 3 цк'!O567</f>
        <v>217.41</v>
      </c>
      <c r="P568" s="26">
        <f>' 3 цк'!P567</f>
        <v>217.41</v>
      </c>
      <c r="Q568" s="26">
        <f>' 3 цк'!Q567</f>
        <v>217.41</v>
      </c>
      <c r="R568" s="26">
        <f>' 3 цк'!R567</f>
        <v>217.41</v>
      </c>
      <c r="S568" s="26">
        <f>' 3 цк'!S567</f>
        <v>217.41</v>
      </c>
      <c r="T568" s="26">
        <f>' 3 цк'!T567</f>
        <v>217.41</v>
      </c>
      <c r="U568" s="26">
        <f>' 3 цк'!U567</f>
        <v>217.41</v>
      </c>
      <c r="V568" s="26">
        <f>' 3 цк'!V567</f>
        <v>217.41</v>
      </c>
      <c r="W568" s="26">
        <f>' 3 цк'!W567</f>
        <v>217.41</v>
      </c>
      <c r="X568" s="26">
        <f>' 3 цк'!X567</f>
        <v>217.41</v>
      </c>
      <c r="Y568" s="26">
        <f>' 3 цк'!Y567</f>
        <v>217.41</v>
      </c>
    </row>
    <row r="569" spans="1:25" ht="15" outlineLevel="1" thickBot="1" x14ac:dyDescent="0.25">
      <c r="A569" s="22" t="s">
        <v>64</v>
      </c>
      <c r="B569" s="26">
        <f>' 3 цк'!B568</f>
        <v>3.1186847100000001</v>
      </c>
      <c r="C569" s="26">
        <f>' 3 цк'!C568</f>
        <v>3.1186847100000001</v>
      </c>
      <c r="D569" s="26">
        <f>' 3 цк'!D568</f>
        <v>3.1186847100000001</v>
      </c>
      <c r="E569" s="26">
        <f>' 3 цк'!E568</f>
        <v>3.1186847100000001</v>
      </c>
      <c r="F569" s="26">
        <f>' 3 цк'!F568</f>
        <v>3.1186847100000001</v>
      </c>
      <c r="G569" s="26">
        <f>' 3 цк'!G568</f>
        <v>3.1186847100000001</v>
      </c>
      <c r="H569" s="26">
        <f>' 3 цк'!H568</f>
        <v>3.1186847100000001</v>
      </c>
      <c r="I569" s="26">
        <f>' 3 цк'!I568</f>
        <v>3.1186847100000001</v>
      </c>
      <c r="J569" s="26">
        <f>' 3 цк'!J568</f>
        <v>3.1186847100000001</v>
      </c>
      <c r="K569" s="26">
        <f>' 3 цк'!K568</f>
        <v>3.1186847100000001</v>
      </c>
      <c r="L569" s="26">
        <f>' 3 цк'!L568</f>
        <v>3.1186847100000001</v>
      </c>
      <c r="M569" s="26">
        <f>' 3 цк'!M568</f>
        <v>3.1186847100000001</v>
      </c>
      <c r="N569" s="26">
        <f>' 3 цк'!N568</f>
        <v>3.1186847100000001</v>
      </c>
      <c r="O569" s="26">
        <f>' 3 цк'!O568</f>
        <v>3.1186847100000001</v>
      </c>
      <c r="P569" s="26">
        <f>' 3 цк'!P568</f>
        <v>3.1186847100000001</v>
      </c>
      <c r="Q569" s="26">
        <f>' 3 цк'!Q568</f>
        <v>3.1186847100000001</v>
      </c>
      <c r="R569" s="26">
        <f>' 3 цк'!R568</f>
        <v>3.1186847100000001</v>
      </c>
      <c r="S569" s="26">
        <f>' 3 цк'!S568</f>
        <v>3.1186847100000001</v>
      </c>
      <c r="T569" s="26">
        <f>' 3 цк'!T568</f>
        <v>3.1186847100000001</v>
      </c>
      <c r="U569" s="26">
        <f>' 3 цк'!U568</f>
        <v>3.1186847100000001</v>
      </c>
      <c r="V569" s="26">
        <f>' 3 цк'!V568</f>
        <v>3.1186847100000001</v>
      </c>
      <c r="W569" s="26">
        <f>' 3 цк'!W568</f>
        <v>3.1186847100000001</v>
      </c>
      <c r="X569" s="26">
        <f>' 3 цк'!X568</f>
        <v>3.1186847100000001</v>
      </c>
      <c r="Y569" s="26">
        <f>' 3 цк'!Y568</f>
        <v>3.1186847100000001</v>
      </c>
    </row>
    <row r="570" spans="1:25" ht="15" thickBot="1" x14ac:dyDescent="0.25">
      <c r="A570" s="14">
        <v>31</v>
      </c>
      <c r="B570" s="25">
        <f ca="1">ROUND(SUM(B571:B575),2)</f>
        <v>2140.46</v>
      </c>
      <c r="C570" s="25">
        <f t="shared" ref="C570" ca="1" si="2155">ROUND(SUM(C571:C575),2)</f>
        <v>2140.46</v>
      </c>
      <c r="D570" s="25">
        <f t="shared" ref="D570" ca="1" si="2156">ROUND(SUM(D571:D575),2)</f>
        <v>2140.46</v>
      </c>
      <c r="E570" s="25">
        <f t="shared" ref="E570" ca="1" si="2157">ROUND(SUM(E571:E575),2)</f>
        <v>2140.46</v>
      </c>
      <c r="F570" s="25">
        <f t="shared" ref="F570" ca="1" si="2158">ROUND(SUM(F571:F575),2)</f>
        <v>2140.46</v>
      </c>
      <c r="G570" s="25">
        <f t="shared" ref="G570" ca="1" si="2159">ROUND(SUM(G571:G575),2)</f>
        <v>2140.46</v>
      </c>
      <c r="H570" s="25">
        <f t="shared" ref="H570" ca="1" si="2160">ROUND(SUM(H571:H575),2)</f>
        <v>2140.46</v>
      </c>
      <c r="I570" s="25">
        <f t="shared" ref="I570" ca="1" si="2161">ROUND(SUM(I571:I575),2)</f>
        <v>2140.46</v>
      </c>
      <c r="J570" s="25">
        <f t="shared" ref="J570" ca="1" si="2162">ROUND(SUM(J571:J575),2)</f>
        <v>2140.46</v>
      </c>
      <c r="K570" s="25">
        <f t="shared" ref="K570" ca="1" si="2163">ROUND(SUM(K571:K575),2)</f>
        <v>2140.46</v>
      </c>
      <c r="L570" s="25">
        <f t="shared" ref="L570" ca="1" si="2164">ROUND(SUM(L571:L575),2)</f>
        <v>2140.46</v>
      </c>
      <c r="M570" s="25">
        <f t="shared" ref="M570" ca="1" si="2165">ROUND(SUM(M571:M575),2)</f>
        <v>2140.46</v>
      </c>
      <c r="N570" s="25">
        <f t="shared" ref="N570" ca="1" si="2166">ROUND(SUM(N571:N575),2)</f>
        <v>2140.46</v>
      </c>
      <c r="O570" s="25">
        <f t="shared" ref="O570" ca="1" si="2167">ROUND(SUM(O571:O575),2)</f>
        <v>2140.46</v>
      </c>
      <c r="P570" s="25">
        <f t="shared" ref="P570" ca="1" si="2168">ROUND(SUM(P571:P575),2)</f>
        <v>2140.46</v>
      </c>
      <c r="Q570" s="25">
        <f t="shared" ref="Q570" ca="1" si="2169">ROUND(SUM(Q571:Q575),2)</f>
        <v>2140.46</v>
      </c>
      <c r="R570" s="25">
        <f t="shared" ref="R570" ca="1" si="2170">ROUND(SUM(R571:R575),2)</f>
        <v>2140.46</v>
      </c>
      <c r="S570" s="25">
        <f t="shared" ref="S570" ca="1" si="2171">ROUND(SUM(S571:S575),2)</f>
        <v>2140.46</v>
      </c>
      <c r="T570" s="25">
        <f t="shared" ref="T570" ca="1" si="2172">ROUND(SUM(T571:T575),2)</f>
        <v>2140.46</v>
      </c>
      <c r="U570" s="25">
        <f t="shared" ref="U570" ca="1" si="2173">ROUND(SUM(U571:U575),2)</f>
        <v>2140.46</v>
      </c>
      <c r="V570" s="25">
        <f t="shared" ref="V570" ca="1" si="2174">ROUND(SUM(V571:V575),2)</f>
        <v>2140.46</v>
      </c>
      <c r="W570" s="25">
        <f t="shared" ref="W570" ca="1" si="2175">ROUND(SUM(W571:W575),2)</f>
        <v>2140.46</v>
      </c>
      <c r="X570" s="25">
        <f t="shared" ref="X570" ca="1" si="2176">ROUND(SUM(X571:X575),2)</f>
        <v>2140.46</v>
      </c>
      <c r="Y570" s="25">
        <f t="shared" ref="Y570" ca="1" si="2177">ROUND(SUM(Y571:Y575),2)</f>
        <v>2140.46</v>
      </c>
    </row>
    <row r="571" spans="1:25" ht="38.25" outlineLevel="1" x14ac:dyDescent="0.2">
      <c r="A571" s="54" t="s">
        <v>38</v>
      </c>
      <c r="B571" s="26">
        <f ca="1">B382</f>
        <v>0</v>
      </c>
      <c r="C571" s="26">
        <f t="shared" ref="C571:Y571" ca="1" si="2178">C382</f>
        <v>0</v>
      </c>
      <c r="D571" s="26">
        <f t="shared" ca="1" si="2178"/>
        <v>0</v>
      </c>
      <c r="E571" s="26">
        <f t="shared" ca="1" si="2178"/>
        <v>0</v>
      </c>
      <c r="F571" s="26">
        <f t="shared" ca="1" si="2178"/>
        <v>0</v>
      </c>
      <c r="G571" s="26">
        <f t="shared" ca="1" si="2178"/>
        <v>0</v>
      </c>
      <c r="H571" s="26">
        <f t="shared" ca="1" si="2178"/>
        <v>0</v>
      </c>
      <c r="I571" s="26">
        <f t="shared" ca="1" si="2178"/>
        <v>0</v>
      </c>
      <c r="J571" s="26">
        <f t="shared" ca="1" si="2178"/>
        <v>0</v>
      </c>
      <c r="K571" s="26">
        <f t="shared" ca="1" si="2178"/>
        <v>0</v>
      </c>
      <c r="L571" s="26">
        <f t="shared" ca="1" si="2178"/>
        <v>0</v>
      </c>
      <c r="M571" s="26">
        <f t="shared" ca="1" si="2178"/>
        <v>0</v>
      </c>
      <c r="N571" s="26">
        <f t="shared" ca="1" si="2178"/>
        <v>0</v>
      </c>
      <c r="O571" s="26">
        <f t="shared" ca="1" si="2178"/>
        <v>0</v>
      </c>
      <c r="P571" s="26">
        <f t="shared" ca="1" si="2178"/>
        <v>0</v>
      </c>
      <c r="Q571" s="26">
        <f t="shared" ca="1" si="2178"/>
        <v>0</v>
      </c>
      <c r="R571" s="26">
        <f t="shared" ca="1" si="2178"/>
        <v>0</v>
      </c>
      <c r="S571" s="26">
        <f t="shared" ca="1" si="2178"/>
        <v>0</v>
      </c>
      <c r="T571" s="26">
        <f t="shared" ca="1" si="2178"/>
        <v>0</v>
      </c>
      <c r="U571" s="26">
        <f t="shared" ca="1" si="2178"/>
        <v>0</v>
      </c>
      <c r="V571" s="26">
        <f t="shared" ca="1" si="2178"/>
        <v>0</v>
      </c>
      <c r="W571" s="26">
        <f t="shared" ca="1" si="2178"/>
        <v>0</v>
      </c>
      <c r="X571" s="26">
        <f t="shared" ca="1" si="2178"/>
        <v>0</v>
      </c>
      <c r="Y571" s="26">
        <f t="shared" ca="1" si="2178"/>
        <v>0</v>
      </c>
    </row>
    <row r="572" spans="1:25" ht="38.25" outlineLevel="1" x14ac:dyDescent="0.2">
      <c r="A572" s="3" t="s">
        <v>39</v>
      </c>
      <c r="B572" s="26">
        <f>' 3 цк'!B571</f>
        <v>0</v>
      </c>
      <c r="C572" s="26">
        <f>' 3 цк'!C571</f>
        <v>0</v>
      </c>
      <c r="D572" s="26">
        <f>' 3 цк'!D571</f>
        <v>0</v>
      </c>
      <c r="E572" s="26">
        <f>' 3 цк'!E571</f>
        <v>0</v>
      </c>
      <c r="F572" s="26">
        <f>' 3 цк'!F571</f>
        <v>0</v>
      </c>
      <c r="G572" s="26">
        <f>' 3 цк'!G571</f>
        <v>0</v>
      </c>
      <c r="H572" s="26">
        <f>' 3 цк'!H571</f>
        <v>0</v>
      </c>
      <c r="I572" s="26">
        <f>' 3 цк'!I571</f>
        <v>0</v>
      </c>
      <c r="J572" s="26">
        <f>' 3 цк'!J571</f>
        <v>0</v>
      </c>
      <c r="K572" s="26">
        <f>' 3 цк'!K571</f>
        <v>0</v>
      </c>
      <c r="L572" s="26">
        <f>' 3 цк'!L571</f>
        <v>0</v>
      </c>
      <c r="M572" s="26">
        <f>' 3 цк'!M571</f>
        <v>0</v>
      </c>
      <c r="N572" s="26">
        <f>' 3 цк'!N571</f>
        <v>0</v>
      </c>
      <c r="O572" s="26">
        <f>' 3 цк'!O571</f>
        <v>0</v>
      </c>
      <c r="P572" s="26">
        <f>' 3 цк'!P571</f>
        <v>0</v>
      </c>
      <c r="Q572" s="26">
        <f>' 3 цк'!Q571</f>
        <v>0</v>
      </c>
      <c r="R572" s="26">
        <f>' 3 цк'!R571</f>
        <v>0</v>
      </c>
      <c r="S572" s="26">
        <f>' 3 цк'!S571</f>
        <v>0</v>
      </c>
      <c r="T572" s="26">
        <f>' 3 цк'!T571</f>
        <v>0</v>
      </c>
      <c r="U572" s="26">
        <f>' 3 цк'!U571</f>
        <v>0</v>
      </c>
      <c r="V572" s="26">
        <f>' 3 цк'!V571</f>
        <v>0</v>
      </c>
      <c r="W572" s="26">
        <f>' 3 цк'!W571</f>
        <v>0</v>
      </c>
      <c r="X572" s="26">
        <f>' 3 цк'!X571</f>
        <v>0</v>
      </c>
      <c r="Y572" s="26">
        <f>' 3 цк'!Y571</f>
        <v>0</v>
      </c>
    </row>
    <row r="573" spans="1:25" outlineLevel="1" x14ac:dyDescent="0.2">
      <c r="A573" s="3" t="s">
        <v>2</v>
      </c>
      <c r="B573" s="26">
        <f>' 3 цк'!B572</f>
        <v>1919.93</v>
      </c>
      <c r="C573" s="26">
        <f>' 3 цк'!C572</f>
        <v>1919.93</v>
      </c>
      <c r="D573" s="26">
        <f>' 3 цк'!D572</f>
        <v>1919.93</v>
      </c>
      <c r="E573" s="26">
        <f>' 3 цк'!E572</f>
        <v>1919.93</v>
      </c>
      <c r="F573" s="26">
        <f>' 3 цк'!F572</f>
        <v>1919.93</v>
      </c>
      <c r="G573" s="26">
        <f>' 3 цк'!G572</f>
        <v>1919.93</v>
      </c>
      <c r="H573" s="26">
        <f>' 3 цк'!H572</f>
        <v>1919.93</v>
      </c>
      <c r="I573" s="26">
        <f>' 3 цк'!I572</f>
        <v>1919.93</v>
      </c>
      <c r="J573" s="26">
        <f>' 3 цк'!J572</f>
        <v>1919.93</v>
      </c>
      <c r="K573" s="26">
        <f>' 3 цк'!K572</f>
        <v>1919.93</v>
      </c>
      <c r="L573" s="26">
        <f>' 3 цк'!L572</f>
        <v>1919.93</v>
      </c>
      <c r="M573" s="26">
        <f>' 3 цк'!M572</f>
        <v>1919.93</v>
      </c>
      <c r="N573" s="26">
        <f>' 3 цк'!N572</f>
        <v>1919.93</v>
      </c>
      <c r="O573" s="26">
        <f>' 3 цк'!O572</f>
        <v>1919.93</v>
      </c>
      <c r="P573" s="26">
        <f>' 3 цк'!P572</f>
        <v>1919.93</v>
      </c>
      <c r="Q573" s="26">
        <f>' 3 цк'!Q572</f>
        <v>1919.93</v>
      </c>
      <c r="R573" s="26">
        <f>' 3 цк'!R572</f>
        <v>1919.93</v>
      </c>
      <c r="S573" s="26">
        <f>' 3 цк'!S572</f>
        <v>1919.93</v>
      </c>
      <c r="T573" s="26">
        <f>' 3 цк'!T572</f>
        <v>1919.93</v>
      </c>
      <c r="U573" s="26">
        <f>' 3 цк'!U572</f>
        <v>1919.93</v>
      </c>
      <c r="V573" s="26">
        <f>' 3 цк'!V572</f>
        <v>1919.93</v>
      </c>
      <c r="W573" s="26">
        <f>' 3 цк'!W572</f>
        <v>1919.93</v>
      </c>
      <c r="X573" s="26">
        <f>' 3 цк'!X572</f>
        <v>1919.93</v>
      </c>
      <c r="Y573" s="26">
        <f>' 3 цк'!Y572</f>
        <v>1919.93</v>
      </c>
    </row>
    <row r="574" spans="1:25" outlineLevel="1" x14ac:dyDescent="0.2">
      <c r="A574" s="4" t="s">
        <v>3</v>
      </c>
      <c r="B574" s="26">
        <f>' 3 цк'!B573</f>
        <v>217.41</v>
      </c>
      <c r="C574" s="26">
        <f>' 3 цк'!C573</f>
        <v>217.41</v>
      </c>
      <c r="D574" s="26">
        <f>' 3 цк'!D573</f>
        <v>217.41</v>
      </c>
      <c r="E574" s="26">
        <f>' 3 цк'!E573</f>
        <v>217.41</v>
      </c>
      <c r="F574" s="26">
        <f>' 3 цк'!F573</f>
        <v>217.41</v>
      </c>
      <c r="G574" s="26">
        <f>' 3 цк'!G573</f>
        <v>217.41</v>
      </c>
      <c r="H574" s="26">
        <f>' 3 цк'!H573</f>
        <v>217.41</v>
      </c>
      <c r="I574" s="26">
        <f>' 3 цк'!I573</f>
        <v>217.41</v>
      </c>
      <c r="J574" s="26">
        <f>' 3 цк'!J573</f>
        <v>217.41</v>
      </c>
      <c r="K574" s="26">
        <f>' 3 цк'!K573</f>
        <v>217.41</v>
      </c>
      <c r="L574" s="26">
        <f>' 3 цк'!L573</f>
        <v>217.41</v>
      </c>
      <c r="M574" s="26">
        <f>' 3 цк'!M573</f>
        <v>217.41</v>
      </c>
      <c r="N574" s="26">
        <f>' 3 цк'!N573</f>
        <v>217.41</v>
      </c>
      <c r="O574" s="26">
        <f>' 3 цк'!O573</f>
        <v>217.41</v>
      </c>
      <c r="P574" s="26">
        <f>' 3 цк'!P573</f>
        <v>217.41</v>
      </c>
      <c r="Q574" s="26">
        <f>' 3 цк'!Q573</f>
        <v>217.41</v>
      </c>
      <c r="R574" s="26">
        <f>' 3 цк'!R573</f>
        <v>217.41</v>
      </c>
      <c r="S574" s="26">
        <f>' 3 цк'!S573</f>
        <v>217.41</v>
      </c>
      <c r="T574" s="26">
        <f>' 3 цк'!T573</f>
        <v>217.41</v>
      </c>
      <c r="U574" s="26">
        <f>' 3 цк'!U573</f>
        <v>217.41</v>
      </c>
      <c r="V574" s="26">
        <f>' 3 цк'!V573</f>
        <v>217.41</v>
      </c>
      <c r="W574" s="26">
        <f>' 3 цк'!W573</f>
        <v>217.41</v>
      </c>
      <c r="X574" s="26">
        <f>' 3 цк'!X573</f>
        <v>217.41</v>
      </c>
      <c r="Y574" s="26">
        <f>' 3 цк'!Y573</f>
        <v>217.41</v>
      </c>
    </row>
    <row r="575" spans="1:25" ht="15" outlineLevel="1" thickBot="1" x14ac:dyDescent="0.25">
      <c r="A575" s="22" t="s">
        <v>64</v>
      </c>
      <c r="B575" s="26">
        <f>' 3 цк'!B574</f>
        <v>3.1186847100000001</v>
      </c>
      <c r="C575" s="26">
        <f>' 3 цк'!C574</f>
        <v>3.1186847100000001</v>
      </c>
      <c r="D575" s="26">
        <f>' 3 цк'!D574</f>
        <v>3.1186847100000001</v>
      </c>
      <c r="E575" s="26">
        <f>' 3 цк'!E574</f>
        <v>3.1186847100000001</v>
      </c>
      <c r="F575" s="26">
        <f>' 3 цк'!F574</f>
        <v>3.1186847100000001</v>
      </c>
      <c r="G575" s="26">
        <f>' 3 цк'!G574</f>
        <v>3.1186847100000001</v>
      </c>
      <c r="H575" s="26">
        <f>' 3 цк'!H574</f>
        <v>3.1186847100000001</v>
      </c>
      <c r="I575" s="26">
        <f>' 3 цк'!I574</f>
        <v>3.1186847100000001</v>
      </c>
      <c r="J575" s="26">
        <f>' 3 цк'!J574</f>
        <v>3.1186847100000001</v>
      </c>
      <c r="K575" s="26">
        <f>' 3 цк'!K574</f>
        <v>3.1186847100000001</v>
      </c>
      <c r="L575" s="26">
        <f>' 3 цк'!L574</f>
        <v>3.1186847100000001</v>
      </c>
      <c r="M575" s="26">
        <f>' 3 цк'!M574</f>
        <v>3.1186847100000001</v>
      </c>
      <c r="N575" s="26">
        <f>' 3 цк'!N574</f>
        <v>3.1186847100000001</v>
      </c>
      <c r="O575" s="26">
        <f>' 3 цк'!O574</f>
        <v>3.1186847100000001</v>
      </c>
      <c r="P575" s="26">
        <f>' 3 цк'!P574</f>
        <v>3.1186847100000001</v>
      </c>
      <c r="Q575" s="26">
        <f>' 3 цк'!Q574</f>
        <v>3.1186847100000001</v>
      </c>
      <c r="R575" s="26">
        <f>' 3 цк'!R574</f>
        <v>3.1186847100000001</v>
      </c>
      <c r="S575" s="26">
        <f>' 3 цк'!S574</f>
        <v>3.1186847100000001</v>
      </c>
      <c r="T575" s="26">
        <f>' 3 цк'!T574</f>
        <v>3.1186847100000001</v>
      </c>
      <c r="U575" s="26">
        <f>' 3 цк'!U574</f>
        <v>3.1186847100000001</v>
      </c>
      <c r="V575" s="26">
        <f>' 3 цк'!V574</f>
        <v>3.1186847100000001</v>
      </c>
      <c r="W575" s="26">
        <f>' 3 цк'!W574</f>
        <v>3.1186847100000001</v>
      </c>
      <c r="X575" s="26">
        <f>' 3 цк'!X574</f>
        <v>3.1186847100000001</v>
      </c>
      <c r="Y575" s="26">
        <f>' 3 цк'!Y574</f>
        <v>3.1186847100000001</v>
      </c>
    </row>
    <row r="576" spans="1:25" ht="15" thickBot="1" x14ac:dyDescent="0.25">
      <c r="A576"/>
    </row>
    <row r="577" spans="1:26" s="6" customFormat="1" ht="30.75" customHeight="1" thickBot="1" x14ac:dyDescent="0.25">
      <c r="A577" s="133" t="s">
        <v>31</v>
      </c>
      <c r="B577" s="135" t="s">
        <v>34</v>
      </c>
      <c r="C577" s="136"/>
      <c r="D577" s="136"/>
      <c r="E577" s="136"/>
      <c r="F577" s="136"/>
      <c r="G577" s="136"/>
      <c r="H577" s="136"/>
      <c r="I577" s="136"/>
      <c r="J577" s="136"/>
      <c r="K577" s="136"/>
      <c r="L577" s="136"/>
      <c r="M577" s="136"/>
      <c r="N577" s="136"/>
      <c r="O577" s="136"/>
      <c r="P577" s="136"/>
      <c r="Q577" s="136"/>
      <c r="R577" s="136"/>
      <c r="S577" s="136"/>
      <c r="T577" s="136"/>
      <c r="U577" s="136"/>
      <c r="V577" s="136"/>
      <c r="W577" s="136"/>
      <c r="X577" s="136"/>
      <c r="Y577" s="137"/>
      <c r="Z577" s="5">
        <v>1</v>
      </c>
    </row>
    <row r="578" spans="1:26" s="6" customFormat="1" ht="39" customHeight="1" thickBot="1" x14ac:dyDescent="0.25">
      <c r="A578" s="134"/>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f ca="1">ROUND(SUM(B580:B584),2)</f>
        <v>3015.8</v>
      </c>
      <c r="C579" s="25">
        <f t="shared" ref="C579" ca="1" si="2179">ROUND(SUM(C580:C584),2)</f>
        <v>3158.18</v>
      </c>
      <c r="D579" s="25">
        <f t="shared" ref="D579" ca="1" si="2180">ROUND(SUM(D580:D584),2)</f>
        <v>3119.39</v>
      </c>
      <c r="E579" s="25">
        <f t="shared" ref="E579" ca="1" si="2181">ROUND(SUM(E580:E584),2)</f>
        <v>3212.93</v>
      </c>
      <c r="F579" s="25">
        <f t="shared" ref="F579" ca="1" si="2182">ROUND(SUM(F580:F584),2)</f>
        <v>3173.97</v>
      </c>
      <c r="G579" s="25">
        <f t="shared" ref="G579" ca="1" si="2183">ROUND(SUM(G580:G584),2)</f>
        <v>3229.9</v>
      </c>
      <c r="H579" s="25">
        <f t="shared" ref="H579" ca="1" si="2184">ROUND(SUM(H580:H584),2)</f>
        <v>3234.6</v>
      </c>
      <c r="I579" s="25">
        <f t="shared" ref="I579" ca="1" si="2185">ROUND(SUM(I580:I584),2)</f>
        <v>3022.32</v>
      </c>
      <c r="J579" s="25">
        <f t="shared" ref="J579" ca="1" si="2186">ROUND(SUM(J580:J584),2)</f>
        <v>2883.43</v>
      </c>
      <c r="K579" s="25">
        <f t="shared" ref="K579" ca="1" si="2187">ROUND(SUM(K580:K584),2)</f>
        <v>2890.18</v>
      </c>
      <c r="L579" s="25">
        <f t="shared" ref="L579" ca="1" si="2188">ROUND(SUM(L580:L584),2)</f>
        <v>2930.83</v>
      </c>
      <c r="M579" s="25">
        <f t="shared" ref="M579" ca="1" si="2189">ROUND(SUM(M580:M584),2)</f>
        <v>2939.98</v>
      </c>
      <c r="N579" s="25">
        <f t="shared" ref="N579" ca="1" si="2190">ROUND(SUM(N580:N584),2)</f>
        <v>2850.66</v>
      </c>
      <c r="O579" s="25">
        <f t="shared" ref="O579" ca="1" si="2191">ROUND(SUM(O580:O584),2)</f>
        <v>2880.19</v>
      </c>
      <c r="P579" s="25">
        <f t="shared" ref="P579" ca="1" si="2192">ROUND(SUM(P580:P584),2)</f>
        <v>2918.81</v>
      </c>
      <c r="Q579" s="25">
        <f t="shared" ref="Q579" ca="1" si="2193">ROUND(SUM(Q580:Q584),2)</f>
        <v>2928.47</v>
      </c>
      <c r="R579" s="25">
        <f t="shared" ref="R579" ca="1" si="2194">ROUND(SUM(R580:R584),2)</f>
        <v>2881.69</v>
      </c>
      <c r="S579" s="25">
        <f t="shared" ref="S579" ca="1" si="2195">ROUND(SUM(S580:S584),2)</f>
        <v>2919.92</v>
      </c>
      <c r="T579" s="25">
        <f t="shared" ref="T579" ca="1" si="2196">ROUND(SUM(T580:T584),2)</f>
        <v>3054.96</v>
      </c>
      <c r="U579" s="25">
        <f t="shared" ref="U579" ca="1" si="2197">ROUND(SUM(U580:U584),2)</f>
        <v>3030.2</v>
      </c>
      <c r="V579" s="25">
        <f t="shared" ref="V579" ca="1" si="2198">ROUND(SUM(V580:V584),2)</f>
        <v>3131.01</v>
      </c>
      <c r="W579" s="25">
        <f t="shared" ref="W579" ca="1" si="2199">ROUND(SUM(W580:W584),2)</f>
        <v>3117.12</v>
      </c>
      <c r="X579" s="25">
        <f t="shared" ref="X579" ca="1" si="2200">ROUND(SUM(X580:X584),2)</f>
        <v>2993.67</v>
      </c>
      <c r="Y579" s="25">
        <f t="shared" ref="Y579" ca="1" si="2201">ROUND(SUM(Y580:Y584),2)</f>
        <v>3025.42</v>
      </c>
    </row>
    <row r="580" spans="1:26" s="7" customFormat="1" ht="42.75" customHeight="1" outlineLevel="1" x14ac:dyDescent="0.2">
      <c r="A580" s="3" t="s">
        <v>38</v>
      </c>
      <c r="B580" s="26">
        <f ca="1">B391</f>
        <v>645.87456893000001</v>
      </c>
      <c r="C580" s="26">
        <f t="shared" ref="C580:Y580" ca="1" si="2202">C391</f>
        <v>788.25159987999996</v>
      </c>
      <c r="D580" s="26">
        <f t="shared" ca="1" si="2202"/>
        <v>749.46528859</v>
      </c>
      <c r="E580" s="26">
        <f t="shared" ca="1" si="2202"/>
        <v>843.00388764000002</v>
      </c>
      <c r="F580" s="26">
        <f t="shared" ca="1" si="2202"/>
        <v>804.03792591000001</v>
      </c>
      <c r="G580" s="26">
        <f t="shared" ca="1" si="2202"/>
        <v>859.97032152999998</v>
      </c>
      <c r="H580" s="26">
        <f t="shared" ca="1" si="2202"/>
        <v>864.66760509999995</v>
      </c>
      <c r="I580" s="26">
        <f t="shared" ca="1" si="2202"/>
        <v>652.39076891000002</v>
      </c>
      <c r="J580" s="26">
        <f t="shared" ca="1" si="2202"/>
        <v>513.49835228999996</v>
      </c>
      <c r="K580" s="26">
        <f t="shared" ca="1" si="2202"/>
        <v>520.25447765000001</v>
      </c>
      <c r="L580" s="26">
        <f t="shared" ca="1" si="2202"/>
        <v>560.89732653999999</v>
      </c>
      <c r="M580" s="26">
        <f t="shared" ca="1" si="2202"/>
        <v>570.04745959000002</v>
      </c>
      <c r="N580" s="26">
        <f t="shared" ca="1" si="2202"/>
        <v>480.73089441000002</v>
      </c>
      <c r="O580" s="26">
        <f t="shared" ca="1" si="2202"/>
        <v>510.26420466000002</v>
      </c>
      <c r="P580" s="26">
        <f t="shared" ca="1" si="2202"/>
        <v>548.87729280999997</v>
      </c>
      <c r="Q580" s="26">
        <f t="shared" ca="1" si="2202"/>
        <v>558.54259492000006</v>
      </c>
      <c r="R580" s="26">
        <f t="shared" ca="1" si="2202"/>
        <v>511.76468930999999</v>
      </c>
      <c r="S580" s="26">
        <f t="shared" ca="1" si="2202"/>
        <v>549.99377661999995</v>
      </c>
      <c r="T580" s="26">
        <f t="shared" ca="1" si="2202"/>
        <v>685.03345870999999</v>
      </c>
      <c r="U580" s="26">
        <f t="shared" ca="1" si="2202"/>
        <v>660.26856669999995</v>
      </c>
      <c r="V580" s="26">
        <f t="shared" ca="1" si="2202"/>
        <v>761.08124570999996</v>
      </c>
      <c r="W580" s="26">
        <f t="shared" ca="1" si="2202"/>
        <v>747.19294491000005</v>
      </c>
      <c r="X580" s="26">
        <f t="shared" ca="1" si="2202"/>
        <v>623.73687230999997</v>
      </c>
      <c r="Y580" s="26">
        <f t="shared" ca="1" si="2202"/>
        <v>655.49075948999996</v>
      </c>
    </row>
    <row r="581" spans="1:26" s="7" customFormat="1" ht="38.25" outlineLevel="1" x14ac:dyDescent="0.2">
      <c r="A581" s="3" t="s">
        <v>39</v>
      </c>
      <c r="B581" s="26">
        <f>' 3 цк'!B580</f>
        <v>0</v>
      </c>
      <c r="C581" s="26">
        <f>' 3 цк'!C580</f>
        <v>0</v>
      </c>
      <c r="D581" s="26">
        <f>' 3 цк'!D580</f>
        <v>0</v>
      </c>
      <c r="E581" s="26">
        <f>' 3 цк'!E580</f>
        <v>0</v>
      </c>
      <c r="F581" s="26">
        <f>' 3 цк'!F580</f>
        <v>0</v>
      </c>
      <c r="G581" s="26">
        <f>' 3 цк'!G580</f>
        <v>0</v>
      </c>
      <c r="H581" s="26">
        <f>' 3 цк'!H580</f>
        <v>0</v>
      </c>
      <c r="I581" s="26">
        <f>' 3 цк'!I580</f>
        <v>0</v>
      </c>
      <c r="J581" s="26">
        <f>' 3 цк'!J580</f>
        <v>0</v>
      </c>
      <c r="K581" s="26">
        <f>' 3 цк'!K580</f>
        <v>0</v>
      </c>
      <c r="L581" s="26">
        <f>' 3 цк'!L580</f>
        <v>0</v>
      </c>
      <c r="M581" s="26">
        <f>' 3 цк'!M580</f>
        <v>0</v>
      </c>
      <c r="N581" s="26">
        <f>' 3 цк'!N580</f>
        <v>0</v>
      </c>
      <c r="O581" s="26">
        <f>' 3 цк'!O580</f>
        <v>0</v>
      </c>
      <c r="P581" s="26">
        <f>' 3 цк'!P580</f>
        <v>0</v>
      </c>
      <c r="Q581" s="26">
        <f>' 3 цк'!Q580</f>
        <v>0</v>
      </c>
      <c r="R581" s="26">
        <f>' 3 цк'!R580</f>
        <v>0</v>
      </c>
      <c r="S581" s="26">
        <f>' 3 цк'!S580</f>
        <v>0</v>
      </c>
      <c r="T581" s="26">
        <f>' 3 цк'!T580</f>
        <v>0</v>
      </c>
      <c r="U581" s="26">
        <f>' 3 цк'!U580</f>
        <v>0</v>
      </c>
      <c r="V581" s="26">
        <f>' 3 цк'!V580</f>
        <v>0</v>
      </c>
      <c r="W581" s="26">
        <f>' 3 цк'!W580</f>
        <v>0</v>
      </c>
      <c r="X581" s="26">
        <f>' 3 цк'!X580</f>
        <v>0</v>
      </c>
      <c r="Y581" s="26">
        <f>' 3 цк'!Y580</f>
        <v>0</v>
      </c>
    </row>
    <row r="582" spans="1:26" s="7" customFormat="1" ht="18.75" customHeight="1" outlineLevel="1" x14ac:dyDescent="0.2">
      <c r="A582" s="3" t="s">
        <v>2</v>
      </c>
      <c r="B582" s="26">
        <f>' 3 цк'!B581</f>
        <v>2149.4</v>
      </c>
      <c r="C582" s="26">
        <f>' 3 цк'!C581</f>
        <v>2149.4</v>
      </c>
      <c r="D582" s="26">
        <f>' 3 цк'!D581</f>
        <v>2149.4</v>
      </c>
      <c r="E582" s="26">
        <f>' 3 цк'!E581</f>
        <v>2149.4</v>
      </c>
      <c r="F582" s="26">
        <f>' 3 цк'!F581</f>
        <v>2149.4</v>
      </c>
      <c r="G582" s="26">
        <f>' 3 цк'!G581</f>
        <v>2149.4</v>
      </c>
      <c r="H582" s="26">
        <f>' 3 цк'!H581</f>
        <v>2149.4</v>
      </c>
      <c r="I582" s="26">
        <f>' 3 цк'!I581</f>
        <v>2149.4</v>
      </c>
      <c r="J582" s="26">
        <f>' 3 цк'!J581</f>
        <v>2149.4</v>
      </c>
      <c r="K582" s="26">
        <f>' 3 цк'!K581</f>
        <v>2149.4</v>
      </c>
      <c r="L582" s="26">
        <f>' 3 цк'!L581</f>
        <v>2149.4</v>
      </c>
      <c r="M582" s="26">
        <f>' 3 цк'!M581</f>
        <v>2149.4</v>
      </c>
      <c r="N582" s="26">
        <f>' 3 цк'!N581</f>
        <v>2149.4</v>
      </c>
      <c r="O582" s="26">
        <f>' 3 цк'!O581</f>
        <v>2149.4</v>
      </c>
      <c r="P582" s="26">
        <f>' 3 цк'!P581</f>
        <v>2149.4</v>
      </c>
      <c r="Q582" s="26">
        <f>' 3 цк'!Q581</f>
        <v>2149.4</v>
      </c>
      <c r="R582" s="26">
        <f>' 3 цк'!R581</f>
        <v>2149.4</v>
      </c>
      <c r="S582" s="26">
        <f>' 3 цк'!S581</f>
        <v>2149.4</v>
      </c>
      <c r="T582" s="26">
        <f>' 3 цк'!T581</f>
        <v>2149.4</v>
      </c>
      <c r="U582" s="26">
        <f>' 3 цк'!U581</f>
        <v>2149.4</v>
      </c>
      <c r="V582" s="26">
        <f>' 3 цк'!V581</f>
        <v>2149.4</v>
      </c>
      <c r="W582" s="26">
        <f>' 3 цк'!W581</f>
        <v>2149.4</v>
      </c>
      <c r="X582" s="26">
        <f>' 3 цк'!X581</f>
        <v>2149.4</v>
      </c>
      <c r="Y582" s="26">
        <f>' 3 цк'!Y581</f>
        <v>2149.4</v>
      </c>
    </row>
    <row r="583" spans="1:26" s="7" customFormat="1" ht="18.75" customHeight="1" outlineLevel="1" x14ac:dyDescent="0.2">
      <c r="A583" s="4" t="s">
        <v>3</v>
      </c>
      <c r="B583" s="26">
        <f>' 3 цк'!B582</f>
        <v>217.41</v>
      </c>
      <c r="C583" s="26">
        <f>' 3 цк'!C582</f>
        <v>217.41</v>
      </c>
      <c r="D583" s="26">
        <f>' 3 цк'!D582</f>
        <v>217.41</v>
      </c>
      <c r="E583" s="26">
        <f>' 3 цк'!E582</f>
        <v>217.41</v>
      </c>
      <c r="F583" s="26">
        <f>' 3 цк'!F582</f>
        <v>217.41</v>
      </c>
      <c r="G583" s="26">
        <f>' 3 цк'!G582</f>
        <v>217.41</v>
      </c>
      <c r="H583" s="26">
        <f>' 3 цк'!H582</f>
        <v>217.41</v>
      </c>
      <c r="I583" s="26">
        <f>' 3 цк'!I582</f>
        <v>217.41</v>
      </c>
      <c r="J583" s="26">
        <f>' 3 цк'!J582</f>
        <v>217.41</v>
      </c>
      <c r="K583" s="26">
        <f>' 3 цк'!K582</f>
        <v>217.41</v>
      </c>
      <c r="L583" s="26">
        <f>' 3 цк'!L582</f>
        <v>217.41</v>
      </c>
      <c r="M583" s="26">
        <f>' 3 цк'!M582</f>
        <v>217.41</v>
      </c>
      <c r="N583" s="26">
        <f>' 3 цк'!N582</f>
        <v>217.41</v>
      </c>
      <c r="O583" s="26">
        <f>' 3 цк'!O582</f>
        <v>217.41</v>
      </c>
      <c r="P583" s="26">
        <f>' 3 цк'!P582</f>
        <v>217.41</v>
      </c>
      <c r="Q583" s="26">
        <f>' 3 цк'!Q582</f>
        <v>217.41</v>
      </c>
      <c r="R583" s="26">
        <f>' 3 цк'!R582</f>
        <v>217.41</v>
      </c>
      <c r="S583" s="26">
        <f>' 3 цк'!S582</f>
        <v>217.41</v>
      </c>
      <c r="T583" s="26">
        <f>' 3 цк'!T582</f>
        <v>217.41</v>
      </c>
      <c r="U583" s="26">
        <f>' 3 цк'!U582</f>
        <v>217.41</v>
      </c>
      <c r="V583" s="26">
        <f>' 3 цк'!V582</f>
        <v>217.41</v>
      </c>
      <c r="W583" s="26">
        <f>' 3 цк'!W582</f>
        <v>217.41</v>
      </c>
      <c r="X583" s="26">
        <f>' 3 цк'!X582</f>
        <v>217.41</v>
      </c>
      <c r="Y583" s="26">
        <f>' 3 цк'!Y582</f>
        <v>217.41</v>
      </c>
    </row>
    <row r="584" spans="1:26" s="7" customFormat="1" ht="18.75" customHeight="1" outlineLevel="1" thickBot="1" x14ac:dyDescent="0.25">
      <c r="A584" s="22" t="s">
        <v>64</v>
      </c>
      <c r="B584" s="26">
        <f>' 3 цк'!B583</f>
        <v>3.1186847100000001</v>
      </c>
      <c r="C584" s="26">
        <f>' 3 цк'!C583</f>
        <v>3.1186847100000001</v>
      </c>
      <c r="D584" s="26">
        <f>' 3 цк'!D583</f>
        <v>3.1186847100000001</v>
      </c>
      <c r="E584" s="26">
        <f>' 3 цк'!E583</f>
        <v>3.1186847100000001</v>
      </c>
      <c r="F584" s="26">
        <f>' 3 цк'!F583</f>
        <v>3.1186847100000001</v>
      </c>
      <c r="G584" s="26">
        <f>' 3 цк'!G583</f>
        <v>3.1186847100000001</v>
      </c>
      <c r="H584" s="26">
        <f>' 3 цк'!H583</f>
        <v>3.1186847100000001</v>
      </c>
      <c r="I584" s="26">
        <f>' 3 цк'!I583</f>
        <v>3.1186847100000001</v>
      </c>
      <c r="J584" s="26">
        <f>' 3 цк'!J583</f>
        <v>3.1186847100000001</v>
      </c>
      <c r="K584" s="26">
        <f>' 3 цк'!K583</f>
        <v>3.1186847100000001</v>
      </c>
      <c r="L584" s="26">
        <f>' 3 цк'!L583</f>
        <v>3.1186847100000001</v>
      </c>
      <c r="M584" s="26">
        <f>' 3 цк'!M583</f>
        <v>3.1186847100000001</v>
      </c>
      <c r="N584" s="26">
        <f>' 3 цк'!N583</f>
        <v>3.1186847100000001</v>
      </c>
      <c r="O584" s="26">
        <f>' 3 цк'!O583</f>
        <v>3.1186847100000001</v>
      </c>
      <c r="P584" s="26">
        <f>' 3 цк'!P583</f>
        <v>3.1186847100000001</v>
      </c>
      <c r="Q584" s="26">
        <f>' 3 цк'!Q583</f>
        <v>3.1186847100000001</v>
      </c>
      <c r="R584" s="26">
        <f>' 3 цк'!R583</f>
        <v>3.1186847100000001</v>
      </c>
      <c r="S584" s="26">
        <f>' 3 цк'!S583</f>
        <v>3.1186847100000001</v>
      </c>
      <c r="T584" s="26">
        <f>' 3 цк'!T583</f>
        <v>3.1186847100000001</v>
      </c>
      <c r="U584" s="26">
        <f>' 3 цк'!U583</f>
        <v>3.1186847100000001</v>
      </c>
      <c r="V584" s="26">
        <f>' 3 цк'!V583</f>
        <v>3.1186847100000001</v>
      </c>
      <c r="W584" s="26">
        <f>' 3 цк'!W583</f>
        <v>3.1186847100000001</v>
      </c>
      <c r="X584" s="26">
        <f>' 3 цк'!X583</f>
        <v>3.1186847100000001</v>
      </c>
      <c r="Y584" s="26">
        <f>' 3 цк'!Y583</f>
        <v>3.1186847100000001</v>
      </c>
    </row>
    <row r="585" spans="1:26" s="13" customFormat="1" ht="18.75" customHeight="1" thickBot="1" x14ac:dyDescent="0.25">
      <c r="A585" s="14">
        <v>2</v>
      </c>
      <c r="B585" s="25">
        <f ca="1">ROUND(SUM(B586:B590),2)</f>
        <v>2962.37</v>
      </c>
      <c r="C585" s="25">
        <f t="shared" ref="C585" ca="1" si="2203">ROUND(SUM(C586:C590),2)</f>
        <v>3096.8</v>
      </c>
      <c r="D585" s="25">
        <f t="shared" ref="D585" ca="1" si="2204">ROUND(SUM(D586:D590),2)</f>
        <v>3175.16</v>
      </c>
      <c r="E585" s="25">
        <f t="shared" ref="E585" ca="1" si="2205">ROUND(SUM(E586:E590),2)</f>
        <v>3153.35</v>
      </c>
      <c r="F585" s="25">
        <f t="shared" ref="F585" ca="1" si="2206">ROUND(SUM(F586:F590),2)</f>
        <v>3283.88</v>
      </c>
      <c r="G585" s="25">
        <f t="shared" ref="G585" ca="1" si="2207">ROUND(SUM(G586:G590),2)</f>
        <v>3251.32</v>
      </c>
      <c r="H585" s="25">
        <f t="shared" ref="H585" ca="1" si="2208">ROUND(SUM(H586:H590),2)</f>
        <v>3200.09</v>
      </c>
      <c r="I585" s="25">
        <f t="shared" ref="I585" ca="1" si="2209">ROUND(SUM(I586:I590),2)</f>
        <v>3002.98</v>
      </c>
      <c r="J585" s="25">
        <f t="shared" ref="J585" ca="1" si="2210">ROUND(SUM(J586:J590),2)</f>
        <v>2911.29</v>
      </c>
      <c r="K585" s="25">
        <f t="shared" ref="K585" ca="1" si="2211">ROUND(SUM(K586:K590),2)</f>
        <v>2966.48</v>
      </c>
      <c r="L585" s="25">
        <f t="shared" ref="L585" ca="1" si="2212">ROUND(SUM(L586:L590),2)</f>
        <v>2875.88</v>
      </c>
      <c r="M585" s="25">
        <f t="shared" ref="M585" ca="1" si="2213">ROUND(SUM(M586:M590),2)</f>
        <v>2906.73</v>
      </c>
      <c r="N585" s="25">
        <f t="shared" ref="N585" ca="1" si="2214">ROUND(SUM(N586:N590),2)</f>
        <v>2953.81</v>
      </c>
      <c r="O585" s="25">
        <f t="shared" ref="O585" ca="1" si="2215">ROUND(SUM(O586:O590),2)</f>
        <v>3060.22</v>
      </c>
      <c r="P585" s="25">
        <f t="shared" ref="P585" ca="1" si="2216">ROUND(SUM(P586:P590),2)</f>
        <v>3068.87</v>
      </c>
      <c r="Q585" s="25">
        <f t="shared" ref="Q585" ca="1" si="2217">ROUND(SUM(Q586:Q590),2)</f>
        <v>3137.67</v>
      </c>
      <c r="R585" s="25">
        <f t="shared" ref="R585" ca="1" si="2218">ROUND(SUM(R586:R590),2)</f>
        <v>3209.57</v>
      </c>
      <c r="S585" s="25">
        <f t="shared" ref="S585" ca="1" si="2219">ROUND(SUM(S586:S590),2)</f>
        <v>3094.69</v>
      </c>
      <c r="T585" s="25">
        <f t="shared" ref="T585" ca="1" si="2220">ROUND(SUM(T586:T590),2)</f>
        <v>3021.54</v>
      </c>
      <c r="U585" s="25">
        <f t="shared" ref="U585" ca="1" si="2221">ROUND(SUM(U586:U590),2)</f>
        <v>3119.11</v>
      </c>
      <c r="V585" s="25">
        <f t="shared" ref="V585" ca="1" si="2222">ROUND(SUM(V586:V590),2)</f>
        <v>3097.22</v>
      </c>
      <c r="W585" s="25">
        <f t="shared" ref="W585" ca="1" si="2223">ROUND(SUM(W586:W590),2)</f>
        <v>3067.41</v>
      </c>
      <c r="X585" s="25">
        <f t="shared" ref="X585" ca="1" si="2224">ROUND(SUM(X586:X590),2)</f>
        <v>3125.22</v>
      </c>
      <c r="Y585" s="25">
        <f t="shared" ref="Y585" ca="1" si="2225">ROUND(SUM(Y586:Y590),2)</f>
        <v>3025.71</v>
      </c>
    </row>
    <row r="586" spans="1:26" s="6" customFormat="1" ht="44.25" customHeight="1" outlineLevel="1" x14ac:dyDescent="0.2">
      <c r="A586" s="54" t="s">
        <v>38</v>
      </c>
      <c r="B586" s="26">
        <f ca="1">B397</f>
        <v>592.44419126000003</v>
      </c>
      <c r="C586" s="26">
        <f t="shared" ref="C586:Y586" ca="1" si="2226">C397</f>
        <v>726.87356487</v>
      </c>
      <c r="D586" s="26">
        <f t="shared" ca="1" si="2226"/>
        <v>805.23536291000005</v>
      </c>
      <c r="E586" s="26">
        <f t="shared" ca="1" si="2226"/>
        <v>783.4247325</v>
      </c>
      <c r="F586" s="26">
        <f t="shared" ca="1" si="2226"/>
        <v>913.94648166000002</v>
      </c>
      <c r="G586" s="26">
        <f t="shared" ca="1" si="2226"/>
        <v>881.39317315999995</v>
      </c>
      <c r="H586" s="26">
        <f t="shared" ca="1" si="2226"/>
        <v>830.16322909999997</v>
      </c>
      <c r="I586" s="26">
        <f t="shared" ca="1" si="2226"/>
        <v>633.05011005999995</v>
      </c>
      <c r="J586" s="26">
        <f t="shared" ca="1" si="2226"/>
        <v>541.36298439999996</v>
      </c>
      <c r="K586" s="26">
        <f t="shared" ca="1" si="2226"/>
        <v>596.54698882000002</v>
      </c>
      <c r="L586" s="26">
        <f t="shared" ca="1" si="2226"/>
        <v>505.94848959000001</v>
      </c>
      <c r="M586" s="26">
        <f t="shared" ca="1" si="2226"/>
        <v>536.80288169999994</v>
      </c>
      <c r="N586" s="26">
        <f t="shared" ca="1" si="2226"/>
        <v>583.88353972000004</v>
      </c>
      <c r="O586" s="26">
        <f t="shared" ca="1" si="2226"/>
        <v>690.29408292999995</v>
      </c>
      <c r="P586" s="26">
        <f t="shared" ca="1" si="2226"/>
        <v>698.93985056999998</v>
      </c>
      <c r="Q586" s="26">
        <f t="shared" ca="1" si="2226"/>
        <v>767.73741798000003</v>
      </c>
      <c r="R586" s="26">
        <f t="shared" ca="1" si="2226"/>
        <v>839.63982495000005</v>
      </c>
      <c r="S586" s="26">
        <f t="shared" ca="1" si="2226"/>
        <v>724.76531270999999</v>
      </c>
      <c r="T586" s="26">
        <f t="shared" ca="1" si="2226"/>
        <v>651.61337346000005</v>
      </c>
      <c r="U586" s="26">
        <f t="shared" ca="1" si="2226"/>
        <v>749.17686509999999</v>
      </c>
      <c r="V586" s="26">
        <f t="shared" ca="1" si="2226"/>
        <v>727.29402830000004</v>
      </c>
      <c r="W586" s="26">
        <f t="shared" ca="1" si="2226"/>
        <v>697.48097042999996</v>
      </c>
      <c r="X586" s="26">
        <f t="shared" ca="1" si="2226"/>
        <v>755.28657485999997</v>
      </c>
      <c r="Y586" s="26">
        <f t="shared" ca="1" si="2226"/>
        <v>655.77743067999995</v>
      </c>
    </row>
    <row r="587" spans="1:26" s="6" customFormat="1" ht="38.25" outlineLevel="1" x14ac:dyDescent="0.2">
      <c r="A587" s="3" t="s">
        <v>39</v>
      </c>
      <c r="B587" s="26">
        <f>' 3 цк'!B586</f>
        <v>0</v>
      </c>
      <c r="C587" s="26">
        <f>' 3 цк'!C586</f>
        <v>0</v>
      </c>
      <c r="D587" s="26">
        <f>' 3 цк'!D586</f>
        <v>0</v>
      </c>
      <c r="E587" s="26">
        <f>' 3 цк'!E586</f>
        <v>0</v>
      </c>
      <c r="F587" s="26">
        <f>' 3 цк'!F586</f>
        <v>0</v>
      </c>
      <c r="G587" s="26">
        <f>' 3 цк'!G586</f>
        <v>0</v>
      </c>
      <c r="H587" s="26">
        <f>' 3 цк'!H586</f>
        <v>0</v>
      </c>
      <c r="I587" s="26">
        <f>' 3 цк'!I586</f>
        <v>0</v>
      </c>
      <c r="J587" s="26">
        <f>' 3 цк'!J586</f>
        <v>0</v>
      </c>
      <c r="K587" s="26">
        <f>' 3 цк'!K586</f>
        <v>0</v>
      </c>
      <c r="L587" s="26">
        <f>' 3 цк'!L586</f>
        <v>0</v>
      </c>
      <c r="M587" s="26">
        <f>' 3 цк'!M586</f>
        <v>0</v>
      </c>
      <c r="N587" s="26">
        <f>' 3 цк'!N586</f>
        <v>0</v>
      </c>
      <c r="O587" s="26">
        <f>' 3 цк'!O586</f>
        <v>0</v>
      </c>
      <c r="P587" s="26">
        <f>' 3 цк'!P586</f>
        <v>0</v>
      </c>
      <c r="Q587" s="26">
        <f>' 3 цк'!Q586</f>
        <v>0</v>
      </c>
      <c r="R587" s="26">
        <f>' 3 цк'!R586</f>
        <v>0</v>
      </c>
      <c r="S587" s="26">
        <f>' 3 цк'!S586</f>
        <v>0</v>
      </c>
      <c r="T587" s="26">
        <f>' 3 цк'!T586</f>
        <v>0</v>
      </c>
      <c r="U587" s="26">
        <f>' 3 цк'!U586</f>
        <v>0</v>
      </c>
      <c r="V587" s="26">
        <f>' 3 цк'!V586</f>
        <v>0</v>
      </c>
      <c r="W587" s="26">
        <f>' 3 цк'!W586</f>
        <v>0</v>
      </c>
      <c r="X587" s="26">
        <f>' 3 цк'!X586</f>
        <v>0</v>
      </c>
      <c r="Y587" s="26">
        <f>' 3 цк'!Y586</f>
        <v>0</v>
      </c>
    </row>
    <row r="588" spans="1:26" s="6" customFormat="1" ht="18.75" customHeight="1" outlineLevel="1" x14ac:dyDescent="0.2">
      <c r="A588" s="3" t="s">
        <v>2</v>
      </c>
      <c r="B588" s="26">
        <f>' 3 цк'!B587</f>
        <v>2149.4</v>
      </c>
      <c r="C588" s="26">
        <f>' 3 цк'!C587</f>
        <v>2149.4</v>
      </c>
      <c r="D588" s="26">
        <f>' 3 цк'!D587</f>
        <v>2149.4</v>
      </c>
      <c r="E588" s="26">
        <f>' 3 цк'!E587</f>
        <v>2149.4</v>
      </c>
      <c r="F588" s="26">
        <f>' 3 цк'!F587</f>
        <v>2149.4</v>
      </c>
      <c r="G588" s="26">
        <f>' 3 цк'!G587</f>
        <v>2149.4</v>
      </c>
      <c r="H588" s="26">
        <f>' 3 цк'!H587</f>
        <v>2149.4</v>
      </c>
      <c r="I588" s="26">
        <f>' 3 цк'!I587</f>
        <v>2149.4</v>
      </c>
      <c r="J588" s="26">
        <f>' 3 цк'!J587</f>
        <v>2149.4</v>
      </c>
      <c r="K588" s="26">
        <f>' 3 цк'!K587</f>
        <v>2149.4</v>
      </c>
      <c r="L588" s="26">
        <f>' 3 цк'!L587</f>
        <v>2149.4</v>
      </c>
      <c r="M588" s="26">
        <f>' 3 цк'!M587</f>
        <v>2149.4</v>
      </c>
      <c r="N588" s="26">
        <f>' 3 цк'!N587</f>
        <v>2149.4</v>
      </c>
      <c r="O588" s="26">
        <f>' 3 цк'!O587</f>
        <v>2149.4</v>
      </c>
      <c r="P588" s="26">
        <f>' 3 цк'!P587</f>
        <v>2149.4</v>
      </c>
      <c r="Q588" s="26">
        <f>' 3 цк'!Q587</f>
        <v>2149.4</v>
      </c>
      <c r="R588" s="26">
        <f>' 3 цк'!R587</f>
        <v>2149.4</v>
      </c>
      <c r="S588" s="26">
        <f>' 3 цк'!S587</f>
        <v>2149.4</v>
      </c>
      <c r="T588" s="26">
        <f>' 3 цк'!T587</f>
        <v>2149.4</v>
      </c>
      <c r="U588" s="26">
        <f>' 3 цк'!U587</f>
        <v>2149.4</v>
      </c>
      <c r="V588" s="26">
        <f>' 3 цк'!V587</f>
        <v>2149.4</v>
      </c>
      <c r="W588" s="26">
        <f>' 3 цк'!W587</f>
        <v>2149.4</v>
      </c>
      <c r="X588" s="26">
        <f>' 3 цк'!X587</f>
        <v>2149.4</v>
      </c>
      <c r="Y588" s="26">
        <f>' 3 цк'!Y587</f>
        <v>2149.4</v>
      </c>
    </row>
    <row r="589" spans="1:26" s="6" customFormat="1" ht="18.75" customHeight="1" outlineLevel="1" x14ac:dyDescent="0.2">
      <c r="A589" s="4" t="s">
        <v>3</v>
      </c>
      <c r="B589" s="26">
        <f>' 3 цк'!B588</f>
        <v>217.41</v>
      </c>
      <c r="C589" s="26">
        <f>' 3 цк'!C588</f>
        <v>217.41</v>
      </c>
      <c r="D589" s="26">
        <f>' 3 цк'!D588</f>
        <v>217.41</v>
      </c>
      <c r="E589" s="26">
        <f>' 3 цк'!E588</f>
        <v>217.41</v>
      </c>
      <c r="F589" s="26">
        <f>' 3 цк'!F588</f>
        <v>217.41</v>
      </c>
      <c r="G589" s="26">
        <f>' 3 цк'!G588</f>
        <v>217.41</v>
      </c>
      <c r="H589" s="26">
        <f>' 3 цк'!H588</f>
        <v>217.41</v>
      </c>
      <c r="I589" s="26">
        <f>' 3 цк'!I588</f>
        <v>217.41</v>
      </c>
      <c r="J589" s="26">
        <f>' 3 цк'!J588</f>
        <v>217.41</v>
      </c>
      <c r="K589" s="26">
        <f>' 3 цк'!K588</f>
        <v>217.41</v>
      </c>
      <c r="L589" s="26">
        <f>' 3 цк'!L588</f>
        <v>217.41</v>
      </c>
      <c r="M589" s="26">
        <f>' 3 цк'!M588</f>
        <v>217.41</v>
      </c>
      <c r="N589" s="26">
        <f>' 3 цк'!N588</f>
        <v>217.41</v>
      </c>
      <c r="O589" s="26">
        <f>' 3 цк'!O588</f>
        <v>217.41</v>
      </c>
      <c r="P589" s="26">
        <f>' 3 цк'!P588</f>
        <v>217.41</v>
      </c>
      <c r="Q589" s="26">
        <f>' 3 цк'!Q588</f>
        <v>217.41</v>
      </c>
      <c r="R589" s="26">
        <f>' 3 цк'!R588</f>
        <v>217.41</v>
      </c>
      <c r="S589" s="26">
        <f>' 3 цк'!S588</f>
        <v>217.41</v>
      </c>
      <c r="T589" s="26">
        <f>' 3 цк'!T588</f>
        <v>217.41</v>
      </c>
      <c r="U589" s="26">
        <f>' 3 цк'!U588</f>
        <v>217.41</v>
      </c>
      <c r="V589" s="26">
        <f>' 3 цк'!V588</f>
        <v>217.41</v>
      </c>
      <c r="W589" s="26">
        <f>' 3 цк'!W588</f>
        <v>217.41</v>
      </c>
      <c r="X589" s="26">
        <f>' 3 цк'!X588</f>
        <v>217.41</v>
      </c>
      <c r="Y589" s="26">
        <f>' 3 цк'!Y588</f>
        <v>217.41</v>
      </c>
    </row>
    <row r="590" spans="1:26" s="6" customFormat="1" ht="18.75" customHeight="1" outlineLevel="1" thickBot="1" x14ac:dyDescent="0.25">
      <c r="A590" s="22" t="s">
        <v>64</v>
      </c>
      <c r="B590" s="26">
        <f>' 3 цк'!B589</f>
        <v>3.1186847100000001</v>
      </c>
      <c r="C590" s="26">
        <f>' 3 цк'!C589</f>
        <v>3.1186847100000001</v>
      </c>
      <c r="D590" s="26">
        <f>' 3 цк'!D589</f>
        <v>3.1186847100000001</v>
      </c>
      <c r="E590" s="26">
        <f>' 3 цк'!E589</f>
        <v>3.1186847100000001</v>
      </c>
      <c r="F590" s="26">
        <f>' 3 цк'!F589</f>
        <v>3.1186847100000001</v>
      </c>
      <c r="G590" s="26">
        <f>' 3 цк'!G589</f>
        <v>3.1186847100000001</v>
      </c>
      <c r="H590" s="26">
        <f>' 3 цк'!H589</f>
        <v>3.1186847100000001</v>
      </c>
      <c r="I590" s="26">
        <f>' 3 цк'!I589</f>
        <v>3.1186847100000001</v>
      </c>
      <c r="J590" s="26">
        <f>' 3 цк'!J589</f>
        <v>3.1186847100000001</v>
      </c>
      <c r="K590" s="26">
        <f>' 3 цк'!K589</f>
        <v>3.1186847100000001</v>
      </c>
      <c r="L590" s="26">
        <f>' 3 цк'!L589</f>
        <v>3.1186847100000001</v>
      </c>
      <c r="M590" s="26">
        <f>' 3 цк'!M589</f>
        <v>3.1186847100000001</v>
      </c>
      <c r="N590" s="26">
        <f>' 3 цк'!N589</f>
        <v>3.1186847100000001</v>
      </c>
      <c r="O590" s="26">
        <f>' 3 цк'!O589</f>
        <v>3.1186847100000001</v>
      </c>
      <c r="P590" s="26">
        <f>' 3 цк'!P589</f>
        <v>3.1186847100000001</v>
      </c>
      <c r="Q590" s="26">
        <f>' 3 цк'!Q589</f>
        <v>3.1186847100000001</v>
      </c>
      <c r="R590" s="26">
        <f>' 3 цк'!R589</f>
        <v>3.1186847100000001</v>
      </c>
      <c r="S590" s="26">
        <f>' 3 цк'!S589</f>
        <v>3.1186847100000001</v>
      </c>
      <c r="T590" s="26">
        <f>' 3 цк'!T589</f>
        <v>3.1186847100000001</v>
      </c>
      <c r="U590" s="26">
        <f>' 3 цк'!U589</f>
        <v>3.1186847100000001</v>
      </c>
      <c r="V590" s="26">
        <f>' 3 цк'!V589</f>
        <v>3.1186847100000001</v>
      </c>
      <c r="W590" s="26">
        <f>' 3 цк'!W589</f>
        <v>3.1186847100000001</v>
      </c>
      <c r="X590" s="26">
        <f>' 3 цк'!X589</f>
        <v>3.1186847100000001</v>
      </c>
      <c r="Y590" s="26">
        <f>' 3 цк'!Y589</f>
        <v>3.1186847100000001</v>
      </c>
    </row>
    <row r="591" spans="1:26" s="13" customFormat="1" ht="18.75" customHeight="1" thickBot="1" x14ac:dyDescent="0.25">
      <c r="A591" s="14">
        <v>3</v>
      </c>
      <c r="B591" s="25">
        <f ca="1">ROUND(SUM(B592:B596),2)</f>
        <v>3135.47</v>
      </c>
      <c r="C591" s="25">
        <f t="shared" ref="C591" ca="1" si="2227">ROUND(SUM(C592:C596),2)</f>
        <v>3242.85</v>
      </c>
      <c r="D591" s="25">
        <f t="shared" ref="D591" ca="1" si="2228">ROUND(SUM(D592:D596),2)</f>
        <v>3395.35</v>
      </c>
      <c r="E591" s="25">
        <f t="shared" ref="E591" ca="1" si="2229">ROUND(SUM(E592:E596),2)</f>
        <v>3475.01</v>
      </c>
      <c r="F591" s="25">
        <f t="shared" ref="F591" ca="1" si="2230">ROUND(SUM(F592:F596),2)</f>
        <v>3449.63</v>
      </c>
      <c r="G591" s="25">
        <f t="shared" ref="G591" ca="1" si="2231">ROUND(SUM(G592:G596),2)</f>
        <v>3311.71</v>
      </c>
      <c r="H591" s="25">
        <f t="shared" ref="H591" ca="1" si="2232">ROUND(SUM(H592:H596),2)</f>
        <v>3287.65</v>
      </c>
      <c r="I591" s="25">
        <f t="shared" ref="I591" ca="1" si="2233">ROUND(SUM(I592:I596),2)</f>
        <v>3165.95</v>
      </c>
      <c r="J591" s="25">
        <f t="shared" ref="J591" ca="1" si="2234">ROUND(SUM(J592:J596),2)</f>
        <v>3024.68</v>
      </c>
      <c r="K591" s="25">
        <f t="shared" ref="K591" ca="1" si="2235">ROUND(SUM(K592:K596),2)</f>
        <v>2998.63</v>
      </c>
      <c r="L591" s="25">
        <f t="shared" ref="L591" ca="1" si="2236">ROUND(SUM(L592:L596),2)</f>
        <v>2959.32</v>
      </c>
      <c r="M591" s="25">
        <f t="shared" ref="M591" ca="1" si="2237">ROUND(SUM(M592:M596),2)</f>
        <v>2991.31</v>
      </c>
      <c r="N591" s="25">
        <f t="shared" ref="N591" ca="1" si="2238">ROUND(SUM(N592:N596),2)</f>
        <v>3000.44</v>
      </c>
      <c r="O591" s="25">
        <f t="shared" ref="O591" ca="1" si="2239">ROUND(SUM(O592:O596),2)</f>
        <v>2944.19</v>
      </c>
      <c r="P591" s="25">
        <f t="shared" ref="P591" ca="1" si="2240">ROUND(SUM(P592:P596),2)</f>
        <v>3093.37</v>
      </c>
      <c r="Q591" s="25">
        <f t="shared" ref="Q591" ca="1" si="2241">ROUND(SUM(Q592:Q596),2)</f>
        <v>3115.81</v>
      </c>
      <c r="R591" s="25">
        <f t="shared" ref="R591" ca="1" si="2242">ROUND(SUM(R592:R596),2)</f>
        <v>3202.11</v>
      </c>
      <c r="S591" s="25">
        <f t="shared" ref="S591" ca="1" si="2243">ROUND(SUM(S592:S596),2)</f>
        <v>3384.23</v>
      </c>
      <c r="T591" s="25">
        <f t="shared" ref="T591" ca="1" si="2244">ROUND(SUM(T592:T596),2)</f>
        <v>3284.08</v>
      </c>
      <c r="U591" s="25">
        <f t="shared" ref="U591" ca="1" si="2245">ROUND(SUM(U592:U596),2)</f>
        <v>3159.85</v>
      </c>
      <c r="V591" s="25">
        <f t="shared" ref="V591" ca="1" si="2246">ROUND(SUM(V592:V596),2)</f>
        <v>3234.83</v>
      </c>
      <c r="W591" s="25">
        <f t="shared" ref="W591" ca="1" si="2247">ROUND(SUM(W592:W596),2)</f>
        <v>3297.79</v>
      </c>
      <c r="X591" s="25">
        <f t="shared" ref="X591" ca="1" si="2248">ROUND(SUM(X592:X596),2)</f>
        <v>3244.91</v>
      </c>
      <c r="Y591" s="25">
        <f t="shared" ref="Y591" ca="1" si="2249">ROUND(SUM(Y592:Y596),2)</f>
        <v>3274.82</v>
      </c>
    </row>
    <row r="592" spans="1:26" s="6" customFormat="1" ht="42.75" customHeight="1" outlineLevel="1" x14ac:dyDescent="0.2">
      <c r="A592" s="3" t="s">
        <v>38</v>
      </c>
      <c r="B592" s="26">
        <f ca="1">B403</f>
        <v>765.54517168999996</v>
      </c>
      <c r="C592" s="26">
        <f t="shared" ref="C592:Y592" ca="1" si="2250">C403</f>
        <v>872.92022210000005</v>
      </c>
      <c r="D592" s="26">
        <f t="shared" ca="1" si="2250"/>
        <v>1025.4235626300001</v>
      </c>
      <c r="E592" s="26">
        <f t="shared" ca="1" si="2250"/>
        <v>1105.0764821400001</v>
      </c>
      <c r="F592" s="26">
        <f t="shared" ca="1" si="2250"/>
        <v>1079.70273653</v>
      </c>
      <c r="G592" s="26">
        <f t="shared" ca="1" si="2250"/>
        <v>941.77911523</v>
      </c>
      <c r="H592" s="26">
        <f t="shared" ca="1" si="2250"/>
        <v>917.71720271000004</v>
      </c>
      <c r="I592" s="26">
        <f t="shared" ca="1" si="2250"/>
        <v>796.01901801999998</v>
      </c>
      <c r="J592" s="26">
        <f t="shared" ca="1" si="2250"/>
        <v>654.75049424999997</v>
      </c>
      <c r="K592" s="26">
        <f t="shared" ca="1" si="2250"/>
        <v>628.70108094</v>
      </c>
      <c r="L592" s="26">
        <f t="shared" ca="1" si="2250"/>
        <v>589.39541812000004</v>
      </c>
      <c r="M592" s="26">
        <f t="shared" ca="1" si="2250"/>
        <v>621.38434659999996</v>
      </c>
      <c r="N592" s="26">
        <f t="shared" ca="1" si="2250"/>
        <v>630.51332329000002</v>
      </c>
      <c r="O592" s="26">
        <f t="shared" ca="1" si="2250"/>
        <v>574.26291744000002</v>
      </c>
      <c r="P592" s="26">
        <f t="shared" ca="1" si="2250"/>
        <v>723.44136351999998</v>
      </c>
      <c r="Q592" s="26">
        <f t="shared" ca="1" si="2250"/>
        <v>745.88144134000004</v>
      </c>
      <c r="R592" s="26">
        <f t="shared" ca="1" si="2250"/>
        <v>832.1784639</v>
      </c>
      <c r="S592" s="26">
        <f t="shared" ca="1" si="2250"/>
        <v>1014.30026399</v>
      </c>
      <c r="T592" s="26">
        <f t="shared" ca="1" si="2250"/>
        <v>914.15041228999996</v>
      </c>
      <c r="U592" s="26">
        <f t="shared" ca="1" si="2250"/>
        <v>789.91868375000001</v>
      </c>
      <c r="V592" s="26">
        <f t="shared" ca="1" si="2250"/>
        <v>864.90473759999998</v>
      </c>
      <c r="W592" s="26">
        <f t="shared" ca="1" si="2250"/>
        <v>927.86071142000003</v>
      </c>
      <c r="X592" s="26">
        <f t="shared" ca="1" si="2250"/>
        <v>874.97639035999998</v>
      </c>
      <c r="Y592" s="26">
        <f t="shared" ca="1" si="2250"/>
        <v>904.89550770999995</v>
      </c>
    </row>
    <row r="593" spans="1:25" s="6" customFormat="1" ht="38.25" outlineLevel="1" x14ac:dyDescent="0.2">
      <c r="A593" s="3" t="s">
        <v>39</v>
      </c>
      <c r="B593" s="26">
        <f>' 3 цк'!B592</f>
        <v>0</v>
      </c>
      <c r="C593" s="26">
        <f>' 3 цк'!C592</f>
        <v>0</v>
      </c>
      <c r="D593" s="26">
        <f>' 3 цк'!D592</f>
        <v>0</v>
      </c>
      <c r="E593" s="26">
        <f>' 3 цк'!E592</f>
        <v>0</v>
      </c>
      <c r="F593" s="26">
        <f>' 3 цк'!F592</f>
        <v>0</v>
      </c>
      <c r="G593" s="26">
        <f>' 3 цк'!G592</f>
        <v>0</v>
      </c>
      <c r="H593" s="26">
        <f>' 3 цк'!H592</f>
        <v>0</v>
      </c>
      <c r="I593" s="26">
        <f>' 3 цк'!I592</f>
        <v>0</v>
      </c>
      <c r="J593" s="26">
        <f>' 3 цк'!J592</f>
        <v>0</v>
      </c>
      <c r="K593" s="26">
        <f>' 3 цк'!K592</f>
        <v>0</v>
      </c>
      <c r="L593" s="26">
        <f>' 3 цк'!L592</f>
        <v>0</v>
      </c>
      <c r="M593" s="26">
        <f>' 3 цк'!M592</f>
        <v>0</v>
      </c>
      <c r="N593" s="26">
        <f>' 3 цк'!N592</f>
        <v>0</v>
      </c>
      <c r="O593" s="26">
        <f>' 3 цк'!O592</f>
        <v>0</v>
      </c>
      <c r="P593" s="26">
        <f>' 3 цк'!P592</f>
        <v>0</v>
      </c>
      <c r="Q593" s="26">
        <f>' 3 цк'!Q592</f>
        <v>0</v>
      </c>
      <c r="R593" s="26">
        <f>' 3 цк'!R592</f>
        <v>0</v>
      </c>
      <c r="S593" s="26">
        <f>' 3 цк'!S592</f>
        <v>0</v>
      </c>
      <c r="T593" s="26">
        <f>' 3 цк'!T592</f>
        <v>0</v>
      </c>
      <c r="U593" s="26">
        <f>' 3 цк'!U592</f>
        <v>0</v>
      </c>
      <c r="V593" s="26">
        <f>' 3 цк'!V592</f>
        <v>0</v>
      </c>
      <c r="W593" s="26">
        <f>' 3 цк'!W592</f>
        <v>0</v>
      </c>
      <c r="X593" s="26">
        <f>' 3 цк'!X592</f>
        <v>0</v>
      </c>
      <c r="Y593" s="26">
        <f>' 3 цк'!Y592</f>
        <v>0</v>
      </c>
    </row>
    <row r="594" spans="1:25" s="6" customFormat="1" ht="18.75" customHeight="1" outlineLevel="1" x14ac:dyDescent="0.2">
      <c r="A594" s="3" t="s">
        <v>2</v>
      </c>
      <c r="B594" s="26">
        <f>' 3 цк'!B593</f>
        <v>2149.4</v>
      </c>
      <c r="C594" s="26">
        <f>' 3 цк'!C593</f>
        <v>2149.4</v>
      </c>
      <c r="D594" s="26">
        <f>' 3 цк'!D593</f>
        <v>2149.4</v>
      </c>
      <c r="E594" s="26">
        <f>' 3 цк'!E593</f>
        <v>2149.4</v>
      </c>
      <c r="F594" s="26">
        <f>' 3 цк'!F593</f>
        <v>2149.4</v>
      </c>
      <c r="G594" s="26">
        <f>' 3 цк'!G593</f>
        <v>2149.4</v>
      </c>
      <c r="H594" s="26">
        <f>' 3 цк'!H593</f>
        <v>2149.4</v>
      </c>
      <c r="I594" s="26">
        <f>' 3 цк'!I593</f>
        <v>2149.4</v>
      </c>
      <c r="J594" s="26">
        <f>' 3 цк'!J593</f>
        <v>2149.4</v>
      </c>
      <c r="K594" s="26">
        <f>' 3 цк'!K593</f>
        <v>2149.4</v>
      </c>
      <c r="L594" s="26">
        <f>' 3 цк'!L593</f>
        <v>2149.4</v>
      </c>
      <c r="M594" s="26">
        <f>' 3 цк'!M593</f>
        <v>2149.4</v>
      </c>
      <c r="N594" s="26">
        <f>' 3 цк'!N593</f>
        <v>2149.4</v>
      </c>
      <c r="O594" s="26">
        <f>' 3 цк'!O593</f>
        <v>2149.4</v>
      </c>
      <c r="P594" s="26">
        <f>' 3 цк'!P593</f>
        <v>2149.4</v>
      </c>
      <c r="Q594" s="26">
        <f>' 3 цк'!Q593</f>
        <v>2149.4</v>
      </c>
      <c r="R594" s="26">
        <f>' 3 цк'!R593</f>
        <v>2149.4</v>
      </c>
      <c r="S594" s="26">
        <f>' 3 цк'!S593</f>
        <v>2149.4</v>
      </c>
      <c r="T594" s="26">
        <f>' 3 цк'!T593</f>
        <v>2149.4</v>
      </c>
      <c r="U594" s="26">
        <f>' 3 цк'!U593</f>
        <v>2149.4</v>
      </c>
      <c r="V594" s="26">
        <f>' 3 цк'!V593</f>
        <v>2149.4</v>
      </c>
      <c r="W594" s="26">
        <f>' 3 цк'!W593</f>
        <v>2149.4</v>
      </c>
      <c r="X594" s="26">
        <f>' 3 цк'!X593</f>
        <v>2149.4</v>
      </c>
      <c r="Y594" s="26">
        <f>' 3 цк'!Y593</f>
        <v>2149.4</v>
      </c>
    </row>
    <row r="595" spans="1:25" s="6" customFormat="1" ht="18.75" customHeight="1" outlineLevel="1" x14ac:dyDescent="0.2">
      <c r="A595" s="4" t="s">
        <v>3</v>
      </c>
      <c r="B595" s="26">
        <f>' 3 цк'!B594</f>
        <v>217.41</v>
      </c>
      <c r="C595" s="26">
        <f>' 3 цк'!C594</f>
        <v>217.41</v>
      </c>
      <c r="D595" s="26">
        <f>' 3 цк'!D594</f>
        <v>217.41</v>
      </c>
      <c r="E595" s="26">
        <f>' 3 цк'!E594</f>
        <v>217.41</v>
      </c>
      <c r="F595" s="26">
        <f>' 3 цк'!F594</f>
        <v>217.41</v>
      </c>
      <c r="G595" s="26">
        <f>' 3 цк'!G594</f>
        <v>217.41</v>
      </c>
      <c r="H595" s="26">
        <f>' 3 цк'!H594</f>
        <v>217.41</v>
      </c>
      <c r="I595" s="26">
        <f>' 3 цк'!I594</f>
        <v>217.41</v>
      </c>
      <c r="J595" s="26">
        <f>' 3 цк'!J594</f>
        <v>217.41</v>
      </c>
      <c r="K595" s="26">
        <f>' 3 цк'!K594</f>
        <v>217.41</v>
      </c>
      <c r="L595" s="26">
        <f>' 3 цк'!L594</f>
        <v>217.41</v>
      </c>
      <c r="M595" s="26">
        <f>' 3 цк'!M594</f>
        <v>217.41</v>
      </c>
      <c r="N595" s="26">
        <f>' 3 цк'!N594</f>
        <v>217.41</v>
      </c>
      <c r="O595" s="26">
        <f>' 3 цк'!O594</f>
        <v>217.41</v>
      </c>
      <c r="P595" s="26">
        <f>' 3 цк'!P594</f>
        <v>217.41</v>
      </c>
      <c r="Q595" s="26">
        <f>' 3 цк'!Q594</f>
        <v>217.41</v>
      </c>
      <c r="R595" s="26">
        <f>' 3 цк'!R594</f>
        <v>217.41</v>
      </c>
      <c r="S595" s="26">
        <f>' 3 цк'!S594</f>
        <v>217.41</v>
      </c>
      <c r="T595" s="26">
        <f>' 3 цк'!T594</f>
        <v>217.41</v>
      </c>
      <c r="U595" s="26">
        <f>' 3 цк'!U594</f>
        <v>217.41</v>
      </c>
      <c r="V595" s="26">
        <f>' 3 цк'!V594</f>
        <v>217.41</v>
      </c>
      <c r="W595" s="26">
        <f>' 3 цк'!W594</f>
        <v>217.41</v>
      </c>
      <c r="X595" s="26">
        <f>' 3 цк'!X594</f>
        <v>217.41</v>
      </c>
      <c r="Y595" s="26">
        <f>' 3 цк'!Y594</f>
        <v>217.41</v>
      </c>
    </row>
    <row r="596" spans="1:25" s="6" customFormat="1" ht="18.75" customHeight="1" outlineLevel="1" thickBot="1" x14ac:dyDescent="0.25">
      <c r="A596" s="22" t="s">
        <v>64</v>
      </c>
      <c r="B596" s="26">
        <f>' 3 цк'!B595</f>
        <v>3.1186847100000001</v>
      </c>
      <c r="C596" s="26">
        <f>' 3 цк'!C595</f>
        <v>3.1186847100000001</v>
      </c>
      <c r="D596" s="26">
        <f>' 3 цк'!D595</f>
        <v>3.1186847100000001</v>
      </c>
      <c r="E596" s="26">
        <f>' 3 цк'!E595</f>
        <v>3.1186847100000001</v>
      </c>
      <c r="F596" s="26">
        <f>' 3 цк'!F595</f>
        <v>3.1186847100000001</v>
      </c>
      <c r="G596" s="26">
        <f>' 3 цк'!G595</f>
        <v>3.1186847100000001</v>
      </c>
      <c r="H596" s="26">
        <f>' 3 цк'!H595</f>
        <v>3.1186847100000001</v>
      </c>
      <c r="I596" s="26">
        <f>' 3 цк'!I595</f>
        <v>3.1186847100000001</v>
      </c>
      <c r="J596" s="26">
        <f>' 3 цк'!J595</f>
        <v>3.1186847100000001</v>
      </c>
      <c r="K596" s="26">
        <f>' 3 цк'!K595</f>
        <v>3.1186847100000001</v>
      </c>
      <c r="L596" s="26">
        <f>' 3 цк'!L595</f>
        <v>3.1186847100000001</v>
      </c>
      <c r="M596" s="26">
        <f>' 3 цк'!M595</f>
        <v>3.1186847100000001</v>
      </c>
      <c r="N596" s="26">
        <f>' 3 цк'!N595</f>
        <v>3.1186847100000001</v>
      </c>
      <c r="O596" s="26">
        <f>' 3 цк'!O595</f>
        <v>3.1186847100000001</v>
      </c>
      <c r="P596" s="26">
        <f>' 3 цк'!P595</f>
        <v>3.1186847100000001</v>
      </c>
      <c r="Q596" s="26">
        <f>' 3 цк'!Q595</f>
        <v>3.1186847100000001</v>
      </c>
      <c r="R596" s="26">
        <f>' 3 цк'!R595</f>
        <v>3.1186847100000001</v>
      </c>
      <c r="S596" s="26">
        <f>' 3 цк'!S595</f>
        <v>3.1186847100000001</v>
      </c>
      <c r="T596" s="26">
        <f>' 3 цк'!T595</f>
        <v>3.1186847100000001</v>
      </c>
      <c r="U596" s="26">
        <f>' 3 цк'!U595</f>
        <v>3.1186847100000001</v>
      </c>
      <c r="V596" s="26">
        <f>' 3 цк'!V595</f>
        <v>3.1186847100000001</v>
      </c>
      <c r="W596" s="26">
        <f>' 3 цк'!W595</f>
        <v>3.1186847100000001</v>
      </c>
      <c r="X596" s="26">
        <f>' 3 цк'!X595</f>
        <v>3.1186847100000001</v>
      </c>
      <c r="Y596" s="26">
        <f>' 3 цк'!Y595</f>
        <v>3.1186847100000001</v>
      </c>
    </row>
    <row r="597" spans="1:25" s="13" customFormat="1" ht="18.75" customHeight="1" thickBot="1" x14ac:dyDescent="0.25">
      <c r="A597" s="14">
        <v>4</v>
      </c>
      <c r="B597" s="25">
        <f ca="1">ROUND(SUM(B598:B602),2)</f>
        <v>3068.66</v>
      </c>
      <c r="C597" s="25">
        <f t="shared" ref="C597" ca="1" si="2251">ROUND(SUM(C598:C602),2)</f>
        <v>3161.65</v>
      </c>
      <c r="D597" s="25">
        <f t="shared" ref="D597" ca="1" si="2252">ROUND(SUM(D598:D602),2)</f>
        <v>3257.22</v>
      </c>
      <c r="E597" s="25">
        <f t="shared" ref="E597" ca="1" si="2253">ROUND(SUM(E598:E602),2)</f>
        <v>3528.12</v>
      </c>
      <c r="F597" s="25">
        <f t="shared" ref="F597" ca="1" si="2254">ROUND(SUM(F598:F602),2)</f>
        <v>3473.36</v>
      </c>
      <c r="G597" s="25">
        <f t="shared" ref="G597" ca="1" si="2255">ROUND(SUM(G598:G602),2)</f>
        <v>3813.22</v>
      </c>
      <c r="H597" s="25">
        <f t="shared" ref="H597" ca="1" si="2256">ROUND(SUM(H598:H602),2)</f>
        <v>3463.26</v>
      </c>
      <c r="I597" s="25">
        <f t="shared" ref="I597" ca="1" si="2257">ROUND(SUM(I598:I602),2)</f>
        <v>3230.38</v>
      </c>
      <c r="J597" s="25">
        <f t="shared" ref="J597" ca="1" si="2258">ROUND(SUM(J598:J602),2)</f>
        <v>3143.46</v>
      </c>
      <c r="K597" s="25">
        <f t="shared" ref="K597" ca="1" si="2259">ROUND(SUM(K598:K602),2)</f>
        <v>3419.51</v>
      </c>
      <c r="L597" s="25">
        <f t="shared" ref="L597" ca="1" si="2260">ROUND(SUM(L598:L602),2)</f>
        <v>3133.58</v>
      </c>
      <c r="M597" s="25">
        <f t="shared" ref="M597" ca="1" si="2261">ROUND(SUM(M598:M602),2)</f>
        <v>3140.44</v>
      </c>
      <c r="N597" s="25">
        <f t="shared" ref="N597" ca="1" si="2262">ROUND(SUM(N598:N602),2)</f>
        <v>3118.44</v>
      </c>
      <c r="O597" s="25">
        <f t="shared" ref="O597" ca="1" si="2263">ROUND(SUM(O598:O602),2)</f>
        <v>3057.45</v>
      </c>
      <c r="P597" s="25">
        <f t="shared" ref="P597" ca="1" si="2264">ROUND(SUM(P598:P602),2)</f>
        <v>2989.09</v>
      </c>
      <c r="Q597" s="25">
        <f t="shared" ref="Q597" ca="1" si="2265">ROUND(SUM(Q598:Q602),2)</f>
        <v>3019.21</v>
      </c>
      <c r="R597" s="25">
        <f t="shared" ref="R597" ca="1" si="2266">ROUND(SUM(R598:R602),2)</f>
        <v>3041.22</v>
      </c>
      <c r="S597" s="25">
        <f t="shared" ref="S597" ca="1" si="2267">ROUND(SUM(S598:S602),2)</f>
        <v>2985.69</v>
      </c>
      <c r="T597" s="25">
        <f t="shared" ref="T597" ca="1" si="2268">ROUND(SUM(T598:T602),2)</f>
        <v>3021.88</v>
      </c>
      <c r="U597" s="25">
        <f t="shared" ref="U597" ca="1" si="2269">ROUND(SUM(U598:U602),2)</f>
        <v>3073.48</v>
      </c>
      <c r="V597" s="25">
        <f t="shared" ref="V597" ca="1" si="2270">ROUND(SUM(V598:V602),2)</f>
        <v>3146.66</v>
      </c>
      <c r="W597" s="25">
        <f t="shared" ref="W597" ca="1" si="2271">ROUND(SUM(W598:W602),2)</f>
        <v>3241.04</v>
      </c>
      <c r="X597" s="25">
        <f t="shared" ref="X597" ca="1" si="2272">ROUND(SUM(X598:X602),2)</f>
        <v>3082.77</v>
      </c>
      <c r="Y597" s="25">
        <f t="shared" ref="Y597" ca="1" si="2273">ROUND(SUM(Y598:Y602),2)</f>
        <v>3278.31</v>
      </c>
    </row>
    <row r="598" spans="1:25" s="6" customFormat="1" ht="41.25" customHeight="1" outlineLevel="1" x14ac:dyDescent="0.2">
      <c r="A598" s="54" t="s">
        <v>38</v>
      </c>
      <c r="B598" s="26">
        <f ca="1">B409</f>
        <v>698.73259595000002</v>
      </c>
      <c r="C598" s="26">
        <f t="shared" ref="C598:Y598" ca="1" si="2274">C409</f>
        <v>791.71809793</v>
      </c>
      <c r="D598" s="26">
        <f t="shared" ca="1" si="2274"/>
        <v>887.29193110000006</v>
      </c>
      <c r="E598" s="26">
        <f t="shared" ca="1" si="2274"/>
        <v>1158.1894975299999</v>
      </c>
      <c r="F598" s="26">
        <f t="shared" ca="1" si="2274"/>
        <v>1103.43489292</v>
      </c>
      <c r="G598" s="26">
        <f t="shared" ca="1" si="2274"/>
        <v>1443.2873193800001</v>
      </c>
      <c r="H598" s="26">
        <f t="shared" ca="1" si="2274"/>
        <v>1093.33472244</v>
      </c>
      <c r="I598" s="26">
        <f t="shared" ca="1" si="2274"/>
        <v>860.45053808</v>
      </c>
      <c r="J598" s="26">
        <f t="shared" ca="1" si="2274"/>
        <v>773.53368396999997</v>
      </c>
      <c r="K598" s="26">
        <f t="shared" ca="1" si="2274"/>
        <v>1049.5859904399999</v>
      </c>
      <c r="L598" s="26">
        <f t="shared" ca="1" si="2274"/>
        <v>763.65430127000002</v>
      </c>
      <c r="M598" s="26">
        <f t="shared" ca="1" si="2274"/>
        <v>770.50752465000005</v>
      </c>
      <c r="N598" s="26">
        <f t="shared" ca="1" si="2274"/>
        <v>748.51509363000002</v>
      </c>
      <c r="O598" s="26">
        <f t="shared" ca="1" si="2274"/>
        <v>687.51976763000005</v>
      </c>
      <c r="P598" s="26">
        <f t="shared" ca="1" si="2274"/>
        <v>619.15668071000005</v>
      </c>
      <c r="Q598" s="26">
        <f t="shared" ca="1" si="2274"/>
        <v>649.28009668000004</v>
      </c>
      <c r="R598" s="26">
        <f t="shared" ca="1" si="2274"/>
        <v>671.29209211</v>
      </c>
      <c r="S598" s="26">
        <f t="shared" ca="1" si="2274"/>
        <v>615.75945463000005</v>
      </c>
      <c r="T598" s="26">
        <f t="shared" ca="1" si="2274"/>
        <v>651.95319270000005</v>
      </c>
      <c r="U598" s="26">
        <f t="shared" ca="1" si="2274"/>
        <v>703.55369884000004</v>
      </c>
      <c r="V598" s="26">
        <f t="shared" ca="1" si="2274"/>
        <v>776.73528619000001</v>
      </c>
      <c r="W598" s="26">
        <f t="shared" ca="1" si="2274"/>
        <v>871.10900796999999</v>
      </c>
      <c r="X598" s="26">
        <f t="shared" ca="1" si="2274"/>
        <v>712.84012794</v>
      </c>
      <c r="Y598" s="26">
        <f t="shared" ca="1" si="2274"/>
        <v>908.37723797000001</v>
      </c>
    </row>
    <row r="599" spans="1:25" s="6" customFormat="1" ht="38.25" outlineLevel="1" x14ac:dyDescent="0.2">
      <c r="A599" s="3" t="s">
        <v>39</v>
      </c>
      <c r="B599" s="26">
        <f>' 3 цк'!B598</f>
        <v>0</v>
      </c>
      <c r="C599" s="26">
        <f>' 3 цк'!C598</f>
        <v>0</v>
      </c>
      <c r="D599" s="26">
        <f>' 3 цк'!D598</f>
        <v>0</v>
      </c>
      <c r="E599" s="26">
        <f>' 3 цк'!E598</f>
        <v>0</v>
      </c>
      <c r="F599" s="26">
        <f>' 3 цк'!F598</f>
        <v>0</v>
      </c>
      <c r="G599" s="26">
        <f>' 3 цк'!G598</f>
        <v>0</v>
      </c>
      <c r="H599" s="26">
        <f>' 3 цк'!H598</f>
        <v>0</v>
      </c>
      <c r="I599" s="26">
        <f>' 3 цк'!I598</f>
        <v>0</v>
      </c>
      <c r="J599" s="26">
        <f>' 3 цк'!J598</f>
        <v>0</v>
      </c>
      <c r="K599" s="26">
        <f>' 3 цк'!K598</f>
        <v>0</v>
      </c>
      <c r="L599" s="26">
        <f>' 3 цк'!L598</f>
        <v>0</v>
      </c>
      <c r="M599" s="26">
        <f>' 3 цк'!M598</f>
        <v>0</v>
      </c>
      <c r="N599" s="26">
        <f>' 3 цк'!N598</f>
        <v>0</v>
      </c>
      <c r="O599" s="26">
        <f>' 3 цк'!O598</f>
        <v>0</v>
      </c>
      <c r="P599" s="26">
        <f>' 3 цк'!P598</f>
        <v>0</v>
      </c>
      <c r="Q599" s="26">
        <f>' 3 цк'!Q598</f>
        <v>0</v>
      </c>
      <c r="R599" s="26">
        <f>' 3 цк'!R598</f>
        <v>0</v>
      </c>
      <c r="S599" s="26">
        <f>' 3 цк'!S598</f>
        <v>0</v>
      </c>
      <c r="T599" s="26">
        <f>' 3 цк'!T598</f>
        <v>0</v>
      </c>
      <c r="U599" s="26">
        <f>' 3 цк'!U598</f>
        <v>0</v>
      </c>
      <c r="V599" s="26">
        <f>' 3 цк'!V598</f>
        <v>0</v>
      </c>
      <c r="W599" s="26">
        <f>' 3 цк'!W598</f>
        <v>0</v>
      </c>
      <c r="X599" s="26">
        <f>' 3 цк'!X598</f>
        <v>0</v>
      </c>
      <c r="Y599" s="26">
        <f>' 3 цк'!Y598</f>
        <v>0</v>
      </c>
    </row>
    <row r="600" spans="1:25" s="6" customFormat="1" ht="18.75" customHeight="1" outlineLevel="1" x14ac:dyDescent="0.2">
      <c r="A600" s="3" t="s">
        <v>2</v>
      </c>
      <c r="B600" s="26">
        <f>' 3 цк'!B599</f>
        <v>2149.4</v>
      </c>
      <c r="C600" s="26">
        <f>' 3 цк'!C599</f>
        <v>2149.4</v>
      </c>
      <c r="D600" s="26">
        <f>' 3 цк'!D599</f>
        <v>2149.4</v>
      </c>
      <c r="E600" s="26">
        <f>' 3 цк'!E599</f>
        <v>2149.4</v>
      </c>
      <c r="F600" s="26">
        <f>' 3 цк'!F599</f>
        <v>2149.4</v>
      </c>
      <c r="G600" s="26">
        <f>' 3 цк'!G599</f>
        <v>2149.4</v>
      </c>
      <c r="H600" s="26">
        <f>' 3 цк'!H599</f>
        <v>2149.4</v>
      </c>
      <c r="I600" s="26">
        <f>' 3 цк'!I599</f>
        <v>2149.4</v>
      </c>
      <c r="J600" s="26">
        <f>' 3 цк'!J599</f>
        <v>2149.4</v>
      </c>
      <c r="K600" s="26">
        <f>' 3 цк'!K599</f>
        <v>2149.4</v>
      </c>
      <c r="L600" s="26">
        <f>' 3 цк'!L599</f>
        <v>2149.4</v>
      </c>
      <c r="M600" s="26">
        <f>' 3 цк'!M599</f>
        <v>2149.4</v>
      </c>
      <c r="N600" s="26">
        <f>' 3 цк'!N599</f>
        <v>2149.4</v>
      </c>
      <c r="O600" s="26">
        <f>' 3 цк'!O599</f>
        <v>2149.4</v>
      </c>
      <c r="P600" s="26">
        <f>' 3 цк'!P599</f>
        <v>2149.4</v>
      </c>
      <c r="Q600" s="26">
        <f>' 3 цк'!Q599</f>
        <v>2149.4</v>
      </c>
      <c r="R600" s="26">
        <f>' 3 цк'!R599</f>
        <v>2149.4</v>
      </c>
      <c r="S600" s="26">
        <f>' 3 цк'!S599</f>
        <v>2149.4</v>
      </c>
      <c r="T600" s="26">
        <f>' 3 цк'!T599</f>
        <v>2149.4</v>
      </c>
      <c r="U600" s="26">
        <f>' 3 цк'!U599</f>
        <v>2149.4</v>
      </c>
      <c r="V600" s="26">
        <f>' 3 цк'!V599</f>
        <v>2149.4</v>
      </c>
      <c r="W600" s="26">
        <f>' 3 цк'!W599</f>
        <v>2149.4</v>
      </c>
      <c r="X600" s="26">
        <f>' 3 цк'!X599</f>
        <v>2149.4</v>
      </c>
      <c r="Y600" s="26">
        <f>' 3 цк'!Y599</f>
        <v>2149.4</v>
      </c>
    </row>
    <row r="601" spans="1:25" s="6" customFormat="1" ht="18.75" customHeight="1" outlineLevel="1" x14ac:dyDescent="0.2">
      <c r="A601" s="4" t="s">
        <v>3</v>
      </c>
      <c r="B601" s="26">
        <f>' 3 цк'!B600</f>
        <v>217.41</v>
      </c>
      <c r="C601" s="26">
        <f>' 3 цк'!C600</f>
        <v>217.41</v>
      </c>
      <c r="D601" s="26">
        <f>' 3 цк'!D600</f>
        <v>217.41</v>
      </c>
      <c r="E601" s="26">
        <f>' 3 цк'!E600</f>
        <v>217.41</v>
      </c>
      <c r="F601" s="26">
        <f>' 3 цк'!F600</f>
        <v>217.41</v>
      </c>
      <c r="G601" s="26">
        <f>' 3 цк'!G600</f>
        <v>217.41</v>
      </c>
      <c r="H601" s="26">
        <f>' 3 цк'!H600</f>
        <v>217.41</v>
      </c>
      <c r="I601" s="26">
        <f>' 3 цк'!I600</f>
        <v>217.41</v>
      </c>
      <c r="J601" s="26">
        <f>' 3 цк'!J600</f>
        <v>217.41</v>
      </c>
      <c r="K601" s="26">
        <f>' 3 цк'!K600</f>
        <v>217.41</v>
      </c>
      <c r="L601" s="26">
        <f>' 3 цк'!L600</f>
        <v>217.41</v>
      </c>
      <c r="M601" s="26">
        <f>' 3 цк'!M600</f>
        <v>217.41</v>
      </c>
      <c r="N601" s="26">
        <f>' 3 цк'!N600</f>
        <v>217.41</v>
      </c>
      <c r="O601" s="26">
        <f>' 3 цк'!O600</f>
        <v>217.41</v>
      </c>
      <c r="P601" s="26">
        <f>' 3 цк'!P600</f>
        <v>217.41</v>
      </c>
      <c r="Q601" s="26">
        <f>' 3 цк'!Q600</f>
        <v>217.41</v>
      </c>
      <c r="R601" s="26">
        <f>' 3 цк'!R600</f>
        <v>217.41</v>
      </c>
      <c r="S601" s="26">
        <f>' 3 цк'!S600</f>
        <v>217.41</v>
      </c>
      <c r="T601" s="26">
        <f>' 3 цк'!T600</f>
        <v>217.41</v>
      </c>
      <c r="U601" s="26">
        <f>' 3 цк'!U600</f>
        <v>217.41</v>
      </c>
      <c r="V601" s="26">
        <f>' 3 цк'!V600</f>
        <v>217.41</v>
      </c>
      <c r="W601" s="26">
        <f>' 3 цк'!W600</f>
        <v>217.41</v>
      </c>
      <c r="X601" s="26">
        <f>' 3 цк'!X600</f>
        <v>217.41</v>
      </c>
      <c r="Y601" s="26">
        <f>' 3 цк'!Y600</f>
        <v>217.41</v>
      </c>
    </row>
    <row r="602" spans="1:25" s="6" customFormat="1" ht="18.75" customHeight="1" outlineLevel="1" thickBot="1" x14ac:dyDescent="0.25">
      <c r="A602" s="22" t="s">
        <v>64</v>
      </c>
      <c r="B602" s="26">
        <f>' 3 цк'!B601</f>
        <v>3.1186847100000001</v>
      </c>
      <c r="C602" s="26">
        <f>' 3 цк'!C601</f>
        <v>3.1186847100000001</v>
      </c>
      <c r="D602" s="26">
        <f>' 3 цк'!D601</f>
        <v>3.1186847100000001</v>
      </c>
      <c r="E602" s="26">
        <f>' 3 цк'!E601</f>
        <v>3.1186847100000001</v>
      </c>
      <c r="F602" s="26">
        <f>' 3 цк'!F601</f>
        <v>3.1186847100000001</v>
      </c>
      <c r="G602" s="26">
        <f>' 3 цк'!G601</f>
        <v>3.1186847100000001</v>
      </c>
      <c r="H602" s="26">
        <f>' 3 цк'!H601</f>
        <v>3.1186847100000001</v>
      </c>
      <c r="I602" s="26">
        <f>' 3 цк'!I601</f>
        <v>3.1186847100000001</v>
      </c>
      <c r="J602" s="26">
        <f>' 3 цк'!J601</f>
        <v>3.1186847100000001</v>
      </c>
      <c r="K602" s="26">
        <f>' 3 цк'!K601</f>
        <v>3.1186847100000001</v>
      </c>
      <c r="L602" s="26">
        <f>' 3 цк'!L601</f>
        <v>3.1186847100000001</v>
      </c>
      <c r="M602" s="26">
        <f>' 3 цк'!M601</f>
        <v>3.1186847100000001</v>
      </c>
      <c r="N602" s="26">
        <f>' 3 цк'!N601</f>
        <v>3.1186847100000001</v>
      </c>
      <c r="O602" s="26">
        <f>' 3 цк'!O601</f>
        <v>3.1186847100000001</v>
      </c>
      <c r="P602" s="26">
        <f>' 3 цк'!P601</f>
        <v>3.1186847100000001</v>
      </c>
      <c r="Q602" s="26">
        <f>' 3 цк'!Q601</f>
        <v>3.1186847100000001</v>
      </c>
      <c r="R602" s="26">
        <f>' 3 цк'!R601</f>
        <v>3.1186847100000001</v>
      </c>
      <c r="S602" s="26">
        <f>' 3 цк'!S601</f>
        <v>3.1186847100000001</v>
      </c>
      <c r="T602" s="26">
        <f>' 3 цк'!T601</f>
        <v>3.1186847100000001</v>
      </c>
      <c r="U602" s="26">
        <f>' 3 цк'!U601</f>
        <v>3.1186847100000001</v>
      </c>
      <c r="V602" s="26">
        <f>' 3 цк'!V601</f>
        <v>3.1186847100000001</v>
      </c>
      <c r="W602" s="26">
        <f>' 3 цк'!W601</f>
        <v>3.1186847100000001</v>
      </c>
      <c r="X602" s="26">
        <f>' 3 цк'!X601</f>
        <v>3.1186847100000001</v>
      </c>
      <c r="Y602" s="26">
        <f>' 3 цк'!Y601</f>
        <v>3.1186847100000001</v>
      </c>
    </row>
    <row r="603" spans="1:25" s="13" customFormat="1" ht="18.75" customHeight="1" thickBot="1" x14ac:dyDescent="0.25">
      <c r="A603" s="14">
        <v>5</v>
      </c>
      <c r="B603" s="25">
        <f ca="1">ROUND(SUM(B604:B608),2)</f>
        <v>3426.95</v>
      </c>
      <c r="C603" s="25">
        <f t="shared" ref="C603" ca="1" si="2275">ROUND(SUM(C604:C608),2)</f>
        <v>3833.1</v>
      </c>
      <c r="D603" s="25">
        <f t="shared" ref="D603" ca="1" si="2276">ROUND(SUM(D604:D608),2)</f>
        <v>3859.81</v>
      </c>
      <c r="E603" s="25">
        <f t="shared" ref="E603" ca="1" si="2277">ROUND(SUM(E604:E608),2)</f>
        <v>3776.81</v>
      </c>
      <c r="F603" s="25">
        <f t="shared" ref="F603" ca="1" si="2278">ROUND(SUM(F604:F608),2)</f>
        <v>3660.51</v>
      </c>
      <c r="G603" s="25">
        <f t="shared" ref="G603" ca="1" si="2279">ROUND(SUM(G604:G608),2)</f>
        <v>3506.14</v>
      </c>
      <c r="H603" s="25">
        <f t="shared" ref="H603" ca="1" si="2280">ROUND(SUM(H604:H608),2)</f>
        <v>3471.73</v>
      </c>
      <c r="I603" s="25">
        <f t="shared" ref="I603" ca="1" si="2281">ROUND(SUM(I604:I608),2)</f>
        <v>3348.83</v>
      </c>
      <c r="J603" s="25">
        <f t="shared" ref="J603" ca="1" si="2282">ROUND(SUM(J604:J608),2)</f>
        <v>3257.52</v>
      </c>
      <c r="K603" s="25">
        <f t="shared" ref="K603" ca="1" si="2283">ROUND(SUM(K604:K608),2)</f>
        <v>3395.65</v>
      </c>
      <c r="L603" s="25">
        <f t="shared" ref="L603" ca="1" si="2284">ROUND(SUM(L604:L608),2)</f>
        <v>3181.08</v>
      </c>
      <c r="M603" s="25">
        <f t="shared" ref="M603" ca="1" si="2285">ROUND(SUM(M604:M608),2)</f>
        <v>3079.58</v>
      </c>
      <c r="N603" s="25">
        <f t="shared" ref="N603" ca="1" si="2286">ROUND(SUM(N604:N608),2)</f>
        <v>3333.72</v>
      </c>
      <c r="O603" s="25">
        <f t="shared" ref="O603" ca="1" si="2287">ROUND(SUM(O604:O608),2)</f>
        <v>3278.07</v>
      </c>
      <c r="P603" s="25">
        <f t="shared" ref="P603" ca="1" si="2288">ROUND(SUM(P604:P608),2)</f>
        <v>3169.97</v>
      </c>
      <c r="Q603" s="25">
        <f t="shared" ref="Q603" ca="1" si="2289">ROUND(SUM(Q604:Q608),2)</f>
        <v>3257.76</v>
      </c>
      <c r="R603" s="25">
        <f t="shared" ref="R603" ca="1" si="2290">ROUND(SUM(R604:R608),2)</f>
        <v>3255.77</v>
      </c>
      <c r="S603" s="25">
        <f t="shared" ref="S603" ca="1" si="2291">ROUND(SUM(S604:S608),2)</f>
        <v>3199.15</v>
      </c>
      <c r="T603" s="25">
        <f t="shared" ref="T603" ca="1" si="2292">ROUND(SUM(T604:T608),2)</f>
        <v>3213.72</v>
      </c>
      <c r="U603" s="25">
        <f t="shared" ref="U603" ca="1" si="2293">ROUND(SUM(U604:U608),2)</f>
        <v>3284.29</v>
      </c>
      <c r="V603" s="25">
        <f t="shared" ref="V603" ca="1" si="2294">ROUND(SUM(V604:V608),2)</f>
        <v>3314.24</v>
      </c>
      <c r="W603" s="25">
        <f t="shared" ref="W603" ca="1" si="2295">ROUND(SUM(W604:W608),2)</f>
        <v>3168.64</v>
      </c>
      <c r="X603" s="25">
        <f t="shared" ref="X603" ca="1" si="2296">ROUND(SUM(X604:X608),2)</f>
        <v>3237.22</v>
      </c>
      <c r="Y603" s="25">
        <f t="shared" ref="Y603" ca="1" si="2297">ROUND(SUM(Y604:Y608),2)</f>
        <v>3357.11</v>
      </c>
    </row>
    <row r="604" spans="1:25" s="6" customFormat="1" ht="41.25" customHeight="1" outlineLevel="1" x14ac:dyDescent="0.2">
      <c r="A604" s="3" t="s">
        <v>38</v>
      </c>
      <c r="B604" s="26">
        <f ca="1">B415</f>
        <v>1057.0183058499999</v>
      </c>
      <c r="C604" s="26">
        <f t="shared" ref="C604:Y604" ca="1" si="2298">C415</f>
        <v>1463.1744717700001</v>
      </c>
      <c r="D604" s="26">
        <f t="shared" ca="1" si="2298"/>
        <v>1489.8794491399999</v>
      </c>
      <c r="E604" s="26">
        <f t="shared" ca="1" si="2298"/>
        <v>1406.88308495</v>
      </c>
      <c r="F604" s="26">
        <f t="shared" ca="1" si="2298"/>
        <v>1290.58281915</v>
      </c>
      <c r="G604" s="26">
        <f t="shared" ca="1" si="2298"/>
        <v>1136.20912918</v>
      </c>
      <c r="H604" s="26">
        <f t="shared" ca="1" si="2298"/>
        <v>1101.80210975</v>
      </c>
      <c r="I604" s="26">
        <f t="shared" ca="1" si="2298"/>
        <v>978.90354162000006</v>
      </c>
      <c r="J604" s="26">
        <f t="shared" ca="1" si="2298"/>
        <v>887.59280109999997</v>
      </c>
      <c r="K604" s="26">
        <f t="shared" ca="1" si="2298"/>
        <v>1025.7203557099999</v>
      </c>
      <c r="L604" s="26">
        <f t="shared" ca="1" si="2298"/>
        <v>811.15446865000001</v>
      </c>
      <c r="M604" s="26">
        <f t="shared" ca="1" si="2298"/>
        <v>709.64858145999995</v>
      </c>
      <c r="N604" s="26">
        <f t="shared" ca="1" si="2298"/>
        <v>963.79321343000004</v>
      </c>
      <c r="O604" s="26">
        <f t="shared" ca="1" si="2298"/>
        <v>908.13764183000001</v>
      </c>
      <c r="P604" s="26">
        <f t="shared" ca="1" si="2298"/>
        <v>800.03704175999997</v>
      </c>
      <c r="Q604" s="26">
        <f t="shared" ca="1" si="2298"/>
        <v>887.83332994</v>
      </c>
      <c r="R604" s="26">
        <f t="shared" ca="1" si="2298"/>
        <v>885.84284422999997</v>
      </c>
      <c r="S604" s="26">
        <f t="shared" ca="1" si="2298"/>
        <v>829.22210602999996</v>
      </c>
      <c r="T604" s="26">
        <f t="shared" ca="1" si="2298"/>
        <v>843.79182572000002</v>
      </c>
      <c r="U604" s="26">
        <f t="shared" ca="1" si="2298"/>
        <v>914.36607273000004</v>
      </c>
      <c r="V604" s="26">
        <f t="shared" ca="1" si="2298"/>
        <v>944.31422511000005</v>
      </c>
      <c r="W604" s="26">
        <f t="shared" ca="1" si="2298"/>
        <v>798.71583373999999</v>
      </c>
      <c r="X604" s="26">
        <f t="shared" ca="1" si="2298"/>
        <v>867.29036593000001</v>
      </c>
      <c r="Y604" s="26">
        <f t="shared" ca="1" si="2298"/>
        <v>987.18372237999995</v>
      </c>
    </row>
    <row r="605" spans="1:25" s="6" customFormat="1" ht="38.25" outlineLevel="1" x14ac:dyDescent="0.2">
      <c r="A605" s="3" t="s">
        <v>39</v>
      </c>
      <c r="B605" s="26">
        <f>' 3 цк'!B604</f>
        <v>0</v>
      </c>
      <c r="C605" s="26">
        <f>' 3 цк'!C604</f>
        <v>0</v>
      </c>
      <c r="D605" s="26">
        <f>' 3 цк'!D604</f>
        <v>0</v>
      </c>
      <c r="E605" s="26">
        <f>' 3 цк'!E604</f>
        <v>0</v>
      </c>
      <c r="F605" s="26">
        <f>' 3 цк'!F604</f>
        <v>0</v>
      </c>
      <c r="G605" s="26">
        <f>' 3 цк'!G604</f>
        <v>0</v>
      </c>
      <c r="H605" s="26">
        <f>' 3 цк'!H604</f>
        <v>0</v>
      </c>
      <c r="I605" s="26">
        <f>' 3 цк'!I604</f>
        <v>0</v>
      </c>
      <c r="J605" s="26">
        <f>' 3 цк'!J604</f>
        <v>0</v>
      </c>
      <c r="K605" s="26">
        <f>' 3 цк'!K604</f>
        <v>0</v>
      </c>
      <c r="L605" s="26">
        <f>' 3 цк'!L604</f>
        <v>0</v>
      </c>
      <c r="M605" s="26">
        <f>' 3 цк'!M604</f>
        <v>0</v>
      </c>
      <c r="N605" s="26">
        <f>' 3 цк'!N604</f>
        <v>0</v>
      </c>
      <c r="O605" s="26">
        <f>' 3 цк'!O604</f>
        <v>0</v>
      </c>
      <c r="P605" s="26">
        <f>' 3 цк'!P604</f>
        <v>0</v>
      </c>
      <c r="Q605" s="26">
        <f>' 3 цк'!Q604</f>
        <v>0</v>
      </c>
      <c r="R605" s="26">
        <f>' 3 цк'!R604</f>
        <v>0</v>
      </c>
      <c r="S605" s="26">
        <f>' 3 цк'!S604</f>
        <v>0</v>
      </c>
      <c r="T605" s="26">
        <f>' 3 цк'!T604</f>
        <v>0</v>
      </c>
      <c r="U605" s="26">
        <f>' 3 цк'!U604</f>
        <v>0</v>
      </c>
      <c r="V605" s="26">
        <f>' 3 цк'!V604</f>
        <v>0</v>
      </c>
      <c r="W605" s="26">
        <f>' 3 цк'!W604</f>
        <v>0</v>
      </c>
      <c r="X605" s="26">
        <f>' 3 цк'!X604</f>
        <v>0</v>
      </c>
      <c r="Y605" s="26">
        <f>' 3 цк'!Y604</f>
        <v>0</v>
      </c>
    </row>
    <row r="606" spans="1:25" s="6" customFormat="1" ht="18.75" customHeight="1" outlineLevel="1" x14ac:dyDescent="0.2">
      <c r="A606" s="3" t="s">
        <v>2</v>
      </c>
      <c r="B606" s="26">
        <f>' 3 цк'!B605</f>
        <v>2149.4</v>
      </c>
      <c r="C606" s="26">
        <f>' 3 цк'!C605</f>
        <v>2149.4</v>
      </c>
      <c r="D606" s="26">
        <f>' 3 цк'!D605</f>
        <v>2149.4</v>
      </c>
      <c r="E606" s="26">
        <f>' 3 цк'!E605</f>
        <v>2149.4</v>
      </c>
      <c r="F606" s="26">
        <f>' 3 цк'!F605</f>
        <v>2149.4</v>
      </c>
      <c r="G606" s="26">
        <f>' 3 цк'!G605</f>
        <v>2149.4</v>
      </c>
      <c r="H606" s="26">
        <f>' 3 цк'!H605</f>
        <v>2149.4</v>
      </c>
      <c r="I606" s="26">
        <f>' 3 цк'!I605</f>
        <v>2149.4</v>
      </c>
      <c r="J606" s="26">
        <f>' 3 цк'!J605</f>
        <v>2149.4</v>
      </c>
      <c r="K606" s="26">
        <f>' 3 цк'!K605</f>
        <v>2149.4</v>
      </c>
      <c r="L606" s="26">
        <f>' 3 цк'!L605</f>
        <v>2149.4</v>
      </c>
      <c r="M606" s="26">
        <f>' 3 цк'!M605</f>
        <v>2149.4</v>
      </c>
      <c r="N606" s="26">
        <f>' 3 цк'!N605</f>
        <v>2149.4</v>
      </c>
      <c r="O606" s="26">
        <f>' 3 цк'!O605</f>
        <v>2149.4</v>
      </c>
      <c r="P606" s="26">
        <f>' 3 цк'!P605</f>
        <v>2149.4</v>
      </c>
      <c r="Q606" s="26">
        <f>' 3 цк'!Q605</f>
        <v>2149.4</v>
      </c>
      <c r="R606" s="26">
        <f>' 3 цк'!R605</f>
        <v>2149.4</v>
      </c>
      <c r="S606" s="26">
        <f>' 3 цк'!S605</f>
        <v>2149.4</v>
      </c>
      <c r="T606" s="26">
        <f>' 3 цк'!T605</f>
        <v>2149.4</v>
      </c>
      <c r="U606" s="26">
        <f>' 3 цк'!U605</f>
        <v>2149.4</v>
      </c>
      <c r="V606" s="26">
        <f>' 3 цк'!V605</f>
        <v>2149.4</v>
      </c>
      <c r="W606" s="26">
        <f>' 3 цк'!W605</f>
        <v>2149.4</v>
      </c>
      <c r="X606" s="26">
        <f>' 3 цк'!X605</f>
        <v>2149.4</v>
      </c>
      <c r="Y606" s="26">
        <f>' 3 цк'!Y605</f>
        <v>2149.4</v>
      </c>
    </row>
    <row r="607" spans="1:25" s="6" customFormat="1" ht="18.75" customHeight="1" outlineLevel="1" x14ac:dyDescent="0.2">
      <c r="A607" s="4" t="s">
        <v>3</v>
      </c>
      <c r="B607" s="26">
        <f>' 3 цк'!B606</f>
        <v>217.41</v>
      </c>
      <c r="C607" s="26">
        <f>' 3 цк'!C606</f>
        <v>217.41</v>
      </c>
      <c r="D607" s="26">
        <f>' 3 цк'!D606</f>
        <v>217.41</v>
      </c>
      <c r="E607" s="26">
        <f>' 3 цк'!E606</f>
        <v>217.41</v>
      </c>
      <c r="F607" s="26">
        <f>' 3 цк'!F606</f>
        <v>217.41</v>
      </c>
      <c r="G607" s="26">
        <f>' 3 цк'!G606</f>
        <v>217.41</v>
      </c>
      <c r="H607" s="26">
        <f>' 3 цк'!H606</f>
        <v>217.41</v>
      </c>
      <c r="I607" s="26">
        <f>' 3 цк'!I606</f>
        <v>217.41</v>
      </c>
      <c r="J607" s="26">
        <f>' 3 цк'!J606</f>
        <v>217.41</v>
      </c>
      <c r="K607" s="26">
        <f>' 3 цк'!K606</f>
        <v>217.41</v>
      </c>
      <c r="L607" s="26">
        <f>' 3 цк'!L606</f>
        <v>217.41</v>
      </c>
      <c r="M607" s="26">
        <f>' 3 цк'!M606</f>
        <v>217.41</v>
      </c>
      <c r="N607" s="26">
        <f>' 3 цк'!N606</f>
        <v>217.41</v>
      </c>
      <c r="O607" s="26">
        <f>' 3 цк'!O606</f>
        <v>217.41</v>
      </c>
      <c r="P607" s="26">
        <f>' 3 цк'!P606</f>
        <v>217.41</v>
      </c>
      <c r="Q607" s="26">
        <f>' 3 цк'!Q606</f>
        <v>217.41</v>
      </c>
      <c r="R607" s="26">
        <f>' 3 цк'!R606</f>
        <v>217.41</v>
      </c>
      <c r="S607" s="26">
        <f>' 3 цк'!S606</f>
        <v>217.41</v>
      </c>
      <c r="T607" s="26">
        <f>' 3 цк'!T606</f>
        <v>217.41</v>
      </c>
      <c r="U607" s="26">
        <f>' 3 цк'!U606</f>
        <v>217.41</v>
      </c>
      <c r="V607" s="26">
        <f>' 3 цк'!V606</f>
        <v>217.41</v>
      </c>
      <c r="W607" s="26">
        <f>' 3 цк'!W606</f>
        <v>217.41</v>
      </c>
      <c r="X607" s="26">
        <f>' 3 цк'!X606</f>
        <v>217.41</v>
      </c>
      <c r="Y607" s="26">
        <f>' 3 цк'!Y606</f>
        <v>217.41</v>
      </c>
    </row>
    <row r="608" spans="1:25" s="6" customFormat="1" ht="18.75" customHeight="1" outlineLevel="1" thickBot="1" x14ac:dyDescent="0.25">
      <c r="A608" s="22" t="s">
        <v>64</v>
      </c>
      <c r="B608" s="26">
        <f>' 3 цк'!B607</f>
        <v>3.1186847100000001</v>
      </c>
      <c r="C608" s="26">
        <f>' 3 цк'!C607</f>
        <v>3.1186847100000001</v>
      </c>
      <c r="D608" s="26">
        <f>' 3 цк'!D607</f>
        <v>3.1186847100000001</v>
      </c>
      <c r="E608" s="26">
        <f>' 3 цк'!E607</f>
        <v>3.1186847100000001</v>
      </c>
      <c r="F608" s="26">
        <f>' 3 цк'!F607</f>
        <v>3.1186847100000001</v>
      </c>
      <c r="G608" s="26">
        <f>' 3 цк'!G607</f>
        <v>3.1186847100000001</v>
      </c>
      <c r="H608" s="26">
        <f>' 3 цк'!H607</f>
        <v>3.1186847100000001</v>
      </c>
      <c r="I608" s="26">
        <f>' 3 цк'!I607</f>
        <v>3.1186847100000001</v>
      </c>
      <c r="J608" s="26">
        <f>' 3 цк'!J607</f>
        <v>3.1186847100000001</v>
      </c>
      <c r="K608" s="26">
        <f>' 3 цк'!K607</f>
        <v>3.1186847100000001</v>
      </c>
      <c r="L608" s="26">
        <f>' 3 цк'!L607</f>
        <v>3.1186847100000001</v>
      </c>
      <c r="M608" s="26">
        <f>' 3 цк'!M607</f>
        <v>3.1186847100000001</v>
      </c>
      <c r="N608" s="26">
        <f>' 3 цк'!N607</f>
        <v>3.1186847100000001</v>
      </c>
      <c r="O608" s="26">
        <f>' 3 цк'!O607</f>
        <v>3.1186847100000001</v>
      </c>
      <c r="P608" s="26">
        <f>' 3 цк'!P607</f>
        <v>3.1186847100000001</v>
      </c>
      <c r="Q608" s="26">
        <f>' 3 цк'!Q607</f>
        <v>3.1186847100000001</v>
      </c>
      <c r="R608" s="26">
        <f>' 3 цк'!R607</f>
        <v>3.1186847100000001</v>
      </c>
      <c r="S608" s="26">
        <f>' 3 цк'!S607</f>
        <v>3.1186847100000001</v>
      </c>
      <c r="T608" s="26">
        <f>' 3 цк'!T607</f>
        <v>3.1186847100000001</v>
      </c>
      <c r="U608" s="26">
        <f>' 3 цк'!U607</f>
        <v>3.1186847100000001</v>
      </c>
      <c r="V608" s="26">
        <f>' 3 цк'!V607</f>
        <v>3.1186847100000001</v>
      </c>
      <c r="W608" s="26">
        <f>' 3 цк'!W607</f>
        <v>3.1186847100000001</v>
      </c>
      <c r="X608" s="26">
        <f>' 3 цк'!X607</f>
        <v>3.1186847100000001</v>
      </c>
      <c r="Y608" s="26">
        <f>' 3 цк'!Y607</f>
        <v>3.1186847100000001</v>
      </c>
    </row>
    <row r="609" spans="1:25" s="13" customFormat="1" ht="18.75" customHeight="1" thickBot="1" x14ac:dyDescent="0.25">
      <c r="A609" s="14">
        <v>6</v>
      </c>
      <c r="B609" s="25">
        <f ca="1">ROUND(SUM(B610:B614),2)</f>
        <v>3399.66</v>
      </c>
      <c r="C609" s="25">
        <f t="shared" ref="C609" ca="1" si="2299">ROUND(SUM(C610:C614),2)</f>
        <v>3693.34</v>
      </c>
      <c r="D609" s="25">
        <f t="shared" ref="D609" ca="1" si="2300">ROUND(SUM(D610:D614),2)</f>
        <v>3733.08</v>
      </c>
      <c r="E609" s="25">
        <f t="shared" ref="E609" ca="1" si="2301">ROUND(SUM(E610:E614),2)</f>
        <v>3635</v>
      </c>
      <c r="F609" s="25">
        <f t="shared" ref="F609" ca="1" si="2302">ROUND(SUM(F610:F614),2)</f>
        <v>3513.26</v>
      </c>
      <c r="G609" s="25">
        <f t="shared" ref="G609" ca="1" si="2303">ROUND(SUM(G610:G614),2)</f>
        <v>3430.95</v>
      </c>
      <c r="H609" s="25">
        <f t="shared" ref="H609" ca="1" si="2304">ROUND(SUM(H610:H614),2)</f>
        <v>3556.28</v>
      </c>
      <c r="I609" s="25">
        <f t="shared" ref="I609" ca="1" si="2305">ROUND(SUM(I610:I614),2)</f>
        <v>3200.37</v>
      </c>
      <c r="J609" s="25">
        <f t="shared" ref="J609" ca="1" si="2306">ROUND(SUM(J610:J614),2)</f>
        <v>3019.08</v>
      </c>
      <c r="K609" s="25">
        <f t="shared" ref="K609" ca="1" si="2307">ROUND(SUM(K610:K614),2)</f>
        <v>3111.94</v>
      </c>
      <c r="L609" s="25">
        <f t="shared" ref="L609" ca="1" si="2308">ROUND(SUM(L610:L614),2)</f>
        <v>3042.06</v>
      </c>
      <c r="M609" s="25">
        <f t="shared" ref="M609" ca="1" si="2309">ROUND(SUM(M610:M614),2)</f>
        <v>3084.48</v>
      </c>
      <c r="N609" s="25">
        <f t="shared" ref="N609" ca="1" si="2310">ROUND(SUM(N610:N614),2)</f>
        <v>3033.57</v>
      </c>
      <c r="O609" s="25">
        <f t="shared" ref="O609" ca="1" si="2311">ROUND(SUM(O610:O614),2)</f>
        <v>3183.36</v>
      </c>
      <c r="P609" s="25">
        <f t="shared" ref="P609" ca="1" si="2312">ROUND(SUM(P610:P614),2)</f>
        <v>3303.3</v>
      </c>
      <c r="Q609" s="25">
        <f t="shared" ref="Q609" ca="1" si="2313">ROUND(SUM(Q610:Q614),2)</f>
        <v>3081.72</v>
      </c>
      <c r="R609" s="25">
        <f t="shared" ref="R609" ca="1" si="2314">ROUND(SUM(R610:R614),2)</f>
        <v>3249.19</v>
      </c>
      <c r="S609" s="25">
        <f t="shared" ref="S609" ca="1" si="2315">ROUND(SUM(S610:S614),2)</f>
        <v>3046.61</v>
      </c>
      <c r="T609" s="25">
        <f t="shared" ref="T609" ca="1" si="2316">ROUND(SUM(T610:T614),2)</f>
        <v>3068.79</v>
      </c>
      <c r="U609" s="25">
        <f t="shared" ref="U609" ca="1" si="2317">ROUND(SUM(U610:U614),2)</f>
        <v>3080.6</v>
      </c>
      <c r="V609" s="25">
        <f t="shared" ref="V609" ca="1" si="2318">ROUND(SUM(V610:V614),2)</f>
        <v>3183.2</v>
      </c>
      <c r="W609" s="25">
        <f t="shared" ref="W609" ca="1" si="2319">ROUND(SUM(W610:W614),2)</f>
        <v>3271.68</v>
      </c>
      <c r="X609" s="25">
        <f t="shared" ref="X609" ca="1" si="2320">ROUND(SUM(X610:X614),2)</f>
        <v>3022.96</v>
      </c>
      <c r="Y609" s="25">
        <f t="shared" ref="Y609" ca="1" si="2321">ROUND(SUM(Y610:Y614),2)</f>
        <v>3171.53</v>
      </c>
    </row>
    <row r="610" spans="1:25" s="6" customFormat="1" ht="41.25" customHeight="1" outlineLevel="1" x14ac:dyDescent="0.2">
      <c r="A610" s="54" t="s">
        <v>38</v>
      </c>
      <c r="B610" s="26">
        <f ca="1">B421</f>
        <v>1029.7292915600001</v>
      </c>
      <c r="C610" s="26">
        <f t="shared" ref="C610:Y610" ca="1" si="2322">C421</f>
        <v>1323.4160200199999</v>
      </c>
      <c r="D610" s="26">
        <f t="shared" ca="1" si="2322"/>
        <v>1363.14704166</v>
      </c>
      <c r="E610" s="26">
        <f t="shared" ca="1" si="2322"/>
        <v>1265.0742190799999</v>
      </c>
      <c r="F610" s="26">
        <f t="shared" ca="1" si="2322"/>
        <v>1143.3329729100001</v>
      </c>
      <c r="G610" s="26">
        <f t="shared" ca="1" si="2322"/>
        <v>1061.02165081</v>
      </c>
      <c r="H610" s="26">
        <f t="shared" ca="1" si="2322"/>
        <v>1186.3534279</v>
      </c>
      <c r="I610" s="26">
        <f t="shared" ca="1" si="2322"/>
        <v>830.44320785000002</v>
      </c>
      <c r="J610" s="26">
        <f t="shared" ca="1" si="2322"/>
        <v>649.15201414000001</v>
      </c>
      <c r="K610" s="26">
        <f t="shared" ca="1" si="2322"/>
        <v>742.01279456999998</v>
      </c>
      <c r="L610" s="26">
        <f t="shared" ca="1" si="2322"/>
        <v>672.12731632999999</v>
      </c>
      <c r="M610" s="26">
        <f t="shared" ca="1" si="2322"/>
        <v>714.55455753000001</v>
      </c>
      <c r="N610" s="26">
        <f t="shared" ca="1" si="2322"/>
        <v>663.63739055999997</v>
      </c>
      <c r="O610" s="26">
        <f t="shared" ca="1" si="2322"/>
        <v>813.43154834999996</v>
      </c>
      <c r="P610" s="26">
        <f t="shared" ca="1" si="2322"/>
        <v>933.37613753999995</v>
      </c>
      <c r="Q610" s="26">
        <f t="shared" ca="1" si="2322"/>
        <v>711.78641282000001</v>
      </c>
      <c r="R610" s="26">
        <f t="shared" ca="1" si="2322"/>
        <v>879.26549792000003</v>
      </c>
      <c r="S610" s="26">
        <f t="shared" ca="1" si="2322"/>
        <v>676.67903296999998</v>
      </c>
      <c r="T610" s="26">
        <f t="shared" ca="1" si="2322"/>
        <v>698.86264112000003</v>
      </c>
      <c r="U610" s="26">
        <f t="shared" ca="1" si="2322"/>
        <v>710.66812568</v>
      </c>
      <c r="V610" s="26">
        <f t="shared" ca="1" si="2322"/>
        <v>813.26923322000005</v>
      </c>
      <c r="W610" s="26">
        <f t="shared" ca="1" si="2322"/>
        <v>901.75280827999995</v>
      </c>
      <c r="X610" s="26">
        <f t="shared" ca="1" si="2322"/>
        <v>653.03180565000002</v>
      </c>
      <c r="Y610" s="26">
        <f t="shared" ca="1" si="2322"/>
        <v>801.60201209000002</v>
      </c>
    </row>
    <row r="611" spans="1:25" s="6" customFormat="1" ht="38.25" outlineLevel="1" x14ac:dyDescent="0.2">
      <c r="A611" s="3" t="s">
        <v>39</v>
      </c>
      <c r="B611" s="26">
        <f>' 3 цк'!B610</f>
        <v>0</v>
      </c>
      <c r="C611" s="26">
        <f>' 3 цк'!C610</f>
        <v>0</v>
      </c>
      <c r="D611" s="26">
        <f>' 3 цк'!D610</f>
        <v>0</v>
      </c>
      <c r="E611" s="26">
        <f>' 3 цк'!E610</f>
        <v>0</v>
      </c>
      <c r="F611" s="26">
        <f>' 3 цк'!F610</f>
        <v>0</v>
      </c>
      <c r="G611" s="26">
        <f>' 3 цк'!G610</f>
        <v>0</v>
      </c>
      <c r="H611" s="26">
        <f>' 3 цк'!H610</f>
        <v>0</v>
      </c>
      <c r="I611" s="26">
        <f>' 3 цк'!I610</f>
        <v>0</v>
      </c>
      <c r="J611" s="26">
        <f>' 3 цк'!J610</f>
        <v>0</v>
      </c>
      <c r="K611" s="26">
        <f>' 3 цк'!K610</f>
        <v>0</v>
      </c>
      <c r="L611" s="26">
        <f>' 3 цк'!L610</f>
        <v>0</v>
      </c>
      <c r="M611" s="26">
        <f>' 3 цк'!M610</f>
        <v>0</v>
      </c>
      <c r="N611" s="26">
        <f>' 3 цк'!N610</f>
        <v>0</v>
      </c>
      <c r="O611" s="26">
        <f>' 3 цк'!O610</f>
        <v>0</v>
      </c>
      <c r="P611" s="26">
        <f>' 3 цк'!P610</f>
        <v>0</v>
      </c>
      <c r="Q611" s="26">
        <f>' 3 цк'!Q610</f>
        <v>0</v>
      </c>
      <c r="R611" s="26">
        <f>' 3 цк'!R610</f>
        <v>0</v>
      </c>
      <c r="S611" s="26">
        <f>' 3 цк'!S610</f>
        <v>0</v>
      </c>
      <c r="T611" s="26">
        <f>' 3 цк'!T610</f>
        <v>0</v>
      </c>
      <c r="U611" s="26">
        <f>' 3 цк'!U610</f>
        <v>0</v>
      </c>
      <c r="V611" s="26">
        <f>' 3 цк'!V610</f>
        <v>0</v>
      </c>
      <c r="W611" s="26">
        <f>' 3 цк'!W610</f>
        <v>0</v>
      </c>
      <c r="X611" s="26">
        <f>' 3 цк'!X610</f>
        <v>0</v>
      </c>
      <c r="Y611" s="26">
        <f>' 3 цк'!Y610</f>
        <v>0</v>
      </c>
    </row>
    <row r="612" spans="1:25" s="6" customFormat="1" ht="18.75" customHeight="1" outlineLevel="1" x14ac:dyDescent="0.2">
      <c r="A612" s="3" t="s">
        <v>2</v>
      </c>
      <c r="B612" s="26">
        <f>' 3 цк'!B611</f>
        <v>2149.4</v>
      </c>
      <c r="C612" s="26">
        <f>' 3 цк'!C611</f>
        <v>2149.4</v>
      </c>
      <c r="D612" s="26">
        <f>' 3 цк'!D611</f>
        <v>2149.4</v>
      </c>
      <c r="E612" s="26">
        <f>' 3 цк'!E611</f>
        <v>2149.4</v>
      </c>
      <c r="F612" s="26">
        <f>' 3 цк'!F611</f>
        <v>2149.4</v>
      </c>
      <c r="G612" s="26">
        <f>' 3 цк'!G611</f>
        <v>2149.4</v>
      </c>
      <c r="H612" s="26">
        <f>' 3 цк'!H611</f>
        <v>2149.4</v>
      </c>
      <c r="I612" s="26">
        <f>' 3 цк'!I611</f>
        <v>2149.4</v>
      </c>
      <c r="J612" s="26">
        <f>' 3 цк'!J611</f>
        <v>2149.4</v>
      </c>
      <c r="K612" s="26">
        <f>' 3 цк'!K611</f>
        <v>2149.4</v>
      </c>
      <c r="L612" s="26">
        <f>' 3 цк'!L611</f>
        <v>2149.4</v>
      </c>
      <c r="M612" s="26">
        <f>' 3 цк'!M611</f>
        <v>2149.4</v>
      </c>
      <c r="N612" s="26">
        <f>' 3 цк'!N611</f>
        <v>2149.4</v>
      </c>
      <c r="O612" s="26">
        <f>' 3 цк'!O611</f>
        <v>2149.4</v>
      </c>
      <c r="P612" s="26">
        <f>' 3 цк'!P611</f>
        <v>2149.4</v>
      </c>
      <c r="Q612" s="26">
        <f>' 3 цк'!Q611</f>
        <v>2149.4</v>
      </c>
      <c r="R612" s="26">
        <f>' 3 цк'!R611</f>
        <v>2149.4</v>
      </c>
      <c r="S612" s="26">
        <f>' 3 цк'!S611</f>
        <v>2149.4</v>
      </c>
      <c r="T612" s="26">
        <f>' 3 цк'!T611</f>
        <v>2149.4</v>
      </c>
      <c r="U612" s="26">
        <f>' 3 цк'!U611</f>
        <v>2149.4</v>
      </c>
      <c r="V612" s="26">
        <f>' 3 цк'!V611</f>
        <v>2149.4</v>
      </c>
      <c r="W612" s="26">
        <f>' 3 цк'!W611</f>
        <v>2149.4</v>
      </c>
      <c r="X612" s="26">
        <f>' 3 цк'!X611</f>
        <v>2149.4</v>
      </c>
      <c r="Y612" s="26">
        <f>' 3 цк'!Y611</f>
        <v>2149.4</v>
      </c>
    </row>
    <row r="613" spans="1:25" s="6" customFormat="1" ht="18.75" customHeight="1" outlineLevel="1" x14ac:dyDescent="0.2">
      <c r="A613" s="4" t="s">
        <v>3</v>
      </c>
      <c r="B613" s="26">
        <f>' 3 цк'!B612</f>
        <v>217.41</v>
      </c>
      <c r="C613" s="26">
        <f>' 3 цк'!C612</f>
        <v>217.41</v>
      </c>
      <c r="D613" s="26">
        <f>' 3 цк'!D612</f>
        <v>217.41</v>
      </c>
      <c r="E613" s="26">
        <f>' 3 цк'!E612</f>
        <v>217.41</v>
      </c>
      <c r="F613" s="26">
        <f>' 3 цк'!F612</f>
        <v>217.41</v>
      </c>
      <c r="G613" s="26">
        <f>' 3 цк'!G612</f>
        <v>217.41</v>
      </c>
      <c r="H613" s="26">
        <f>' 3 цк'!H612</f>
        <v>217.41</v>
      </c>
      <c r="I613" s="26">
        <f>' 3 цк'!I612</f>
        <v>217.41</v>
      </c>
      <c r="J613" s="26">
        <f>' 3 цк'!J612</f>
        <v>217.41</v>
      </c>
      <c r="K613" s="26">
        <f>' 3 цк'!K612</f>
        <v>217.41</v>
      </c>
      <c r="L613" s="26">
        <f>' 3 цк'!L612</f>
        <v>217.41</v>
      </c>
      <c r="M613" s="26">
        <f>' 3 цк'!M612</f>
        <v>217.41</v>
      </c>
      <c r="N613" s="26">
        <f>' 3 цк'!N612</f>
        <v>217.41</v>
      </c>
      <c r="O613" s="26">
        <f>' 3 цк'!O612</f>
        <v>217.41</v>
      </c>
      <c r="P613" s="26">
        <f>' 3 цк'!P612</f>
        <v>217.41</v>
      </c>
      <c r="Q613" s="26">
        <f>' 3 цк'!Q612</f>
        <v>217.41</v>
      </c>
      <c r="R613" s="26">
        <f>' 3 цк'!R612</f>
        <v>217.41</v>
      </c>
      <c r="S613" s="26">
        <f>' 3 цк'!S612</f>
        <v>217.41</v>
      </c>
      <c r="T613" s="26">
        <f>' 3 цк'!T612</f>
        <v>217.41</v>
      </c>
      <c r="U613" s="26">
        <f>' 3 цк'!U612</f>
        <v>217.41</v>
      </c>
      <c r="V613" s="26">
        <f>' 3 цк'!V612</f>
        <v>217.41</v>
      </c>
      <c r="W613" s="26">
        <f>' 3 цк'!W612</f>
        <v>217.41</v>
      </c>
      <c r="X613" s="26">
        <f>' 3 цк'!X612</f>
        <v>217.41</v>
      </c>
      <c r="Y613" s="26">
        <f>' 3 цк'!Y612</f>
        <v>217.41</v>
      </c>
    </row>
    <row r="614" spans="1:25" s="6" customFormat="1" ht="18.75" customHeight="1" outlineLevel="1" thickBot="1" x14ac:dyDescent="0.25">
      <c r="A614" s="22" t="s">
        <v>64</v>
      </c>
      <c r="B614" s="26">
        <f>' 3 цк'!B613</f>
        <v>3.1186847100000001</v>
      </c>
      <c r="C614" s="26">
        <f>' 3 цк'!C613</f>
        <v>3.1186847100000001</v>
      </c>
      <c r="D614" s="26">
        <f>' 3 цк'!D613</f>
        <v>3.1186847100000001</v>
      </c>
      <c r="E614" s="26">
        <f>' 3 цк'!E613</f>
        <v>3.1186847100000001</v>
      </c>
      <c r="F614" s="26">
        <f>' 3 цк'!F613</f>
        <v>3.1186847100000001</v>
      </c>
      <c r="G614" s="26">
        <f>' 3 цк'!G613</f>
        <v>3.1186847100000001</v>
      </c>
      <c r="H614" s="26">
        <f>' 3 цк'!H613</f>
        <v>3.1186847100000001</v>
      </c>
      <c r="I614" s="26">
        <f>' 3 цк'!I613</f>
        <v>3.1186847100000001</v>
      </c>
      <c r="J614" s="26">
        <f>' 3 цк'!J613</f>
        <v>3.1186847100000001</v>
      </c>
      <c r="K614" s="26">
        <f>' 3 цк'!K613</f>
        <v>3.1186847100000001</v>
      </c>
      <c r="L614" s="26">
        <f>' 3 цк'!L613</f>
        <v>3.1186847100000001</v>
      </c>
      <c r="M614" s="26">
        <f>' 3 цк'!M613</f>
        <v>3.1186847100000001</v>
      </c>
      <c r="N614" s="26">
        <f>' 3 цк'!N613</f>
        <v>3.1186847100000001</v>
      </c>
      <c r="O614" s="26">
        <f>' 3 цк'!O613</f>
        <v>3.1186847100000001</v>
      </c>
      <c r="P614" s="26">
        <f>' 3 цк'!P613</f>
        <v>3.1186847100000001</v>
      </c>
      <c r="Q614" s="26">
        <f>' 3 цк'!Q613</f>
        <v>3.1186847100000001</v>
      </c>
      <c r="R614" s="26">
        <f>' 3 цк'!R613</f>
        <v>3.1186847100000001</v>
      </c>
      <c r="S614" s="26">
        <f>' 3 цк'!S613</f>
        <v>3.1186847100000001</v>
      </c>
      <c r="T614" s="26">
        <f>' 3 цк'!T613</f>
        <v>3.1186847100000001</v>
      </c>
      <c r="U614" s="26">
        <f>' 3 цк'!U613</f>
        <v>3.1186847100000001</v>
      </c>
      <c r="V614" s="26">
        <f>' 3 цк'!V613</f>
        <v>3.1186847100000001</v>
      </c>
      <c r="W614" s="26">
        <f>' 3 цк'!W613</f>
        <v>3.1186847100000001</v>
      </c>
      <c r="X614" s="26">
        <f>' 3 цк'!X613</f>
        <v>3.1186847100000001</v>
      </c>
      <c r="Y614" s="26">
        <f>' 3 цк'!Y613</f>
        <v>3.1186847100000001</v>
      </c>
    </row>
    <row r="615" spans="1:25" s="13" customFormat="1" ht="18.75" customHeight="1" thickBot="1" x14ac:dyDescent="0.25">
      <c r="A615" s="14">
        <v>7</v>
      </c>
      <c r="B615" s="25">
        <f ca="1">ROUND(SUM(B616:B620),2)</f>
        <v>3312.39</v>
      </c>
      <c r="C615" s="25">
        <f t="shared" ref="C615" ca="1" si="2323">ROUND(SUM(C616:C620),2)</f>
        <v>3318.36</v>
      </c>
      <c r="D615" s="25">
        <f t="shared" ref="D615" ca="1" si="2324">ROUND(SUM(D616:D620),2)</f>
        <v>3589.19</v>
      </c>
      <c r="E615" s="25">
        <f t="shared" ref="E615" ca="1" si="2325">ROUND(SUM(E616:E620),2)</f>
        <v>4021.18</v>
      </c>
      <c r="F615" s="25">
        <f t="shared" ref="F615" ca="1" si="2326">ROUND(SUM(F616:F620),2)</f>
        <v>3611.29</v>
      </c>
      <c r="G615" s="25">
        <f t="shared" ref="G615" ca="1" si="2327">ROUND(SUM(G616:G620),2)</f>
        <v>3439.67</v>
      </c>
      <c r="H615" s="25">
        <f t="shared" ref="H615" ca="1" si="2328">ROUND(SUM(H616:H620),2)</f>
        <v>3328.04</v>
      </c>
      <c r="I615" s="25">
        <f t="shared" ref="I615" ca="1" si="2329">ROUND(SUM(I616:I620),2)</f>
        <v>3278.45</v>
      </c>
      <c r="J615" s="25">
        <f t="shared" ref="J615" ca="1" si="2330">ROUND(SUM(J616:J620),2)</f>
        <v>3147.06</v>
      </c>
      <c r="K615" s="25">
        <f t="shared" ref="K615" ca="1" si="2331">ROUND(SUM(K616:K620),2)</f>
        <v>3256.86</v>
      </c>
      <c r="L615" s="25">
        <f t="shared" ref="L615" ca="1" si="2332">ROUND(SUM(L616:L620),2)</f>
        <v>3064.36</v>
      </c>
      <c r="M615" s="25">
        <f t="shared" ref="M615" ca="1" si="2333">ROUND(SUM(M616:M620),2)</f>
        <v>3232.29</v>
      </c>
      <c r="N615" s="25">
        <f t="shared" ref="N615" ca="1" si="2334">ROUND(SUM(N616:N620),2)</f>
        <v>2976.04</v>
      </c>
      <c r="O615" s="25">
        <f t="shared" ref="O615" ca="1" si="2335">ROUND(SUM(O616:O620),2)</f>
        <v>3010.42</v>
      </c>
      <c r="P615" s="25">
        <f t="shared" ref="P615" ca="1" si="2336">ROUND(SUM(P616:P620),2)</f>
        <v>3092.81</v>
      </c>
      <c r="Q615" s="25">
        <f t="shared" ref="Q615" ca="1" si="2337">ROUND(SUM(Q616:Q620),2)</f>
        <v>3056.3</v>
      </c>
      <c r="R615" s="25">
        <f t="shared" ref="R615" ca="1" si="2338">ROUND(SUM(R616:R620),2)</f>
        <v>3259.04</v>
      </c>
      <c r="S615" s="25">
        <f t="shared" ref="S615" ca="1" si="2339">ROUND(SUM(S616:S620),2)</f>
        <v>3263.19</v>
      </c>
      <c r="T615" s="25">
        <f t="shared" ref="T615" ca="1" si="2340">ROUND(SUM(T616:T620),2)</f>
        <v>3319.93</v>
      </c>
      <c r="U615" s="25">
        <f t="shared" ref="U615" ca="1" si="2341">ROUND(SUM(U616:U620),2)</f>
        <v>3244.86</v>
      </c>
      <c r="V615" s="25">
        <f t="shared" ref="V615" ca="1" si="2342">ROUND(SUM(V616:V620),2)</f>
        <v>3063.91</v>
      </c>
      <c r="W615" s="25">
        <f t="shared" ref="W615" ca="1" si="2343">ROUND(SUM(W616:W620),2)</f>
        <v>2996.03</v>
      </c>
      <c r="X615" s="25">
        <f t="shared" ref="X615" ca="1" si="2344">ROUND(SUM(X616:X620),2)</f>
        <v>3002.9</v>
      </c>
      <c r="Y615" s="25">
        <f t="shared" ref="Y615" ca="1" si="2345">ROUND(SUM(Y616:Y620),2)</f>
        <v>3123.73</v>
      </c>
    </row>
    <row r="616" spans="1:25" s="6" customFormat="1" ht="43.5" customHeight="1" outlineLevel="1" x14ac:dyDescent="0.2">
      <c r="A616" s="3" t="s">
        <v>38</v>
      </c>
      <c r="B616" s="26">
        <f ca="1">B427</f>
        <v>942.45783040000003</v>
      </c>
      <c r="C616" s="26">
        <f t="shared" ref="C616:Y616" ca="1" si="2346">C427</f>
        <v>948.43085652000002</v>
      </c>
      <c r="D616" s="26">
        <f t="shared" ca="1" si="2346"/>
        <v>1219.2588726900001</v>
      </c>
      <c r="E616" s="26">
        <f t="shared" ca="1" si="2346"/>
        <v>1651.2485528499999</v>
      </c>
      <c r="F616" s="26">
        <f t="shared" ca="1" si="2346"/>
        <v>1241.36406401</v>
      </c>
      <c r="G616" s="26">
        <f t="shared" ca="1" si="2346"/>
        <v>1069.7443325700001</v>
      </c>
      <c r="H616" s="26">
        <f t="shared" ca="1" si="2346"/>
        <v>958.11241953000001</v>
      </c>
      <c r="I616" s="26">
        <f t="shared" ca="1" si="2346"/>
        <v>908.51681302999998</v>
      </c>
      <c r="J616" s="26">
        <f t="shared" ca="1" si="2346"/>
        <v>777.12716018000003</v>
      </c>
      <c r="K616" s="26">
        <f t="shared" ca="1" si="2346"/>
        <v>886.93439665999995</v>
      </c>
      <c r="L616" s="26">
        <f t="shared" ca="1" si="2346"/>
        <v>694.42763830000001</v>
      </c>
      <c r="M616" s="26">
        <f t="shared" ca="1" si="2346"/>
        <v>862.36577355999998</v>
      </c>
      <c r="N616" s="26">
        <f t="shared" ca="1" si="2346"/>
        <v>606.10781302999999</v>
      </c>
      <c r="O616" s="26">
        <f t="shared" ca="1" si="2346"/>
        <v>640.49568835000002</v>
      </c>
      <c r="P616" s="26">
        <f t="shared" ca="1" si="2346"/>
        <v>722.88083212000004</v>
      </c>
      <c r="Q616" s="26">
        <f t="shared" ca="1" si="2346"/>
        <v>686.37434334</v>
      </c>
      <c r="R616" s="26">
        <f t="shared" ca="1" si="2346"/>
        <v>889.11243075000004</v>
      </c>
      <c r="S616" s="26">
        <f t="shared" ca="1" si="2346"/>
        <v>893.26374549000002</v>
      </c>
      <c r="T616" s="26">
        <f t="shared" ca="1" si="2346"/>
        <v>950.00133475999996</v>
      </c>
      <c r="U616" s="26">
        <f t="shared" ca="1" si="2346"/>
        <v>874.92828458999998</v>
      </c>
      <c r="V616" s="26">
        <f t="shared" ca="1" si="2346"/>
        <v>693.98350058000005</v>
      </c>
      <c r="W616" s="26">
        <f t="shared" ca="1" si="2346"/>
        <v>626.10548830000005</v>
      </c>
      <c r="X616" s="26">
        <f t="shared" ca="1" si="2346"/>
        <v>632.97320138999999</v>
      </c>
      <c r="Y616" s="26">
        <f t="shared" ca="1" si="2346"/>
        <v>753.80624835000003</v>
      </c>
    </row>
    <row r="617" spans="1:25" s="6" customFormat="1" ht="38.25" outlineLevel="1" x14ac:dyDescent="0.2">
      <c r="A617" s="3" t="s">
        <v>39</v>
      </c>
      <c r="B617" s="26">
        <f>' 3 цк'!B616</f>
        <v>0</v>
      </c>
      <c r="C617" s="26">
        <f>' 3 цк'!C616</f>
        <v>0</v>
      </c>
      <c r="D617" s="26">
        <f>' 3 цк'!D616</f>
        <v>0</v>
      </c>
      <c r="E617" s="26">
        <f>' 3 цк'!E616</f>
        <v>0</v>
      </c>
      <c r="F617" s="26">
        <f>' 3 цк'!F616</f>
        <v>0</v>
      </c>
      <c r="G617" s="26">
        <f>' 3 цк'!G616</f>
        <v>0</v>
      </c>
      <c r="H617" s="26">
        <f>' 3 цк'!H616</f>
        <v>0</v>
      </c>
      <c r="I617" s="26">
        <f>' 3 цк'!I616</f>
        <v>0</v>
      </c>
      <c r="J617" s="26">
        <f>' 3 цк'!J616</f>
        <v>0</v>
      </c>
      <c r="K617" s="26">
        <f>' 3 цк'!K616</f>
        <v>0</v>
      </c>
      <c r="L617" s="26">
        <f>' 3 цк'!L616</f>
        <v>0</v>
      </c>
      <c r="M617" s="26">
        <f>' 3 цк'!M616</f>
        <v>0</v>
      </c>
      <c r="N617" s="26">
        <f>' 3 цк'!N616</f>
        <v>0</v>
      </c>
      <c r="O617" s="26">
        <f>' 3 цк'!O616</f>
        <v>0</v>
      </c>
      <c r="P617" s="26">
        <f>' 3 цк'!P616</f>
        <v>0</v>
      </c>
      <c r="Q617" s="26">
        <f>' 3 цк'!Q616</f>
        <v>0</v>
      </c>
      <c r="R617" s="26">
        <f>' 3 цк'!R616</f>
        <v>0</v>
      </c>
      <c r="S617" s="26">
        <f>' 3 цк'!S616</f>
        <v>0</v>
      </c>
      <c r="T617" s="26">
        <f>' 3 цк'!T616</f>
        <v>0</v>
      </c>
      <c r="U617" s="26">
        <f>' 3 цк'!U616</f>
        <v>0</v>
      </c>
      <c r="V617" s="26">
        <f>' 3 цк'!V616</f>
        <v>0</v>
      </c>
      <c r="W617" s="26">
        <f>' 3 цк'!W616</f>
        <v>0</v>
      </c>
      <c r="X617" s="26">
        <f>' 3 цк'!X616</f>
        <v>0</v>
      </c>
      <c r="Y617" s="26">
        <f>' 3 цк'!Y616</f>
        <v>0</v>
      </c>
    </row>
    <row r="618" spans="1:25" s="6" customFormat="1" ht="18.75" customHeight="1" outlineLevel="1" x14ac:dyDescent="0.2">
      <c r="A618" s="3" t="s">
        <v>2</v>
      </c>
      <c r="B618" s="26">
        <f>' 3 цк'!B617</f>
        <v>2149.4</v>
      </c>
      <c r="C618" s="26">
        <f>' 3 цк'!C617</f>
        <v>2149.4</v>
      </c>
      <c r="D618" s="26">
        <f>' 3 цк'!D617</f>
        <v>2149.4</v>
      </c>
      <c r="E618" s="26">
        <f>' 3 цк'!E617</f>
        <v>2149.4</v>
      </c>
      <c r="F618" s="26">
        <f>' 3 цк'!F617</f>
        <v>2149.4</v>
      </c>
      <c r="G618" s="26">
        <f>' 3 цк'!G617</f>
        <v>2149.4</v>
      </c>
      <c r="H618" s="26">
        <f>' 3 цк'!H617</f>
        <v>2149.4</v>
      </c>
      <c r="I618" s="26">
        <f>' 3 цк'!I617</f>
        <v>2149.4</v>
      </c>
      <c r="J618" s="26">
        <f>' 3 цк'!J617</f>
        <v>2149.4</v>
      </c>
      <c r="K618" s="26">
        <f>' 3 цк'!K617</f>
        <v>2149.4</v>
      </c>
      <c r="L618" s="26">
        <f>' 3 цк'!L617</f>
        <v>2149.4</v>
      </c>
      <c r="M618" s="26">
        <f>' 3 цк'!M617</f>
        <v>2149.4</v>
      </c>
      <c r="N618" s="26">
        <f>' 3 цк'!N617</f>
        <v>2149.4</v>
      </c>
      <c r="O618" s="26">
        <f>' 3 цк'!O617</f>
        <v>2149.4</v>
      </c>
      <c r="P618" s="26">
        <f>' 3 цк'!P617</f>
        <v>2149.4</v>
      </c>
      <c r="Q618" s="26">
        <f>' 3 цк'!Q617</f>
        <v>2149.4</v>
      </c>
      <c r="R618" s="26">
        <f>' 3 цк'!R617</f>
        <v>2149.4</v>
      </c>
      <c r="S618" s="26">
        <f>' 3 цк'!S617</f>
        <v>2149.4</v>
      </c>
      <c r="T618" s="26">
        <f>' 3 цк'!T617</f>
        <v>2149.4</v>
      </c>
      <c r="U618" s="26">
        <f>' 3 цк'!U617</f>
        <v>2149.4</v>
      </c>
      <c r="V618" s="26">
        <f>' 3 цк'!V617</f>
        <v>2149.4</v>
      </c>
      <c r="W618" s="26">
        <f>' 3 цк'!W617</f>
        <v>2149.4</v>
      </c>
      <c r="X618" s="26">
        <f>' 3 цк'!X617</f>
        <v>2149.4</v>
      </c>
      <c r="Y618" s="26">
        <f>' 3 цк'!Y617</f>
        <v>2149.4</v>
      </c>
    </row>
    <row r="619" spans="1:25" s="6" customFormat="1" ht="18.75" customHeight="1" outlineLevel="1" x14ac:dyDescent="0.2">
      <c r="A619" s="4" t="s">
        <v>3</v>
      </c>
      <c r="B619" s="26">
        <f>' 3 цк'!B618</f>
        <v>217.41</v>
      </c>
      <c r="C619" s="26">
        <f>' 3 цк'!C618</f>
        <v>217.41</v>
      </c>
      <c r="D619" s="26">
        <f>' 3 цк'!D618</f>
        <v>217.41</v>
      </c>
      <c r="E619" s="26">
        <f>' 3 цк'!E618</f>
        <v>217.41</v>
      </c>
      <c r="F619" s="26">
        <f>' 3 цк'!F618</f>
        <v>217.41</v>
      </c>
      <c r="G619" s="26">
        <f>' 3 цк'!G618</f>
        <v>217.41</v>
      </c>
      <c r="H619" s="26">
        <f>' 3 цк'!H618</f>
        <v>217.41</v>
      </c>
      <c r="I619" s="26">
        <f>' 3 цк'!I618</f>
        <v>217.41</v>
      </c>
      <c r="J619" s="26">
        <f>' 3 цк'!J618</f>
        <v>217.41</v>
      </c>
      <c r="K619" s="26">
        <f>' 3 цк'!K618</f>
        <v>217.41</v>
      </c>
      <c r="L619" s="26">
        <f>' 3 цк'!L618</f>
        <v>217.41</v>
      </c>
      <c r="M619" s="26">
        <f>' 3 цк'!M618</f>
        <v>217.41</v>
      </c>
      <c r="N619" s="26">
        <f>' 3 цк'!N618</f>
        <v>217.41</v>
      </c>
      <c r="O619" s="26">
        <f>' 3 цк'!O618</f>
        <v>217.41</v>
      </c>
      <c r="P619" s="26">
        <f>' 3 цк'!P618</f>
        <v>217.41</v>
      </c>
      <c r="Q619" s="26">
        <f>' 3 цк'!Q618</f>
        <v>217.41</v>
      </c>
      <c r="R619" s="26">
        <f>' 3 цк'!R618</f>
        <v>217.41</v>
      </c>
      <c r="S619" s="26">
        <f>' 3 цк'!S618</f>
        <v>217.41</v>
      </c>
      <c r="T619" s="26">
        <f>' 3 цк'!T618</f>
        <v>217.41</v>
      </c>
      <c r="U619" s="26">
        <f>' 3 цк'!U618</f>
        <v>217.41</v>
      </c>
      <c r="V619" s="26">
        <f>' 3 цк'!V618</f>
        <v>217.41</v>
      </c>
      <c r="W619" s="26">
        <f>' 3 цк'!W618</f>
        <v>217.41</v>
      </c>
      <c r="X619" s="26">
        <f>' 3 цк'!X618</f>
        <v>217.41</v>
      </c>
      <c r="Y619" s="26">
        <f>' 3 цк'!Y618</f>
        <v>217.41</v>
      </c>
    </row>
    <row r="620" spans="1:25" s="6" customFormat="1" ht="18.75" customHeight="1" outlineLevel="1" thickBot="1" x14ac:dyDescent="0.25">
      <c r="A620" s="22" t="s">
        <v>64</v>
      </c>
      <c r="B620" s="26">
        <f>' 3 цк'!B619</f>
        <v>3.1186847100000001</v>
      </c>
      <c r="C620" s="26">
        <f>' 3 цк'!C619</f>
        <v>3.1186847100000001</v>
      </c>
      <c r="D620" s="26">
        <f>' 3 цк'!D619</f>
        <v>3.1186847100000001</v>
      </c>
      <c r="E620" s="26">
        <f>' 3 цк'!E619</f>
        <v>3.1186847100000001</v>
      </c>
      <c r="F620" s="26">
        <f>' 3 цк'!F619</f>
        <v>3.1186847100000001</v>
      </c>
      <c r="G620" s="26">
        <f>' 3 цк'!G619</f>
        <v>3.1186847100000001</v>
      </c>
      <c r="H620" s="26">
        <f>' 3 цк'!H619</f>
        <v>3.1186847100000001</v>
      </c>
      <c r="I620" s="26">
        <f>' 3 цк'!I619</f>
        <v>3.1186847100000001</v>
      </c>
      <c r="J620" s="26">
        <f>' 3 цк'!J619</f>
        <v>3.1186847100000001</v>
      </c>
      <c r="K620" s="26">
        <f>' 3 цк'!K619</f>
        <v>3.1186847100000001</v>
      </c>
      <c r="L620" s="26">
        <f>' 3 цк'!L619</f>
        <v>3.1186847100000001</v>
      </c>
      <c r="M620" s="26">
        <f>' 3 цк'!M619</f>
        <v>3.1186847100000001</v>
      </c>
      <c r="N620" s="26">
        <f>' 3 цк'!N619</f>
        <v>3.1186847100000001</v>
      </c>
      <c r="O620" s="26">
        <f>' 3 цк'!O619</f>
        <v>3.1186847100000001</v>
      </c>
      <c r="P620" s="26">
        <f>' 3 цк'!P619</f>
        <v>3.1186847100000001</v>
      </c>
      <c r="Q620" s="26">
        <f>' 3 цк'!Q619</f>
        <v>3.1186847100000001</v>
      </c>
      <c r="R620" s="26">
        <f>' 3 цк'!R619</f>
        <v>3.1186847100000001</v>
      </c>
      <c r="S620" s="26">
        <f>' 3 цк'!S619</f>
        <v>3.1186847100000001</v>
      </c>
      <c r="T620" s="26">
        <f>' 3 цк'!T619</f>
        <v>3.1186847100000001</v>
      </c>
      <c r="U620" s="26">
        <f>' 3 цк'!U619</f>
        <v>3.1186847100000001</v>
      </c>
      <c r="V620" s="26">
        <f>' 3 цк'!V619</f>
        <v>3.1186847100000001</v>
      </c>
      <c r="W620" s="26">
        <f>' 3 цк'!W619</f>
        <v>3.1186847100000001</v>
      </c>
      <c r="X620" s="26">
        <f>' 3 цк'!X619</f>
        <v>3.1186847100000001</v>
      </c>
      <c r="Y620" s="26">
        <f>' 3 цк'!Y619</f>
        <v>3.1186847100000001</v>
      </c>
    </row>
    <row r="621" spans="1:25" s="13" customFormat="1" ht="18.75" customHeight="1" thickBot="1" x14ac:dyDescent="0.25">
      <c r="A621" s="14">
        <v>8</v>
      </c>
      <c r="B621" s="25">
        <f ca="1">ROUND(SUM(B622:B626),2)</f>
        <v>3119.64</v>
      </c>
      <c r="C621" s="25">
        <f t="shared" ref="C621" ca="1" si="2347">ROUND(SUM(C622:C626),2)</f>
        <v>3448.08</v>
      </c>
      <c r="D621" s="25">
        <f t="shared" ref="D621" ca="1" si="2348">ROUND(SUM(D622:D626),2)</f>
        <v>3375.98</v>
      </c>
      <c r="E621" s="25">
        <f t="shared" ref="E621" ca="1" si="2349">ROUND(SUM(E622:E626),2)</f>
        <v>3364.48</v>
      </c>
      <c r="F621" s="25">
        <f t="shared" ref="F621" ca="1" si="2350">ROUND(SUM(F622:F626),2)</f>
        <v>3297.85</v>
      </c>
      <c r="G621" s="25">
        <f t="shared" ref="G621" ca="1" si="2351">ROUND(SUM(G622:G626),2)</f>
        <v>3132.41</v>
      </c>
      <c r="H621" s="25">
        <f t="shared" ref="H621" ca="1" si="2352">ROUND(SUM(H622:H626),2)</f>
        <v>3127.59</v>
      </c>
      <c r="I621" s="25">
        <f t="shared" ref="I621" ca="1" si="2353">ROUND(SUM(I622:I626),2)</f>
        <v>3058.15</v>
      </c>
      <c r="J621" s="25">
        <f t="shared" ref="J621" ca="1" si="2354">ROUND(SUM(J622:J626),2)</f>
        <v>3022.21</v>
      </c>
      <c r="K621" s="25">
        <f t="shared" ref="K621" ca="1" si="2355">ROUND(SUM(K622:K626),2)</f>
        <v>2974.58</v>
      </c>
      <c r="L621" s="25">
        <f t="shared" ref="L621" ca="1" si="2356">ROUND(SUM(L622:L626),2)</f>
        <v>2862.02</v>
      </c>
      <c r="M621" s="25">
        <f t="shared" ref="M621" ca="1" si="2357">ROUND(SUM(M622:M626),2)</f>
        <v>3004.57</v>
      </c>
      <c r="N621" s="25">
        <f t="shared" ref="N621" ca="1" si="2358">ROUND(SUM(N622:N626),2)</f>
        <v>3031.83</v>
      </c>
      <c r="O621" s="25">
        <f t="shared" ref="O621" ca="1" si="2359">ROUND(SUM(O622:O626),2)</f>
        <v>3046.3</v>
      </c>
      <c r="P621" s="25">
        <f t="shared" ref="P621" ca="1" si="2360">ROUND(SUM(P622:P626),2)</f>
        <v>3104.97</v>
      </c>
      <c r="Q621" s="25">
        <f t="shared" ref="Q621" ca="1" si="2361">ROUND(SUM(Q622:Q626),2)</f>
        <v>3009.08</v>
      </c>
      <c r="R621" s="25">
        <f t="shared" ref="R621" ca="1" si="2362">ROUND(SUM(R622:R626),2)</f>
        <v>3175.81</v>
      </c>
      <c r="S621" s="25">
        <f t="shared" ref="S621" ca="1" si="2363">ROUND(SUM(S622:S626),2)</f>
        <v>2995.26</v>
      </c>
      <c r="T621" s="25">
        <f t="shared" ref="T621" ca="1" si="2364">ROUND(SUM(T622:T626),2)</f>
        <v>2995.15</v>
      </c>
      <c r="U621" s="25">
        <f t="shared" ref="U621" ca="1" si="2365">ROUND(SUM(U622:U626),2)</f>
        <v>3015.06</v>
      </c>
      <c r="V621" s="25">
        <f t="shared" ref="V621" ca="1" si="2366">ROUND(SUM(V622:V626),2)</f>
        <v>2906.25</v>
      </c>
      <c r="W621" s="25">
        <f t="shared" ref="W621" ca="1" si="2367">ROUND(SUM(W622:W626),2)</f>
        <v>2868.58</v>
      </c>
      <c r="X621" s="25">
        <f t="shared" ref="X621" ca="1" si="2368">ROUND(SUM(X622:X626),2)</f>
        <v>2921.02</v>
      </c>
      <c r="Y621" s="25">
        <f t="shared" ref="Y621" ca="1" si="2369">ROUND(SUM(Y622:Y626),2)</f>
        <v>2913.61</v>
      </c>
    </row>
    <row r="622" spans="1:25" s="6" customFormat="1" ht="47.25" customHeight="1" outlineLevel="1" x14ac:dyDescent="0.2">
      <c r="A622" s="54" t="s">
        <v>38</v>
      </c>
      <c r="B622" s="26">
        <f ca="1">B433</f>
        <v>749.71300974999997</v>
      </c>
      <c r="C622" s="26">
        <f t="shared" ref="C622:Y622" ca="1" si="2370">C433</f>
        <v>1078.1473467999999</v>
      </c>
      <c r="D622" s="26">
        <f t="shared" ca="1" si="2370"/>
        <v>1006.04902155</v>
      </c>
      <c r="E622" s="26">
        <f t="shared" ca="1" si="2370"/>
        <v>994.55418488999999</v>
      </c>
      <c r="F622" s="26">
        <f t="shared" ca="1" si="2370"/>
        <v>927.91957141</v>
      </c>
      <c r="G622" s="26">
        <f t="shared" ca="1" si="2370"/>
        <v>762.47868589999996</v>
      </c>
      <c r="H622" s="26">
        <f t="shared" ca="1" si="2370"/>
        <v>757.65700312000001</v>
      </c>
      <c r="I622" s="26">
        <f t="shared" ca="1" si="2370"/>
        <v>688.22593872000004</v>
      </c>
      <c r="J622" s="26">
        <f t="shared" ca="1" si="2370"/>
        <v>652.28030079999996</v>
      </c>
      <c r="K622" s="26">
        <f t="shared" ca="1" si="2370"/>
        <v>604.64825662999999</v>
      </c>
      <c r="L622" s="26">
        <f t="shared" ca="1" si="2370"/>
        <v>492.08774992000002</v>
      </c>
      <c r="M622" s="26">
        <f t="shared" ca="1" si="2370"/>
        <v>634.64032136000003</v>
      </c>
      <c r="N622" s="26">
        <f t="shared" ca="1" si="2370"/>
        <v>661.89636411000004</v>
      </c>
      <c r="O622" s="26">
        <f t="shared" ca="1" si="2370"/>
        <v>676.37629358000004</v>
      </c>
      <c r="P622" s="26">
        <f t="shared" ca="1" si="2370"/>
        <v>735.04107642999998</v>
      </c>
      <c r="Q622" s="26">
        <f t="shared" ca="1" si="2370"/>
        <v>639.15458584999999</v>
      </c>
      <c r="R622" s="26">
        <f t="shared" ca="1" si="2370"/>
        <v>805.87908537999999</v>
      </c>
      <c r="S622" s="26">
        <f t="shared" ca="1" si="2370"/>
        <v>625.33553999000003</v>
      </c>
      <c r="T622" s="26">
        <f t="shared" ca="1" si="2370"/>
        <v>625.21676682999998</v>
      </c>
      <c r="U622" s="26">
        <f t="shared" ca="1" si="2370"/>
        <v>645.13425303999998</v>
      </c>
      <c r="V622" s="26">
        <f t="shared" ca="1" si="2370"/>
        <v>536.31711958999995</v>
      </c>
      <c r="W622" s="26">
        <f t="shared" ca="1" si="2370"/>
        <v>498.65382183999998</v>
      </c>
      <c r="X622" s="26">
        <f t="shared" ca="1" si="2370"/>
        <v>551.09195136999995</v>
      </c>
      <c r="Y622" s="26">
        <f t="shared" ca="1" si="2370"/>
        <v>543.68425116000003</v>
      </c>
    </row>
    <row r="623" spans="1:25" s="6" customFormat="1" ht="38.25" outlineLevel="1" x14ac:dyDescent="0.2">
      <c r="A623" s="3" t="s">
        <v>39</v>
      </c>
      <c r="B623" s="26">
        <f>' 3 цк'!B622</f>
        <v>0</v>
      </c>
      <c r="C623" s="26">
        <f>' 3 цк'!C622</f>
        <v>0</v>
      </c>
      <c r="D623" s="26">
        <f>' 3 цк'!D622</f>
        <v>0</v>
      </c>
      <c r="E623" s="26">
        <f>' 3 цк'!E622</f>
        <v>0</v>
      </c>
      <c r="F623" s="26">
        <f>' 3 цк'!F622</f>
        <v>0</v>
      </c>
      <c r="G623" s="26">
        <f>' 3 цк'!G622</f>
        <v>0</v>
      </c>
      <c r="H623" s="26">
        <f>' 3 цк'!H622</f>
        <v>0</v>
      </c>
      <c r="I623" s="26">
        <f>' 3 цк'!I622</f>
        <v>0</v>
      </c>
      <c r="J623" s="26">
        <f>' 3 цк'!J622</f>
        <v>0</v>
      </c>
      <c r="K623" s="26">
        <f>' 3 цк'!K622</f>
        <v>0</v>
      </c>
      <c r="L623" s="26">
        <f>' 3 цк'!L622</f>
        <v>0</v>
      </c>
      <c r="M623" s="26">
        <f>' 3 цк'!M622</f>
        <v>0</v>
      </c>
      <c r="N623" s="26">
        <f>' 3 цк'!N622</f>
        <v>0</v>
      </c>
      <c r="O623" s="26">
        <f>' 3 цк'!O622</f>
        <v>0</v>
      </c>
      <c r="P623" s="26">
        <f>' 3 цк'!P622</f>
        <v>0</v>
      </c>
      <c r="Q623" s="26">
        <f>' 3 цк'!Q622</f>
        <v>0</v>
      </c>
      <c r="R623" s="26">
        <f>' 3 цк'!R622</f>
        <v>0</v>
      </c>
      <c r="S623" s="26">
        <f>' 3 цк'!S622</f>
        <v>0</v>
      </c>
      <c r="T623" s="26">
        <f>' 3 цк'!T622</f>
        <v>0</v>
      </c>
      <c r="U623" s="26">
        <f>' 3 цк'!U622</f>
        <v>0</v>
      </c>
      <c r="V623" s="26">
        <f>' 3 цк'!V622</f>
        <v>0</v>
      </c>
      <c r="W623" s="26">
        <f>' 3 цк'!W622</f>
        <v>0</v>
      </c>
      <c r="X623" s="26">
        <f>' 3 цк'!X622</f>
        <v>0</v>
      </c>
      <c r="Y623" s="26">
        <f>' 3 цк'!Y622</f>
        <v>0</v>
      </c>
    </row>
    <row r="624" spans="1:25" s="6" customFormat="1" ht="18.75" customHeight="1" outlineLevel="1" x14ac:dyDescent="0.2">
      <c r="A624" s="3" t="s">
        <v>2</v>
      </c>
      <c r="B624" s="26">
        <f>' 3 цк'!B623</f>
        <v>2149.4</v>
      </c>
      <c r="C624" s="26">
        <f>' 3 цк'!C623</f>
        <v>2149.4</v>
      </c>
      <c r="D624" s="26">
        <f>' 3 цк'!D623</f>
        <v>2149.4</v>
      </c>
      <c r="E624" s="26">
        <f>' 3 цк'!E623</f>
        <v>2149.4</v>
      </c>
      <c r="F624" s="26">
        <f>' 3 цк'!F623</f>
        <v>2149.4</v>
      </c>
      <c r="G624" s="26">
        <f>' 3 цк'!G623</f>
        <v>2149.4</v>
      </c>
      <c r="H624" s="26">
        <f>' 3 цк'!H623</f>
        <v>2149.4</v>
      </c>
      <c r="I624" s="26">
        <f>' 3 цк'!I623</f>
        <v>2149.4</v>
      </c>
      <c r="J624" s="26">
        <f>' 3 цк'!J623</f>
        <v>2149.4</v>
      </c>
      <c r="K624" s="26">
        <f>' 3 цк'!K623</f>
        <v>2149.4</v>
      </c>
      <c r="L624" s="26">
        <f>' 3 цк'!L623</f>
        <v>2149.4</v>
      </c>
      <c r="M624" s="26">
        <f>' 3 цк'!M623</f>
        <v>2149.4</v>
      </c>
      <c r="N624" s="26">
        <f>' 3 цк'!N623</f>
        <v>2149.4</v>
      </c>
      <c r="O624" s="26">
        <f>' 3 цк'!O623</f>
        <v>2149.4</v>
      </c>
      <c r="P624" s="26">
        <f>' 3 цк'!P623</f>
        <v>2149.4</v>
      </c>
      <c r="Q624" s="26">
        <f>' 3 цк'!Q623</f>
        <v>2149.4</v>
      </c>
      <c r="R624" s="26">
        <f>' 3 цк'!R623</f>
        <v>2149.4</v>
      </c>
      <c r="S624" s="26">
        <f>' 3 цк'!S623</f>
        <v>2149.4</v>
      </c>
      <c r="T624" s="26">
        <f>' 3 цк'!T623</f>
        <v>2149.4</v>
      </c>
      <c r="U624" s="26">
        <f>' 3 цк'!U623</f>
        <v>2149.4</v>
      </c>
      <c r="V624" s="26">
        <f>' 3 цк'!V623</f>
        <v>2149.4</v>
      </c>
      <c r="W624" s="26">
        <f>' 3 цк'!W623</f>
        <v>2149.4</v>
      </c>
      <c r="X624" s="26">
        <f>' 3 цк'!X623</f>
        <v>2149.4</v>
      </c>
      <c r="Y624" s="26">
        <f>' 3 цк'!Y623</f>
        <v>2149.4</v>
      </c>
    </row>
    <row r="625" spans="1:25" s="6" customFormat="1" ht="18.75" customHeight="1" outlineLevel="1" x14ac:dyDescent="0.2">
      <c r="A625" s="4" t="s">
        <v>3</v>
      </c>
      <c r="B625" s="26">
        <f>' 3 цк'!B624</f>
        <v>217.41</v>
      </c>
      <c r="C625" s="26">
        <f>' 3 цк'!C624</f>
        <v>217.41</v>
      </c>
      <c r="D625" s="26">
        <f>' 3 цк'!D624</f>
        <v>217.41</v>
      </c>
      <c r="E625" s="26">
        <f>' 3 цк'!E624</f>
        <v>217.41</v>
      </c>
      <c r="F625" s="26">
        <f>' 3 цк'!F624</f>
        <v>217.41</v>
      </c>
      <c r="G625" s="26">
        <f>' 3 цк'!G624</f>
        <v>217.41</v>
      </c>
      <c r="H625" s="26">
        <f>' 3 цк'!H624</f>
        <v>217.41</v>
      </c>
      <c r="I625" s="26">
        <f>' 3 цк'!I624</f>
        <v>217.41</v>
      </c>
      <c r="J625" s="26">
        <f>' 3 цк'!J624</f>
        <v>217.41</v>
      </c>
      <c r="K625" s="26">
        <f>' 3 цк'!K624</f>
        <v>217.41</v>
      </c>
      <c r="L625" s="26">
        <f>' 3 цк'!L624</f>
        <v>217.41</v>
      </c>
      <c r="M625" s="26">
        <f>' 3 цк'!M624</f>
        <v>217.41</v>
      </c>
      <c r="N625" s="26">
        <f>' 3 цк'!N624</f>
        <v>217.41</v>
      </c>
      <c r="O625" s="26">
        <f>' 3 цк'!O624</f>
        <v>217.41</v>
      </c>
      <c r="P625" s="26">
        <f>' 3 цк'!P624</f>
        <v>217.41</v>
      </c>
      <c r="Q625" s="26">
        <f>' 3 цк'!Q624</f>
        <v>217.41</v>
      </c>
      <c r="R625" s="26">
        <f>' 3 цк'!R624</f>
        <v>217.41</v>
      </c>
      <c r="S625" s="26">
        <f>' 3 цк'!S624</f>
        <v>217.41</v>
      </c>
      <c r="T625" s="26">
        <f>' 3 цк'!T624</f>
        <v>217.41</v>
      </c>
      <c r="U625" s="26">
        <f>' 3 цк'!U624</f>
        <v>217.41</v>
      </c>
      <c r="V625" s="26">
        <f>' 3 цк'!V624</f>
        <v>217.41</v>
      </c>
      <c r="W625" s="26">
        <f>' 3 цк'!W624</f>
        <v>217.41</v>
      </c>
      <c r="X625" s="26">
        <f>' 3 цк'!X624</f>
        <v>217.41</v>
      </c>
      <c r="Y625" s="26">
        <f>' 3 цк'!Y624</f>
        <v>217.41</v>
      </c>
    </row>
    <row r="626" spans="1:25" s="6" customFormat="1" ht="18.75" customHeight="1" outlineLevel="1" thickBot="1" x14ac:dyDescent="0.25">
      <c r="A626" s="22" t="s">
        <v>64</v>
      </c>
      <c r="B626" s="26">
        <f>' 3 цк'!B625</f>
        <v>3.1186847100000001</v>
      </c>
      <c r="C626" s="26">
        <f>' 3 цк'!C625</f>
        <v>3.1186847100000001</v>
      </c>
      <c r="D626" s="26">
        <f>' 3 цк'!D625</f>
        <v>3.1186847100000001</v>
      </c>
      <c r="E626" s="26">
        <f>' 3 цк'!E625</f>
        <v>3.1186847100000001</v>
      </c>
      <c r="F626" s="26">
        <f>' 3 цк'!F625</f>
        <v>3.1186847100000001</v>
      </c>
      <c r="G626" s="26">
        <f>' 3 цк'!G625</f>
        <v>3.1186847100000001</v>
      </c>
      <c r="H626" s="26">
        <f>' 3 цк'!H625</f>
        <v>3.1186847100000001</v>
      </c>
      <c r="I626" s="26">
        <f>' 3 цк'!I625</f>
        <v>3.1186847100000001</v>
      </c>
      <c r="J626" s="26">
        <f>' 3 цк'!J625</f>
        <v>3.1186847100000001</v>
      </c>
      <c r="K626" s="26">
        <f>' 3 цк'!K625</f>
        <v>3.1186847100000001</v>
      </c>
      <c r="L626" s="26">
        <f>' 3 цк'!L625</f>
        <v>3.1186847100000001</v>
      </c>
      <c r="M626" s="26">
        <f>' 3 цк'!M625</f>
        <v>3.1186847100000001</v>
      </c>
      <c r="N626" s="26">
        <f>' 3 цк'!N625</f>
        <v>3.1186847100000001</v>
      </c>
      <c r="O626" s="26">
        <f>' 3 цк'!O625</f>
        <v>3.1186847100000001</v>
      </c>
      <c r="P626" s="26">
        <f>' 3 цк'!P625</f>
        <v>3.1186847100000001</v>
      </c>
      <c r="Q626" s="26">
        <f>' 3 цк'!Q625</f>
        <v>3.1186847100000001</v>
      </c>
      <c r="R626" s="26">
        <f>' 3 цк'!R625</f>
        <v>3.1186847100000001</v>
      </c>
      <c r="S626" s="26">
        <f>' 3 цк'!S625</f>
        <v>3.1186847100000001</v>
      </c>
      <c r="T626" s="26">
        <f>' 3 цк'!T625</f>
        <v>3.1186847100000001</v>
      </c>
      <c r="U626" s="26">
        <f>' 3 цк'!U625</f>
        <v>3.1186847100000001</v>
      </c>
      <c r="V626" s="26">
        <f>' 3 цк'!V625</f>
        <v>3.1186847100000001</v>
      </c>
      <c r="W626" s="26">
        <f>' 3 цк'!W625</f>
        <v>3.1186847100000001</v>
      </c>
      <c r="X626" s="26">
        <f>' 3 цк'!X625</f>
        <v>3.1186847100000001</v>
      </c>
      <c r="Y626" s="26">
        <f>' 3 цк'!Y625</f>
        <v>3.1186847100000001</v>
      </c>
    </row>
    <row r="627" spans="1:25" s="13" customFormat="1" ht="18.75" customHeight="1" thickBot="1" x14ac:dyDescent="0.25">
      <c r="A627" s="14">
        <v>9</v>
      </c>
      <c r="B627" s="25">
        <f ca="1">ROUND(SUM(B628:B632),2)</f>
        <v>2975.88</v>
      </c>
      <c r="C627" s="25">
        <f t="shared" ref="C627" ca="1" si="2371">ROUND(SUM(C628:C632),2)</f>
        <v>3124.31</v>
      </c>
      <c r="D627" s="25">
        <f t="shared" ref="D627" ca="1" si="2372">ROUND(SUM(D628:D632),2)</f>
        <v>3182.34</v>
      </c>
      <c r="E627" s="25">
        <f t="shared" ref="E627" ca="1" si="2373">ROUND(SUM(E628:E632),2)</f>
        <v>3128.12</v>
      </c>
      <c r="F627" s="25">
        <f t="shared" ref="F627" ca="1" si="2374">ROUND(SUM(F628:F632),2)</f>
        <v>3146.35</v>
      </c>
      <c r="G627" s="25">
        <f t="shared" ref="G627" ca="1" si="2375">ROUND(SUM(G628:G632),2)</f>
        <v>3160.13</v>
      </c>
      <c r="H627" s="25">
        <f t="shared" ref="H627" ca="1" si="2376">ROUND(SUM(H628:H632),2)</f>
        <v>3155.68</v>
      </c>
      <c r="I627" s="25">
        <f t="shared" ref="I627" ca="1" si="2377">ROUND(SUM(I628:I632),2)</f>
        <v>3020.66</v>
      </c>
      <c r="J627" s="25">
        <f t="shared" ref="J627" ca="1" si="2378">ROUND(SUM(J628:J632),2)</f>
        <v>2928.24</v>
      </c>
      <c r="K627" s="25">
        <f t="shared" ref="K627" ca="1" si="2379">ROUND(SUM(K628:K632),2)</f>
        <v>2884.47</v>
      </c>
      <c r="L627" s="25">
        <f t="shared" ref="L627" ca="1" si="2380">ROUND(SUM(L628:L632),2)</f>
        <v>2875.21</v>
      </c>
      <c r="M627" s="25">
        <f t="shared" ref="M627" ca="1" si="2381">ROUND(SUM(M628:M632),2)</f>
        <v>2918.23</v>
      </c>
      <c r="N627" s="25">
        <f t="shared" ref="N627" ca="1" si="2382">ROUND(SUM(N628:N632),2)</f>
        <v>2847.55</v>
      </c>
      <c r="O627" s="25">
        <f t="shared" ref="O627" ca="1" si="2383">ROUND(SUM(O628:O632),2)</f>
        <v>2875.54</v>
      </c>
      <c r="P627" s="25">
        <f t="shared" ref="P627" ca="1" si="2384">ROUND(SUM(P628:P632),2)</f>
        <v>2789.89</v>
      </c>
      <c r="Q627" s="25">
        <f t="shared" ref="Q627" ca="1" si="2385">ROUND(SUM(Q628:Q632),2)</f>
        <v>2835.08</v>
      </c>
      <c r="R627" s="25">
        <f t="shared" ref="R627" ca="1" si="2386">ROUND(SUM(R628:R632),2)</f>
        <v>2987.92</v>
      </c>
      <c r="S627" s="25">
        <f t="shared" ref="S627" ca="1" si="2387">ROUND(SUM(S628:S632),2)</f>
        <v>2974.08</v>
      </c>
      <c r="T627" s="25">
        <f t="shared" ref="T627" ca="1" si="2388">ROUND(SUM(T628:T632),2)</f>
        <v>2847.59</v>
      </c>
      <c r="U627" s="25">
        <f t="shared" ref="U627" ca="1" si="2389">ROUND(SUM(U628:U632),2)</f>
        <v>2832.65</v>
      </c>
      <c r="V627" s="25">
        <f t="shared" ref="V627" ca="1" si="2390">ROUND(SUM(V628:V632),2)</f>
        <v>2846.72</v>
      </c>
      <c r="W627" s="25">
        <f t="shared" ref="W627" ca="1" si="2391">ROUND(SUM(W628:W632),2)</f>
        <v>2853.39</v>
      </c>
      <c r="X627" s="25">
        <f t="shared" ref="X627" ca="1" si="2392">ROUND(SUM(X628:X632),2)</f>
        <v>2787.7</v>
      </c>
      <c r="Y627" s="25">
        <f t="shared" ref="Y627" ca="1" si="2393">ROUND(SUM(Y628:Y632),2)</f>
        <v>2902.32</v>
      </c>
    </row>
    <row r="628" spans="1:25" s="6" customFormat="1" ht="42.75" customHeight="1" outlineLevel="1" x14ac:dyDescent="0.2">
      <c r="A628" s="3" t="s">
        <v>38</v>
      </c>
      <c r="B628" s="26">
        <f ca="1">B439</f>
        <v>605.95623666999995</v>
      </c>
      <c r="C628" s="26">
        <f t="shared" ref="C628:Y628" ca="1" si="2394">C439</f>
        <v>754.38629473000003</v>
      </c>
      <c r="D628" s="26">
        <f t="shared" ca="1" si="2394"/>
        <v>812.41521833000002</v>
      </c>
      <c r="E628" s="26">
        <f t="shared" ca="1" si="2394"/>
        <v>758.18725572999995</v>
      </c>
      <c r="F628" s="26">
        <f t="shared" ca="1" si="2394"/>
        <v>776.42237926999996</v>
      </c>
      <c r="G628" s="26">
        <f t="shared" ca="1" si="2394"/>
        <v>790.20410436999998</v>
      </c>
      <c r="H628" s="26">
        <f t="shared" ca="1" si="2394"/>
        <v>785.75498059999995</v>
      </c>
      <c r="I628" s="26">
        <f t="shared" ca="1" si="2394"/>
        <v>650.73264525000002</v>
      </c>
      <c r="J628" s="26">
        <f t="shared" ca="1" si="2394"/>
        <v>558.30751017</v>
      </c>
      <c r="K628" s="26">
        <f t="shared" ca="1" si="2394"/>
        <v>514.54135857999995</v>
      </c>
      <c r="L628" s="26">
        <f t="shared" ca="1" si="2394"/>
        <v>505.28120216000002</v>
      </c>
      <c r="M628" s="26">
        <f t="shared" ca="1" si="2394"/>
        <v>548.29704032999996</v>
      </c>
      <c r="N628" s="26">
        <f t="shared" ca="1" si="2394"/>
        <v>477.62583391999999</v>
      </c>
      <c r="O628" s="26">
        <f t="shared" ca="1" si="2394"/>
        <v>505.61259001000002</v>
      </c>
      <c r="P628" s="26">
        <f t="shared" ca="1" si="2394"/>
        <v>419.96008028</v>
      </c>
      <c r="Q628" s="26">
        <f t="shared" ca="1" si="2394"/>
        <v>465.15556650000002</v>
      </c>
      <c r="R628" s="26">
        <f t="shared" ca="1" si="2394"/>
        <v>617.99204300999997</v>
      </c>
      <c r="S628" s="26">
        <f t="shared" ca="1" si="2394"/>
        <v>604.14889592999998</v>
      </c>
      <c r="T628" s="26">
        <f t="shared" ca="1" si="2394"/>
        <v>477.65928241</v>
      </c>
      <c r="U628" s="26">
        <f t="shared" ca="1" si="2394"/>
        <v>462.72368453000001</v>
      </c>
      <c r="V628" s="26">
        <f t="shared" ca="1" si="2394"/>
        <v>476.79595497999998</v>
      </c>
      <c r="W628" s="26">
        <f t="shared" ca="1" si="2394"/>
        <v>483.45639977000002</v>
      </c>
      <c r="X628" s="26">
        <f t="shared" ca="1" si="2394"/>
        <v>417.76876513000002</v>
      </c>
      <c r="Y628" s="26">
        <f t="shared" ca="1" si="2394"/>
        <v>532.38873856999999</v>
      </c>
    </row>
    <row r="629" spans="1:25" s="6" customFormat="1" ht="38.25" outlineLevel="1" x14ac:dyDescent="0.2">
      <c r="A629" s="3" t="s">
        <v>39</v>
      </c>
      <c r="B629" s="26">
        <f>' 3 цк'!B628</f>
        <v>0</v>
      </c>
      <c r="C629" s="26">
        <f>' 3 цк'!C628</f>
        <v>0</v>
      </c>
      <c r="D629" s="26">
        <f>' 3 цк'!D628</f>
        <v>0</v>
      </c>
      <c r="E629" s="26">
        <f>' 3 цк'!E628</f>
        <v>0</v>
      </c>
      <c r="F629" s="26">
        <f>' 3 цк'!F628</f>
        <v>0</v>
      </c>
      <c r="G629" s="26">
        <f>' 3 цк'!G628</f>
        <v>0</v>
      </c>
      <c r="H629" s="26">
        <f>' 3 цк'!H628</f>
        <v>0</v>
      </c>
      <c r="I629" s="26">
        <f>' 3 цк'!I628</f>
        <v>0</v>
      </c>
      <c r="J629" s="26">
        <f>' 3 цк'!J628</f>
        <v>0</v>
      </c>
      <c r="K629" s="26">
        <f>' 3 цк'!K628</f>
        <v>0</v>
      </c>
      <c r="L629" s="26">
        <f>' 3 цк'!L628</f>
        <v>0</v>
      </c>
      <c r="M629" s="26">
        <f>' 3 цк'!M628</f>
        <v>0</v>
      </c>
      <c r="N629" s="26">
        <f>' 3 цк'!N628</f>
        <v>0</v>
      </c>
      <c r="O629" s="26">
        <f>' 3 цк'!O628</f>
        <v>0</v>
      </c>
      <c r="P629" s="26">
        <f>' 3 цк'!P628</f>
        <v>0</v>
      </c>
      <c r="Q629" s="26">
        <f>' 3 цк'!Q628</f>
        <v>0</v>
      </c>
      <c r="R629" s="26">
        <f>' 3 цк'!R628</f>
        <v>0</v>
      </c>
      <c r="S629" s="26">
        <f>' 3 цк'!S628</f>
        <v>0</v>
      </c>
      <c r="T629" s="26">
        <f>' 3 цк'!T628</f>
        <v>0</v>
      </c>
      <c r="U629" s="26">
        <f>' 3 цк'!U628</f>
        <v>0</v>
      </c>
      <c r="V629" s="26">
        <f>' 3 цк'!V628</f>
        <v>0</v>
      </c>
      <c r="W629" s="26">
        <f>' 3 цк'!W628</f>
        <v>0</v>
      </c>
      <c r="X629" s="26">
        <f>' 3 цк'!X628</f>
        <v>0</v>
      </c>
      <c r="Y629" s="26">
        <f>' 3 цк'!Y628</f>
        <v>0</v>
      </c>
    </row>
    <row r="630" spans="1:25" s="6" customFormat="1" ht="18.75" customHeight="1" outlineLevel="1" x14ac:dyDescent="0.2">
      <c r="A630" s="3" t="s">
        <v>2</v>
      </c>
      <c r="B630" s="26">
        <f>' 3 цк'!B629</f>
        <v>2149.4</v>
      </c>
      <c r="C630" s="26">
        <f>' 3 цк'!C629</f>
        <v>2149.4</v>
      </c>
      <c r="D630" s="26">
        <f>' 3 цк'!D629</f>
        <v>2149.4</v>
      </c>
      <c r="E630" s="26">
        <f>' 3 цк'!E629</f>
        <v>2149.4</v>
      </c>
      <c r="F630" s="26">
        <f>' 3 цк'!F629</f>
        <v>2149.4</v>
      </c>
      <c r="G630" s="26">
        <f>' 3 цк'!G629</f>
        <v>2149.4</v>
      </c>
      <c r="H630" s="26">
        <f>' 3 цк'!H629</f>
        <v>2149.4</v>
      </c>
      <c r="I630" s="26">
        <f>' 3 цк'!I629</f>
        <v>2149.4</v>
      </c>
      <c r="J630" s="26">
        <f>' 3 цк'!J629</f>
        <v>2149.4</v>
      </c>
      <c r="K630" s="26">
        <f>' 3 цк'!K629</f>
        <v>2149.4</v>
      </c>
      <c r="L630" s="26">
        <f>' 3 цк'!L629</f>
        <v>2149.4</v>
      </c>
      <c r="M630" s="26">
        <f>' 3 цк'!M629</f>
        <v>2149.4</v>
      </c>
      <c r="N630" s="26">
        <f>' 3 цк'!N629</f>
        <v>2149.4</v>
      </c>
      <c r="O630" s="26">
        <f>' 3 цк'!O629</f>
        <v>2149.4</v>
      </c>
      <c r="P630" s="26">
        <f>' 3 цк'!P629</f>
        <v>2149.4</v>
      </c>
      <c r="Q630" s="26">
        <f>' 3 цк'!Q629</f>
        <v>2149.4</v>
      </c>
      <c r="R630" s="26">
        <f>' 3 цк'!R629</f>
        <v>2149.4</v>
      </c>
      <c r="S630" s="26">
        <f>' 3 цк'!S629</f>
        <v>2149.4</v>
      </c>
      <c r="T630" s="26">
        <f>' 3 цк'!T629</f>
        <v>2149.4</v>
      </c>
      <c r="U630" s="26">
        <f>' 3 цк'!U629</f>
        <v>2149.4</v>
      </c>
      <c r="V630" s="26">
        <f>' 3 цк'!V629</f>
        <v>2149.4</v>
      </c>
      <c r="W630" s="26">
        <f>' 3 цк'!W629</f>
        <v>2149.4</v>
      </c>
      <c r="X630" s="26">
        <f>' 3 цк'!X629</f>
        <v>2149.4</v>
      </c>
      <c r="Y630" s="26">
        <f>' 3 цк'!Y629</f>
        <v>2149.4</v>
      </c>
    </row>
    <row r="631" spans="1:25" s="6" customFormat="1" ht="18.75" customHeight="1" outlineLevel="1" x14ac:dyDescent="0.2">
      <c r="A631" s="4" t="s">
        <v>3</v>
      </c>
      <c r="B631" s="26">
        <f>' 3 цк'!B630</f>
        <v>217.41</v>
      </c>
      <c r="C631" s="26">
        <f>' 3 цк'!C630</f>
        <v>217.41</v>
      </c>
      <c r="D631" s="26">
        <f>' 3 цк'!D630</f>
        <v>217.41</v>
      </c>
      <c r="E631" s="26">
        <f>' 3 цк'!E630</f>
        <v>217.41</v>
      </c>
      <c r="F631" s="26">
        <f>' 3 цк'!F630</f>
        <v>217.41</v>
      </c>
      <c r="G631" s="26">
        <f>' 3 цк'!G630</f>
        <v>217.41</v>
      </c>
      <c r="H631" s="26">
        <f>' 3 цк'!H630</f>
        <v>217.41</v>
      </c>
      <c r="I631" s="26">
        <f>' 3 цк'!I630</f>
        <v>217.41</v>
      </c>
      <c r="J631" s="26">
        <f>' 3 цк'!J630</f>
        <v>217.41</v>
      </c>
      <c r="K631" s="26">
        <f>' 3 цк'!K630</f>
        <v>217.41</v>
      </c>
      <c r="L631" s="26">
        <f>' 3 цк'!L630</f>
        <v>217.41</v>
      </c>
      <c r="M631" s="26">
        <f>' 3 цк'!M630</f>
        <v>217.41</v>
      </c>
      <c r="N631" s="26">
        <f>' 3 цк'!N630</f>
        <v>217.41</v>
      </c>
      <c r="O631" s="26">
        <f>' 3 цк'!O630</f>
        <v>217.41</v>
      </c>
      <c r="P631" s="26">
        <f>' 3 цк'!P630</f>
        <v>217.41</v>
      </c>
      <c r="Q631" s="26">
        <f>' 3 цк'!Q630</f>
        <v>217.41</v>
      </c>
      <c r="R631" s="26">
        <f>' 3 цк'!R630</f>
        <v>217.41</v>
      </c>
      <c r="S631" s="26">
        <f>' 3 цк'!S630</f>
        <v>217.41</v>
      </c>
      <c r="T631" s="26">
        <f>' 3 цк'!T630</f>
        <v>217.41</v>
      </c>
      <c r="U631" s="26">
        <f>' 3 цк'!U630</f>
        <v>217.41</v>
      </c>
      <c r="V631" s="26">
        <f>' 3 цк'!V630</f>
        <v>217.41</v>
      </c>
      <c r="W631" s="26">
        <f>' 3 цк'!W630</f>
        <v>217.41</v>
      </c>
      <c r="X631" s="26">
        <f>' 3 цк'!X630</f>
        <v>217.41</v>
      </c>
      <c r="Y631" s="26">
        <f>' 3 цк'!Y630</f>
        <v>217.41</v>
      </c>
    </row>
    <row r="632" spans="1:25" s="6" customFormat="1" ht="18.75" customHeight="1" outlineLevel="1" thickBot="1" x14ac:dyDescent="0.25">
      <c r="A632" s="22" t="s">
        <v>64</v>
      </c>
      <c r="B632" s="26">
        <f>' 3 цк'!B631</f>
        <v>3.1186847100000001</v>
      </c>
      <c r="C632" s="26">
        <f>' 3 цк'!C631</f>
        <v>3.1186847100000001</v>
      </c>
      <c r="D632" s="26">
        <f>' 3 цк'!D631</f>
        <v>3.1186847100000001</v>
      </c>
      <c r="E632" s="26">
        <f>' 3 цк'!E631</f>
        <v>3.1186847100000001</v>
      </c>
      <c r="F632" s="26">
        <f>' 3 цк'!F631</f>
        <v>3.1186847100000001</v>
      </c>
      <c r="G632" s="26">
        <f>' 3 цк'!G631</f>
        <v>3.1186847100000001</v>
      </c>
      <c r="H632" s="26">
        <f>' 3 цк'!H631</f>
        <v>3.1186847100000001</v>
      </c>
      <c r="I632" s="26">
        <f>' 3 цк'!I631</f>
        <v>3.1186847100000001</v>
      </c>
      <c r="J632" s="26">
        <f>' 3 цк'!J631</f>
        <v>3.1186847100000001</v>
      </c>
      <c r="K632" s="26">
        <f>' 3 цк'!K631</f>
        <v>3.1186847100000001</v>
      </c>
      <c r="L632" s="26">
        <f>' 3 цк'!L631</f>
        <v>3.1186847100000001</v>
      </c>
      <c r="M632" s="26">
        <f>' 3 цк'!M631</f>
        <v>3.1186847100000001</v>
      </c>
      <c r="N632" s="26">
        <f>' 3 цк'!N631</f>
        <v>3.1186847100000001</v>
      </c>
      <c r="O632" s="26">
        <f>' 3 цк'!O631</f>
        <v>3.1186847100000001</v>
      </c>
      <c r="P632" s="26">
        <f>' 3 цк'!P631</f>
        <v>3.1186847100000001</v>
      </c>
      <c r="Q632" s="26">
        <f>' 3 цк'!Q631</f>
        <v>3.1186847100000001</v>
      </c>
      <c r="R632" s="26">
        <f>' 3 цк'!R631</f>
        <v>3.1186847100000001</v>
      </c>
      <c r="S632" s="26">
        <f>' 3 цк'!S631</f>
        <v>3.1186847100000001</v>
      </c>
      <c r="T632" s="26">
        <f>' 3 цк'!T631</f>
        <v>3.1186847100000001</v>
      </c>
      <c r="U632" s="26">
        <f>' 3 цк'!U631</f>
        <v>3.1186847100000001</v>
      </c>
      <c r="V632" s="26">
        <f>' 3 цк'!V631</f>
        <v>3.1186847100000001</v>
      </c>
      <c r="W632" s="26">
        <f>' 3 цк'!W631</f>
        <v>3.1186847100000001</v>
      </c>
      <c r="X632" s="26">
        <f>' 3 цк'!X631</f>
        <v>3.1186847100000001</v>
      </c>
      <c r="Y632" s="26">
        <f>' 3 цк'!Y631</f>
        <v>3.1186847100000001</v>
      </c>
    </row>
    <row r="633" spans="1:25" s="13" customFormat="1" ht="18.75" customHeight="1" thickBot="1" x14ac:dyDescent="0.25">
      <c r="A633" s="14">
        <v>10</v>
      </c>
      <c r="B633" s="25">
        <f ca="1">ROUND(SUM(B634:B638),2)</f>
        <v>3008.64</v>
      </c>
      <c r="C633" s="25">
        <f t="shared" ref="C633" ca="1" si="2395">ROUND(SUM(C634:C638),2)</f>
        <v>3010.57</v>
      </c>
      <c r="D633" s="25">
        <f t="shared" ref="D633" ca="1" si="2396">ROUND(SUM(D634:D638),2)</f>
        <v>3048.8</v>
      </c>
      <c r="E633" s="25">
        <f t="shared" ref="E633" ca="1" si="2397">ROUND(SUM(E634:E638),2)</f>
        <v>3108.32</v>
      </c>
      <c r="F633" s="25">
        <f t="shared" ref="F633" ca="1" si="2398">ROUND(SUM(F634:F638),2)</f>
        <v>3088.93</v>
      </c>
      <c r="G633" s="25">
        <f t="shared" ref="G633" ca="1" si="2399">ROUND(SUM(G634:G638),2)</f>
        <v>3159.96</v>
      </c>
      <c r="H633" s="25">
        <f t="shared" ref="H633" ca="1" si="2400">ROUND(SUM(H634:H638),2)</f>
        <v>3151.07</v>
      </c>
      <c r="I633" s="25">
        <f t="shared" ref="I633" ca="1" si="2401">ROUND(SUM(I634:I638),2)</f>
        <v>3130.25</v>
      </c>
      <c r="J633" s="25">
        <f t="shared" ref="J633" ca="1" si="2402">ROUND(SUM(J634:J638),2)</f>
        <v>2994.99</v>
      </c>
      <c r="K633" s="25">
        <f t="shared" ref="K633" ca="1" si="2403">ROUND(SUM(K634:K638),2)</f>
        <v>2925.19</v>
      </c>
      <c r="L633" s="25">
        <f t="shared" ref="L633" ca="1" si="2404">ROUND(SUM(L634:L638),2)</f>
        <v>2896.08</v>
      </c>
      <c r="M633" s="25">
        <f t="shared" ref="M633" ca="1" si="2405">ROUND(SUM(M634:M638),2)</f>
        <v>2864.7</v>
      </c>
      <c r="N633" s="25">
        <f t="shared" ref="N633" ca="1" si="2406">ROUND(SUM(N634:N638),2)</f>
        <v>2977.2</v>
      </c>
      <c r="O633" s="25">
        <f t="shared" ref="O633" ca="1" si="2407">ROUND(SUM(O634:O638),2)</f>
        <v>3044.68</v>
      </c>
      <c r="P633" s="25">
        <f t="shared" ref="P633" ca="1" si="2408">ROUND(SUM(P634:P638),2)</f>
        <v>3209.08</v>
      </c>
      <c r="Q633" s="25">
        <f t="shared" ref="Q633" ca="1" si="2409">ROUND(SUM(Q634:Q638),2)</f>
        <v>3186.07</v>
      </c>
      <c r="R633" s="25">
        <f t="shared" ref="R633" ca="1" si="2410">ROUND(SUM(R634:R638),2)</f>
        <v>2986.44</v>
      </c>
      <c r="S633" s="25">
        <f t="shared" ref="S633" ca="1" si="2411">ROUND(SUM(S634:S638),2)</f>
        <v>3046.55</v>
      </c>
      <c r="T633" s="25">
        <f t="shared" ref="T633" ca="1" si="2412">ROUND(SUM(T634:T638),2)</f>
        <v>2895.07</v>
      </c>
      <c r="U633" s="25">
        <f t="shared" ref="U633" ca="1" si="2413">ROUND(SUM(U634:U638),2)</f>
        <v>2891</v>
      </c>
      <c r="V633" s="25">
        <f t="shared" ref="V633" ca="1" si="2414">ROUND(SUM(V634:V638),2)</f>
        <v>3025.82</v>
      </c>
      <c r="W633" s="25">
        <f t="shared" ref="W633" ca="1" si="2415">ROUND(SUM(W634:W638),2)</f>
        <v>2979.13</v>
      </c>
      <c r="X633" s="25">
        <f t="shared" ref="X633" ca="1" si="2416">ROUND(SUM(X634:X638),2)</f>
        <v>3066.34</v>
      </c>
      <c r="Y633" s="25">
        <f t="shared" ref="Y633" ca="1" si="2417">ROUND(SUM(Y634:Y638),2)</f>
        <v>3419.42</v>
      </c>
    </row>
    <row r="634" spans="1:25" s="6" customFormat="1" ht="43.5" customHeight="1" outlineLevel="1" x14ac:dyDescent="0.2">
      <c r="A634" s="54" t="s">
        <v>38</v>
      </c>
      <c r="B634" s="26">
        <f ca="1">B445</f>
        <v>638.70632197999998</v>
      </c>
      <c r="C634" s="26">
        <f t="shared" ref="C634:Y634" ca="1" si="2418">C445</f>
        <v>640.64442966000001</v>
      </c>
      <c r="D634" s="26">
        <f t="shared" ca="1" si="2418"/>
        <v>678.87566256000002</v>
      </c>
      <c r="E634" s="26">
        <f t="shared" ca="1" si="2418"/>
        <v>738.38983501999996</v>
      </c>
      <c r="F634" s="26">
        <f t="shared" ca="1" si="2418"/>
        <v>719.00144956999998</v>
      </c>
      <c r="G634" s="26">
        <f t="shared" ca="1" si="2418"/>
        <v>790.03187566999998</v>
      </c>
      <c r="H634" s="26">
        <f t="shared" ca="1" si="2418"/>
        <v>781.13835711000002</v>
      </c>
      <c r="I634" s="26">
        <f t="shared" ca="1" si="2418"/>
        <v>760.31652228999997</v>
      </c>
      <c r="J634" s="26">
        <f t="shared" ca="1" si="2418"/>
        <v>625.06448345000001</v>
      </c>
      <c r="K634" s="26">
        <f t="shared" ca="1" si="2418"/>
        <v>555.26278618000003</v>
      </c>
      <c r="L634" s="26">
        <f t="shared" ca="1" si="2418"/>
        <v>526.15001272999996</v>
      </c>
      <c r="M634" s="26">
        <f t="shared" ca="1" si="2418"/>
        <v>494.77517872999999</v>
      </c>
      <c r="N634" s="26">
        <f t="shared" ca="1" si="2418"/>
        <v>607.26642243000003</v>
      </c>
      <c r="O634" s="26">
        <f t="shared" ca="1" si="2418"/>
        <v>674.74845417999995</v>
      </c>
      <c r="P634" s="26">
        <f t="shared" ca="1" si="2418"/>
        <v>839.14893585000004</v>
      </c>
      <c r="Q634" s="26">
        <f t="shared" ca="1" si="2418"/>
        <v>816.14230754000005</v>
      </c>
      <c r="R634" s="26">
        <f t="shared" ca="1" si="2418"/>
        <v>616.51180721000003</v>
      </c>
      <c r="S634" s="26">
        <f t="shared" ca="1" si="2418"/>
        <v>676.62230510999996</v>
      </c>
      <c r="T634" s="26">
        <f t="shared" ca="1" si="2418"/>
        <v>525.13675522999995</v>
      </c>
      <c r="U634" s="26">
        <f t="shared" ca="1" si="2418"/>
        <v>521.06851042999995</v>
      </c>
      <c r="V634" s="26">
        <f t="shared" ca="1" si="2418"/>
        <v>655.88766332</v>
      </c>
      <c r="W634" s="26">
        <f t="shared" ca="1" si="2418"/>
        <v>609.20462838000003</v>
      </c>
      <c r="X634" s="26">
        <f t="shared" ca="1" si="2418"/>
        <v>696.41270182999995</v>
      </c>
      <c r="Y634" s="26">
        <f t="shared" ca="1" si="2418"/>
        <v>1049.4871097400001</v>
      </c>
    </row>
    <row r="635" spans="1:25" s="6" customFormat="1" ht="38.25" outlineLevel="1" x14ac:dyDescent="0.2">
      <c r="A635" s="3" t="s">
        <v>39</v>
      </c>
      <c r="B635" s="26">
        <f>' 3 цк'!B634</f>
        <v>0</v>
      </c>
      <c r="C635" s="26">
        <f>' 3 цк'!C634</f>
        <v>0</v>
      </c>
      <c r="D635" s="26">
        <f>' 3 цк'!D634</f>
        <v>0</v>
      </c>
      <c r="E635" s="26">
        <f>' 3 цк'!E634</f>
        <v>0</v>
      </c>
      <c r="F635" s="26">
        <f>' 3 цк'!F634</f>
        <v>0</v>
      </c>
      <c r="G635" s="26">
        <f>' 3 цк'!G634</f>
        <v>0</v>
      </c>
      <c r="H635" s="26">
        <f>' 3 цк'!H634</f>
        <v>0</v>
      </c>
      <c r="I635" s="26">
        <f>' 3 цк'!I634</f>
        <v>0</v>
      </c>
      <c r="J635" s="26">
        <f>' 3 цк'!J634</f>
        <v>0</v>
      </c>
      <c r="K635" s="26">
        <f>' 3 цк'!K634</f>
        <v>0</v>
      </c>
      <c r="L635" s="26">
        <f>' 3 цк'!L634</f>
        <v>0</v>
      </c>
      <c r="M635" s="26">
        <f>' 3 цк'!M634</f>
        <v>0</v>
      </c>
      <c r="N635" s="26">
        <f>' 3 цк'!N634</f>
        <v>0</v>
      </c>
      <c r="O635" s="26">
        <f>' 3 цк'!O634</f>
        <v>0</v>
      </c>
      <c r="P635" s="26">
        <f>' 3 цк'!P634</f>
        <v>0</v>
      </c>
      <c r="Q635" s="26">
        <f>' 3 цк'!Q634</f>
        <v>0</v>
      </c>
      <c r="R635" s="26">
        <f>' 3 цк'!R634</f>
        <v>0</v>
      </c>
      <c r="S635" s="26">
        <f>' 3 цк'!S634</f>
        <v>0</v>
      </c>
      <c r="T635" s="26">
        <f>' 3 цк'!T634</f>
        <v>0</v>
      </c>
      <c r="U635" s="26">
        <f>' 3 цк'!U634</f>
        <v>0</v>
      </c>
      <c r="V635" s="26">
        <f>' 3 цк'!V634</f>
        <v>0</v>
      </c>
      <c r="W635" s="26">
        <f>' 3 цк'!W634</f>
        <v>0</v>
      </c>
      <c r="X635" s="26">
        <f>' 3 цк'!X634</f>
        <v>0</v>
      </c>
      <c r="Y635" s="26">
        <f>' 3 цк'!Y634</f>
        <v>0</v>
      </c>
    </row>
    <row r="636" spans="1:25" s="6" customFormat="1" ht="18.75" customHeight="1" outlineLevel="1" x14ac:dyDescent="0.2">
      <c r="A636" s="3" t="s">
        <v>2</v>
      </c>
      <c r="B636" s="26">
        <f>' 3 цк'!B635</f>
        <v>2149.4</v>
      </c>
      <c r="C636" s="26">
        <f>' 3 цк'!C635</f>
        <v>2149.4</v>
      </c>
      <c r="D636" s="26">
        <f>' 3 цк'!D635</f>
        <v>2149.4</v>
      </c>
      <c r="E636" s="26">
        <f>' 3 цк'!E635</f>
        <v>2149.4</v>
      </c>
      <c r="F636" s="26">
        <f>' 3 цк'!F635</f>
        <v>2149.4</v>
      </c>
      <c r="G636" s="26">
        <f>' 3 цк'!G635</f>
        <v>2149.4</v>
      </c>
      <c r="H636" s="26">
        <f>' 3 цк'!H635</f>
        <v>2149.4</v>
      </c>
      <c r="I636" s="26">
        <f>' 3 цк'!I635</f>
        <v>2149.4</v>
      </c>
      <c r="J636" s="26">
        <f>' 3 цк'!J635</f>
        <v>2149.4</v>
      </c>
      <c r="K636" s="26">
        <f>' 3 цк'!K635</f>
        <v>2149.4</v>
      </c>
      <c r="L636" s="26">
        <f>' 3 цк'!L635</f>
        <v>2149.4</v>
      </c>
      <c r="M636" s="26">
        <f>' 3 цк'!M635</f>
        <v>2149.4</v>
      </c>
      <c r="N636" s="26">
        <f>' 3 цк'!N635</f>
        <v>2149.4</v>
      </c>
      <c r="O636" s="26">
        <f>' 3 цк'!O635</f>
        <v>2149.4</v>
      </c>
      <c r="P636" s="26">
        <f>' 3 цк'!P635</f>
        <v>2149.4</v>
      </c>
      <c r="Q636" s="26">
        <f>' 3 цк'!Q635</f>
        <v>2149.4</v>
      </c>
      <c r="R636" s="26">
        <f>' 3 цк'!R635</f>
        <v>2149.4</v>
      </c>
      <c r="S636" s="26">
        <f>' 3 цк'!S635</f>
        <v>2149.4</v>
      </c>
      <c r="T636" s="26">
        <f>' 3 цк'!T635</f>
        <v>2149.4</v>
      </c>
      <c r="U636" s="26">
        <f>' 3 цк'!U635</f>
        <v>2149.4</v>
      </c>
      <c r="V636" s="26">
        <f>' 3 цк'!V635</f>
        <v>2149.4</v>
      </c>
      <c r="W636" s="26">
        <f>' 3 цк'!W635</f>
        <v>2149.4</v>
      </c>
      <c r="X636" s="26">
        <f>' 3 цк'!X635</f>
        <v>2149.4</v>
      </c>
      <c r="Y636" s="26">
        <f>' 3 цк'!Y635</f>
        <v>2149.4</v>
      </c>
    </row>
    <row r="637" spans="1:25" s="6" customFormat="1" ht="18.75" customHeight="1" outlineLevel="1" x14ac:dyDescent="0.2">
      <c r="A637" s="4" t="s">
        <v>3</v>
      </c>
      <c r="B637" s="26">
        <f>' 3 цк'!B636</f>
        <v>217.41</v>
      </c>
      <c r="C637" s="26">
        <f>' 3 цк'!C636</f>
        <v>217.41</v>
      </c>
      <c r="D637" s="26">
        <f>' 3 цк'!D636</f>
        <v>217.41</v>
      </c>
      <c r="E637" s="26">
        <f>' 3 цк'!E636</f>
        <v>217.41</v>
      </c>
      <c r="F637" s="26">
        <f>' 3 цк'!F636</f>
        <v>217.41</v>
      </c>
      <c r="G637" s="26">
        <f>' 3 цк'!G636</f>
        <v>217.41</v>
      </c>
      <c r="H637" s="26">
        <f>' 3 цк'!H636</f>
        <v>217.41</v>
      </c>
      <c r="I637" s="26">
        <f>' 3 цк'!I636</f>
        <v>217.41</v>
      </c>
      <c r="J637" s="26">
        <f>' 3 цк'!J636</f>
        <v>217.41</v>
      </c>
      <c r="K637" s="26">
        <f>' 3 цк'!K636</f>
        <v>217.41</v>
      </c>
      <c r="L637" s="26">
        <f>' 3 цк'!L636</f>
        <v>217.41</v>
      </c>
      <c r="M637" s="26">
        <f>' 3 цк'!M636</f>
        <v>217.41</v>
      </c>
      <c r="N637" s="26">
        <f>' 3 цк'!N636</f>
        <v>217.41</v>
      </c>
      <c r="O637" s="26">
        <f>' 3 цк'!O636</f>
        <v>217.41</v>
      </c>
      <c r="P637" s="26">
        <f>' 3 цк'!P636</f>
        <v>217.41</v>
      </c>
      <c r="Q637" s="26">
        <f>' 3 цк'!Q636</f>
        <v>217.41</v>
      </c>
      <c r="R637" s="26">
        <f>' 3 цк'!R636</f>
        <v>217.41</v>
      </c>
      <c r="S637" s="26">
        <f>' 3 цк'!S636</f>
        <v>217.41</v>
      </c>
      <c r="T637" s="26">
        <f>' 3 цк'!T636</f>
        <v>217.41</v>
      </c>
      <c r="U637" s="26">
        <f>' 3 цк'!U636</f>
        <v>217.41</v>
      </c>
      <c r="V637" s="26">
        <f>' 3 цк'!V636</f>
        <v>217.41</v>
      </c>
      <c r="W637" s="26">
        <f>' 3 цк'!W636</f>
        <v>217.41</v>
      </c>
      <c r="X637" s="26">
        <f>' 3 цк'!X636</f>
        <v>217.41</v>
      </c>
      <c r="Y637" s="26">
        <f>' 3 цк'!Y636</f>
        <v>217.41</v>
      </c>
    </row>
    <row r="638" spans="1:25" s="6" customFormat="1" ht="18.75" customHeight="1" outlineLevel="1" thickBot="1" x14ac:dyDescent="0.25">
      <c r="A638" s="22" t="s">
        <v>64</v>
      </c>
      <c r="B638" s="26">
        <f>' 3 цк'!B637</f>
        <v>3.1186847100000001</v>
      </c>
      <c r="C638" s="26">
        <f>' 3 цк'!C637</f>
        <v>3.1186847100000001</v>
      </c>
      <c r="D638" s="26">
        <f>' 3 цк'!D637</f>
        <v>3.1186847100000001</v>
      </c>
      <c r="E638" s="26">
        <f>' 3 цк'!E637</f>
        <v>3.1186847100000001</v>
      </c>
      <c r="F638" s="26">
        <f>' 3 цк'!F637</f>
        <v>3.1186847100000001</v>
      </c>
      <c r="G638" s="26">
        <f>' 3 цк'!G637</f>
        <v>3.1186847100000001</v>
      </c>
      <c r="H638" s="26">
        <f>' 3 цк'!H637</f>
        <v>3.1186847100000001</v>
      </c>
      <c r="I638" s="26">
        <f>' 3 цк'!I637</f>
        <v>3.1186847100000001</v>
      </c>
      <c r="J638" s="26">
        <f>' 3 цк'!J637</f>
        <v>3.1186847100000001</v>
      </c>
      <c r="K638" s="26">
        <f>' 3 цк'!K637</f>
        <v>3.1186847100000001</v>
      </c>
      <c r="L638" s="26">
        <f>' 3 цк'!L637</f>
        <v>3.1186847100000001</v>
      </c>
      <c r="M638" s="26">
        <f>' 3 цк'!M637</f>
        <v>3.1186847100000001</v>
      </c>
      <c r="N638" s="26">
        <f>' 3 цк'!N637</f>
        <v>3.1186847100000001</v>
      </c>
      <c r="O638" s="26">
        <f>' 3 цк'!O637</f>
        <v>3.1186847100000001</v>
      </c>
      <c r="P638" s="26">
        <f>' 3 цк'!P637</f>
        <v>3.1186847100000001</v>
      </c>
      <c r="Q638" s="26">
        <f>' 3 цк'!Q637</f>
        <v>3.1186847100000001</v>
      </c>
      <c r="R638" s="26">
        <f>' 3 цк'!R637</f>
        <v>3.1186847100000001</v>
      </c>
      <c r="S638" s="26">
        <f>' 3 цк'!S637</f>
        <v>3.1186847100000001</v>
      </c>
      <c r="T638" s="26">
        <f>' 3 цк'!T637</f>
        <v>3.1186847100000001</v>
      </c>
      <c r="U638" s="26">
        <f>' 3 цк'!U637</f>
        <v>3.1186847100000001</v>
      </c>
      <c r="V638" s="26">
        <f>' 3 цк'!V637</f>
        <v>3.1186847100000001</v>
      </c>
      <c r="W638" s="26">
        <f>' 3 цк'!W637</f>
        <v>3.1186847100000001</v>
      </c>
      <c r="X638" s="26">
        <f>' 3 цк'!X637</f>
        <v>3.1186847100000001</v>
      </c>
      <c r="Y638" s="26">
        <f>' 3 цк'!Y637</f>
        <v>3.1186847100000001</v>
      </c>
    </row>
    <row r="639" spans="1:25" s="13" customFormat="1" ht="18.75" customHeight="1" thickBot="1" x14ac:dyDescent="0.25">
      <c r="A639" s="14">
        <v>11</v>
      </c>
      <c r="B639" s="25">
        <f ca="1">ROUND(SUM(B640:B644),2)</f>
        <v>3274.86</v>
      </c>
      <c r="C639" s="25">
        <f t="shared" ref="C639" ca="1" si="2419">ROUND(SUM(C640:C644),2)</f>
        <v>3194.62</v>
      </c>
      <c r="D639" s="25">
        <f t="shared" ref="D639" ca="1" si="2420">ROUND(SUM(D640:D644),2)</f>
        <v>3384.86</v>
      </c>
      <c r="E639" s="25">
        <f t="shared" ref="E639" ca="1" si="2421">ROUND(SUM(E640:E644),2)</f>
        <v>3341.15</v>
      </c>
      <c r="F639" s="25">
        <f t="shared" ref="F639" ca="1" si="2422">ROUND(SUM(F640:F644),2)</f>
        <v>3184.3</v>
      </c>
      <c r="G639" s="25">
        <f t="shared" ref="G639" ca="1" si="2423">ROUND(SUM(G640:G644),2)</f>
        <v>3130.02</v>
      </c>
      <c r="H639" s="25">
        <f t="shared" ref="H639" ca="1" si="2424">ROUND(SUM(H640:H644),2)</f>
        <v>3346.36</v>
      </c>
      <c r="I639" s="25">
        <f t="shared" ref="I639" ca="1" si="2425">ROUND(SUM(I640:I644),2)</f>
        <v>3441.67</v>
      </c>
      <c r="J639" s="25">
        <f t="shared" ref="J639" ca="1" si="2426">ROUND(SUM(J640:J644),2)</f>
        <v>3232.46</v>
      </c>
      <c r="K639" s="25">
        <f t="shared" ref="K639" ca="1" si="2427">ROUND(SUM(K640:K644),2)</f>
        <v>3150.52</v>
      </c>
      <c r="L639" s="25">
        <f t="shared" ref="L639" ca="1" si="2428">ROUND(SUM(L640:L644),2)</f>
        <v>3234.19</v>
      </c>
      <c r="M639" s="25">
        <f t="shared" ref="M639" ca="1" si="2429">ROUND(SUM(M640:M644),2)</f>
        <v>3077.77</v>
      </c>
      <c r="N639" s="25">
        <f t="shared" ref="N639" ca="1" si="2430">ROUND(SUM(N640:N644),2)</f>
        <v>2986.65</v>
      </c>
      <c r="O639" s="25">
        <f t="shared" ref="O639" ca="1" si="2431">ROUND(SUM(O640:O644),2)</f>
        <v>2956.08</v>
      </c>
      <c r="P639" s="25">
        <f t="shared" ref="P639" ca="1" si="2432">ROUND(SUM(P640:P644),2)</f>
        <v>2963.37</v>
      </c>
      <c r="Q639" s="25">
        <f t="shared" ref="Q639" ca="1" si="2433">ROUND(SUM(Q640:Q644),2)</f>
        <v>3119.42</v>
      </c>
      <c r="R639" s="25">
        <f t="shared" ref="R639" ca="1" si="2434">ROUND(SUM(R640:R644),2)</f>
        <v>2974.63</v>
      </c>
      <c r="S639" s="25">
        <f t="shared" ref="S639" ca="1" si="2435">ROUND(SUM(S640:S644),2)</f>
        <v>3044.48</v>
      </c>
      <c r="T639" s="25">
        <f t="shared" ref="T639" ca="1" si="2436">ROUND(SUM(T640:T644),2)</f>
        <v>3041.41</v>
      </c>
      <c r="U639" s="25">
        <f t="shared" ref="U639" ca="1" si="2437">ROUND(SUM(U640:U644),2)</f>
        <v>2866.45</v>
      </c>
      <c r="V639" s="25">
        <f t="shared" ref="V639" ca="1" si="2438">ROUND(SUM(V640:V644),2)</f>
        <v>3268.79</v>
      </c>
      <c r="W639" s="25">
        <f t="shared" ref="W639" ca="1" si="2439">ROUND(SUM(W640:W644),2)</f>
        <v>3085.41</v>
      </c>
      <c r="X639" s="25">
        <f t="shared" ref="X639" ca="1" si="2440">ROUND(SUM(X640:X644),2)</f>
        <v>3028.22</v>
      </c>
      <c r="Y639" s="25">
        <f t="shared" ref="Y639" ca="1" si="2441">ROUND(SUM(Y640:Y644),2)</f>
        <v>3186.29</v>
      </c>
    </row>
    <row r="640" spans="1:25" s="6" customFormat="1" ht="38.25" outlineLevel="1" x14ac:dyDescent="0.2">
      <c r="A640" s="3" t="s">
        <v>38</v>
      </c>
      <c r="B640" s="26">
        <f ca="1">B451</f>
        <v>904.93515122999997</v>
      </c>
      <c r="C640" s="26">
        <f t="shared" ref="C640:Y640" ca="1" si="2442">C451</f>
        <v>824.69484527999998</v>
      </c>
      <c r="D640" s="26">
        <f t="shared" ca="1" si="2442"/>
        <v>1014.92928814</v>
      </c>
      <c r="E640" s="26">
        <f t="shared" ca="1" si="2442"/>
        <v>971.21997329999999</v>
      </c>
      <c r="F640" s="26">
        <f t="shared" ca="1" si="2442"/>
        <v>814.37173528000005</v>
      </c>
      <c r="G640" s="26">
        <f t="shared" ca="1" si="2442"/>
        <v>760.08801842000003</v>
      </c>
      <c r="H640" s="26">
        <f t="shared" ca="1" si="2442"/>
        <v>976.43353152999998</v>
      </c>
      <c r="I640" s="26">
        <f t="shared" ca="1" si="2442"/>
        <v>1071.7436294500001</v>
      </c>
      <c r="J640" s="26">
        <f t="shared" ca="1" si="2442"/>
        <v>862.52725705</v>
      </c>
      <c r="K640" s="26">
        <f t="shared" ca="1" si="2442"/>
        <v>780.59236095999995</v>
      </c>
      <c r="L640" s="26">
        <f t="shared" ca="1" si="2442"/>
        <v>864.26586348000001</v>
      </c>
      <c r="M640" s="26">
        <f t="shared" ca="1" si="2442"/>
        <v>707.84172538999997</v>
      </c>
      <c r="N640" s="26">
        <f t="shared" ca="1" si="2442"/>
        <v>616.71917903999997</v>
      </c>
      <c r="O640" s="26">
        <f t="shared" ca="1" si="2442"/>
        <v>586.14712632999999</v>
      </c>
      <c r="P640" s="26">
        <f t="shared" ca="1" si="2442"/>
        <v>593.44314311999995</v>
      </c>
      <c r="Q640" s="26">
        <f t="shared" ca="1" si="2442"/>
        <v>749.48764057000005</v>
      </c>
      <c r="R640" s="26">
        <f t="shared" ca="1" si="2442"/>
        <v>604.70086359000004</v>
      </c>
      <c r="S640" s="26">
        <f t="shared" ca="1" si="2442"/>
        <v>674.55273048000004</v>
      </c>
      <c r="T640" s="26">
        <f t="shared" ca="1" si="2442"/>
        <v>671.48496020000005</v>
      </c>
      <c r="U640" s="26">
        <f t="shared" ca="1" si="2442"/>
        <v>496.51664914999998</v>
      </c>
      <c r="V640" s="26">
        <f t="shared" ca="1" si="2442"/>
        <v>898.85659740000006</v>
      </c>
      <c r="W640" s="26">
        <f t="shared" ca="1" si="2442"/>
        <v>715.48296535999998</v>
      </c>
      <c r="X640" s="26">
        <f t="shared" ca="1" si="2442"/>
        <v>658.29439128000001</v>
      </c>
      <c r="Y640" s="26">
        <f t="shared" ca="1" si="2442"/>
        <v>816.35684011000001</v>
      </c>
    </row>
    <row r="641" spans="1:25" s="6" customFormat="1" ht="38.25" outlineLevel="1" x14ac:dyDescent="0.2">
      <c r="A641" s="3" t="s">
        <v>39</v>
      </c>
      <c r="B641" s="26">
        <f>' 3 цк'!B640</f>
        <v>0</v>
      </c>
      <c r="C641" s="26">
        <f>' 3 цк'!C640</f>
        <v>0</v>
      </c>
      <c r="D641" s="26">
        <f>' 3 цк'!D640</f>
        <v>0</v>
      </c>
      <c r="E641" s="26">
        <f>' 3 цк'!E640</f>
        <v>0</v>
      </c>
      <c r="F641" s="26">
        <f>' 3 цк'!F640</f>
        <v>0</v>
      </c>
      <c r="G641" s="26">
        <f>' 3 цк'!G640</f>
        <v>0</v>
      </c>
      <c r="H641" s="26">
        <f>' 3 цк'!H640</f>
        <v>0</v>
      </c>
      <c r="I641" s="26">
        <f>' 3 цк'!I640</f>
        <v>0</v>
      </c>
      <c r="J641" s="26">
        <f>' 3 цк'!J640</f>
        <v>0</v>
      </c>
      <c r="K641" s="26">
        <f>' 3 цк'!K640</f>
        <v>0</v>
      </c>
      <c r="L641" s="26">
        <f>' 3 цк'!L640</f>
        <v>0</v>
      </c>
      <c r="M641" s="26">
        <f>' 3 цк'!M640</f>
        <v>0</v>
      </c>
      <c r="N641" s="26">
        <f>' 3 цк'!N640</f>
        <v>0</v>
      </c>
      <c r="O641" s="26">
        <f>' 3 цк'!O640</f>
        <v>0</v>
      </c>
      <c r="P641" s="26">
        <f>' 3 цк'!P640</f>
        <v>0</v>
      </c>
      <c r="Q641" s="26">
        <f>' 3 цк'!Q640</f>
        <v>0</v>
      </c>
      <c r="R641" s="26">
        <f>' 3 цк'!R640</f>
        <v>0</v>
      </c>
      <c r="S641" s="26">
        <f>' 3 цк'!S640</f>
        <v>0</v>
      </c>
      <c r="T641" s="26">
        <f>' 3 цк'!T640</f>
        <v>0</v>
      </c>
      <c r="U641" s="26">
        <f>' 3 цк'!U640</f>
        <v>0</v>
      </c>
      <c r="V641" s="26">
        <f>' 3 цк'!V640</f>
        <v>0</v>
      </c>
      <c r="W641" s="26">
        <f>' 3 цк'!W640</f>
        <v>0</v>
      </c>
      <c r="X641" s="26">
        <f>' 3 цк'!X640</f>
        <v>0</v>
      </c>
      <c r="Y641" s="26">
        <f>' 3 цк'!Y640</f>
        <v>0</v>
      </c>
    </row>
    <row r="642" spans="1:25" s="6" customFormat="1" ht="18.75" customHeight="1" outlineLevel="1" x14ac:dyDescent="0.2">
      <c r="A642" s="3" t="s">
        <v>2</v>
      </c>
      <c r="B642" s="26">
        <f>' 3 цк'!B641</f>
        <v>2149.4</v>
      </c>
      <c r="C642" s="26">
        <f>' 3 цк'!C641</f>
        <v>2149.4</v>
      </c>
      <c r="D642" s="26">
        <f>' 3 цк'!D641</f>
        <v>2149.4</v>
      </c>
      <c r="E642" s="26">
        <f>' 3 цк'!E641</f>
        <v>2149.4</v>
      </c>
      <c r="F642" s="26">
        <f>' 3 цк'!F641</f>
        <v>2149.4</v>
      </c>
      <c r="G642" s="26">
        <f>' 3 цк'!G641</f>
        <v>2149.4</v>
      </c>
      <c r="H642" s="26">
        <f>' 3 цк'!H641</f>
        <v>2149.4</v>
      </c>
      <c r="I642" s="26">
        <f>' 3 цк'!I641</f>
        <v>2149.4</v>
      </c>
      <c r="J642" s="26">
        <f>' 3 цк'!J641</f>
        <v>2149.4</v>
      </c>
      <c r="K642" s="26">
        <f>' 3 цк'!K641</f>
        <v>2149.4</v>
      </c>
      <c r="L642" s="26">
        <f>' 3 цк'!L641</f>
        <v>2149.4</v>
      </c>
      <c r="M642" s="26">
        <f>' 3 цк'!M641</f>
        <v>2149.4</v>
      </c>
      <c r="N642" s="26">
        <f>' 3 цк'!N641</f>
        <v>2149.4</v>
      </c>
      <c r="O642" s="26">
        <f>' 3 цк'!O641</f>
        <v>2149.4</v>
      </c>
      <c r="P642" s="26">
        <f>' 3 цк'!P641</f>
        <v>2149.4</v>
      </c>
      <c r="Q642" s="26">
        <f>' 3 цк'!Q641</f>
        <v>2149.4</v>
      </c>
      <c r="R642" s="26">
        <f>' 3 цк'!R641</f>
        <v>2149.4</v>
      </c>
      <c r="S642" s="26">
        <f>' 3 цк'!S641</f>
        <v>2149.4</v>
      </c>
      <c r="T642" s="26">
        <f>' 3 цк'!T641</f>
        <v>2149.4</v>
      </c>
      <c r="U642" s="26">
        <f>' 3 цк'!U641</f>
        <v>2149.4</v>
      </c>
      <c r="V642" s="26">
        <f>' 3 цк'!V641</f>
        <v>2149.4</v>
      </c>
      <c r="W642" s="26">
        <f>' 3 цк'!W641</f>
        <v>2149.4</v>
      </c>
      <c r="X642" s="26">
        <f>' 3 цк'!X641</f>
        <v>2149.4</v>
      </c>
      <c r="Y642" s="26">
        <f>' 3 цк'!Y641</f>
        <v>2149.4</v>
      </c>
    </row>
    <row r="643" spans="1:25" s="6" customFormat="1" ht="18.75" customHeight="1" outlineLevel="1" x14ac:dyDescent="0.2">
      <c r="A643" s="4" t="s">
        <v>3</v>
      </c>
      <c r="B643" s="26">
        <f>' 3 цк'!B642</f>
        <v>217.41</v>
      </c>
      <c r="C643" s="26">
        <f>' 3 цк'!C642</f>
        <v>217.41</v>
      </c>
      <c r="D643" s="26">
        <f>' 3 цк'!D642</f>
        <v>217.41</v>
      </c>
      <c r="E643" s="26">
        <f>' 3 цк'!E642</f>
        <v>217.41</v>
      </c>
      <c r="F643" s="26">
        <f>' 3 цк'!F642</f>
        <v>217.41</v>
      </c>
      <c r="G643" s="26">
        <f>' 3 цк'!G642</f>
        <v>217.41</v>
      </c>
      <c r="H643" s="26">
        <f>' 3 цк'!H642</f>
        <v>217.41</v>
      </c>
      <c r="I643" s="26">
        <f>' 3 цк'!I642</f>
        <v>217.41</v>
      </c>
      <c r="J643" s="26">
        <f>' 3 цк'!J642</f>
        <v>217.41</v>
      </c>
      <c r="K643" s="26">
        <f>' 3 цк'!K642</f>
        <v>217.41</v>
      </c>
      <c r="L643" s="26">
        <f>' 3 цк'!L642</f>
        <v>217.41</v>
      </c>
      <c r="M643" s="26">
        <f>' 3 цк'!M642</f>
        <v>217.41</v>
      </c>
      <c r="N643" s="26">
        <f>' 3 цк'!N642</f>
        <v>217.41</v>
      </c>
      <c r="O643" s="26">
        <f>' 3 цк'!O642</f>
        <v>217.41</v>
      </c>
      <c r="P643" s="26">
        <f>' 3 цк'!P642</f>
        <v>217.41</v>
      </c>
      <c r="Q643" s="26">
        <f>' 3 цк'!Q642</f>
        <v>217.41</v>
      </c>
      <c r="R643" s="26">
        <f>' 3 цк'!R642</f>
        <v>217.41</v>
      </c>
      <c r="S643" s="26">
        <f>' 3 цк'!S642</f>
        <v>217.41</v>
      </c>
      <c r="T643" s="26">
        <f>' 3 цк'!T642</f>
        <v>217.41</v>
      </c>
      <c r="U643" s="26">
        <f>' 3 цк'!U642</f>
        <v>217.41</v>
      </c>
      <c r="V643" s="26">
        <f>' 3 цк'!V642</f>
        <v>217.41</v>
      </c>
      <c r="W643" s="26">
        <f>' 3 цк'!W642</f>
        <v>217.41</v>
      </c>
      <c r="X643" s="26">
        <f>' 3 цк'!X642</f>
        <v>217.41</v>
      </c>
      <c r="Y643" s="26">
        <f>' 3 цк'!Y642</f>
        <v>217.41</v>
      </c>
    </row>
    <row r="644" spans="1:25" s="6" customFormat="1" ht="18.75" customHeight="1" outlineLevel="1" thickBot="1" x14ac:dyDescent="0.25">
      <c r="A644" s="22" t="s">
        <v>64</v>
      </c>
      <c r="B644" s="26">
        <f>' 3 цк'!B643</f>
        <v>3.1186847100000001</v>
      </c>
      <c r="C644" s="26">
        <f>' 3 цк'!C643</f>
        <v>3.1186847100000001</v>
      </c>
      <c r="D644" s="26">
        <f>' 3 цк'!D643</f>
        <v>3.1186847100000001</v>
      </c>
      <c r="E644" s="26">
        <f>' 3 цк'!E643</f>
        <v>3.1186847100000001</v>
      </c>
      <c r="F644" s="26">
        <f>' 3 цк'!F643</f>
        <v>3.1186847100000001</v>
      </c>
      <c r="G644" s="26">
        <f>' 3 цк'!G643</f>
        <v>3.1186847100000001</v>
      </c>
      <c r="H644" s="26">
        <f>' 3 цк'!H643</f>
        <v>3.1186847100000001</v>
      </c>
      <c r="I644" s="26">
        <f>' 3 цк'!I643</f>
        <v>3.1186847100000001</v>
      </c>
      <c r="J644" s="26">
        <f>' 3 цк'!J643</f>
        <v>3.1186847100000001</v>
      </c>
      <c r="K644" s="26">
        <f>' 3 цк'!K643</f>
        <v>3.1186847100000001</v>
      </c>
      <c r="L644" s="26">
        <f>' 3 цк'!L643</f>
        <v>3.1186847100000001</v>
      </c>
      <c r="M644" s="26">
        <f>' 3 цк'!M643</f>
        <v>3.1186847100000001</v>
      </c>
      <c r="N644" s="26">
        <f>' 3 цк'!N643</f>
        <v>3.1186847100000001</v>
      </c>
      <c r="O644" s="26">
        <f>' 3 цк'!O643</f>
        <v>3.1186847100000001</v>
      </c>
      <c r="P644" s="26">
        <f>' 3 цк'!P643</f>
        <v>3.1186847100000001</v>
      </c>
      <c r="Q644" s="26">
        <f>' 3 цк'!Q643</f>
        <v>3.1186847100000001</v>
      </c>
      <c r="R644" s="26">
        <f>' 3 цк'!R643</f>
        <v>3.1186847100000001</v>
      </c>
      <c r="S644" s="26">
        <f>' 3 цк'!S643</f>
        <v>3.1186847100000001</v>
      </c>
      <c r="T644" s="26">
        <f>' 3 цк'!T643</f>
        <v>3.1186847100000001</v>
      </c>
      <c r="U644" s="26">
        <f>' 3 цк'!U643</f>
        <v>3.1186847100000001</v>
      </c>
      <c r="V644" s="26">
        <f>' 3 цк'!V643</f>
        <v>3.1186847100000001</v>
      </c>
      <c r="W644" s="26">
        <f>' 3 цк'!W643</f>
        <v>3.1186847100000001</v>
      </c>
      <c r="X644" s="26">
        <f>' 3 цк'!X643</f>
        <v>3.1186847100000001</v>
      </c>
      <c r="Y644" s="26">
        <f>' 3 цк'!Y643</f>
        <v>3.1186847100000001</v>
      </c>
    </row>
    <row r="645" spans="1:25" s="13" customFormat="1" ht="18.75" customHeight="1" thickBot="1" x14ac:dyDescent="0.25">
      <c r="A645" s="14">
        <v>12</v>
      </c>
      <c r="B645" s="25">
        <f ca="1">ROUND(SUM(B646:B650),2)</f>
        <v>3131.33</v>
      </c>
      <c r="C645" s="25">
        <f t="shared" ref="C645" ca="1" si="2443">ROUND(SUM(C646:C650),2)</f>
        <v>3396.65</v>
      </c>
      <c r="D645" s="25">
        <f t="shared" ref="D645" ca="1" si="2444">ROUND(SUM(D646:D650),2)</f>
        <v>3427.31</v>
      </c>
      <c r="E645" s="25">
        <f t="shared" ref="E645" ca="1" si="2445">ROUND(SUM(E646:E650),2)</f>
        <v>3234.72</v>
      </c>
      <c r="F645" s="25">
        <f t="shared" ref="F645" ca="1" si="2446">ROUND(SUM(F646:F650),2)</f>
        <v>3384.51</v>
      </c>
      <c r="G645" s="25">
        <f t="shared" ref="G645" ca="1" si="2447">ROUND(SUM(G646:G650),2)</f>
        <v>3155.03</v>
      </c>
      <c r="H645" s="25">
        <f t="shared" ref="H645" ca="1" si="2448">ROUND(SUM(H646:H650),2)</f>
        <v>3065.82</v>
      </c>
      <c r="I645" s="25">
        <f t="shared" ref="I645" ca="1" si="2449">ROUND(SUM(I646:I650),2)</f>
        <v>3132.08</v>
      </c>
      <c r="J645" s="25">
        <f t="shared" ref="J645" ca="1" si="2450">ROUND(SUM(J646:J650),2)</f>
        <v>3018.43</v>
      </c>
      <c r="K645" s="25">
        <f t="shared" ref="K645" ca="1" si="2451">ROUND(SUM(K646:K650),2)</f>
        <v>3239.47</v>
      </c>
      <c r="L645" s="25">
        <f t="shared" ref="L645" ca="1" si="2452">ROUND(SUM(L646:L650),2)</f>
        <v>3143.18</v>
      </c>
      <c r="M645" s="25">
        <f t="shared" ref="M645" ca="1" si="2453">ROUND(SUM(M646:M650),2)</f>
        <v>3097.37</v>
      </c>
      <c r="N645" s="25">
        <f t="shared" ref="N645" ca="1" si="2454">ROUND(SUM(N646:N650),2)</f>
        <v>2988.56</v>
      </c>
      <c r="O645" s="25">
        <f t="shared" ref="O645" ca="1" si="2455">ROUND(SUM(O646:O650),2)</f>
        <v>3020.6</v>
      </c>
      <c r="P645" s="25">
        <f t="shared" ref="P645" ca="1" si="2456">ROUND(SUM(P646:P650),2)</f>
        <v>3092.63</v>
      </c>
      <c r="Q645" s="25">
        <f t="shared" ref="Q645" ca="1" si="2457">ROUND(SUM(Q646:Q650),2)</f>
        <v>3201.15</v>
      </c>
      <c r="R645" s="25">
        <f t="shared" ref="R645" ca="1" si="2458">ROUND(SUM(R646:R650),2)</f>
        <v>3169.87</v>
      </c>
      <c r="S645" s="25">
        <f t="shared" ref="S645" ca="1" si="2459">ROUND(SUM(S646:S650),2)</f>
        <v>3060.28</v>
      </c>
      <c r="T645" s="25">
        <f t="shared" ref="T645" ca="1" si="2460">ROUND(SUM(T646:T650),2)</f>
        <v>3297.71</v>
      </c>
      <c r="U645" s="25">
        <f t="shared" ref="U645" ca="1" si="2461">ROUND(SUM(U646:U650),2)</f>
        <v>2975.86</v>
      </c>
      <c r="V645" s="25">
        <f t="shared" ref="V645" ca="1" si="2462">ROUND(SUM(V646:V650),2)</f>
        <v>3072.02</v>
      </c>
      <c r="W645" s="25">
        <f t="shared" ref="W645" ca="1" si="2463">ROUND(SUM(W646:W650),2)</f>
        <v>2905.11</v>
      </c>
      <c r="X645" s="25">
        <f t="shared" ref="X645" ca="1" si="2464">ROUND(SUM(X646:X650),2)</f>
        <v>2896.68</v>
      </c>
      <c r="Y645" s="25">
        <f t="shared" ref="Y645" ca="1" si="2465">ROUND(SUM(Y646:Y650),2)</f>
        <v>3119.43</v>
      </c>
    </row>
    <row r="646" spans="1:25" s="6" customFormat="1" ht="38.25" outlineLevel="1" x14ac:dyDescent="0.2">
      <c r="A646" s="54" t="s">
        <v>38</v>
      </c>
      <c r="B646" s="26">
        <f ca="1">B457</f>
        <v>761.39770539999995</v>
      </c>
      <c r="C646" s="26">
        <f t="shared" ref="C646:Y646" ca="1" si="2466">C457</f>
        <v>1026.7239197900001</v>
      </c>
      <c r="D646" s="26">
        <f t="shared" ca="1" si="2466"/>
        <v>1057.3800301000001</v>
      </c>
      <c r="E646" s="26">
        <f t="shared" ca="1" si="2466"/>
        <v>864.79170905000001</v>
      </c>
      <c r="F646" s="26">
        <f t="shared" ca="1" si="2466"/>
        <v>1014.5835081</v>
      </c>
      <c r="G646" s="26">
        <f t="shared" ca="1" si="2466"/>
        <v>785.10368140000003</v>
      </c>
      <c r="H646" s="26">
        <f t="shared" ca="1" si="2466"/>
        <v>695.89445820000003</v>
      </c>
      <c r="I646" s="26">
        <f t="shared" ca="1" si="2466"/>
        <v>762.14737148999995</v>
      </c>
      <c r="J646" s="26">
        <f t="shared" ca="1" si="2466"/>
        <v>648.50037193000003</v>
      </c>
      <c r="K646" s="26">
        <f t="shared" ca="1" si="2466"/>
        <v>869.54247838000003</v>
      </c>
      <c r="L646" s="26">
        <f t="shared" ca="1" si="2466"/>
        <v>773.25608047000003</v>
      </c>
      <c r="M646" s="26">
        <f t="shared" ca="1" si="2466"/>
        <v>727.44364313999995</v>
      </c>
      <c r="N646" s="26">
        <f t="shared" ca="1" si="2466"/>
        <v>618.63109193000003</v>
      </c>
      <c r="O646" s="26">
        <f t="shared" ca="1" si="2466"/>
        <v>650.67119679999996</v>
      </c>
      <c r="P646" s="26">
        <f t="shared" ca="1" si="2466"/>
        <v>722.70247524000001</v>
      </c>
      <c r="Q646" s="26">
        <f t="shared" ca="1" si="2466"/>
        <v>831.21793313000001</v>
      </c>
      <c r="R646" s="26">
        <f t="shared" ca="1" si="2466"/>
        <v>799.94301703999997</v>
      </c>
      <c r="S646" s="26">
        <f t="shared" ca="1" si="2466"/>
        <v>690.34902142999999</v>
      </c>
      <c r="T646" s="26">
        <f t="shared" ca="1" si="2466"/>
        <v>927.78468252000005</v>
      </c>
      <c r="U646" s="26">
        <f t="shared" ca="1" si="2466"/>
        <v>605.92941721</v>
      </c>
      <c r="V646" s="26">
        <f t="shared" ca="1" si="2466"/>
        <v>702.09312568999997</v>
      </c>
      <c r="W646" s="26">
        <f t="shared" ca="1" si="2466"/>
        <v>535.18546975000004</v>
      </c>
      <c r="X646" s="26">
        <f t="shared" ca="1" si="2466"/>
        <v>526.74771398999997</v>
      </c>
      <c r="Y646" s="26">
        <f t="shared" ca="1" si="2466"/>
        <v>749.49831075999998</v>
      </c>
    </row>
    <row r="647" spans="1:25" s="6" customFormat="1" ht="38.25" outlineLevel="1" x14ac:dyDescent="0.2">
      <c r="A647" s="3" t="s">
        <v>39</v>
      </c>
      <c r="B647" s="26">
        <f>' 3 цк'!B646</f>
        <v>0</v>
      </c>
      <c r="C647" s="26">
        <f>' 3 цк'!C646</f>
        <v>0</v>
      </c>
      <c r="D647" s="26">
        <f>' 3 цк'!D646</f>
        <v>0</v>
      </c>
      <c r="E647" s="26">
        <f>' 3 цк'!E646</f>
        <v>0</v>
      </c>
      <c r="F647" s="26">
        <f>' 3 цк'!F646</f>
        <v>0</v>
      </c>
      <c r="G647" s="26">
        <f>' 3 цк'!G646</f>
        <v>0</v>
      </c>
      <c r="H647" s="26">
        <f>' 3 цк'!H646</f>
        <v>0</v>
      </c>
      <c r="I647" s="26">
        <f>' 3 цк'!I646</f>
        <v>0</v>
      </c>
      <c r="J647" s="26">
        <f>' 3 цк'!J646</f>
        <v>0</v>
      </c>
      <c r="K647" s="26">
        <f>' 3 цк'!K646</f>
        <v>0</v>
      </c>
      <c r="L647" s="26">
        <f>' 3 цк'!L646</f>
        <v>0</v>
      </c>
      <c r="M647" s="26">
        <f>' 3 цк'!M646</f>
        <v>0</v>
      </c>
      <c r="N647" s="26">
        <f>' 3 цк'!N646</f>
        <v>0</v>
      </c>
      <c r="O647" s="26">
        <f>' 3 цк'!O646</f>
        <v>0</v>
      </c>
      <c r="P647" s="26">
        <f>' 3 цк'!P646</f>
        <v>0</v>
      </c>
      <c r="Q647" s="26">
        <f>' 3 цк'!Q646</f>
        <v>0</v>
      </c>
      <c r="R647" s="26">
        <f>' 3 цк'!R646</f>
        <v>0</v>
      </c>
      <c r="S647" s="26">
        <f>' 3 цк'!S646</f>
        <v>0</v>
      </c>
      <c r="T647" s="26">
        <f>' 3 цк'!T646</f>
        <v>0</v>
      </c>
      <c r="U647" s="26">
        <f>' 3 цк'!U646</f>
        <v>0</v>
      </c>
      <c r="V647" s="26">
        <f>' 3 цк'!V646</f>
        <v>0</v>
      </c>
      <c r="W647" s="26">
        <f>' 3 цк'!W646</f>
        <v>0</v>
      </c>
      <c r="X647" s="26">
        <f>' 3 цк'!X646</f>
        <v>0</v>
      </c>
      <c r="Y647" s="26">
        <f>' 3 цк'!Y646</f>
        <v>0</v>
      </c>
    </row>
    <row r="648" spans="1:25" s="6" customFormat="1" ht="18.75" customHeight="1" outlineLevel="1" x14ac:dyDescent="0.2">
      <c r="A648" s="3" t="s">
        <v>2</v>
      </c>
      <c r="B648" s="26">
        <f>' 3 цк'!B647</f>
        <v>2149.4</v>
      </c>
      <c r="C648" s="26">
        <f>' 3 цк'!C647</f>
        <v>2149.4</v>
      </c>
      <c r="D648" s="26">
        <f>' 3 цк'!D647</f>
        <v>2149.4</v>
      </c>
      <c r="E648" s="26">
        <f>' 3 цк'!E647</f>
        <v>2149.4</v>
      </c>
      <c r="F648" s="26">
        <f>' 3 цк'!F647</f>
        <v>2149.4</v>
      </c>
      <c r="G648" s="26">
        <f>' 3 цк'!G647</f>
        <v>2149.4</v>
      </c>
      <c r="H648" s="26">
        <f>' 3 цк'!H647</f>
        <v>2149.4</v>
      </c>
      <c r="I648" s="26">
        <f>' 3 цк'!I647</f>
        <v>2149.4</v>
      </c>
      <c r="J648" s="26">
        <f>' 3 цк'!J647</f>
        <v>2149.4</v>
      </c>
      <c r="K648" s="26">
        <f>' 3 цк'!K647</f>
        <v>2149.4</v>
      </c>
      <c r="L648" s="26">
        <f>' 3 цк'!L647</f>
        <v>2149.4</v>
      </c>
      <c r="M648" s="26">
        <f>' 3 цк'!M647</f>
        <v>2149.4</v>
      </c>
      <c r="N648" s="26">
        <f>' 3 цк'!N647</f>
        <v>2149.4</v>
      </c>
      <c r="O648" s="26">
        <f>' 3 цк'!O647</f>
        <v>2149.4</v>
      </c>
      <c r="P648" s="26">
        <f>' 3 цк'!P647</f>
        <v>2149.4</v>
      </c>
      <c r="Q648" s="26">
        <f>' 3 цк'!Q647</f>
        <v>2149.4</v>
      </c>
      <c r="R648" s="26">
        <f>' 3 цк'!R647</f>
        <v>2149.4</v>
      </c>
      <c r="S648" s="26">
        <f>' 3 цк'!S647</f>
        <v>2149.4</v>
      </c>
      <c r="T648" s="26">
        <f>' 3 цк'!T647</f>
        <v>2149.4</v>
      </c>
      <c r="U648" s="26">
        <f>' 3 цк'!U647</f>
        <v>2149.4</v>
      </c>
      <c r="V648" s="26">
        <f>' 3 цк'!V647</f>
        <v>2149.4</v>
      </c>
      <c r="W648" s="26">
        <f>' 3 цк'!W647</f>
        <v>2149.4</v>
      </c>
      <c r="X648" s="26">
        <f>' 3 цк'!X647</f>
        <v>2149.4</v>
      </c>
      <c r="Y648" s="26">
        <f>' 3 цк'!Y647</f>
        <v>2149.4</v>
      </c>
    </row>
    <row r="649" spans="1:25" s="6" customFormat="1" ht="18.75" customHeight="1" outlineLevel="1" x14ac:dyDescent="0.2">
      <c r="A649" s="4" t="s">
        <v>3</v>
      </c>
      <c r="B649" s="26">
        <f>' 3 цк'!B648</f>
        <v>217.41</v>
      </c>
      <c r="C649" s="26">
        <f>' 3 цк'!C648</f>
        <v>217.41</v>
      </c>
      <c r="D649" s="26">
        <f>' 3 цк'!D648</f>
        <v>217.41</v>
      </c>
      <c r="E649" s="26">
        <f>' 3 цк'!E648</f>
        <v>217.41</v>
      </c>
      <c r="F649" s="26">
        <f>' 3 цк'!F648</f>
        <v>217.41</v>
      </c>
      <c r="G649" s="26">
        <f>' 3 цк'!G648</f>
        <v>217.41</v>
      </c>
      <c r="H649" s="26">
        <f>' 3 цк'!H648</f>
        <v>217.41</v>
      </c>
      <c r="I649" s="26">
        <f>' 3 цк'!I648</f>
        <v>217.41</v>
      </c>
      <c r="J649" s="26">
        <f>' 3 цк'!J648</f>
        <v>217.41</v>
      </c>
      <c r="K649" s="26">
        <f>' 3 цк'!K648</f>
        <v>217.41</v>
      </c>
      <c r="L649" s="26">
        <f>' 3 цк'!L648</f>
        <v>217.41</v>
      </c>
      <c r="M649" s="26">
        <f>' 3 цк'!M648</f>
        <v>217.41</v>
      </c>
      <c r="N649" s="26">
        <f>' 3 цк'!N648</f>
        <v>217.41</v>
      </c>
      <c r="O649" s="26">
        <f>' 3 цк'!O648</f>
        <v>217.41</v>
      </c>
      <c r="P649" s="26">
        <f>' 3 цк'!P648</f>
        <v>217.41</v>
      </c>
      <c r="Q649" s="26">
        <f>' 3 цк'!Q648</f>
        <v>217.41</v>
      </c>
      <c r="R649" s="26">
        <f>' 3 цк'!R648</f>
        <v>217.41</v>
      </c>
      <c r="S649" s="26">
        <f>' 3 цк'!S648</f>
        <v>217.41</v>
      </c>
      <c r="T649" s="26">
        <f>' 3 цк'!T648</f>
        <v>217.41</v>
      </c>
      <c r="U649" s="26">
        <f>' 3 цк'!U648</f>
        <v>217.41</v>
      </c>
      <c r="V649" s="26">
        <f>' 3 цк'!V648</f>
        <v>217.41</v>
      </c>
      <c r="W649" s="26">
        <f>' 3 цк'!W648</f>
        <v>217.41</v>
      </c>
      <c r="X649" s="26">
        <f>' 3 цк'!X648</f>
        <v>217.41</v>
      </c>
      <c r="Y649" s="26">
        <f>' 3 цк'!Y648</f>
        <v>217.41</v>
      </c>
    </row>
    <row r="650" spans="1:25" s="6" customFormat="1" ht="18.75" customHeight="1" outlineLevel="1" thickBot="1" x14ac:dyDescent="0.25">
      <c r="A650" s="22" t="s">
        <v>64</v>
      </c>
      <c r="B650" s="26">
        <f>' 3 цк'!B649</f>
        <v>3.1186847100000001</v>
      </c>
      <c r="C650" s="26">
        <f>' 3 цк'!C649</f>
        <v>3.1186847100000001</v>
      </c>
      <c r="D650" s="26">
        <f>' 3 цк'!D649</f>
        <v>3.1186847100000001</v>
      </c>
      <c r="E650" s="26">
        <f>' 3 цк'!E649</f>
        <v>3.1186847100000001</v>
      </c>
      <c r="F650" s="26">
        <f>' 3 цк'!F649</f>
        <v>3.1186847100000001</v>
      </c>
      <c r="G650" s="26">
        <f>' 3 цк'!G649</f>
        <v>3.1186847100000001</v>
      </c>
      <c r="H650" s="26">
        <f>' 3 цк'!H649</f>
        <v>3.1186847100000001</v>
      </c>
      <c r="I650" s="26">
        <f>' 3 цк'!I649</f>
        <v>3.1186847100000001</v>
      </c>
      <c r="J650" s="26">
        <f>' 3 цк'!J649</f>
        <v>3.1186847100000001</v>
      </c>
      <c r="K650" s="26">
        <f>' 3 цк'!K649</f>
        <v>3.1186847100000001</v>
      </c>
      <c r="L650" s="26">
        <f>' 3 цк'!L649</f>
        <v>3.1186847100000001</v>
      </c>
      <c r="M650" s="26">
        <f>' 3 цк'!M649</f>
        <v>3.1186847100000001</v>
      </c>
      <c r="N650" s="26">
        <f>' 3 цк'!N649</f>
        <v>3.1186847100000001</v>
      </c>
      <c r="O650" s="26">
        <f>' 3 цк'!O649</f>
        <v>3.1186847100000001</v>
      </c>
      <c r="P650" s="26">
        <f>' 3 цк'!P649</f>
        <v>3.1186847100000001</v>
      </c>
      <c r="Q650" s="26">
        <f>' 3 цк'!Q649</f>
        <v>3.1186847100000001</v>
      </c>
      <c r="R650" s="26">
        <f>' 3 цк'!R649</f>
        <v>3.1186847100000001</v>
      </c>
      <c r="S650" s="26">
        <f>' 3 цк'!S649</f>
        <v>3.1186847100000001</v>
      </c>
      <c r="T650" s="26">
        <f>' 3 цк'!T649</f>
        <v>3.1186847100000001</v>
      </c>
      <c r="U650" s="26">
        <f>' 3 цк'!U649</f>
        <v>3.1186847100000001</v>
      </c>
      <c r="V650" s="26">
        <f>' 3 цк'!V649</f>
        <v>3.1186847100000001</v>
      </c>
      <c r="W650" s="26">
        <f>' 3 цк'!W649</f>
        <v>3.1186847100000001</v>
      </c>
      <c r="X650" s="26">
        <f>' 3 цк'!X649</f>
        <v>3.1186847100000001</v>
      </c>
      <c r="Y650" s="26">
        <f>' 3 цк'!Y649</f>
        <v>3.1186847100000001</v>
      </c>
    </row>
    <row r="651" spans="1:25" s="13" customFormat="1" ht="18.75" customHeight="1" thickBot="1" x14ac:dyDescent="0.25">
      <c r="A651" s="14">
        <v>13</v>
      </c>
      <c r="B651" s="25">
        <f ca="1">ROUND(SUM(B652:B656),2)</f>
        <v>3152.97</v>
      </c>
      <c r="C651" s="25">
        <f t="shared" ref="C651" ca="1" si="2467">ROUND(SUM(C652:C656),2)</f>
        <v>3193.96</v>
      </c>
      <c r="D651" s="25">
        <f t="shared" ref="D651" ca="1" si="2468">ROUND(SUM(D652:D656),2)</f>
        <v>3608.33</v>
      </c>
      <c r="E651" s="25">
        <f t="shared" ref="E651" ca="1" si="2469">ROUND(SUM(E652:E656),2)</f>
        <v>3480.75</v>
      </c>
      <c r="F651" s="25">
        <f t="shared" ref="F651" ca="1" si="2470">ROUND(SUM(F652:F656),2)</f>
        <v>3199.76</v>
      </c>
      <c r="G651" s="25">
        <f t="shared" ref="G651" ca="1" si="2471">ROUND(SUM(G652:G656),2)</f>
        <v>3558.1</v>
      </c>
      <c r="H651" s="25">
        <f t="shared" ref="H651" ca="1" si="2472">ROUND(SUM(H652:H656),2)</f>
        <v>3299.3</v>
      </c>
      <c r="I651" s="25">
        <f t="shared" ref="I651" ca="1" si="2473">ROUND(SUM(I652:I656),2)</f>
        <v>3305.54</v>
      </c>
      <c r="J651" s="25">
        <f t="shared" ref="J651" ca="1" si="2474">ROUND(SUM(J652:J656),2)</f>
        <v>3168.09</v>
      </c>
      <c r="K651" s="25">
        <f t="shared" ref="K651" ca="1" si="2475">ROUND(SUM(K652:K656),2)</f>
        <v>3457.59</v>
      </c>
      <c r="L651" s="25">
        <f t="shared" ref="L651" ca="1" si="2476">ROUND(SUM(L652:L656),2)</f>
        <v>3247.59</v>
      </c>
      <c r="M651" s="25">
        <f t="shared" ref="M651" ca="1" si="2477">ROUND(SUM(M652:M656),2)</f>
        <v>3273.27</v>
      </c>
      <c r="N651" s="25">
        <f t="shared" ref="N651" ca="1" si="2478">ROUND(SUM(N652:N656),2)</f>
        <v>3161.53</v>
      </c>
      <c r="O651" s="25">
        <f t="shared" ref="O651" ca="1" si="2479">ROUND(SUM(O652:O656),2)</f>
        <v>3240.92</v>
      </c>
      <c r="P651" s="25">
        <f t="shared" ref="P651" ca="1" si="2480">ROUND(SUM(P652:P656),2)</f>
        <v>3193.82</v>
      </c>
      <c r="Q651" s="25">
        <f t="shared" ref="Q651" ca="1" si="2481">ROUND(SUM(Q652:Q656),2)</f>
        <v>3043.28</v>
      </c>
      <c r="R651" s="25">
        <f t="shared" ref="R651" ca="1" si="2482">ROUND(SUM(R652:R656),2)</f>
        <v>3053.45</v>
      </c>
      <c r="S651" s="25">
        <f t="shared" ref="S651" ca="1" si="2483">ROUND(SUM(S652:S656),2)</f>
        <v>3059.48</v>
      </c>
      <c r="T651" s="25">
        <f t="shared" ref="T651" ca="1" si="2484">ROUND(SUM(T652:T656),2)</f>
        <v>3140.06</v>
      </c>
      <c r="U651" s="25">
        <f t="shared" ref="U651" ca="1" si="2485">ROUND(SUM(U652:U656),2)</f>
        <v>3167.7</v>
      </c>
      <c r="V651" s="25">
        <f t="shared" ref="V651" ca="1" si="2486">ROUND(SUM(V652:V656),2)</f>
        <v>3371.77</v>
      </c>
      <c r="W651" s="25">
        <f t="shared" ref="W651" ca="1" si="2487">ROUND(SUM(W652:W656),2)</f>
        <v>3216.97</v>
      </c>
      <c r="X651" s="25">
        <f t="shared" ref="X651" ca="1" si="2488">ROUND(SUM(X652:X656),2)</f>
        <v>3190.6</v>
      </c>
      <c r="Y651" s="25">
        <f t="shared" ref="Y651" ca="1" si="2489">ROUND(SUM(Y652:Y656),2)</f>
        <v>3259.71</v>
      </c>
    </row>
    <row r="652" spans="1:25" s="6" customFormat="1" ht="38.25" outlineLevel="1" x14ac:dyDescent="0.2">
      <c r="A652" s="3" t="s">
        <v>38</v>
      </c>
      <c r="B652" s="26">
        <f ca="1">B463</f>
        <v>783.03983246999996</v>
      </c>
      <c r="C652" s="26">
        <f t="shared" ref="C652:Y652" ca="1" si="2490">C463</f>
        <v>824.02658450000001</v>
      </c>
      <c r="D652" s="26">
        <f t="shared" ca="1" si="2490"/>
        <v>1238.40011852</v>
      </c>
      <c r="E652" s="26">
        <f t="shared" ca="1" si="2490"/>
        <v>1110.8191414200001</v>
      </c>
      <c r="F652" s="26">
        <f t="shared" ca="1" si="2490"/>
        <v>829.82695216000002</v>
      </c>
      <c r="G652" s="26">
        <f t="shared" ca="1" si="2490"/>
        <v>1188.17469441</v>
      </c>
      <c r="H652" s="26">
        <f t="shared" ca="1" si="2490"/>
        <v>929.37308794</v>
      </c>
      <c r="I652" s="26">
        <f t="shared" ca="1" si="2490"/>
        <v>935.60854778999999</v>
      </c>
      <c r="J652" s="26">
        <f t="shared" ca="1" si="2490"/>
        <v>798.16285577999997</v>
      </c>
      <c r="K652" s="26">
        <f t="shared" ca="1" si="2490"/>
        <v>1087.6649657099999</v>
      </c>
      <c r="L652" s="26">
        <f t="shared" ca="1" si="2490"/>
        <v>877.65882193000004</v>
      </c>
      <c r="M652" s="26">
        <f t="shared" ca="1" si="2490"/>
        <v>903.33719354000004</v>
      </c>
      <c r="N652" s="26">
        <f t="shared" ca="1" si="2490"/>
        <v>791.60595899999998</v>
      </c>
      <c r="O652" s="26">
        <f t="shared" ca="1" si="2490"/>
        <v>870.99137841000004</v>
      </c>
      <c r="P652" s="26">
        <f t="shared" ca="1" si="2490"/>
        <v>823.89173749999998</v>
      </c>
      <c r="Q652" s="26">
        <f t="shared" ca="1" si="2490"/>
        <v>673.34690306000005</v>
      </c>
      <c r="R652" s="26">
        <f t="shared" ca="1" si="2490"/>
        <v>683.52275551000002</v>
      </c>
      <c r="S652" s="26">
        <f t="shared" ca="1" si="2490"/>
        <v>689.54647072</v>
      </c>
      <c r="T652" s="26">
        <f t="shared" ca="1" si="2490"/>
        <v>770.12975759000005</v>
      </c>
      <c r="U652" s="26">
        <f t="shared" ca="1" si="2490"/>
        <v>797.77008710999996</v>
      </c>
      <c r="V652" s="26">
        <f t="shared" ca="1" si="2490"/>
        <v>1001.84522626</v>
      </c>
      <c r="W652" s="26">
        <f t="shared" ca="1" si="2490"/>
        <v>847.04457642</v>
      </c>
      <c r="X652" s="26">
        <f t="shared" ca="1" si="2490"/>
        <v>820.67265924000003</v>
      </c>
      <c r="Y652" s="26">
        <f t="shared" ca="1" si="2490"/>
        <v>889.78508910999994</v>
      </c>
    </row>
    <row r="653" spans="1:25" s="6" customFormat="1" ht="38.25" outlineLevel="1" x14ac:dyDescent="0.2">
      <c r="A653" s="3" t="s">
        <v>39</v>
      </c>
      <c r="B653" s="26">
        <f>' 3 цк'!B652</f>
        <v>0</v>
      </c>
      <c r="C653" s="26">
        <f>' 3 цк'!C652</f>
        <v>0</v>
      </c>
      <c r="D653" s="26">
        <f>' 3 цк'!D652</f>
        <v>0</v>
      </c>
      <c r="E653" s="26">
        <f>' 3 цк'!E652</f>
        <v>0</v>
      </c>
      <c r="F653" s="26">
        <f>' 3 цк'!F652</f>
        <v>0</v>
      </c>
      <c r="G653" s="26">
        <f>' 3 цк'!G652</f>
        <v>0</v>
      </c>
      <c r="H653" s="26">
        <f>' 3 цк'!H652</f>
        <v>0</v>
      </c>
      <c r="I653" s="26">
        <f>' 3 цк'!I652</f>
        <v>0</v>
      </c>
      <c r="J653" s="26">
        <f>' 3 цк'!J652</f>
        <v>0</v>
      </c>
      <c r="K653" s="26">
        <f>' 3 цк'!K652</f>
        <v>0</v>
      </c>
      <c r="L653" s="26">
        <f>' 3 цк'!L652</f>
        <v>0</v>
      </c>
      <c r="M653" s="26">
        <f>' 3 цк'!M652</f>
        <v>0</v>
      </c>
      <c r="N653" s="26">
        <f>' 3 цк'!N652</f>
        <v>0</v>
      </c>
      <c r="O653" s="26">
        <f>' 3 цк'!O652</f>
        <v>0</v>
      </c>
      <c r="P653" s="26">
        <f>' 3 цк'!P652</f>
        <v>0</v>
      </c>
      <c r="Q653" s="26">
        <f>' 3 цк'!Q652</f>
        <v>0</v>
      </c>
      <c r="R653" s="26">
        <f>' 3 цк'!R652</f>
        <v>0</v>
      </c>
      <c r="S653" s="26">
        <f>' 3 цк'!S652</f>
        <v>0</v>
      </c>
      <c r="T653" s="26">
        <f>' 3 цк'!T652</f>
        <v>0</v>
      </c>
      <c r="U653" s="26">
        <f>' 3 цк'!U652</f>
        <v>0</v>
      </c>
      <c r="V653" s="26">
        <f>' 3 цк'!V652</f>
        <v>0</v>
      </c>
      <c r="W653" s="26">
        <f>' 3 цк'!W652</f>
        <v>0</v>
      </c>
      <c r="X653" s="26">
        <f>' 3 цк'!X652</f>
        <v>0</v>
      </c>
      <c r="Y653" s="26">
        <f>' 3 цк'!Y652</f>
        <v>0</v>
      </c>
    </row>
    <row r="654" spans="1:25" s="6" customFormat="1" ht="18.75" customHeight="1" outlineLevel="1" x14ac:dyDescent="0.2">
      <c r="A654" s="3" t="s">
        <v>2</v>
      </c>
      <c r="B654" s="26">
        <f>' 3 цк'!B653</f>
        <v>2149.4</v>
      </c>
      <c r="C654" s="26">
        <f>' 3 цк'!C653</f>
        <v>2149.4</v>
      </c>
      <c r="D654" s="26">
        <f>' 3 цк'!D653</f>
        <v>2149.4</v>
      </c>
      <c r="E654" s="26">
        <f>' 3 цк'!E653</f>
        <v>2149.4</v>
      </c>
      <c r="F654" s="26">
        <f>' 3 цк'!F653</f>
        <v>2149.4</v>
      </c>
      <c r="G654" s="26">
        <f>' 3 цк'!G653</f>
        <v>2149.4</v>
      </c>
      <c r="H654" s="26">
        <f>' 3 цк'!H653</f>
        <v>2149.4</v>
      </c>
      <c r="I654" s="26">
        <f>' 3 цк'!I653</f>
        <v>2149.4</v>
      </c>
      <c r="J654" s="26">
        <f>' 3 цк'!J653</f>
        <v>2149.4</v>
      </c>
      <c r="K654" s="26">
        <f>' 3 цк'!K653</f>
        <v>2149.4</v>
      </c>
      <c r="L654" s="26">
        <f>' 3 цк'!L653</f>
        <v>2149.4</v>
      </c>
      <c r="M654" s="26">
        <f>' 3 цк'!M653</f>
        <v>2149.4</v>
      </c>
      <c r="N654" s="26">
        <f>' 3 цк'!N653</f>
        <v>2149.4</v>
      </c>
      <c r="O654" s="26">
        <f>' 3 цк'!O653</f>
        <v>2149.4</v>
      </c>
      <c r="P654" s="26">
        <f>' 3 цк'!P653</f>
        <v>2149.4</v>
      </c>
      <c r="Q654" s="26">
        <f>' 3 цк'!Q653</f>
        <v>2149.4</v>
      </c>
      <c r="R654" s="26">
        <f>' 3 цк'!R653</f>
        <v>2149.4</v>
      </c>
      <c r="S654" s="26">
        <f>' 3 цк'!S653</f>
        <v>2149.4</v>
      </c>
      <c r="T654" s="26">
        <f>' 3 цк'!T653</f>
        <v>2149.4</v>
      </c>
      <c r="U654" s="26">
        <f>' 3 цк'!U653</f>
        <v>2149.4</v>
      </c>
      <c r="V654" s="26">
        <f>' 3 цк'!V653</f>
        <v>2149.4</v>
      </c>
      <c r="W654" s="26">
        <f>' 3 цк'!W653</f>
        <v>2149.4</v>
      </c>
      <c r="X654" s="26">
        <f>' 3 цк'!X653</f>
        <v>2149.4</v>
      </c>
      <c r="Y654" s="26">
        <f>' 3 цк'!Y653</f>
        <v>2149.4</v>
      </c>
    </row>
    <row r="655" spans="1:25" s="6" customFormat="1" ht="18.75" customHeight="1" outlineLevel="1" x14ac:dyDescent="0.2">
      <c r="A655" s="4" t="s">
        <v>3</v>
      </c>
      <c r="B655" s="26">
        <f>' 3 цк'!B654</f>
        <v>217.41</v>
      </c>
      <c r="C655" s="26">
        <f>' 3 цк'!C654</f>
        <v>217.41</v>
      </c>
      <c r="D655" s="26">
        <f>' 3 цк'!D654</f>
        <v>217.41</v>
      </c>
      <c r="E655" s="26">
        <f>' 3 цк'!E654</f>
        <v>217.41</v>
      </c>
      <c r="F655" s="26">
        <f>' 3 цк'!F654</f>
        <v>217.41</v>
      </c>
      <c r="G655" s="26">
        <f>' 3 цк'!G654</f>
        <v>217.41</v>
      </c>
      <c r="H655" s="26">
        <f>' 3 цк'!H654</f>
        <v>217.41</v>
      </c>
      <c r="I655" s="26">
        <f>' 3 цк'!I654</f>
        <v>217.41</v>
      </c>
      <c r="J655" s="26">
        <f>' 3 цк'!J654</f>
        <v>217.41</v>
      </c>
      <c r="K655" s="26">
        <f>' 3 цк'!K654</f>
        <v>217.41</v>
      </c>
      <c r="L655" s="26">
        <f>' 3 цк'!L654</f>
        <v>217.41</v>
      </c>
      <c r="M655" s="26">
        <f>' 3 цк'!M654</f>
        <v>217.41</v>
      </c>
      <c r="N655" s="26">
        <f>' 3 цк'!N654</f>
        <v>217.41</v>
      </c>
      <c r="O655" s="26">
        <f>' 3 цк'!O654</f>
        <v>217.41</v>
      </c>
      <c r="P655" s="26">
        <f>' 3 цк'!P654</f>
        <v>217.41</v>
      </c>
      <c r="Q655" s="26">
        <f>' 3 цк'!Q654</f>
        <v>217.41</v>
      </c>
      <c r="R655" s="26">
        <f>' 3 цк'!R654</f>
        <v>217.41</v>
      </c>
      <c r="S655" s="26">
        <f>' 3 цк'!S654</f>
        <v>217.41</v>
      </c>
      <c r="T655" s="26">
        <f>' 3 цк'!T654</f>
        <v>217.41</v>
      </c>
      <c r="U655" s="26">
        <f>' 3 цк'!U654</f>
        <v>217.41</v>
      </c>
      <c r="V655" s="26">
        <f>' 3 цк'!V654</f>
        <v>217.41</v>
      </c>
      <c r="W655" s="26">
        <f>' 3 цк'!W654</f>
        <v>217.41</v>
      </c>
      <c r="X655" s="26">
        <f>' 3 цк'!X654</f>
        <v>217.41</v>
      </c>
      <c r="Y655" s="26">
        <f>' 3 цк'!Y654</f>
        <v>217.41</v>
      </c>
    </row>
    <row r="656" spans="1:25" s="6" customFormat="1" ht="18.75" customHeight="1" outlineLevel="1" thickBot="1" x14ac:dyDescent="0.25">
      <c r="A656" s="22" t="s">
        <v>64</v>
      </c>
      <c r="B656" s="26">
        <f>' 3 цк'!B655</f>
        <v>3.1186847100000001</v>
      </c>
      <c r="C656" s="26">
        <f>' 3 цк'!C655</f>
        <v>3.1186847100000001</v>
      </c>
      <c r="D656" s="26">
        <f>' 3 цк'!D655</f>
        <v>3.1186847100000001</v>
      </c>
      <c r="E656" s="26">
        <f>' 3 цк'!E655</f>
        <v>3.1186847100000001</v>
      </c>
      <c r="F656" s="26">
        <f>' 3 цк'!F655</f>
        <v>3.1186847100000001</v>
      </c>
      <c r="G656" s="26">
        <f>' 3 цк'!G655</f>
        <v>3.1186847100000001</v>
      </c>
      <c r="H656" s="26">
        <f>' 3 цк'!H655</f>
        <v>3.1186847100000001</v>
      </c>
      <c r="I656" s="26">
        <f>' 3 цк'!I655</f>
        <v>3.1186847100000001</v>
      </c>
      <c r="J656" s="26">
        <f>' 3 цк'!J655</f>
        <v>3.1186847100000001</v>
      </c>
      <c r="K656" s="26">
        <f>' 3 цк'!K655</f>
        <v>3.1186847100000001</v>
      </c>
      <c r="L656" s="26">
        <f>' 3 цк'!L655</f>
        <v>3.1186847100000001</v>
      </c>
      <c r="M656" s="26">
        <f>' 3 цк'!M655</f>
        <v>3.1186847100000001</v>
      </c>
      <c r="N656" s="26">
        <f>' 3 цк'!N655</f>
        <v>3.1186847100000001</v>
      </c>
      <c r="O656" s="26">
        <f>' 3 цк'!O655</f>
        <v>3.1186847100000001</v>
      </c>
      <c r="P656" s="26">
        <f>' 3 цк'!P655</f>
        <v>3.1186847100000001</v>
      </c>
      <c r="Q656" s="26">
        <f>' 3 цк'!Q655</f>
        <v>3.1186847100000001</v>
      </c>
      <c r="R656" s="26">
        <f>' 3 цк'!R655</f>
        <v>3.1186847100000001</v>
      </c>
      <c r="S656" s="26">
        <f>' 3 цк'!S655</f>
        <v>3.1186847100000001</v>
      </c>
      <c r="T656" s="26">
        <f>' 3 цк'!T655</f>
        <v>3.1186847100000001</v>
      </c>
      <c r="U656" s="26">
        <f>' 3 цк'!U655</f>
        <v>3.1186847100000001</v>
      </c>
      <c r="V656" s="26">
        <f>' 3 цк'!V655</f>
        <v>3.1186847100000001</v>
      </c>
      <c r="W656" s="26">
        <f>' 3 цк'!W655</f>
        <v>3.1186847100000001</v>
      </c>
      <c r="X656" s="26">
        <f>' 3 цк'!X655</f>
        <v>3.1186847100000001</v>
      </c>
      <c r="Y656" s="26">
        <f>' 3 цк'!Y655</f>
        <v>3.1186847100000001</v>
      </c>
    </row>
    <row r="657" spans="1:25" s="13" customFormat="1" ht="18.75" customHeight="1" thickBot="1" x14ac:dyDescent="0.25">
      <c r="A657" s="14">
        <v>14</v>
      </c>
      <c r="B657" s="25">
        <f ca="1">ROUND(SUM(B658:B662),2)</f>
        <v>3451</v>
      </c>
      <c r="C657" s="25">
        <f t="shared" ref="C657" ca="1" si="2491">ROUND(SUM(C658:C662),2)</f>
        <v>3484.88</v>
      </c>
      <c r="D657" s="25">
        <f t="shared" ref="D657" ca="1" si="2492">ROUND(SUM(D658:D662),2)</f>
        <v>3884.74</v>
      </c>
      <c r="E657" s="25">
        <f t="shared" ref="E657" ca="1" si="2493">ROUND(SUM(E658:E662),2)</f>
        <v>3695.01</v>
      </c>
      <c r="F657" s="25">
        <f t="shared" ref="F657" ca="1" si="2494">ROUND(SUM(F658:F662),2)</f>
        <v>3323.48</v>
      </c>
      <c r="G657" s="25">
        <f t="shared" ref="G657" ca="1" si="2495">ROUND(SUM(G658:G662),2)</f>
        <v>3426.58</v>
      </c>
      <c r="H657" s="25">
        <f t="shared" ref="H657" ca="1" si="2496">ROUND(SUM(H658:H662),2)</f>
        <v>3361.52</v>
      </c>
      <c r="I657" s="25">
        <f t="shared" ref="I657" ca="1" si="2497">ROUND(SUM(I658:I662),2)</f>
        <v>3181.26</v>
      </c>
      <c r="J657" s="25">
        <f t="shared" ref="J657" ca="1" si="2498">ROUND(SUM(J658:J662),2)</f>
        <v>3093.35</v>
      </c>
      <c r="K657" s="25">
        <f t="shared" ref="K657" ca="1" si="2499">ROUND(SUM(K658:K662),2)</f>
        <v>3123.45</v>
      </c>
      <c r="L657" s="25">
        <f t="shared" ref="L657" ca="1" si="2500">ROUND(SUM(L658:L662),2)</f>
        <v>3219.83</v>
      </c>
      <c r="M657" s="25">
        <f t="shared" ref="M657" ca="1" si="2501">ROUND(SUM(M658:M662),2)</f>
        <v>3009.18</v>
      </c>
      <c r="N657" s="25">
        <f t="shared" ref="N657" ca="1" si="2502">ROUND(SUM(N658:N662),2)</f>
        <v>2968.19</v>
      </c>
      <c r="O657" s="25">
        <f t="shared" ref="O657" ca="1" si="2503">ROUND(SUM(O658:O662),2)</f>
        <v>2877.32</v>
      </c>
      <c r="P657" s="25">
        <f t="shared" ref="P657" ca="1" si="2504">ROUND(SUM(P658:P662),2)</f>
        <v>2903.72</v>
      </c>
      <c r="Q657" s="25">
        <f t="shared" ref="Q657" ca="1" si="2505">ROUND(SUM(Q658:Q662),2)</f>
        <v>2844.89</v>
      </c>
      <c r="R657" s="25">
        <f t="shared" ref="R657" ca="1" si="2506">ROUND(SUM(R658:R662),2)</f>
        <v>2829.71</v>
      </c>
      <c r="S657" s="25">
        <f t="shared" ref="S657" ca="1" si="2507">ROUND(SUM(S658:S662),2)</f>
        <v>2879.74</v>
      </c>
      <c r="T657" s="25">
        <f t="shared" ref="T657" ca="1" si="2508">ROUND(SUM(T658:T662),2)</f>
        <v>2864.91</v>
      </c>
      <c r="U657" s="25">
        <f t="shared" ref="U657" ca="1" si="2509">ROUND(SUM(U658:U662),2)</f>
        <v>2931.1</v>
      </c>
      <c r="V657" s="25">
        <f t="shared" ref="V657" ca="1" si="2510">ROUND(SUM(V658:V662),2)</f>
        <v>2960.66</v>
      </c>
      <c r="W657" s="25">
        <f t="shared" ref="W657" ca="1" si="2511">ROUND(SUM(W658:W662),2)</f>
        <v>2961.75</v>
      </c>
      <c r="X657" s="25">
        <f t="shared" ref="X657" ca="1" si="2512">ROUND(SUM(X658:X662),2)</f>
        <v>2950.41</v>
      </c>
      <c r="Y657" s="25">
        <f t="shared" ref="Y657" ca="1" si="2513">ROUND(SUM(Y658:Y662),2)</f>
        <v>3008.43</v>
      </c>
    </row>
    <row r="658" spans="1:25" s="6" customFormat="1" ht="38.25" outlineLevel="1" x14ac:dyDescent="0.2">
      <c r="A658" s="54" t="s">
        <v>38</v>
      </c>
      <c r="B658" s="26">
        <f ca="1">B469</f>
        <v>1081.0735516699999</v>
      </c>
      <c r="C658" s="26">
        <f t="shared" ref="C658:Y658" ca="1" si="2514">C469</f>
        <v>1114.9478906300001</v>
      </c>
      <c r="D658" s="26">
        <f t="shared" ca="1" si="2514"/>
        <v>1514.8132359599999</v>
      </c>
      <c r="E658" s="26">
        <f t="shared" ca="1" si="2514"/>
        <v>1325.0788756500001</v>
      </c>
      <c r="F658" s="26">
        <f t="shared" ca="1" si="2514"/>
        <v>953.54664386000002</v>
      </c>
      <c r="G658" s="26">
        <f t="shared" ca="1" si="2514"/>
        <v>1056.6533127600001</v>
      </c>
      <c r="H658" s="26">
        <f t="shared" ca="1" si="2514"/>
        <v>991.59625831000005</v>
      </c>
      <c r="I658" s="26">
        <f t="shared" ca="1" si="2514"/>
        <v>811.33372040999996</v>
      </c>
      <c r="J658" s="26">
        <f t="shared" ca="1" si="2514"/>
        <v>723.41639261</v>
      </c>
      <c r="K658" s="26">
        <f t="shared" ca="1" si="2514"/>
        <v>753.52016175999995</v>
      </c>
      <c r="L658" s="26">
        <f t="shared" ca="1" si="2514"/>
        <v>849.89749443000005</v>
      </c>
      <c r="M658" s="26">
        <f t="shared" ca="1" si="2514"/>
        <v>639.25296637999998</v>
      </c>
      <c r="N658" s="26">
        <f t="shared" ca="1" si="2514"/>
        <v>598.25968102000002</v>
      </c>
      <c r="O658" s="26">
        <f t="shared" ca="1" si="2514"/>
        <v>507.38642849000001</v>
      </c>
      <c r="P658" s="26">
        <f t="shared" ca="1" si="2514"/>
        <v>533.79288513999995</v>
      </c>
      <c r="Q658" s="26">
        <f t="shared" ca="1" si="2514"/>
        <v>474.96212272999998</v>
      </c>
      <c r="R658" s="26">
        <f t="shared" ca="1" si="2514"/>
        <v>459.77710037999998</v>
      </c>
      <c r="S658" s="26">
        <f t="shared" ca="1" si="2514"/>
        <v>509.80734072000001</v>
      </c>
      <c r="T658" s="26">
        <f t="shared" ca="1" si="2514"/>
        <v>494.98414622000001</v>
      </c>
      <c r="U658" s="26">
        <f t="shared" ca="1" si="2514"/>
        <v>561.17096025000001</v>
      </c>
      <c r="V658" s="26">
        <f t="shared" ca="1" si="2514"/>
        <v>590.72797300000002</v>
      </c>
      <c r="W658" s="26">
        <f t="shared" ca="1" si="2514"/>
        <v>591.82553392</v>
      </c>
      <c r="X658" s="26">
        <f t="shared" ca="1" si="2514"/>
        <v>580.47702806999996</v>
      </c>
      <c r="Y658" s="26">
        <f t="shared" ca="1" si="2514"/>
        <v>638.50220020999996</v>
      </c>
    </row>
    <row r="659" spans="1:25" s="6" customFormat="1" ht="38.25" outlineLevel="1" x14ac:dyDescent="0.2">
      <c r="A659" s="3" t="s">
        <v>39</v>
      </c>
      <c r="B659" s="26">
        <f>' 3 цк'!B658</f>
        <v>0</v>
      </c>
      <c r="C659" s="26">
        <f>' 3 цк'!C658</f>
        <v>0</v>
      </c>
      <c r="D659" s="26">
        <f>' 3 цк'!D658</f>
        <v>0</v>
      </c>
      <c r="E659" s="26">
        <f>' 3 цк'!E658</f>
        <v>0</v>
      </c>
      <c r="F659" s="26">
        <f>' 3 цк'!F658</f>
        <v>0</v>
      </c>
      <c r="G659" s="26">
        <f>' 3 цк'!G658</f>
        <v>0</v>
      </c>
      <c r="H659" s="26">
        <f>' 3 цк'!H658</f>
        <v>0</v>
      </c>
      <c r="I659" s="26">
        <f>' 3 цк'!I658</f>
        <v>0</v>
      </c>
      <c r="J659" s="26">
        <f>' 3 цк'!J658</f>
        <v>0</v>
      </c>
      <c r="K659" s="26">
        <f>' 3 цк'!K658</f>
        <v>0</v>
      </c>
      <c r="L659" s="26">
        <f>' 3 цк'!L658</f>
        <v>0</v>
      </c>
      <c r="M659" s="26">
        <f>' 3 цк'!M658</f>
        <v>0</v>
      </c>
      <c r="N659" s="26">
        <f>' 3 цк'!N658</f>
        <v>0</v>
      </c>
      <c r="O659" s="26">
        <f>' 3 цк'!O658</f>
        <v>0</v>
      </c>
      <c r="P659" s="26">
        <f>' 3 цк'!P658</f>
        <v>0</v>
      </c>
      <c r="Q659" s="26">
        <f>' 3 цк'!Q658</f>
        <v>0</v>
      </c>
      <c r="R659" s="26">
        <f>' 3 цк'!R658</f>
        <v>0</v>
      </c>
      <c r="S659" s="26">
        <f>' 3 цк'!S658</f>
        <v>0</v>
      </c>
      <c r="T659" s="26">
        <f>' 3 цк'!T658</f>
        <v>0</v>
      </c>
      <c r="U659" s="26">
        <f>' 3 цк'!U658</f>
        <v>0</v>
      </c>
      <c r="V659" s="26">
        <f>' 3 цк'!V658</f>
        <v>0</v>
      </c>
      <c r="W659" s="26">
        <f>' 3 цк'!W658</f>
        <v>0</v>
      </c>
      <c r="X659" s="26">
        <f>' 3 цк'!X658</f>
        <v>0</v>
      </c>
      <c r="Y659" s="26">
        <f>' 3 цк'!Y658</f>
        <v>0</v>
      </c>
    </row>
    <row r="660" spans="1:25" s="6" customFormat="1" ht="18.75" customHeight="1" outlineLevel="1" x14ac:dyDescent="0.2">
      <c r="A660" s="3" t="s">
        <v>2</v>
      </c>
      <c r="B660" s="26">
        <f>' 3 цк'!B659</f>
        <v>2149.4</v>
      </c>
      <c r="C660" s="26">
        <f>' 3 цк'!C659</f>
        <v>2149.4</v>
      </c>
      <c r="D660" s="26">
        <f>' 3 цк'!D659</f>
        <v>2149.4</v>
      </c>
      <c r="E660" s="26">
        <f>' 3 цк'!E659</f>
        <v>2149.4</v>
      </c>
      <c r="F660" s="26">
        <f>' 3 цк'!F659</f>
        <v>2149.4</v>
      </c>
      <c r="G660" s="26">
        <f>' 3 цк'!G659</f>
        <v>2149.4</v>
      </c>
      <c r="H660" s="26">
        <f>' 3 цк'!H659</f>
        <v>2149.4</v>
      </c>
      <c r="I660" s="26">
        <f>' 3 цк'!I659</f>
        <v>2149.4</v>
      </c>
      <c r="J660" s="26">
        <f>' 3 цк'!J659</f>
        <v>2149.4</v>
      </c>
      <c r="K660" s="26">
        <f>' 3 цк'!K659</f>
        <v>2149.4</v>
      </c>
      <c r="L660" s="26">
        <f>' 3 цк'!L659</f>
        <v>2149.4</v>
      </c>
      <c r="M660" s="26">
        <f>' 3 цк'!M659</f>
        <v>2149.4</v>
      </c>
      <c r="N660" s="26">
        <f>' 3 цк'!N659</f>
        <v>2149.4</v>
      </c>
      <c r="O660" s="26">
        <f>' 3 цк'!O659</f>
        <v>2149.4</v>
      </c>
      <c r="P660" s="26">
        <f>' 3 цк'!P659</f>
        <v>2149.4</v>
      </c>
      <c r="Q660" s="26">
        <f>' 3 цк'!Q659</f>
        <v>2149.4</v>
      </c>
      <c r="R660" s="26">
        <f>' 3 цк'!R659</f>
        <v>2149.4</v>
      </c>
      <c r="S660" s="26">
        <f>' 3 цк'!S659</f>
        <v>2149.4</v>
      </c>
      <c r="T660" s="26">
        <f>' 3 цк'!T659</f>
        <v>2149.4</v>
      </c>
      <c r="U660" s="26">
        <f>' 3 цк'!U659</f>
        <v>2149.4</v>
      </c>
      <c r="V660" s="26">
        <f>' 3 цк'!V659</f>
        <v>2149.4</v>
      </c>
      <c r="W660" s="26">
        <f>' 3 цк'!W659</f>
        <v>2149.4</v>
      </c>
      <c r="X660" s="26">
        <f>' 3 цк'!X659</f>
        <v>2149.4</v>
      </c>
      <c r="Y660" s="26">
        <f>' 3 цк'!Y659</f>
        <v>2149.4</v>
      </c>
    </row>
    <row r="661" spans="1:25" s="6" customFormat="1" ht="18.75" customHeight="1" outlineLevel="1" x14ac:dyDescent="0.2">
      <c r="A661" s="4" t="s">
        <v>3</v>
      </c>
      <c r="B661" s="26">
        <f>' 3 цк'!B660</f>
        <v>217.41</v>
      </c>
      <c r="C661" s="26">
        <f>' 3 цк'!C660</f>
        <v>217.41</v>
      </c>
      <c r="D661" s="26">
        <f>' 3 цк'!D660</f>
        <v>217.41</v>
      </c>
      <c r="E661" s="26">
        <f>' 3 цк'!E660</f>
        <v>217.41</v>
      </c>
      <c r="F661" s="26">
        <f>' 3 цк'!F660</f>
        <v>217.41</v>
      </c>
      <c r="G661" s="26">
        <f>' 3 цк'!G660</f>
        <v>217.41</v>
      </c>
      <c r="H661" s="26">
        <f>' 3 цк'!H660</f>
        <v>217.41</v>
      </c>
      <c r="I661" s="26">
        <f>' 3 цк'!I660</f>
        <v>217.41</v>
      </c>
      <c r="J661" s="26">
        <f>' 3 цк'!J660</f>
        <v>217.41</v>
      </c>
      <c r="K661" s="26">
        <f>' 3 цк'!K660</f>
        <v>217.41</v>
      </c>
      <c r="L661" s="26">
        <f>' 3 цк'!L660</f>
        <v>217.41</v>
      </c>
      <c r="M661" s="26">
        <f>' 3 цк'!M660</f>
        <v>217.41</v>
      </c>
      <c r="N661" s="26">
        <f>' 3 цк'!N660</f>
        <v>217.41</v>
      </c>
      <c r="O661" s="26">
        <f>' 3 цк'!O660</f>
        <v>217.41</v>
      </c>
      <c r="P661" s="26">
        <f>' 3 цк'!P660</f>
        <v>217.41</v>
      </c>
      <c r="Q661" s="26">
        <f>' 3 цк'!Q660</f>
        <v>217.41</v>
      </c>
      <c r="R661" s="26">
        <f>' 3 цк'!R660</f>
        <v>217.41</v>
      </c>
      <c r="S661" s="26">
        <f>' 3 цк'!S660</f>
        <v>217.41</v>
      </c>
      <c r="T661" s="26">
        <f>' 3 цк'!T660</f>
        <v>217.41</v>
      </c>
      <c r="U661" s="26">
        <f>' 3 цк'!U660</f>
        <v>217.41</v>
      </c>
      <c r="V661" s="26">
        <f>' 3 цк'!V660</f>
        <v>217.41</v>
      </c>
      <c r="W661" s="26">
        <f>' 3 цк'!W660</f>
        <v>217.41</v>
      </c>
      <c r="X661" s="26">
        <f>' 3 цк'!X660</f>
        <v>217.41</v>
      </c>
      <c r="Y661" s="26">
        <f>' 3 цк'!Y660</f>
        <v>217.41</v>
      </c>
    </row>
    <row r="662" spans="1:25" s="6" customFormat="1" ht="18.75" customHeight="1" outlineLevel="1" thickBot="1" x14ac:dyDescent="0.25">
      <c r="A662" s="22" t="s">
        <v>64</v>
      </c>
      <c r="B662" s="26">
        <f>' 3 цк'!B661</f>
        <v>3.1186847100000001</v>
      </c>
      <c r="C662" s="26">
        <f>' 3 цк'!C661</f>
        <v>3.1186847100000001</v>
      </c>
      <c r="D662" s="26">
        <f>' 3 цк'!D661</f>
        <v>3.1186847100000001</v>
      </c>
      <c r="E662" s="26">
        <f>' 3 цк'!E661</f>
        <v>3.1186847100000001</v>
      </c>
      <c r="F662" s="26">
        <f>' 3 цк'!F661</f>
        <v>3.1186847100000001</v>
      </c>
      <c r="G662" s="26">
        <f>' 3 цк'!G661</f>
        <v>3.1186847100000001</v>
      </c>
      <c r="H662" s="26">
        <f>' 3 цк'!H661</f>
        <v>3.1186847100000001</v>
      </c>
      <c r="I662" s="26">
        <f>' 3 цк'!I661</f>
        <v>3.1186847100000001</v>
      </c>
      <c r="J662" s="26">
        <f>' 3 цк'!J661</f>
        <v>3.1186847100000001</v>
      </c>
      <c r="K662" s="26">
        <f>' 3 цк'!K661</f>
        <v>3.1186847100000001</v>
      </c>
      <c r="L662" s="26">
        <f>' 3 цк'!L661</f>
        <v>3.1186847100000001</v>
      </c>
      <c r="M662" s="26">
        <f>' 3 цк'!M661</f>
        <v>3.1186847100000001</v>
      </c>
      <c r="N662" s="26">
        <f>' 3 цк'!N661</f>
        <v>3.1186847100000001</v>
      </c>
      <c r="O662" s="26">
        <f>' 3 цк'!O661</f>
        <v>3.1186847100000001</v>
      </c>
      <c r="P662" s="26">
        <f>' 3 цк'!P661</f>
        <v>3.1186847100000001</v>
      </c>
      <c r="Q662" s="26">
        <f>' 3 цк'!Q661</f>
        <v>3.1186847100000001</v>
      </c>
      <c r="R662" s="26">
        <f>' 3 цк'!R661</f>
        <v>3.1186847100000001</v>
      </c>
      <c r="S662" s="26">
        <f>' 3 цк'!S661</f>
        <v>3.1186847100000001</v>
      </c>
      <c r="T662" s="26">
        <f>' 3 цк'!T661</f>
        <v>3.1186847100000001</v>
      </c>
      <c r="U662" s="26">
        <f>' 3 цк'!U661</f>
        <v>3.1186847100000001</v>
      </c>
      <c r="V662" s="26">
        <f>' 3 цк'!V661</f>
        <v>3.1186847100000001</v>
      </c>
      <c r="W662" s="26">
        <f>' 3 цк'!W661</f>
        <v>3.1186847100000001</v>
      </c>
      <c r="X662" s="26">
        <f>' 3 цк'!X661</f>
        <v>3.1186847100000001</v>
      </c>
      <c r="Y662" s="26">
        <f>' 3 цк'!Y661</f>
        <v>3.1186847100000001</v>
      </c>
    </row>
    <row r="663" spans="1:25" s="13" customFormat="1" ht="18.75" customHeight="1" thickBot="1" x14ac:dyDescent="0.25">
      <c r="A663" s="14">
        <v>15</v>
      </c>
      <c r="B663" s="25">
        <f ca="1">ROUND(SUM(B664:B668),2)</f>
        <v>3076.03</v>
      </c>
      <c r="C663" s="25">
        <f t="shared" ref="C663" ca="1" si="2515">ROUND(SUM(C664:C668),2)</f>
        <v>3496.13</v>
      </c>
      <c r="D663" s="25">
        <f t="shared" ref="D663" ca="1" si="2516">ROUND(SUM(D664:D668),2)</f>
        <v>3557.98</v>
      </c>
      <c r="E663" s="25">
        <f t="shared" ref="E663" ca="1" si="2517">ROUND(SUM(E664:E668),2)</f>
        <v>3653.75</v>
      </c>
      <c r="F663" s="25">
        <f t="shared" ref="F663" ca="1" si="2518">ROUND(SUM(F664:F668),2)</f>
        <v>3347.71</v>
      </c>
      <c r="G663" s="25">
        <f t="shared" ref="G663" ca="1" si="2519">ROUND(SUM(G664:G668),2)</f>
        <v>3179.54</v>
      </c>
      <c r="H663" s="25">
        <f t="shared" ref="H663" ca="1" si="2520">ROUND(SUM(H664:H668),2)</f>
        <v>3092.31</v>
      </c>
      <c r="I663" s="25">
        <f t="shared" ref="I663" ca="1" si="2521">ROUND(SUM(I664:I668),2)</f>
        <v>2969.5</v>
      </c>
      <c r="J663" s="25">
        <f t="shared" ref="J663" ca="1" si="2522">ROUND(SUM(J664:J668),2)</f>
        <v>2892.89</v>
      </c>
      <c r="K663" s="25">
        <f t="shared" ref="K663" ca="1" si="2523">ROUND(SUM(K664:K668),2)</f>
        <v>2915.26</v>
      </c>
      <c r="L663" s="25">
        <f t="shared" ref="L663" ca="1" si="2524">ROUND(SUM(L664:L668),2)</f>
        <v>2909.69</v>
      </c>
      <c r="M663" s="25">
        <f t="shared" ref="M663" ca="1" si="2525">ROUND(SUM(M664:M668),2)</f>
        <v>2854.94</v>
      </c>
      <c r="N663" s="25">
        <f t="shared" ref="N663" ca="1" si="2526">ROUND(SUM(N664:N668),2)</f>
        <v>2931.93</v>
      </c>
      <c r="O663" s="25">
        <f t="shared" ref="O663" ca="1" si="2527">ROUND(SUM(O664:O668),2)</f>
        <v>2858.8</v>
      </c>
      <c r="P663" s="25">
        <f t="shared" ref="P663" ca="1" si="2528">ROUND(SUM(P664:P668),2)</f>
        <v>2869.53</v>
      </c>
      <c r="Q663" s="25">
        <f t="shared" ref="Q663" ca="1" si="2529">ROUND(SUM(Q664:Q668),2)</f>
        <v>2912.18</v>
      </c>
      <c r="R663" s="25">
        <f t="shared" ref="R663" ca="1" si="2530">ROUND(SUM(R664:R668),2)</f>
        <v>2957.67</v>
      </c>
      <c r="S663" s="25">
        <f t="shared" ref="S663" ca="1" si="2531">ROUND(SUM(S664:S668),2)</f>
        <v>3090.76</v>
      </c>
      <c r="T663" s="25">
        <f t="shared" ref="T663" ca="1" si="2532">ROUND(SUM(T664:T668),2)</f>
        <v>3112.04</v>
      </c>
      <c r="U663" s="25">
        <f t="shared" ref="U663" ca="1" si="2533">ROUND(SUM(U664:U668),2)</f>
        <v>3100.04</v>
      </c>
      <c r="V663" s="25">
        <f t="shared" ref="V663" ca="1" si="2534">ROUND(SUM(V664:V668),2)</f>
        <v>2937.06</v>
      </c>
      <c r="W663" s="25">
        <f t="shared" ref="W663" ca="1" si="2535">ROUND(SUM(W664:W668),2)</f>
        <v>2819.95</v>
      </c>
      <c r="X663" s="25">
        <f t="shared" ref="X663" ca="1" si="2536">ROUND(SUM(X664:X668),2)</f>
        <v>2917.56</v>
      </c>
      <c r="Y663" s="25">
        <f t="shared" ref="Y663" ca="1" si="2537">ROUND(SUM(Y664:Y668),2)</f>
        <v>3001.12</v>
      </c>
    </row>
    <row r="664" spans="1:25" s="6" customFormat="1" ht="38.25" outlineLevel="1" x14ac:dyDescent="0.2">
      <c r="A664" s="3" t="s">
        <v>38</v>
      </c>
      <c r="B664" s="26">
        <f ca="1">B475</f>
        <v>706.09745306000002</v>
      </c>
      <c r="C664" s="26">
        <f t="shared" ref="C664:Y664" ca="1" si="2538">C475</f>
        <v>1126.2052809899999</v>
      </c>
      <c r="D664" s="26">
        <f t="shared" ca="1" si="2538"/>
        <v>1188.0545126100001</v>
      </c>
      <c r="E664" s="26">
        <f t="shared" ca="1" si="2538"/>
        <v>1283.8243975</v>
      </c>
      <c r="F664" s="26">
        <f t="shared" ca="1" si="2538"/>
        <v>977.78148031000001</v>
      </c>
      <c r="G664" s="26">
        <f t="shared" ca="1" si="2538"/>
        <v>809.61223321</v>
      </c>
      <c r="H664" s="26">
        <f t="shared" ca="1" si="2538"/>
        <v>722.37728592999997</v>
      </c>
      <c r="I664" s="26">
        <f t="shared" ca="1" si="2538"/>
        <v>599.57168694999996</v>
      </c>
      <c r="J664" s="26">
        <f t="shared" ca="1" si="2538"/>
        <v>522.96062621999999</v>
      </c>
      <c r="K664" s="26">
        <f t="shared" ca="1" si="2538"/>
        <v>545.33431599999994</v>
      </c>
      <c r="L664" s="26">
        <f t="shared" ca="1" si="2538"/>
        <v>539.76188200000001</v>
      </c>
      <c r="M664" s="26">
        <f t="shared" ca="1" si="2538"/>
        <v>485.00654919999999</v>
      </c>
      <c r="N664" s="26">
        <f t="shared" ca="1" si="2538"/>
        <v>562.00268635999998</v>
      </c>
      <c r="O664" s="26">
        <f t="shared" ca="1" si="2538"/>
        <v>488.87149160000001</v>
      </c>
      <c r="P664" s="26">
        <f t="shared" ca="1" si="2538"/>
        <v>499.60506959999998</v>
      </c>
      <c r="Q664" s="26">
        <f t="shared" ca="1" si="2538"/>
        <v>542.25503903000003</v>
      </c>
      <c r="R664" s="26">
        <f t="shared" ca="1" si="2538"/>
        <v>587.73729149999997</v>
      </c>
      <c r="S664" s="26">
        <f t="shared" ca="1" si="2538"/>
        <v>720.82906063999997</v>
      </c>
      <c r="T664" s="26">
        <f t="shared" ca="1" si="2538"/>
        <v>742.11055151000005</v>
      </c>
      <c r="U664" s="26">
        <f t="shared" ca="1" si="2538"/>
        <v>730.11609563000002</v>
      </c>
      <c r="V664" s="26">
        <f t="shared" ca="1" si="2538"/>
        <v>567.1292469</v>
      </c>
      <c r="W664" s="26">
        <f t="shared" ca="1" si="2538"/>
        <v>450.02024247999998</v>
      </c>
      <c r="X664" s="26">
        <f t="shared" ca="1" si="2538"/>
        <v>547.63256828999999</v>
      </c>
      <c r="Y664" s="26">
        <f t="shared" ca="1" si="2538"/>
        <v>631.19165658999998</v>
      </c>
    </row>
    <row r="665" spans="1:25" s="6" customFormat="1" ht="38.25" outlineLevel="1" x14ac:dyDescent="0.2">
      <c r="A665" s="3" t="s">
        <v>39</v>
      </c>
      <c r="B665" s="26">
        <f>' 3 цк'!B664</f>
        <v>0</v>
      </c>
      <c r="C665" s="26">
        <f>' 3 цк'!C664</f>
        <v>0</v>
      </c>
      <c r="D665" s="26">
        <f>' 3 цк'!D664</f>
        <v>0</v>
      </c>
      <c r="E665" s="26">
        <f>' 3 цк'!E664</f>
        <v>0</v>
      </c>
      <c r="F665" s="26">
        <f>' 3 цк'!F664</f>
        <v>0</v>
      </c>
      <c r="G665" s="26">
        <f>' 3 цк'!G664</f>
        <v>0</v>
      </c>
      <c r="H665" s="26">
        <f>' 3 цк'!H664</f>
        <v>0</v>
      </c>
      <c r="I665" s="26">
        <f>' 3 цк'!I664</f>
        <v>0</v>
      </c>
      <c r="J665" s="26">
        <f>' 3 цк'!J664</f>
        <v>0</v>
      </c>
      <c r="K665" s="26">
        <f>' 3 цк'!K664</f>
        <v>0</v>
      </c>
      <c r="L665" s="26">
        <f>' 3 цк'!L664</f>
        <v>0</v>
      </c>
      <c r="M665" s="26">
        <f>' 3 цк'!M664</f>
        <v>0</v>
      </c>
      <c r="N665" s="26">
        <f>' 3 цк'!N664</f>
        <v>0</v>
      </c>
      <c r="O665" s="26">
        <f>' 3 цк'!O664</f>
        <v>0</v>
      </c>
      <c r="P665" s="26">
        <f>' 3 цк'!P664</f>
        <v>0</v>
      </c>
      <c r="Q665" s="26">
        <f>' 3 цк'!Q664</f>
        <v>0</v>
      </c>
      <c r="R665" s="26">
        <f>' 3 цк'!R664</f>
        <v>0</v>
      </c>
      <c r="S665" s="26">
        <f>' 3 цк'!S664</f>
        <v>0</v>
      </c>
      <c r="T665" s="26">
        <f>' 3 цк'!T664</f>
        <v>0</v>
      </c>
      <c r="U665" s="26">
        <f>' 3 цк'!U664</f>
        <v>0</v>
      </c>
      <c r="V665" s="26">
        <f>' 3 цк'!V664</f>
        <v>0</v>
      </c>
      <c r="W665" s="26">
        <f>' 3 цк'!W664</f>
        <v>0</v>
      </c>
      <c r="X665" s="26">
        <f>' 3 цк'!X664</f>
        <v>0</v>
      </c>
      <c r="Y665" s="26">
        <f>' 3 цк'!Y664</f>
        <v>0</v>
      </c>
    </row>
    <row r="666" spans="1:25" s="6" customFormat="1" ht="18.75" customHeight="1" outlineLevel="1" x14ac:dyDescent="0.2">
      <c r="A666" s="3" t="s">
        <v>2</v>
      </c>
      <c r="B666" s="26">
        <f>' 3 цк'!B665</f>
        <v>2149.4</v>
      </c>
      <c r="C666" s="26">
        <f>' 3 цк'!C665</f>
        <v>2149.4</v>
      </c>
      <c r="D666" s="26">
        <f>' 3 цк'!D665</f>
        <v>2149.4</v>
      </c>
      <c r="E666" s="26">
        <f>' 3 цк'!E665</f>
        <v>2149.4</v>
      </c>
      <c r="F666" s="26">
        <f>' 3 цк'!F665</f>
        <v>2149.4</v>
      </c>
      <c r="G666" s="26">
        <f>' 3 цк'!G665</f>
        <v>2149.4</v>
      </c>
      <c r="H666" s="26">
        <f>' 3 цк'!H665</f>
        <v>2149.4</v>
      </c>
      <c r="I666" s="26">
        <f>' 3 цк'!I665</f>
        <v>2149.4</v>
      </c>
      <c r="J666" s="26">
        <f>' 3 цк'!J665</f>
        <v>2149.4</v>
      </c>
      <c r="K666" s="26">
        <f>' 3 цк'!K665</f>
        <v>2149.4</v>
      </c>
      <c r="L666" s="26">
        <f>' 3 цк'!L665</f>
        <v>2149.4</v>
      </c>
      <c r="M666" s="26">
        <f>' 3 цк'!M665</f>
        <v>2149.4</v>
      </c>
      <c r="N666" s="26">
        <f>' 3 цк'!N665</f>
        <v>2149.4</v>
      </c>
      <c r="O666" s="26">
        <f>' 3 цк'!O665</f>
        <v>2149.4</v>
      </c>
      <c r="P666" s="26">
        <f>' 3 цк'!P665</f>
        <v>2149.4</v>
      </c>
      <c r="Q666" s="26">
        <f>' 3 цк'!Q665</f>
        <v>2149.4</v>
      </c>
      <c r="R666" s="26">
        <f>' 3 цк'!R665</f>
        <v>2149.4</v>
      </c>
      <c r="S666" s="26">
        <f>' 3 цк'!S665</f>
        <v>2149.4</v>
      </c>
      <c r="T666" s="26">
        <f>' 3 цк'!T665</f>
        <v>2149.4</v>
      </c>
      <c r="U666" s="26">
        <f>' 3 цк'!U665</f>
        <v>2149.4</v>
      </c>
      <c r="V666" s="26">
        <f>' 3 цк'!V665</f>
        <v>2149.4</v>
      </c>
      <c r="W666" s="26">
        <f>' 3 цк'!W665</f>
        <v>2149.4</v>
      </c>
      <c r="X666" s="26">
        <f>' 3 цк'!X665</f>
        <v>2149.4</v>
      </c>
      <c r="Y666" s="26">
        <f>' 3 цк'!Y665</f>
        <v>2149.4</v>
      </c>
    </row>
    <row r="667" spans="1:25" s="6" customFormat="1" ht="18.75" customHeight="1" outlineLevel="1" x14ac:dyDescent="0.2">
      <c r="A667" s="4" t="s">
        <v>3</v>
      </c>
      <c r="B667" s="26">
        <f>' 3 цк'!B666</f>
        <v>217.41</v>
      </c>
      <c r="C667" s="26">
        <f>' 3 цк'!C666</f>
        <v>217.41</v>
      </c>
      <c r="D667" s="26">
        <f>' 3 цк'!D666</f>
        <v>217.41</v>
      </c>
      <c r="E667" s="26">
        <f>' 3 цк'!E666</f>
        <v>217.41</v>
      </c>
      <c r="F667" s="26">
        <f>' 3 цк'!F666</f>
        <v>217.41</v>
      </c>
      <c r="G667" s="26">
        <f>' 3 цк'!G666</f>
        <v>217.41</v>
      </c>
      <c r="H667" s="26">
        <f>' 3 цк'!H666</f>
        <v>217.41</v>
      </c>
      <c r="I667" s="26">
        <f>' 3 цк'!I666</f>
        <v>217.41</v>
      </c>
      <c r="J667" s="26">
        <f>' 3 цк'!J666</f>
        <v>217.41</v>
      </c>
      <c r="K667" s="26">
        <f>' 3 цк'!K666</f>
        <v>217.41</v>
      </c>
      <c r="L667" s="26">
        <f>' 3 цк'!L666</f>
        <v>217.41</v>
      </c>
      <c r="M667" s="26">
        <f>' 3 цк'!M666</f>
        <v>217.41</v>
      </c>
      <c r="N667" s="26">
        <f>' 3 цк'!N666</f>
        <v>217.41</v>
      </c>
      <c r="O667" s="26">
        <f>' 3 цк'!O666</f>
        <v>217.41</v>
      </c>
      <c r="P667" s="26">
        <f>' 3 цк'!P666</f>
        <v>217.41</v>
      </c>
      <c r="Q667" s="26">
        <f>' 3 цк'!Q666</f>
        <v>217.41</v>
      </c>
      <c r="R667" s="26">
        <f>' 3 цк'!R666</f>
        <v>217.41</v>
      </c>
      <c r="S667" s="26">
        <f>' 3 цк'!S666</f>
        <v>217.41</v>
      </c>
      <c r="T667" s="26">
        <f>' 3 цк'!T666</f>
        <v>217.41</v>
      </c>
      <c r="U667" s="26">
        <f>' 3 цк'!U666</f>
        <v>217.41</v>
      </c>
      <c r="V667" s="26">
        <f>' 3 цк'!V666</f>
        <v>217.41</v>
      </c>
      <c r="W667" s="26">
        <f>' 3 цк'!W666</f>
        <v>217.41</v>
      </c>
      <c r="X667" s="26">
        <f>' 3 цк'!X666</f>
        <v>217.41</v>
      </c>
      <c r="Y667" s="26">
        <f>' 3 цк'!Y666</f>
        <v>217.41</v>
      </c>
    </row>
    <row r="668" spans="1:25" s="6" customFormat="1" ht="18.75" customHeight="1" outlineLevel="1" thickBot="1" x14ac:dyDescent="0.25">
      <c r="A668" s="22" t="s">
        <v>64</v>
      </c>
      <c r="B668" s="26">
        <f>' 3 цк'!B667</f>
        <v>3.1186847100000001</v>
      </c>
      <c r="C668" s="26">
        <f>' 3 цк'!C667</f>
        <v>3.1186847100000001</v>
      </c>
      <c r="D668" s="26">
        <f>' 3 цк'!D667</f>
        <v>3.1186847100000001</v>
      </c>
      <c r="E668" s="26">
        <f>' 3 цк'!E667</f>
        <v>3.1186847100000001</v>
      </c>
      <c r="F668" s="26">
        <f>' 3 цк'!F667</f>
        <v>3.1186847100000001</v>
      </c>
      <c r="G668" s="26">
        <f>' 3 цк'!G667</f>
        <v>3.1186847100000001</v>
      </c>
      <c r="H668" s="26">
        <f>' 3 цк'!H667</f>
        <v>3.1186847100000001</v>
      </c>
      <c r="I668" s="26">
        <f>' 3 цк'!I667</f>
        <v>3.1186847100000001</v>
      </c>
      <c r="J668" s="26">
        <f>' 3 цк'!J667</f>
        <v>3.1186847100000001</v>
      </c>
      <c r="K668" s="26">
        <f>' 3 цк'!K667</f>
        <v>3.1186847100000001</v>
      </c>
      <c r="L668" s="26">
        <f>' 3 цк'!L667</f>
        <v>3.1186847100000001</v>
      </c>
      <c r="M668" s="26">
        <f>' 3 цк'!M667</f>
        <v>3.1186847100000001</v>
      </c>
      <c r="N668" s="26">
        <f>' 3 цк'!N667</f>
        <v>3.1186847100000001</v>
      </c>
      <c r="O668" s="26">
        <f>' 3 цк'!O667</f>
        <v>3.1186847100000001</v>
      </c>
      <c r="P668" s="26">
        <f>' 3 цк'!P667</f>
        <v>3.1186847100000001</v>
      </c>
      <c r="Q668" s="26">
        <f>' 3 цк'!Q667</f>
        <v>3.1186847100000001</v>
      </c>
      <c r="R668" s="26">
        <f>' 3 цк'!R667</f>
        <v>3.1186847100000001</v>
      </c>
      <c r="S668" s="26">
        <f>' 3 цк'!S667</f>
        <v>3.1186847100000001</v>
      </c>
      <c r="T668" s="26">
        <f>' 3 цк'!T667</f>
        <v>3.1186847100000001</v>
      </c>
      <c r="U668" s="26">
        <f>' 3 цк'!U667</f>
        <v>3.1186847100000001</v>
      </c>
      <c r="V668" s="26">
        <f>' 3 цк'!V667</f>
        <v>3.1186847100000001</v>
      </c>
      <c r="W668" s="26">
        <f>' 3 цк'!W667</f>
        <v>3.1186847100000001</v>
      </c>
      <c r="X668" s="26">
        <f>' 3 цк'!X667</f>
        <v>3.1186847100000001</v>
      </c>
      <c r="Y668" s="26">
        <f>' 3 цк'!Y667</f>
        <v>3.1186847100000001</v>
      </c>
    </row>
    <row r="669" spans="1:25" s="13" customFormat="1" ht="18.75" customHeight="1" thickBot="1" x14ac:dyDescent="0.25">
      <c r="A669" s="14">
        <v>16</v>
      </c>
      <c r="B669" s="25">
        <f ca="1">ROUND(SUM(B670:B674),2)</f>
        <v>2999.95</v>
      </c>
      <c r="C669" s="25">
        <f t="shared" ref="C669" ca="1" si="2539">ROUND(SUM(C670:C674),2)</f>
        <v>3111.87</v>
      </c>
      <c r="D669" s="25">
        <f t="shared" ref="D669" ca="1" si="2540">ROUND(SUM(D670:D674),2)</f>
        <v>3176.24</v>
      </c>
      <c r="E669" s="25">
        <f t="shared" ref="E669" ca="1" si="2541">ROUND(SUM(E670:E674),2)</f>
        <v>3349.89</v>
      </c>
      <c r="F669" s="25">
        <f t="shared" ref="F669" ca="1" si="2542">ROUND(SUM(F670:F674),2)</f>
        <v>3412.91</v>
      </c>
      <c r="G669" s="25">
        <f t="shared" ref="G669" ca="1" si="2543">ROUND(SUM(G670:G674),2)</f>
        <v>3229.48</v>
      </c>
      <c r="H669" s="25">
        <f t="shared" ref="H669" ca="1" si="2544">ROUND(SUM(H670:H674),2)</f>
        <v>3222.13</v>
      </c>
      <c r="I669" s="25">
        <f t="shared" ref="I669" ca="1" si="2545">ROUND(SUM(I670:I674),2)</f>
        <v>2981.1</v>
      </c>
      <c r="J669" s="25">
        <f t="shared" ref="J669" ca="1" si="2546">ROUND(SUM(J670:J674),2)</f>
        <v>2885.1</v>
      </c>
      <c r="K669" s="25">
        <f t="shared" ref="K669" ca="1" si="2547">ROUND(SUM(K670:K674),2)</f>
        <v>2841.83</v>
      </c>
      <c r="L669" s="25">
        <f t="shared" ref="L669" ca="1" si="2548">ROUND(SUM(L670:L674),2)</f>
        <v>2776.65</v>
      </c>
      <c r="M669" s="25">
        <f t="shared" ref="M669" ca="1" si="2549">ROUND(SUM(M670:M674),2)</f>
        <v>2787.99</v>
      </c>
      <c r="N669" s="25">
        <f t="shared" ref="N669" ca="1" si="2550">ROUND(SUM(N670:N674),2)</f>
        <v>2786.66</v>
      </c>
      <c r="O669" s="25">
        <f t="shared" ref="O669" ca="1" si="2551">ROUND(SUM(O670:O674),2)</f>
        <v>2815.99</v>
      </c>
      <c r="P669" s="25">
        <f t="shared" ref="P669" ca="1" si="2552">ROUND(SUM(P670:P674),2)</f>
        <v>2788.78</v>
      </c>
      <c r="Q669" s="25">
        <f t="shared" ref="Q669" ca="1" si="2553">ROUND(SUM(Q670:Q674),2)</f>
        <v>2785.22</v>
      </c>
      <c r="R669" s="25">
        <f t="shared" ref="R669" ca="1" si="2554">ROUND(SUM(R670:R674),2)</f>
        <v>2854.12</v>
      </c>
      <c r="S669" s="25">
        <f t="shared" ref="S669" ca="1" si="2555">ROUND(SUM(S670:S674),2)</f>
        <v>2916.2</v>
      </c>
      <c r="T669" s="25">
        <f t="shared" ref="T669" ca="1" si="2556">ROUND(SUM(T670:T674),2)</f>
        <v>2936.54</v>
      </c>
      <c r="U669" s="25">
        <f t="shared" ref="U669" ca="1" si="2557">ROUND(SUM(U670:U674),2)</f>
        <v>2858.14</v>
      </c>
      <c r="V669" s="25">
        <f t="shared" ref="V669" ca="1" si="2558">ROUND(SUM(V670:V674),2)</f>
        <v>2830.06</v>
      </c>
      <c r="W669" s="25">
        <f t="shared" ref="W669" ca="1" si="2559">ROUND(SUM(W670:W674),2)</f>
        <v>2775.73</v>
      </c>
      <c r="X669" s="25">
        <f t="shared" ref="X669" ca="1" si="2560">ROUND(SUM(X670:X674),2)</f>
        <v>2849.76</v>
      </c>
      <c r="Y669" s="25">
        <f t="shared" ref="Y669" ca="1" si="2561">ROUND(SUM(Y670:Y674),2)</f>
        <v>2998.07</v>
      </c>
    </row>
    <row r="670" spans="1:25" s="6" customFormat="1" ht="42.75" customHeight="1" outlineLevel="1" x14ac:dyDescent="0.2">
      <c r="A670" s="54" t="s">
        <v>38</v>
      </c>
      <c r="B670" s="26">
        <f ca="1">B481</f>
        <v>630.02378127999998</v>
      </c>
      <c r="C670" s="26">
        <f t="shared" ref="C670:Y670" ca="1" si="2562">C481</f>
        <v>741.93671717999996</v>
      </c>
      <c r="D670" s="26">
        <f t="shared" ca="1" si="2562"/>
        <v>806.31506740999998</v>
      </c>
      <c r="E670" s="26">
        <f t="shared" ca="1" si="2562"/>
        <v>979.96291293000002</v>
      </c>
      <c r="F670" s="26">
        <f t="shared" ca="1" si="2562"/>
        <v>1042.9799096500001</v>
      </c>
      <c r="G670" s="26">
        <f t="shared" ca="1" si="2562"/>
        <v>859.55443922999996</v>
      </c>
      <c r="H670" s="26">
        <f t="shared" ca="1" si="2562"/>
        <v>852.20129832999999</v>
      </c>
      <c r="I670" s="26">
        <f t="shared" ca="1" si="2562"/>
        <v>611.17221337000001</v>
      </c>
      <c r="J670" s="26">
        <f t="shared" ca="1" si="2562"/>
        <v>515.17328358999998</v>
      </c>
      <c r="K670" s="26">
        <f t="shared" ca="1" si="2562"/>
        <v>471.90281076999997</v>
      </c>
      <c r="L670" s="26">
        <f t="shared" ca="1" si="2562"/>
        <v>406.72223478000001</v>
      </c>
      <c r="M670" s="26">
        <f t="shared" ca="1" si="2562"/>
        <v>418.05740178000002</v>
      </c>
      <c r="N670" s="26">
        <f t="shared" ca="1" si="2562"/>
        <v>416.72949534000003</v>
      </c>
      <c r="O670" s="26">
        <f t="shared" ca="1" si="2562"/>
        <v>446.06000039000003</v>
      </c>
      <c r="P670" s="26">
        <f t="shared" ca="1" si="2562"/>
        <v>418.84713514999999</v>
      </c>
      <c r="Q670" s="26">
        <f t="shared" ca="1" si="2562"/>
        <v>415.29535747</v>
      </c>
      <c r="R670" s="26">
        <f t="shared" ca="1" si="2562"/>
        <v>484.19507482</v>
      </c>
      <c r="S670" s="26">
        <f t="shared" ca="1" si="2562"/>
        <v>546.27200562999997</v>
      </c>
      <c r="T670" s="26">
        <f t="shared" ca="1" si="2562"/>
        <v>566.61502723000001</v>
      </c>
      <c r="U670" s="26">
        <f t="shared" ca="1" si="2562"/>
        <v>488.21007348000001</v>
      </c>
      <c r="V670" s="26">
        <f t="shared" ca="1" si="2562"/>
        <v>460.12767559000002</v>
      </c>
      <c r="W670" s="26">
        <f t="shared" ca="1" si="2562"/>
        <v>405.80248064</v>
      </c>
      <c r="X670" s="26">
        <f t="shared" ca="1" si="2562"/>
        <v>479.82777161000001</v>
      </c>
      <c r="Y670" s="26">
        <f t="shared" ca="1" si="2562"/>
        <v>628.14560863999998</v>
      </c>
    </row>
    <row r="671" spans="1:25" s="6" customFormat="1" ht="38.25" outlineLevel="1" x14ac:dyDescent="0.2">
      <c r="A671" s="3" t="s">
        <v>39</v>
      </c>
      <c r="B671" s="26">
        <f>' 3 цк'!B670</f>
        <v>0</v>
      </c>
      <c r="C671" s="26">
        <f>' 3 цк'!C670</f>
        <v>0</v>
      </c>
      <c r="D671" s="26">
        <f>' 3 цк'!D670</f>
        <v>0</v>
      </c>
      <c r="E671" s="26">
        <f>' 3 цк'!E670</f>
        <v>0</v>
      </c>
      <c r="F671" s="26">
        <f>' 3 цк'!F670</f>
        <v>0</v>
      </c>
      <c r="G671" s="26">
        <f>' 3 цк'!G670</f>
        <v>0</v>
      </c>
      <c r="H671" s="26">
        <f>' 3 цк'!H670</f>
        <v>0</v>
      </c>
      <c r="I671" s="26">
        <f>' 3 цк'!I670</f>
        <v>0</v>
      </c>
      <c r="J671" s="26">
        <f>' 3 цк'!J670</f>
        <v>0</v>
      </c>
      <c r="K671" s="26">
        <f>' 3 цк'!K670</f>
        <v>0</v>
      </c>
      <c r="L671" s="26">
        <f>' 3 цк'!L670</f>
        <v>0</v>
      </c>
      <c r="M671" s="26">
        <f>' 3 цк'!M670</f>
        <v>0</v>
      </c>
      <c r="N671" s="26">
        <f>' 3 цк'!N670</f>
        <v>0</v>
      </c>
      <c r="O671" s="26">
        <f>' 3 цк'!O670</f>
        <v>0</v>
      </c>
      <c r="P671" s="26">
        <f>' 3 цк'!P670</f>
        <v>0</v>
      </c>
      <c r="Q671" s="26">
        <f>' 3 цк'!Q670</f>
        <v>0</v>
      </c>
      <c r="R671" s="26">
        <f>' 3 цк'!R670</f>
        <v>0</v>
      </c>
      <c r="S671" s="26">
        <f>' 3 цк'!S670</f>
        <v>0</v>
      </c>
      <c r="T671" s="26">
        <f>' 3 цк'!T670</f>
        <v>0</v>
      </c>
      <c r="U671" s="26">
        <f>' 3 цк'!U670</f>
        <v>0</v>
      </c>
      <c r="V671" s="26">
        <f>' 3 цк'!V670</f>
        <v>0</v>
      </c>
      <c r="W671" s="26">
        <f>' 3 цк'!W670</f>
        <v>0</v>
      </c>
      <c r="X671" s="26">
        <f>' 3 цк'!X670</f>
        <v>0</v>
      </c>
      <c r="Y671" s="26">
        <f>' 3 цк'!Y670</f>
        <v>0</v>
      </c>
    </row>
    <row r="672" spans="1:25" s="6" customFormat="1" ht="18.75" customHeight="1" outlineLevel="1" x14ac:dyDescent="0.2">
      <c r="A672" s="3" t="s">
        <v>2</v>
      </c>
      <c r="B672" s="26">
        <f>' 3 цк'!B671</f>
        <v>2149.4</v>
      </c>
      <c r="C672" s="26">
        <f>' 3 цк'!C671</f>
        <v>2149.4</v>
      </c>
      <c r="D672" s="26">
        <f>' 3 цк'!D671</f>
        <v>2149.4</v>
      </c>
      <c r="E672" s="26">
        <f>' 3 цк'!E671</f>
        <v>2149.4</v>
      </c>
      <c r="F672" s="26">
        <f>' 3 цк'!F671</f>
        <v>2149.4</v>
      </c>
      <c r="G672" s="26">
        <f>' 3 цк'!G671</f>
        <v>2149.4</v>
      </c>
      <c r="H672" s="26">
        <f>' 3 цк'!H671</f>
        <v>2149.4</v>
      </c>
      <c r="I672" s="26">
        <f>' 3 цк'!I671</f>
        <v>2149.4</v>
      </c>
      <c r="J672" s="26">
        <f>' 3 цк'!J671</f>
        <v>2149.4</v>
      </c>
      <c r="K672" s="26">
        <f>' 3 цк'!K671</f>
        <v>2149.4</v>
      </c>
      <c r="L672" s="26">
        <f>' 3 цк'!L671</f>
        <v>2149.4</v>
      </c>
      <c r="M672" s="26">
        <f>' 3 цк'!M671</f>
        <v>2149.4</v>
      </c>
      <c r="N672" s="26">
        <f>' 3 цк'!N671</f>
        <v>2149.4</v>
      </c>
      <c r="O672" s="26">
        <f>' 3 цк'!O671</f>
        <v>2149.4</v>
      </c>
      <c r="P672" s="26">
        <f>' 3 цк'!P671</f>
        <v>2149.4</v>
      </c>
      <c r="Q672" s="26">
        <f>' 3 цк'!Q671</f>
        <v>2149.4</v>
      </c>
      <c r="R672" s="26">
        <f>' 3 цк'!R671</f>
        <v>2149.4</v>
      </c>
      <c r="S672" s="26">
        <f>' 3 цк'!S671</f>
        <v>2149.4</v>
      </c>
      <c r="T672" s="26">
        <f>' 3 цк'!T671</f>
        <v>2149.4</v>
      </c>
      <c r="U672" s="26">
        <f>' 3 цк'!U671</f>
        <v>2149.4</v>
      </c>
      <c r="V672" s="26">
        <f>' 3 цк'!V671</f>
        <v>2149.4</v>
      </c>
      <c r="W672" s="26">
        <f>' 3 цк'!W671</f>
        <v>2149.4</v>
      </c>
      <c r="X672" s="26">
        <f>' 3 цк'!X671</f>
        <v>2149.4</v>
      </c>
      <c r="Y672" s="26">
        <f>' 3 цк'!Y671</f>
        <v>2149.4</v>
      </c>
    </row>
    <row r="673" spans="1:25" s="6" customFormat="1" ht="18.75" customHeight="1" outlineLevel="1" x14ac:dyDescent="0.2">
      <c r="A673" s="4" t="s">
        <v>3</v>
      </c>
      <c r="B673" s="26">
        <f>' 3 цк'!B672</f>
        <v>217.41</v>
      </c>
      <c r="C673" s="26">
        <f>' 3 цк'!C672</f>
        <v>217.41</v>
      </c>
      <c r="D673" s="26">
        <f>' 3 цк'!D672</f>
        <v>217.41</v>
      </c>
      <c r="E673" s="26">
        <f>' 3 цк'!E672</f>
        <v>217.41</v>
      </c>
      <c r="F673" s="26">
        <f>' 3 цк'!F672</f>
        <v>217.41</v>
      </c>
      <c r="G673" s="26">
        <f>' 3 цк'!G672</f>
        <v>217.41</v>
      </c>
      <c r="H673" s="26">
        <f>' 3 цк'!H672</f>
        <v>217.41</v>
      </c>
      <c r="I673" s="26">
        <f>' 3 цк'!I672</f>
        <v>217.41</v>
      </c>
      <c r="J673" s="26">
        <f>' 3 цк'!J672</f>
        <v>217.41</v>
      </c>
      <c r="K673" s="26">
        <f>' 3 цк'!K672</f>
        <v>217.41</v>
      </c>
      <c r="L673" s="26">
        <f>' 3 цк'!L672</f>
        <v>217.41</v>
      </c>
      <c r="M673" s="26">
        <f>' 3 цк'!M672</f>
        <v>217.41</v>
      </c>
      <c r="N673" s="26">
        <f>' 3 цк'!N672</f>
        <v>217.41</v>
      </c>
      <c r="O673" s="26">
        <f>' 3 цк'!O672</f>
        <v>217.41</v>
      </c>
      <c r="P673" s="26">
        <f>' 3 цк'!P672</f>
        <v>217.41</v>
      </c>
      <c r="Q673" s="26">
        <f>' 3 цк'!Q672</f>
        <v>217.41</v>
      </c>
      <c r="R673" s="26">
        <f>' 3 цк'!R672</f>
        <v>217.41</v>
      </c>
      <c r="S673" s="26">
        <f>' 3 цк'!S672</f>
        <v>217.41</v>
      </c>
      <c r="T673" s="26">
        <f>' 3 цк'!T672</f>
        <v>217.41</v>
      </c>
      <c r="U673" s="26">
        <f>' 3 цк'!U672</f>
        <v>217.41</v>
      </c>
      <c r="V673" s="26">
        <f>' 3 цк'!V672</f>
        <v>217.41</v>
      </c>
      <c r="W673" s="26">
        <f>' 3 цк'!W672</f>
        <v>217.41</v>
      </c>
      <c r="X673" s="26">
        <f>' 3 цк'!X672</f>
        <v>217.41</v>
      </c>
      <c r="Y673" s="26">
        <f>' 3 цк'!Y672</f>
        <v>217.41</v>
      </c>
    </row>
    <row r="674" spans="1:25" s="6" customFormat="1" ht="18.75" customHeight="1" outlineLevel="1" thickBot="1" x14ac:dyDescent="0.25">
      <c r="A674" s="22" t="s">
        <v>64</v>
      </c>
      <c r="B674" s="26">
        <f>' 3 цк'!B673</f>
        <v>3.1186847100000001</v>
      </c>
      <c r="C674" s="26">
        <f>' 3 цк'!C673</f>
        <v>3.1186847100000001</v>
      </c>
      <c r="D674" s="26">
        <f>' 3 цк'!D673</f>
        <v>3.1186847100000001</v>
      </c>
      <c r="E674" s="26">
        <f>' 3 цк'!E673</f>
        <v>3.1186847100000001</v>
      </c>
      <c r="F674" s="26">
        <f>' 3 цк'!F673</f>
        <v>3.1186847100000001</v>
      </c>
      <c r="G674" s="26">
        <f>' 3 цк'!G673</f>
        <v>3.1186847100000001</v>
      </c>
      <c r="H674" s="26">
        <f>' 3 цк'!H673</f>
        <v>3.1186847100000001</v>
      </c>
      <c r="I674" s="26">
        <f>' 3 цк'!I673</f>
        <v>3.1186847100000001</v>
      </c>
      <c r="J674" s="26">
        <f>' 3 цк'!J673</f>
        <v>3.1186847100000001</v>
      </c>
      <c r="K674" s="26">
        <f>' 3 цк'!K673</f>
        <v>3.1186847100000001</v>
      </c>
      <c r="L674" s="26">
        <f>' 3 цк'!L673</f>
        <v>3.1186847100000001</v>
      </c>
      <c r="M674" s="26">
        <f>' 3 цк'!M673</f>
        <v>3.1186847100000001</v>
      </c>
      <c r="N674" s="26">
        <f>' 3 цк'!N673</f>
        <v>3.1186847100000001</v>
      </c>
      <c r="O674" s="26">
        <f>' 3 цк'!O673</f>
        <v>3.1186847100000001</v>
      </c>
      <c r="P674" s="26">
        <f>' 3 цк'!P673</f>
        <v>3.1186847100000001</v>
      </c>
      <c r="Q674" s="26">
        <f>' 3 цк'!Q673</f>
        <v>3.1186847100000001</v>
      </c>
      <c r="R674" s="26">
        <f>' 3 цк'!R673</f>
        <v>3.1186847100000001</v>
      </c>
      <c r="S674" s="26">
        <f>' 3 цк'!S673</f>
        <v>3.1186847100000001</v>
      </c>
      <c r="T674" s="26">
        <f>' 3 цк'!T673</f>
        <v>3.1186847100000001</v>
      </c>
      <c r="U674" s="26">
        <f>' 3 цк'!U673</f>
        <v>3.1186847100000001</v>
      </c>
      <c r="V674" s="26">
        <f>' 3 цк'!V673</f>
        <v>3.1186847100000001</v>
      </c>
      <c r="W674" s="26">
        <f>' 3 цк'!W673</f>
        <v>3.1186847100000001</v>
      </c>
      <c r="X674" s="26">
        <f>' 3 цк'!X673</f>
        <v>3.1186847100000001</v>
      </c>
      <c r="Y674" s="26">
        <f>' 3 цк'!Y673</f>
        <v>3.1186847100000001</v>
      </c>
    </row>
    <row r="675" spans="1:25" s="13" customFormat="1" ht="18.75" customHeight="1" thickBot="1" x14ac:dyDescent="0.25">
      <c r="A675" s="14">
        <v>17</v>
      </c>
      <c r="B675" s="25">
        <f ca="1">ROUND(SUM(B676:B680),2)</f>
        <v>3067.77</v>
      </c>
      <c r="C675" s="25">
        <f t="shared" ref="C675" ca="1" si="2563">ROUND(SUM(C676:C680),2)</f>
        <v>3124.3</v>
      </c>
      <c r="D675" s="25">
        <f t="shared" ref="D675" ca="1" si="2564">ROUND(SUM(D676:D680),2)</f>
        <v>3188.68</v>
      </c>
      <c r="E675" s="25">
        <f t="shared" ref="E675" ca="1" si="2565">ROUND(SUM(E676:E680),2)</f>
        <v>3150.84</v>
      </c>
      <c r="F675" s="25">
        <f t="shared" ref="F675" ca="1" si="2566">ROUND(SUM(F676:F680),2)</f>
        <v>3035.24</v>
      </c>
      <c r="G675" s="25">
        <f t="shared" ref="G675" ca="1" si="2567">ROUND(SUM(G676:G680),2)</f>
        <v>3050.23</v>
      </c>
      <c r="H675" s="25">
        <f t="shared" ref="H675" ca="1" si="2568">ROUND(SUM(H676:H680),2)</f>
        <v>2979.42</v>
      </c>
      <c r="I675" s="25">
        <f t="shared" ref="I675" ca="1" si="2569">ROUND(SUM(I676:I680),2)</f>
        <v>2901.65</v>
      </c>
      <c r="J675" s="25">
        <f t="shared" ref="J675" ca="1" si="2570">ROUND(SUM(J676:J680),2)</f>
        <v>2896.04</v>
      </c>
      <c r="K675" s="25">
        <f t="shared" ref="K675" ca="1" si="2571">ROUND(SUM(K676:K680),2)</f>
        <v>2835.91</v>
      </c>
      <c r="L675" s="25">
        <f t="shared" ref="L675" ca="1" si="2572">ROUND(SUM(L676:L680),2)</f>
        <v>2870.77</v>
      </c>
      <c r="M675" s="25">
        <f t="shared" ref="M675" ca="1" si="2573">ROUND(SUM(M676:M680),2)</f>
        <v>2886.18</v>
      </c>
      <c r="N675" s="25">
        <f t="shared" ref="N675" ca="1" si="2574">ROUND(SUM(N676:N680),2)</f>
        <v>2881.71</v>
      </c>
      <c r="O675" s="25">
        <f t="shared" ref="O675" ca="1" si="2575">ROUND(SUM(O676:O680),2)</f>
        <v>2874.72</v>
      </c>
      <c r="P675" s="25">
        <f t="shared" ref="P675" ca="1" si="2576">ROUND(SUM(P676:P680),2)</f>
        <v>2956.29</v>
      </c>
      <c r="Q675" s="25">
        <f t="shared" ref="Q675" ca="1" si="2577">ROUND(SUM(Q676:Q680),2)</f>
        <v>2991.56</v>
      </c>
      <c r="R675" s="25">
        <f t="shared" ref="R675" ca="1" si="2578">ROUND(SUM(R676:R680),2)</f>
        <v>2972.2</v>
      </c>
      <c r="S675" s="25">
        <f t="shared" ref="S675" ca="1" si="2579">ROUND(SUM(S676:S680),2)</f>
        <v>2909.52</v>
      </c>
      <c r="T675" s="25">
        <f t="shared" ref="T675" ca="1" si="2580">ROUND(SUM(T676:T680),2)</f>
        <v>2914.19</v>
      </c>
      <c r="U675" s="25">
        <f t="shared" ref="U675" ca="1" si="2581">ROUND(SUM(U676:U680),2)</f>
        <v>2920.94</v>
      </c>
      <c r="V675" s="25">
        <f t="shared" ref="V675" ca="1" si="2582">ROUND(SUM(V676:V680),2)</f>
        <v>2770.34</v>
      </c>
      <c r="W675" s="25">
        <f t="shared" ref="W675" ca="1" si="2583">ROUND(SUM(W676:W680),2)</f>
        <v>2755.84</v>
      </c>
      <c r="X675" s="25">
        <f t="shared" ref="X675" ca="1" si="2584">ROUND(SUM(X676:X680),2)</f>
        <v>2914.34</v>
      </c>
      <c r="Y675" s="25">
        <f t="shared" ref="Y675" ca="1" si="2585">ROUND(SUM(Y676:Y680),2)</f>
        <v>2954.18</v>
      </c>
    </row>
    <row r="676" spans="1:25" s="6" customFormat="1" ht="38.25" customHeight="1" outlineLevel="1" x14ac:dyDescent="0.2">
      <c r="A676" s="3" t="s">
        <v>38</v>
      </c>
      <c r="B676" s="26">
        <f ca="1">B487</f>
        <v>697.84402590000002</v>
      </c>
      <c r="C676" s="26">
        <f t="shared" ref="C676:Y676" ca="1" si="2586">C487</f>
        <v>754.37404014000003</v>
      </c>
      <c r="D676" s="26">
        <f t="shared" ca="1" si="2586"/>
        <v>818.74975846999996</v>
      </c>
      <c r="E676" s="26">
        <f t="shared" ca="1" si="2586"/>
        <v>780.91479402000004</v>
      </c>
      <c r="F676" s="26">
        <f t="shared" ca="1" si="2586"/>
        <v>665.30787907000001</v>
      </c>
      <c r="G676" s="26">
        <f t="shared" ca="1" si="2586"/>
        <v>680.30617928000004</v>
      </c>
      <c r="H676" s="26">
        <f t="shared" ca="1" si="2586"/>
        <v>609.49199823000004</v>
      </c>
      <c r="I676" s="26">
        <f t="shared" ca="1" si="2586"/>
        <v>531.72108351999998</v>
      </c>
      <c r="J676" s="26">
        <f t="shared" ca="1" si="2586"/>
        <v>526.11296100000004</v>
      </c>
      <c r="K676" s="26">
        <f t="shared" ca="1" si="2586"/>
        <v>465.97991597999999</v>
      </c>
      <c r="L676" s="26">
        <f t="shared" ca="1" si="2586"/>
        <v>500.84299107999999</v>
      </c>
      <c r="M676" s="26">
        <f t="shared" ca="1" si="2586"/>
        <v>516.25510136000003</v>
      </c>
      <c r="N676" s="26">
        <f t="shared" ca="1" si="2586"/>
        <v>511.78448988999997</v>
      </c>
      <c r="O676" s="26">
        <f t="shared" ca="1" si="2586"/>
        <v>504.78861563999999</v>
      </c>
      <c r="P676" s="26">
        <f t="shared" ca="1" si="2586"/>
        <v>586.36032523999995</v>
      </c>
      <c r="Q676" s="26">
        <f t="shared" ca="1" si="2586"/>
        <v>621.62935493999998</v>
      </c>
      <c r="R676" s="26">
        <f t="shared" ca="1" si="2586"/>
        <v>602.26946411999995</v>
      </c>
      <c r="S676" s="26">
        <f t="shared" ca="1" si="2586"/>
        <v>539.59329275000005</v>
      </c>
      <c r="T676" s="26">
        <f t="shared" ca="1" si="2586"/>
        <v>544.26141777999999</v>
      </c>
      <c r="U676" s="26">
        <f t="shared" ca="1" si="2586"/>
        <v>551.01577585999996</v>
      </c>
      <c r="V676" s="26">
        <f t="shared" ca="1" si="2586"/>
        <v>400.41019853</v>
      </c>
      <c r="W676" s="26">
        <f t="shared" ca="1" si="2586"/>
        <v>385.91248275999999</v>
      </c>
      <c r="X676" s="26">
        <f t="shared" ca="1" si="2586"/>
        <v>544.40927791000001</v>
      </c>
      <c r="Y676" s="26">
        <f t="shared" ca="1" si="2586"/>
        <v>584.24713797000004</v>
      </c>
    </row>
    <row r="677" spans="1:25" s="6" customFormat="1" ht="39.75" customHeight="1" outlineLevel="1" x14ac:dyDescent="0.2">
      <c r="A677" s="3" t="s">
        <v>39</v>
      </c>
      <c r="B677" s="26">
        <f>' 3 цк'!B676</f>
        <v>0</v>
      </c>
      <c r="C677" s="26">
        <f>' 3 цк'!C676</f>
        <v>0</v>
      </c>
      <c r="D677" s="26">
        <f>' 3 цк'!D676</f>
        <v>0</v>
      </c>
      <c r="E677" s="26">
        <f>' 3 цк'!E676</f>
        <v>0</v>
      </c>
      <c r="F677" s="26">
        <f>' 3 цк'!F676</f>
        <v>0</v>
      </c>
      <c r="G677" s="26">
        <f>' 3 цк'!G676</f>
        <v>0</v>
      </c>
      <c r="H677" s="26">
        <f>' 3 цк'!H676</f>
        <v>0</v>
      </c>
      <c r="I677" s="26">
        <f>' 3 цк'!I676</f>
        <v>0</v>
      </c>
      <c r="J677" s="26">
        <f>' 3 цк'!J676</f>
        <v>0</v>
      </c>
      <c r="K677" s="26">
        <f>' 3 цк'!K676</f>
        <v>0</v>
      </c>
      <c r="L677" s="26">
        <f>' 3 цк'!L676</f>
        <v>0</v>
      </c>
      <c r="M677" s="26">
        <f>' 3 цк'!M676</f>
        <v>0</v>
      </c>
      <c r="N677" s="26">
        <f>' 3 цк'!N676</f>
        <v>0</v>
      </c>
      <c r="O677" s="26">
        <f>' 3 цк'!O676</f>
        <v>0</v>
      </c>
      <c r="P677" s="26">
        <f>' 3 цк'!P676</f>
        <v>0</v>
      </c>
      <c r="Q677" s="26">
        <f>' 3 цк'!Q676</f>
        <v>0</v>
      </c>
      <c r="R677" s="26">
        <f>' 3 цк'!R676</f>
        <v>0</v>
      </c>
      <c r="S677" s="26">
        <f>' 3 цк'!S676</f>
        <v>0</v>
      </c>
      <c r="T677" s="26">
        <f>' 3 цк'!T676</f>
        <v>0</v>
      </c>
      <c r="U677" s="26">
        <f>' 3 цк'!U676</f>
        <v>0</v>
      </c>
      <c r="V677" s="26">
        <f>' 3 цк'!V676</f>
        <v>0</v>
      </c>
      <c r="W677" s="26">
        <f>' 3 цк'!W676</f>
        <v>0</v>
      </c>
      <c r="X677" s="26">
        <f>' 3 цк'!X676</f>
        <v>0</v>
      </c>
      <c r="Y677" s="26">
        <f>' 3 цк'!Y676</f>
        <v>0</v>
      </c>
    </row>
    <row r="678" spans="1:25" s="6" customFormat="1" ht="18.75" customHeight="1" outlineLevel="1" x14ac:dyDescent="0.2">
      <c r="A678" s="3" t="s">
        <v>2</v>
      </c>
      <c r="B678" s="26">
        <f>' 3 цк'!B677</f>
        <v>2149.4</v>
      </c>
      <c r="C678" s="26">
        <f>' 3 цк'!C677</f>
        <v>2149.4</v>
      </c>
      <c r="D678" s="26">
        <f>' 3 цк'!D677</f>
        <v>2149.4</v>
      </c>
      <c r="E678" s="26">
        <f>' 3 цк'!E677</f>
        <v>2149.4</v>
      </c>
      <c r="F678" s="26">
        <f>' 3 цк'!F677</f>
        <v>2149.4</v>
      </c>
      <c r="G678" s="26">
        <f>' 3 цк'!G677</f>
        <v>2149.4</v>
      </c>
      <c r="H678" s="26">
        <f>' 3 цк'!H677</f>
        <v>2149.4</v>
      </c>
      <c r="I678" s="26">
        <f>' 3 цк'!I677</f>
        <v>2149.4</v>
      </c>
      <c r="J678" s="26">
        <f>' 3 цк'!J677</f>
        <v>2149.4</v>
      </c>
      <c r="K678" s="26">
        <f>' 3 цк'!K677</f>
        <v>2149.4</v>
      </c>
      <c r="L678" s="26">
        <f>' 3 цк'!L677</f>
        <v>2149.4</v>
      </c>
      <c r="M678" s="26">
        <f>' 3 цк'!M677</f>
        <v>2149.4</v>
      </c>
      <c r="N678" s="26">
        <f>' 3 цк'!N677</f>
        <v>2149.4</v>
      </c>
      <c r="O678" s="26">
        <f>' 3 цк'!O677</f>
        <v>2149.4</v>
      </c>
      <c r="P678" s="26">
        <f>' 3 цк'!P677</f>
        <v>2149.4</v>
      </c>
      <c r="Q678" s="26">
        <f>' 3 цк'!Q677</f>
        <v>2149.4</v>
      </c>
      <c r="R678" s="26">
        <f>' 3 цк'!R677</f>
        <v>2149.4</v>
      </c>
      <c r="S678" s="26">
        <f>' 3 цк'!S677</f>
        <v>2149.4</v>
      </c>
      <c r="T678" s="26">
        <f>' 3 цк'!T677</f>
        <v>2149.4</v>
      </c>
      <c r="U678" s="26">
        <f>' 3 цк'!U677</f>
        <v>2149.4</v>
      </c>
      <c r="V678" s="26">
        <f>' 3 цк'!V677</f>
        <v>2149.4</v>
      </c>
      <c r="W678" s="26">
        <f>' 3 цк'!W677</f>
        <v>2149.4</v>
      </c>
      <c r="X678" s="26">
        <f>' 3 цк'!X677</f>
        <v>2149.4</v>
      </c>
      <c r="Y678" s="26">
        <f>' 3 цк'!Y677</f>
        <v>2149.4</v>
      </c>
    </row>
    <row r="679" spans="1:25" s="6" customFormat="1" ht="18.75" customHeight="1" outlineLevel="1" x14ac:dyDescent="0.2">
      <c r="A679" s="4" t="s">
        <v>3</v>
      </c>
      <c r="B679" s="26">
        <f>' 3 цк'!B678</f>
        <v>217.41</v>
      </c>
      <c r="C679" s="26">
        <f>' 3 цк'!C678</f>
        <v>217.41</v>
      </c>
      <c r="D679" s="26">
        <f>' 3 цк'!D678</f>
        <v>217.41</v>
      </c>
      <c r="E679" s="26">
        <f>' 3 цк'!E678</f>
        <v>217.41</v>
      </c>
      <c r="F679" s="26">
        <f>' 3 цк'!F678</f>
        <v>217.41</v>
      </c>
      <c r="G679" s="26">
        <f>' 3 цк'!G678</f>
        <v>217.41</v>
      </c>
      <c r="H679" s="26">
        <f>' 3 цк'!H678</f>
        <v>217.41</v>
      </c>
      <c r="I679" s="26">
        <f>' 3 цк'!I678</f>
        <v>217.41</v>
      </c>
      <c r="J679" s="26">
        <f>' 3 цк'!J678</f>
        <v>217.41</v>
      </c>
      <c r="K679" s="26">
        <f>' 3 цк'!K678</f>
        <v>217.41</v>
      </c>
      <c r="L679" s="26">
        <f>' 3 цк'!L678</f>
        <v>217.41</v>
      </c>
      <c r="M679" s="26">
        <f>' 3 цк'!M678</f>
        <v>217.41</v>
      </c>
      <c r="N679" s="26">
        <f>' 3 цк'!N678</f>
        <v>217.41</v>
      </c>
      <c r="O679" s="26">
        <f>' 3 цк'!O678</f>
        <v>217.41</v>
      </c>
      <c r="P679" s="26">
        <f>' 3 цк'!P678</f>
        <v>217.41</v>
      </c>
      <c r="Q679" s="26">
        <f>' 3 цк'!Q678</f>
        <v>217.41</v>
      </c>
      <c r="R679" s="26">
        <f>' 3 цк'!R678</f>
        <v>217.41</v>
      </c>
      <c r="S679" s="26">
        <f>' 3 цк'!S678</f>
        <v>217.41</v>
      </c>
      <c r="T679" s="26">
        <f>' 3 цк'!T678</f>
        <v>217.41</v>
      </c>
      <c r="U679" s="26">
        <f>' 3 цк'!U678</f>
        <v>217.41</v>
      </c>
      <c r="V679" s="26">
        <f>' 3 цк'!V678</f>
        <v>217.41</v>
      </c>
      <c r="W679" s="26">
        <f>' 3 цк'!W678</f>
        <v>217.41</v>
      </c>
      <c r="X679" s="26">
        <f>' 3 цк'!X678</f>
        <v>217.41</v>
      </c>
      <c r="Y679" s="26">
        <f>' 3 цк'!Y678</f>
        <v>217.41</v>
      </c>
    </row>
    <row r="680" spans="1:25" s="6" customFormat="1" ht="18.75" customHeight="1" outlineLevel="1" thickBot="1" x14ac:dyDescent="0.25">
      <c r="A680" s="22" t="s">
        <v>64</v>
      </c>
      <c r="B680" s="26">
        <f>' 3 цк'!B679</f>
        <v>3.1186847100000001</v>
      </c>
      <c r="C680" s="26">
        <f>' 3 цк'!C679</f>
        <v>3.1186847100000001</v>
      </c>
      <c r="D680" s="26">
        <f>' 3 цк'!D679</f>
        <v>3.1186847100000001</v>
      </c>
      <c r="E680" s="26">
        <f>' 3 цк'!E679</f>
        <v>3.1186847100000001</v>
      </c>
      <c r="F680" s="26">
        <f>' 3 цк'!F679</f>
        <v>3.1186847100000001</v>
      </c>
      <c r="G680" s="26">
        <f>' 3 цк'!G679</f>
        <v>3.1186847100000001</v>
      </c>
      <c r="H680" s="26">
        <f>' 3 цк'!H679</f>
        <v>3.1186847100000001</v>
      </c>
      <c r="I680" s="26">
        <f>' 3 цк'!I679</f>
        <v>3.1186847100000001</v>
      </c>
      <c r="J680" s="26">
        <f>' 3 цк'!J679</f>
        <v>3.1186847100000001</v>
      </c>
      <c r="K680" s="26">
        <f>' 3 цк'!K679</f>
        <v>3.1186847100000001</v>
      </c>
      <c r="L680" s="26">
        <f>' 3 цк'!L679</f>
        <v>3.1186847100000001</v>
      </c>
      <c r="M680" s="26">
        <f>' 3 цк'!M679</f>
        <v>3.1186847100000001</v>
      </c>
      <c r="N680" s="26">
        <f>' 3 цк'!N679</f>
        <v>3.1186847100000001</v>
      </c>
      <c r="O680" s="26">
        <f>' 3 цк'!O679</f>
        <v>3.1186847100000001</v>
      </c>
      <c r="P680" s="26">
        <f>' 3 цк'!P679</f>
        <v>3.1186847100000001</v>
      </c>
      <c r="Q680" s="26">
        <f>' 3 цк'!Q679</f>
        <v>3.1186847100000001</v>
      </c>
      <c r="R680" s="26">
        <f>' 3 цк'!R679</f>
        <v>3.1186847100000001</v>
      </c>
      <c r="S680" s="26">
        <f>' 3 цк'!S679</f>
        <v>3.1186847100000001</v>
      </c>
      <c r="T680" s="26">
        <f>' 3 цк'!T679</f>
        <v>3.1186847100000001</v>
      </c>
      <c r="U680" s="26">
        <f>' 3 цк'!U679</f>
        <v>3.1186847100000001</v>
      </c>
      <c r="V680" s="26">
        <f>' 3 цк'!V679</f>
        <v>3.1186847100000001</v>
      </c>
      <c r="W680" s="26">
        <f>' 3 цк'!W679</f>
        <v>3.1186847100000001</v>
      </c>
      <c r="X680" s="26">
        <f>' 3 цк'!X679</f>
        <v>3.1186847100000001</v>
      </c>
      <c r="Y680" s="26">
        <f>' 3 цк'!Y679</f>
        <v>3.1186847100000001</v>
      </c>
    </row>
    <row r="681" spans="1:25" s="13" customFormat="1" ht="18.75" customHeight="1" thickBot="1" x14ac:dyDescent="0.25">
      <c r="A681" s="15">
        <v>18</v>
      </c>
      <c r="B681" s="25">
        <f ca="1">ROUND(SUM(B682:B686),2)</f>
        <v>3057.49</v>
      </c>
      <c r="C681" s="25">
        <f t="shared" ref="C681" ca="1" si="2587">ROUND(SUM(C682:C686),2)</f>
        <v>3242.51</v>
      </c>
      <c r="D681" s="25">
        <f t="shared" ref="D681" ca="1" si="2588">ROUND(SUM(D682:D686),2)</f>
        <v>3165.29</v>
      </c>
      <c r="E681" s="25">
        <f t="shared" ref="E681" ca="1" si="2589">ROUND(SUM(E682:E686),2)</f>
        <v>3028.34</v>
      </c>
      <c r="F681" s="25">
        <f t="shared" ref="F681" ca="1" si="2590">ROUND(SUM(F682:F686),2)</f>
        <v>3095.92</v>
      </c>
      <c r="G681" s="25">
        <f t="shared" ref="G681" ca="1" si="2591">ROUND(SUM(G682:G686),2)</f>
        <v>3130.45</v>
      </c>
      <c r="H681" s="25">
        <f t="shared" ref="H681" ca="1" si="2592">ROUND(SUM(H682:H686),2)</f>
        <v>3121.22</v>
      </c>
      <c r="I681" s="25">
        <f t="shared" ref="I681" ca="1" si="2593">ROUND(SUM(I682:I686),2)</f>
        <v>2948.84</v>
      </c>
      <c r="J681" s="25">
        <f t="shared" ref="J681" ca="1" si="2594">ROUND(SUM(J682:J686),2)</f>
        <v>2877.52</v>
      </c>
      <c r="K681" s="25">
        <f t="shared" ref="K681" ca="1" si="2595">ROUND(SUM(K682:K686),2)</f>
        <v>2798.98</v>
      </c>
      <c r="L681" s="25">
        <f t="shared" ref="L681" ca="1" si="2596">ROUND(SUM(L682:L686),2)</f>
        <v>2786.49</v>
      </c>
      <c r="M681" s="25">
        <f t="shared" ref="M681" ca="1" si="2597">ROUND(SUM(M682:M686),2)</f>
        <v>2986.01</v>
      </c>
      <c r="N681" s="25">
        <f t="shared" ref="N681" ca="1" si="2598">ROUND(SUM(N682:N686),2)</f>
        <v>3016.05</v>
      </c>
      <c r="O681" s="25">
        <f t="shared" ref="O681" ca="1" si="2599">ROUND(SUM(O682:O686),2)</f>
        <v>3123.5</v>
      </c>
      <c r="P681" s="25">
        <f t="shared" ref="P681" ca="1" si="2600">ROUND(SUM(P682:P686),2)</f>
        <v>3089.74</v>
      </c>
      <c r="Q681" s="25">
        <f t="shared" ref="Q681" ca="1" si="2601">ROUND(SUM(Q682:Q686),2)</f>
        <v>3061.74</v>
      </c>
      <c r="R681" s="25">
        <f t="shared" ref="R681" ca="1" si="2602">ROUND(SUM(R682:R686),2)</f>
        <v>2991.17</v>
      </c>
      <c r="S681" s="25">
        <f t="shared" ref="S681" ca="1" si="2603">ROUND(SUM(S682:S686),2)</f>
        <v>2993.21</v>
      </c>
      <c r="T681" s="25">
        <f t="shared" ref="T681" ca="1" si="2604">ROUND(SUM(T682:T686),2)</f>
        <v>3108.33</v>
      </c>
      <c r="U681" s="25">
        <f t="shared" ref="U681" ca="1" si="2605">ROUND(SUM(U682:U686),2)</f>
        <v>3238.08</v>
      </c>
      <c r="V681" s="25">
        <f t="shared" ref="V681" ca="1" si="2606">ROUND(SUM(V682:V686),2)</f>
        <v>3302.57</v>
      </c>
      <c r="W681" s="25">
        <f t="shared" ref="W681" ca="1" si="2607">ROUND(SUM(W682:W686),2)</f>
        <v>3108.55</v>
      </c>
      <c r="X681" s="25">
        <f t="shared" ref="X681" ca="1" si="2608">ROUND(SUM(X682:X686),2)</f>
        <v>3187.28</v>
      </c>
      <c r="Y681" s="25">
        <f t="shared" ref="Y681" ca="1" si="2609">ROUND(SUM(Y682:Y686),2)</f>
        <v>2934.32</v>
      </c>
    </row>
    <row r="682" spans="1:25" s="6" customFormat="1" ht="38.25" outlineLevel="1" x14ac:dyDescent="0.2">
      <c r="A682" s="3" t="s">
        <v>38</v>
      </c>
      <c r="B682" s="26">
        <f ca="1">B493</f>
        <v>687.56289832000004</v>
      </c>
      <c r="C682" s="26">
        <f t="shared" ref="C682:Y682" ca="1" si="2610">C493</f>
        <v>872.57920895999996</v>
      </c>
      <c r="D682" s="26">
        <f t="shared" ca="1" si="2610"/>
        <v>795.35850793999998</v>
      </c>
      <c r="E682" s="26">
        <f t="shared" ca="1" si="2610"/>
        <v>658.41178859000001</v>
      </c>
      <c r="F682" s="26">
        <f t="shared" ca="1" si="2610"/>
        <v>725.98677697999995</v>
      </c>
      <c r="G682" s="26">
        <f t="shared" ca="1" si="2610"/>
        <v>760.51810136999995</v>
      </c>
      <c r="H682" s="26">
        <f t="shared" ca="1" si="2610"/>
        <v>751.28648871999997</v>
      </c>
      <c r="I682" s="26">
        <f t="shared" ca="1" si="2610"/>
        <v>578.90958837999995</v>
      </c>
      <c r="J682" s="26">
        <f t="shared" ca="1" si="2610"/>
        <v>507.58846742999998</v>
      </c>
      <c r="K682" s="26">
        <f t="shared" ca="1" si="2610"/>
        <v>429.04861533000002</v>
      </c>
      <c r="L682" s="26">
        <f t="shared" ca="1" si="2610"/>
        <v>416.55908383000002</v>
      </c>
      <c r="M682" s="26">
        <f t="shared" ca="1" si="2610"/>
        <v>616.08502056999998</v>
      </c>
      <c r="N682" s="26">
        <f t="shared" ca="1" si="2610"/>
        <v>646.12159971999995</v>
      </c>
      <c r="O682" s="26">
        <f t="shared" ca="1" si="2610"/>
        <v>753.56690872000001</v>
      </c>
      <c r="P682" s="26">
        <f t="shared" ca="1" si="2610"/>
        <v>719.81536978999998</v>
      </c>
      <c r="Q682" s="26">
        <f t="shared" ca="1" si="2610"/>
        <v>691.80916349999995</v>
      </c>
      <c r="R682" s="26">
        <f t="shared" ca="1" si="2610"/>
        <v>621.24402841000006</v>
      </c>
      <c r="S682" s="26">
        <f t="shared" ca="1" si="2610"/>
        <v>623.28437506</v>
      </c>
      <c r="T682" s="26">
        <f t="shared" ca="1" si="2610"/>
        <v>738.39916744000004</v>
      </c>
      <c r="U682" s="26">
        <f t="shared" ca="1" si="2610"/>
        <v>868.15606647000004</v>
      </c>
      <c r="V682" s="26">
        <f t="shared" ca="1" si="2610"/>
        <v>932.64261925999995</v>
      </c>
      <c r="W682" s="26">
        <f t="shared" ca="1" si="2610"/>
        <v>738.62345319999997</v>
      </c>
      <c r="X682" s="26">
        <f t="shared" ca="1" si="2610"/>
        <v>817.35008137</v>
      </c>
      <c r="Y682" s="26">
        <f t="shared" ca="1" si="2610"/>
        <v>564.39322028000004</v>
      </c>
    </row>
    <row r="683" spans="1:25" s="6" customFormat="1" ht="38.25" outlineLevel="1" x14ac:dyDescent="0.2">
      <c r="A683" s="3" t="s">
        <v>39</v>
      </c>
      <c r="B683" s="26">
        <f>' 3 цк'!B682</f>
        <v>0</v>
      </c>
      <c r="C683" s="26">
        <f>' 3 цк'!C682</f>
        <v>0</v>
      </c>
      <c r="D683" s="26">
        <f>' 3 цк'!D682</f>
        <v>0</v>
      </c>
      <c r="E683" s="26">
        <f>' 3 цк'!E682</f>
        <v>0</v>
      </c>
      <c r="F683" s="26">
        <f>' 3 цк'!F682</f>
        <v>0</v>
      </c>
      <c r="G683" s="26">
        <f>' 3 цк'!G682</f>
        <v>0</v>
      </c>
      <c r="H683" s="26">
        <f>' 3 цк'!H682</f>
        <v>0</v>
      </c>
      <c r="I683" s="26">
        <f>' 3 цк'!I682</f>
        <v>0</v>
      </c>
      <c r="J683" s="26">
        <f>' 3 цк'!J682</f>
        <v>0</v>
      </c>
      <c r="K683" s="26">
        <f>' 3 цк'!K682</f>
        <v>0</v>
      </c>
      <c r="L683" s="26">
        <f>' 3 цк'!L682</f>
        <v>0</v>
      </c>
      <c r="M683" s="26">
        <f>' 3 цк'!M682</f>
        <v>0</v>
      </c>
      <c r="N683" s="26">
        <f>' 3 цк'!N682</f>
        <v>0</v>
      </c>
      <c r="O683" s="26">
        <f>' 3 цк'!O682</f>
        <v>0</v>
      </c>
      <c r="P683" s="26">
        <f>' 3 цк'!P682</f>
        <v>0</v>
      </c>
      <c r="Q683" s="26">
        <f>' 3 цк'!Q682</f>
        <v>0</v>
      </c>
      <c r="R683" s="26">
        <f>' 3 цк'!R682</f>
        <v>0</v>
      </c>
      <c r="S683" s="26">
        <f>' 3 цк'!S682</f>
        <v>0</v>
      </c>
      <c r="T683" s="26">
        <f>' 3 цк'!T682</f>
        <v>0</v>
      </c>
      <c r="U683" s="26">
        <f>' 3 цк'!U682</f>
        <v>0</v>
      </c>
      <c r="V683" s="26">
        <f>' 3 цк'!V682</f>
        <v>0</v>
      </c>
      <c r="W683" s="26">
        <f>' 3 цк'!W682</f>
        <v>0</v>
      </c>
      <c r="X683" s="26">
        <f>' 3 цк'!X682</f>
        <v>0</v>
      </c>
      <c r="Y683" s="26">
        <f>' 3 цк'!Y682</f>
        <v>0</v>
      </c>
    </row>
    <row r="684" spans="1:25" s="6" customFormat="1" ht="18.75" customHeight="1" outlineLevel="1" x14ac:dyDescent="0.2">
      <c r="A684" s="3" t="s">
        <v>2</v>
      </c>
      <c r="B684" s="26">
        <f>' 3 цк'!B683</f>
        <v>2149.4</v>
      </c>
      <c r="C684" s="26">
        <f>' 3 цк'!C683</f>
        <v>2149.4</v>
      </c>
      <c r="D684" s="26">
        <f>' 3 цк'!D683</f>
        <v>2149.4</v>
      </c>
      <c r="E684" s="26">
        <f>' 3 цк'!E683</f>
        <v>2149.4</v>
      </c>
      <c r="F684" s="26">
        <f>' 3 цк'!F683</f>
        <v>2149.4</v>
      </c>
      <c r="G684" s="26">
        <f>' 3 цк'!G683</f>
        <v>2149.4</v>
      </c>
      <c r="H684" s="26">
        <f>' 3 цк'!H683</f>
        <v>2149.4</v>
      </c>
      <c r="I684" s="26">
        <f>' 3 цк'!I683</f>
        <v>2149.4</v>
      </c>
      <c r="J684" s="26">
        <f>' 3 цк'!J683</f>
        <v>2149.4</v>
      </c>
      <c r="K684" s="26">
        <f>' 3 цк'!K683</f>
        <v>2149.4</v>
      </c>
      <c r="L684" s="26">
        <f>' 3 цк'!L683</f>
        <v>2149.4</v>
      </c>
      <c r="M684" s="26">
        <f>' 3 цк'!M683</f>
        <v>2149.4</v>
      </c>
      <c r="N684" s="26">
        <f>' 3 цк'!N683</f>
        <v>2149.4</v>
      </c>
      <c r="O684" s="26">
        <f>' 3 цк'!O683</f>
        <v>2149.4</v>
      </c>
      <c r="P684" s="26">
        <f>' 3 цк'!P683</f>
        <v>2149.4</v>
      </c>
      <c r="Q684" s="26">
        <f>' 3 цк'!Q683</f>
        <v>2149.4</v>
      </c>
      <c r="R684" s="26">
        <f>' 3 цк'!R683</f>
        <v>2149.4</v>
      </c>
      <c r="S684" s="26">
        <f>' 3 цк'!S683</f>
        <v>2149.4</v>
      </c>
      <c r="T684" s="26">
        <f>' 3 цк'!T683</f>
        <v>2149.4</v>
      </c>
      <c r="U684" s="26">
        <f>' 3 цк'!U683</f>
        <v>2149.4</v>
      </c>
      <c r="V684" s="26">
        <f>' 3 цк'!V683</f>
        <v>2149.4</v>
      </c>
      <c r="W684" s="26">
        <f>' 3 цк'!W683</f>
        <v>2149.4</v>
      </c>
      <c r="X684" s="26">
        <f>' 3 цк'!X683</f>
        <v>2149.4</v>
      </c>
      <c r="Y684" s="26">
        <f>' 3 цк'!Y683</f>
        <v>2149.4</v>
      </c>
    </row>
    <row r="685" spans="1:25" s="6" customFormat="1" ht="18.75" customHeight="1" outlineLevel="1" x14ac:dyDescent="0.2">
      <c r="A685" s="4" t="s">
        <v>3</v>
      </c>
      <c r="B685" s="26">
        <f>' 3 цк'!B684</f>
        <v>217.41</v>
      </c>
      <c r="C685" s="26">
        <f>' 3 цк'!C684</f>
        <v>217.41</v>
      </c>
      <c r="D685" s="26">
        <f>' 3 цк'!D684</f>
        <v>217.41</v>
      </c>
      <c r="E685" s="26">
        <f>' 3 цк'!E684</f>
        <v>217.41</v>
      </c>
      <c r="F685" s="26">
        <f>' 3 цк'!F684</f>
        <v>217.41</v>
      </c>
      <c r="G685" s="26">
        <f>' 3 цк'!G684</f>
        <v>217.41</v>
      </c>
      <c r="H685" s="26">
        <f>' 3 цк'!H684</f>
        <v>217.41</v>
      </c>
      <c r="I685" s="26">
        <f>' 3 цк'!I684</f>
        <v>217.41</v>
      </c>
      <c r="J685" s="26">
        <f>' 3 цк'!J684</f>
        <v>217.41</v>
      </c>
      <c r="K685" s="26">
        <f>' 3 цк'!K684</f>
        <v>217.41</v>
      </c>
      <c r="L685" s="26">
        <f>' 3 цк'!L684</f>
        <v>217.41</v>
      </c>
      <c r="M685" s="26">
        <f>' 3 цк'!M684</f>
        <v>217.41</v>
      </c>
      <c r="N685" s="26">
        <f>' 3 цк'!N684</f>
        <v>217.41</v>
      </c>
      <c r="O685" s="26">
        <f>' 3 цк'!O684</f>
        <v>217.41</v>
      </c>
      <c r="P685" s="26">
        <f>' 3 цк'!P684</f>
        <v>217.41</v>
      </c>
      <c r="Q685" s="26">
        <f>' 3 цк'!Q684</f>
        <v>217.41</v>
      </c>
      <c r="R685" s="26">
        <f>' 3 цк'!R684</f>
        <v>217.41</v>
      </c>
      <c r="S685" s="26">
        <f>' 3 цк'!S684</f>
        <v>217.41</v>
      </c>
      <c r="T685" s="26">
        <f>' 3 цк'!T684</f>
        <v>217.41</v>
      </c>
      <c r="U685" s="26">
        <f>' 3 цк'!U684</f>
        <v>217.41</v>
      </c>
      <c r="V685" s="26">
        <f>' 3 цк'!V684</f>
        <v>217.41</v>
      </c>
      <c r="W685" s="26">
        <f>' 3 цк'!W684</f>
        <v>217.41</v>
      </c>
      <c r="X685" s="26">
        <f>' 3 цк'!X684</f>
        <v>217.41</v>
      </c>
      <c r="Y685" s="26">
        <f>' 3 цк'!Y684</f>
        <v>217.41</v>
      </c>
    </row>
    <row r="686" spans="1:25" s="6" customFormat="1" ht="18.75" customHeight="1" outlineLevel="1" thickBot="1" x14ac:dyDescent="0.25">
      <c r="A686" s="22" t="s">
        <v>64</v>
      </c>
      <c r="B686" s="26">
        <f>' 3 цк'!B685</f>
        <v>3.1186847100000001</v>
      </c>
      <c r="C686" s="26">
        <f>' 3 цк'!C685</f>
        <v>3.1186847100000001</v>
      </c>
      <c r="D686" s="26">
        <f>' 3 цк'!D685</f>
        <v>3.1186847100000001</v>
      </c>
      <c r="E686" s="26">
        <f>' 3 цк'!E685</f>
        <v>3.1186847100000001</v>
      </c>
      <c r="F686" s="26">
        <f>' 3 цк'!F685</f>
        <v>3.1186847100000001</v>
      </c>
      <c r="G686" s="26">
        <f>' 3 цк'!G685</f>
        <v>3.1186847100000001</v>
      </c>
      <c r="H686" s="26">
        <f>' 3 цк'!H685</f>
        <v>3.1186847100000001</v>
      </c>
      <c r="I686" s="26">
        <f>' 3 цк'!I685</f>
        <v>3.1186847100000001</v>
      </c>
      <c r="J686" s="26">
        <f>' 3 цк'!J685</f>
        <v>3.1186847100000001</v>
      </c>
      <c r="K686" s="26">
        <f>' 3 цк'!K685</f>
        <v>3.1186847100000001</v>
      </c>
      <c r="L686" s="26">
        <f>' 3 цк'!L685</f>
        <v>3.1186847100000001</v>
      </c>
      <c r="M686" s="26">
        <f>' 3 цк'!M685</f>
        <v>3.1186847100000001</v>
      </c>
      <c r="N686" s="26">
        <f>' 3 цк'!N685</f>
        <v>3.1186847100000001</v>
      </c>
      <c r="O686" s="26">
        <f>' 3 цк'!O685</f>
        <v>3.1186847100000001</v>
      </c>
      <c r="P686" s="26">
        <f>' 3 цк'!P685</f>
        <v>3.1186847100000001</v>
      </c>
      <c r="Q686" s="26">
        <f>' 3 цк'!Q685</f>
        <v>3.1186847100000001</v>
      </c>
      <c r="R686" s="26">
        <f>' 3 цк'!R685</f>
        <v>3.1186847100000001</v>
      </c>
      <c r="S686" s="26">
        <f>' 3 цк'!S685</f>
        <v>3.1186847100000001</v>
      </c>
      <c r="T686" s="26">
        <f>' 3 цк'!T685</f>
        <v>3.1186847100000001</v>
      </c>
      <c r="U686" s="26">
        <f>' 3 цк'!U685</f>
        <v>3.1186847100000001</v>
      </c>
      <c r="V686" s="26">
        <f>' 3 цк'!V685</f>
        <v>3.1186847100000001</v>
      </c>
      <c r="W686" s="26">
        <f>' 3 цк'!W685</f>
        <v>3.1186847100000001</v>
      </c>
      <c r="X686" s="26">
        <f>' 3 цк'!X685</f>
        <v>3.1186847100000001</v>
      </c>
      <c r="Y686" s="26">
        <f>' 3 цк'!Y685</f>
        <v>3.1186847100000001</v>
      </c>
    </row>
    <row r="687" spans="1:25" s="13" customFormat="1" ht="18.75" customHeight="1" thickBot="1" x14ac:dyDescent="0.25">
      <c r="A687" s="14">
        <v>19</v>
      </c>
      <c r="B687" s="25">
        <f ca="1">ROUND(SUM(B688:B692),2)</f>
        <v>3085.02</v>
      </c>
      <c r="C687" s="25">
        <f t="shared" ref="C687" ca="1" si="2611">ROUND(SUM(C688:C692),2)</f>
        <v>3348.24</v>
      </c>
      <c r="D687" s="25">
        <f t="shared" ref="D687" ca="1" si="2612">ROUND(SUM(D688:D692),2)</f>
        <v>3176.25</v>
      </c>
      <c r="E687" s="25">
        <f t="shared" ref="E687" ca="1" si="2613">ROUND(SUM(E688:E692),2)</f>
        <v>3143.03</v>
      </c>
      <c r="F687" s="25">
        <f t="shared" ref="F687" ca="1" si="2614">ROUND(SUM(F688:F692),2)</f>
        <v>3311.77</v>
      </c>
      <c r="G687" s="25">
        <f t="shared" ref="G687" ca="1" si="2615">ROUND(SUM(G688:G692),2)</f>
        <v>3101.53</v>
      </c>
      <c r="H687" s="25">
        <f t="shared" ref="H687" ca="1" si="2616">ROUND(SUM(H688:H692),2)</f>
        <v>3095.37</v>
      </c>
      <c r="I687" s="25">
        <f t="shared" ref="I687" ca="1" si="2617">ROUND(SUM(I688:I692),2)</f>
        <v>3008.2</v>
      </c>
      <c r="J687" s="25">
        <f t="shared" ref="J687" ca="1" si="2618">ROUND(SUM(J688:J692),2)</f>
        <v>2941.33</v>
      </c>
      <c r="K687" s="25">
        <f t="shared" ref="K687" ca="1" si="2619">ROUND(SUM(K688:K692),2)</f>
        <v>3152.47</v>
      </c>
      <c r="L687" s="25">
        <f t="shared" ref="L687" ca="1" si="2620">ROUND(SUM(L688:L692),2)</f>
        <v>3043.86</v>
      </c>
      <c r="M687" s="25">
        <f t="shared" ref="M687" ca="1" si="2621">ROUND(SUM(M688:M692),2)</f>
        <v>2946.94</v>
      </c>
      <c r="N687" s="25">
        <f t="shared" ref="N687" ca="1" si="2622">ROUND(SUM(N688:N692),2)</f>
        <v>2934.74</v>
      </c>
      <c r="O687" s="25">
        <f t="shared" ref="O687" ca="1" si="2623">ROUND(SUM(O688:O692),2)</f>
        <v>2976.61</v>
      </c>
      <c r="P687" s="25">
        <f t="shared" ref="P687" ca="1" si="2624">ROUND(SUM(P688:P692),2)</f>
        <v>3206.9</v>
      </c>
      <c r="Q687" s="25">
        <f t="shared" ref="Q687" ca="1" si="2625">ROUND(SUM(Q688:Q692),2)</f>
        <v>3193.59</v>
      </c>
      <c r="R687" s="25">
        <f t="shared" ref="R687" ca="1" si="2626">ROUND(SUM(R688:R692),2)</f>
        <v>3290.39</v>
      </c>
      <c r="S687" s="25">
        <f t="shared" ref="S687" ca="1" si="2627">ROUND(SUM(S688:S692),2)</f>
        <v>3255.78</v>
      </c>
      <c r="T687" s="25">
        <f t="shared" ref="T687" ca="1" si="2628">ROUND(SUM(T688:T692),2)</f>
        <v>3370.4</v>
      </c>
      <c r="U687" s="25">
        <f t="shared" ref="U687" ca="1" si="2629">ROUND(SUM(U688:U692),2)</f>
        <v>3302.19</v>
      </c>
      <c r="V687" s="25">
        <f t="shared" ref="V687" ca="1" si="2630">ROUND(SUM(V688:V692),2)</f>
        <v>3246.26</v>
      </c>
      <c r="W687" s="25">
        <f t="shared" ref="W687" ca="1" si="2631">ROUND(SUM(W688:W692),2)</f>
        <v>3141.72</v>
      </c>
      <c r="X687" s="25">
        <f t="shared" ref="X687" ca="1" si="2632">ROUND(SUM(X688:X692),2)</f>
        <v>3012.27</v>
      </c>
      <c r="Y687" s="25">
        <f t="shared" ref="Y687" ca="1" si="2633">ROUND(SUM(Y688:Y692),2)</f>
        <v>2990.85</v>
      </c>
    </row>
    <row r="688" spans="1:25" s="6" customFormat="1" ht="38.25" outlineLevel="1" x14ac:dyDescent="0.2">
      <c r="A688" s="54" t="s">
        <v>38</v>
      </c>
      <c r="B688" s="26">
        <f ca="1">B499</f>
        <v>715.08716634999996</v>
      </c>
      <c r="C688" s="26">
        <f t="shared" ref="C688:Y688" ca="1" si="2634">C499</f>
        <v>978.31287645999998</v>
      </c>
      <c r="D688" s="26">
        <f t="shared" ca="1" si="2634"/>
        <v>806.31768361000002</v>
      </c>
      <c r="E688" s="26">
        <f t="shared" ca="1" si="2634"/>
        <v>773.09806257000002</v>
      </c>
      <c r="F688" s="26">
        <f t="shared" ca="1" si="2634"/>
        <v>941.84446605999995</v>
      </c>
      <c r="G688" s="26">
        <f t="shared" ca="1" si="2634"/>
        <v>731.60179821999998</v>
      </c>
      <c r="H688" s="26">
        <f t="shared" ca="1" si="2634"/>
        <v>725.43715256999997</v>
      </c>
      <c r="I688" s="26">
        <f t="shared" ca="1" si="2634"/>
        <v>638.27170704000002</v>
      </c>
      <c r="J688" s="26">
        <f t="shared" ca="1" si="2634"/>
        <v>571.40586812000004</v>
      </c>
      <c r="K688" s="26">
        <f t="shared" ca="1" si="2634"/>
        <v>782.54554718999998</v>
      </c>
      <c r="L688" s="26">
        <f t="shared" ca="1" si="2634"/>
        <v>673.93041773000004</v>
      </c>
      <c r="M688" s="26">
        <f t="shared" ca="1" si="2634"/>
        <v>577.01513073000001</v>
      </c>
      <c r="N688" s="26">
        <f t="shared" ca="1" si="2634"/>
        <v>564.81106966000004</v>
      </c>
      <c r="O688" s="26">
        <f t="shared" ca="1" si="2634"/>
        <v>606.6790254</v>
      </c>
      <c r="P688" s="26">
        <f t="shared" ca="1" si="2634"/>
        <v>836.97252139</v>
      </c>
      <c r="Q688" s="26">
        <f t="shared" ca="1" si="2634"/>
        <v>823.66581926000003</v>
      </c>
      <c r="R688" s="26">
        <f t="shared" ca="1" si="2634"/>
        <v>920.46164662000001</v>
      </c>
      <c r="S688" s="26">
        <f t="shared" ca="1" si="2634"/>
        <v>885.84938353999996</v>
      </c>
      <c r="T688" s="26">
        <f t="shared" ca="1" si="2634"/>
        <v>1000.47164284</v>
      </c>
      <c r="U688" s="26">
        <f t="shared" ca="1" si="2634"/>
        <v>932.25781821999999</v>
      </c>
      <c r="V688" s="26">
        <f t="shared" ca="1" si="2634"/>
        <v>876.32931529999996</v>
      </c>
      <c r="W688" s="26">
        <f t="shared" ca="1" si="2634"/>
        <v>771.79628092999997</v>
      </c>
      <c r="X688" s="26">
        <f t="shared" ca="1" si="2634"/>
        <v>642.33910991000005</v>
      </c>
      <c r="Y688" s="26">
        <f t="shared" ca="1" si="2634"/>
        <v>620.92307184000003</v>
      </c>
    </row>
    <row r="689" spans="1:25" s="6" customFormat="1" ht="38.25" outlineLevel="1" x14ac:dyDescent="0.2">
      <c r="A689" s="3" t="s">
        <v>39</v>
      </c>
      <c r="B689" s="26">
        <f>' 3 цк'!B688</f>
        <v>0</v>
      </c>
      <c r="C689" s="26">
        <f>' 3 цк'!C688</f>
        <v>0</v>
      </c>
      <c r="D689" s="26">
        <f>' 3 цк'!D688</f>
        <v>0</v>
      </c>
      <c r="E689" s="26">
        <f>' 3 цк'!E688</f>
        <v>0</v>
      </c>
      <c r="F689" s="26">
        <f>' 3 цк'!F688</f>
        <v>0</v>
      </c>
      <c r="G689" s="26">
        <f>' 3 цк'!G688</f>
        <v>0</v>
      </c>
      <c r="H689" s="26">
        <f>' 3 цк'!H688</f>
        <v>0</v>
      </c>
      <c r="I689" s="26">
        <f>' 3 цк'!I688</f>
        <v>0</v>
      </c>
      <c r="J689" s="26">
        <f>' 3 цк'!J688</f>
        <v>0</v>
      </c>
      <c r="K689" s="26">
        <f>' 3 цк'!K688</f>
        <v>0</v>
      </c>
      <c r="L689" s="26">
        <f>' 3 цк'!L688</f>
        <v>0</v>
      </c>
      <c r="M689" s="26">
        <f>' 3 цк'!M688</f>
        <v>0</v>
      </c>
      <c r="N689" s="26">
        <f>' 3 цк'!N688</f>
        <v>0</v>
      </c>
      <c r="O689" s="26">
        <f>' 3 цк'!O688</f>
        <v>0</v>
      </c>
      <c r="P689" s="26">
        <f>' 3 цк'!P688</f>
        <v>0</v>
      </c>
      <c r="Q689" s="26">
        <f>' 3 цк'!Q688</f>
        <v>0</v>
      </c>
      <c r="R689" s="26">
        <f>' 3 цк'!R688</f>
        <v>0</v>
      </c>
      <c r="S689" s="26">
        <f>' 3 цк'!S688</f>
        <v>0</v>
      </c>
      <c r="T689" s="26">
        <f>' 3 цк'!T688</f>
        <v>0</v>
      </c>
      <c r="U689" s="26">
        <f>' 3 цк'!U688</f>
        <v>0</v>
      </c>
      <c r="V689" s="26">
        <f>' 3 цк'!V688</f>
        <v>0</v>
      </c>
      <c r="W689" s="26">
        <f>' 3 цк'!W688</f>
        <v>0</v>
      </c>
      <c r="X689" s="26">
        <f>' 3 цк'!X688</f>
        <v>0</v>
      </c>
      <c r="Y689" s="26">
        <f>' 3 цк'!Y688</f>
        <v>0</v>
      </c>
    </row>
    <row r="690" spans="1:25" s="6" customFormat="1" ht="18.75" customHeight="1" outlineLevel="1" x14ac:dyDescent="0.2">
      <c r="A690" s="3" t="s">
        <v>2</v>
      </c>
      <c r="B690" s="26">
        <f>' 3 цк'!B689</f>
        <v>2149.4</v>
      </c>
      <c r="C690" s="26">
        <f>' 3 цк'!C689</f>
        <v>2149.4</v>
      </c>
      <c r="D690" s="26">
        <f>' 3 цк'!D689</f>
        <v>2149.4</v>
      </c>
      <c r="E690" s="26">
        <f>' 3 цк'!E689</f>
        <v>2149.4</v>
      </c>
      <c r="F690" s="26">
        <f>' 3 цк'!F689</f>
        <v>2149.4</v>
      </c>
      <c r="G690" s="26">
        <f>' 3 цк'!G689</f>
        <v>2149.4</v>
      </c>
      <c r="H690" s="26">
        <f>' 3 цк'!H689</f>
        <v>2149.4</v>
      </c>
      <c r="I690" s="26">
        <f>' 3 цк'!I689</f>
        <v>2149.4</v>
      </c>
      <c r="J690" s="26">
        <f>' 3 цк'!J689</f>
        <v>2149.4</v>
      </c>
      <c r="K690" s="26">
        <f>' 3 цк'!K689</f>
        <v>2149.4</v>
      </c>
      <c r="L690" s="26">
        <f>' 3 цк'!L689</f>
        <v>2149.4</v>
      </c>
      <c r="M690" s="26">
        <f>' 3 цк'!M689</f>
        <v>2149.4</v>
      </c>
      <c r="N690" s="26">
        <f>' 3 цк'!N689</f>
        <v>2149.4</v>
      </c>
      <c r="O690" s="26">
        <f>' 3 цк'!O689</f>
        <v>2149.4</v>
      </c>
      <c r="P690" s="26">
        <f>' 3 цк'!P689</f>
        <v>2149.4</v>
      </c>
      <c r="Q690" s="26">
        <f>' 3 цк'!Q689</f>
        <v>2149.4</v>
      </c>
      <c r="R690" s="26">
        <f>' 3 цк'!R689</f>
        <v>2149.4</v>
      </c>
      <c r="S690" s="26">
        <f>' 3 цк'!S689</f>
        <v>2149.4</v>
      </c>
      <c r="T690" s="26">
        <f>' 3 цк'!T689</f>
        <v>2149.4</v>
      </c>
      <c r="U690" s="26">
        <f>' 3 цк'!U689</f>
        <v>2149.4</v>
      </c>
      <c r="V690" s="26">
        <f>' 3 цк'!V689</f>
        <v>2149.4</v>
      </c>
      <c r="W690" s="26">
        <f>' 3 цк'!W689</f>
        <v>2149.4</v>
      </c>
      <c r="X690" s="26">
        <f>' 3 цк'!X689</f>
        <v>2149.4</v>
      </c>
      <c r="Y690" s="26">
        <f>' 3 цк'!Y689</f>
        <v>2149.4</v>
      </c>
    </row>
    <row r="691" spans="1:25" s="6" customFormat="1" ht="18.75" customHeight="1" outlineLevel="1" x14ac:dyDescent="0.2">
      <c r="A691" s="4" t="s">
        <v>3</v>
      </c>
      <c r="B691" s="26">
        <f>' 3 цк'!B690</f>
        <v>217.41</v>
      </c>
      <c r="C691" s="26">
        <f>' 3 цк'!C690</f>
        <v>217.41</v>
      </c>
      <c r="D691" s="26">
        <f>' 3 цк'!D690</f>
        <v>217.41</v>
      </c>
      <c r="E691" s="26">
        <f>' 3 цк'!E690</f>
        <v>217.41</v>
      </c>
      <c r="F691" s="26">
        <f>' 3 цк'!F690</f>
        <v>217.41</v>
      </c>
      <c r="G691" s="26">
        <f>' 3 цк'!G690</f>
        <v>217.41</v>
      </c>
      <c r="H691" s="26">
        <f>' 3 цк'!H690</f>
        <v>217.41</v>
      </c>
      <c r="I691" s="26">
        <f>' 3 цк'!I690</f>
        <v>217.41</v>
      </c>
      <c r="J691" s="26">
        <f>' 3 цк'!J690</f>
        <v>217.41</v>
      </c>
      <c r="K691" s="26">
        <f>' 3 цк'!K690</f>
        <v>217.41</v>
      </c>
      <c r="L691" s="26">
        <f>' 3 цк'!L690</f>
        <v>217.41</v>
      </c>
      <c r="M691" s="26">
        <f>' 3 цк'!M690</f>
        <v>217.41</v>
      </c>
      <c r="N691" s="26">
        <f>' 3 цк'!N690</f>
        <v>217.41</v>
      </c>
      <c r="O691" s="26">
        <f>' 3 цк'!O690</f>
        <v>217.41</v>
      </c>
      <c r="P691" s="26">
        <f>' 3 цк'!P690</f>
        <v>217.41</v>
      </c>
      <c r="Q691" s="26">
        <f>' 3 цк'!Q690</f>
        <v>217.41</v>
      </c>
      <c r="R691" s="26">
        <f>' 3 цк'!R690</f>
        <v>217.41</v>
      </c>
      <c r="S691" s="26">
        <f>' 3 цк'!S690</f>
        <v>217.41</v>
      </c>
      <c r="T691" s="26">
        <f>' 3 цк'!T690</f>
        <v>217.41</v>
      </c>
      <c r="U691" s="26">
        <f>' 3 цк'!U690</f>
        <v>217.41</v>
      </c>
      <c r="V691" s="26">
        <f>' 3 цк'!V690</f>
        <v>217.41</v>
      </c>
      <c r="W691" s="26">
        <f>' 3 цк'!W690</f>
        <v>217.41</v>
      </c>
      <c r="X691" s="26">
        <f>' 3 цк'!X690</f>
        <v>217.41</v>
      </c>
      <c r="Y691" s="26">
        <f>' 3 цк'!Y690</f>
        <v>217.41</v>
      </c>
    </row>
    <row r="692" spans="1:25" s="6" customFormat="1" ht="18.75" customHeight="1" outlineLevel="1" thickBot="1" x14ac:dyDescent="0.25">
      <c r="A692" s="22" t="s">
        <v>64</v>
      </c>
      <c r="B692" s="26">
        <f>' 3 цк'!B691</f>
        <v>3.1186847100000001</v>
      </c>
      <c r="C692" s="26">
        <f>' 3 цк'!C691</f>
        <v>3.1186847100000001</v>
      </c>
      <c r="D692" s="26">
        <f>' 3 цк'!D691</f>
        <v>3.1186847100000001</v>
      </c>
      <c r="E692" s="26">
        <f>' 3 цк'!E691</f>
        <v>3.1186847100000001</v>
      </c>
      <c r="F692" s="26">
        <f>' 3 цк'!F691</f>
        <v>3.1186847100000001</v>
      </c>
      <c r="G692" s="26">
        <f>' 3 цк'!G691</f>
        <v>3.1186847100000001</v>
      </c>
      <c r="H692" s="26">
        <f>' 3 цк'!H691</f>
        <v>3.1186847100000001</v>
      </c>
      <c r="I692" s="26">
        <f>' 3 цк'!I691</f>
        <v>3.1186847100000001</v>
      </c>
      <c r="J692" s="26">
        <f>' 3 цк'!J691</f>
        <v>3.1186847100000001</v>
      </c>
      <c r="K692" s="26">
        <f>' 3 цк'!K691</f>
        <v>3.1186847100000001</v>
      </c>
      <c r="L692" s="26">
        <f>' 3 цк'!L691</f>
        <v>3.1186847100000001</v>
      </c>
      <c r="M692" s="26">
        <f>' 3 цк'!M691</f>
        <v>3.1186847100000001</v>
      </c>
      <c r="N692" s="26">
        <f>' 3 цк'!N691</f>
        <v>3.1186847100000001</v>
      </c>
      <c r="O692" s="26">
        <f>' 3 цк'!O691</f>
        <v>3.1186847100000001</v>
      </c>
      <c r="P692" s="26">
        <f>' 3 цк'!P691</f>
        <v>3.1186847100000001</v>
      </c>
      <c r="Q692" s="26">
        <f>' 3 цк'!Q691</f>
        <v>3.1186847100000001</v>
      </c>
      <c r="R692" s="26">
        <f>' 3 цк'!R691</f>
        <v>3.1186847100000001</v>
      </c>
      <c r="S692" s="26">
        <f>' 3 цк'!S691</f>
        <v>3.1186847100000001</v>
      </c>
      <c r="T692" s="26">
        <f>' 3 цк'!T691</f>
        <v>3.1186847100000001</v>
      </c>
      <c r="U692" s="26">
        <f>' 3 цк'!U691</f>
        <v>3.1186847100000001</v>
      </c>
      <c r="V692" s="26">
        <f>' 3 цк'!V691</f>
        <v>3.1186847100000001</v>
      </c>
      <c r="W692" s="26">
        <f>' 3 цк'!W691</f>
        <v>3.1186847100000001</v>
      </c>
      <c r="X692" s="26">
        <f>' 3 цк'!X691</f>
        <v>3.1186847100000001</v>
      </c>
      <c r="Y692" s="26">
        <f>' 3 цк'!Y691</f>
        <v>3.1186847100000001</v>
      </c>
    </row>
    <row r="693" spans="1:25" s="13" customFormat="1" ht="18.75" customHeight="1" thickBot="1" x14ac:dyDescent="0.25">
      <c r="A693" s="14">
        <v>20</v>
      </c>
      <c r="B693" s="25">
        <f ca="1">ROUND(SUM(B694:B698),2)</f>
        <v>2985.83</v>
      </c>
      <c r="C693" s="25">
        <f t="shared" ref="C693" ca="1" si="2635">ROUND(SUM(C694:C698),2)</f>
        <v>3220.54</v>
      </c>
      <c r="D693" s="25">
        <f t="shared" ref="D693" ca="1" si="2636">ROUND(SUM(D694:D698),2)</f>
        <v>3216.34</v>
      </c>
      <c r="E693" s="25">
        <f t="shared" ref="E693" ca="1" si="2637">ROUND(SUM(E694:E698),2)</f>
        <v>3321.05</v>
      </c>
      <c r="F693" s="25">
        <f t="shared" ref="F693" ca="1" si="2638">ROUND(SUM(F694:F698),2)</f>
        <v>3445.59</v>
      </c>
      <c r="G693" s="25">
        <f t="shared" ref="G693" ca="1" si="2639">ROUND(SUM(G694:G698),2)</f>
        <v>3241.65</v>
      </c>
      <c r="H693" s="25">
        <f t="shared" ref="H693" ca="1" si="2640">ROUND(SUM(H694:H698),2)</f>
        <v>3067.01</v>
      </c>
      <c r="I693" s="25">
        <f t="shared" ref="I693" ca="1" si="2641">ROUND(SUM(I694:I698),2)</f>
        <v>3050.57</v>
      </c>
      <c r="J693" s="25">
        <f t="shared" ref="J693" ca="1" si="2642">ROUND(SUM(J694:J698),2)</f>
        <v>2983.78</v>
      </c>
      <c r="K693" s="25">
        <f t="shared" ref="K693" ca="1" si="2643">ROUND(SUM(K694:K698),2)</f>
        <v>2980.45</v>
      </c>
      <c r="L693" s="25">
        <f t="shared" ref="L693" ca="1" si="2644">ROUND(SUM(L694:L698),2)</f>
        <v>3115.54</v>
      </c>
      <c r="M693" s="25">
        <f t="shared" ref="M693" ca="1" si="2645">ROUND(SUM(M694:M698),2)</f>
        <v>2946.63</v>
      </c>
      <c r="N693" s="25">
        <f t="shared" ref="N693" ca="1" si="2646">ROUND(SUM(N694:N698),2)</f>
        <v>3127.63</v>
      </c>
      <c r="O693" s="25">
        <f t="shared" ref="O693" ca="1" si="2647">ROUND(SUM(O694:O698),2)</f>
        <v>2958.54</v>
      </c>
      <c r="P693" s="25">
        <f t="shared" ref="P693" ca="1" si="2648">ROUND(SUM(P694:P698),2)</f>
        <v>2834.66</v>
      </c>
      <c r="Q693" s="25">
        <f t="shared" ref="Q693" ca="1" si="2649">ROUND(SUM(Q694:Q698),2)</f>
        <v>2865.64</v>
      </c>
      <c r="R693" s="25">
        <f t="shared" ref="R693" ca="1" si="2650">ROUND(SUM(R694:R698),2)</f>
        <v>2836.61</v>
      </c>
      <c r="S693" s="25">
        <f t="shared" ref="S693" ca="1" si="2651">ROUND(SUM(S694:S698),2)</f>
        <v>2873.13</v>
      </c>
      <c r="T693" s="25">
        <f t="shared" ref="T693" ca="1" si="2652">ROUND(SUM(T694:T698),2)</f>
        <v>2965.9</v>
      </c>
      <c r="U693" s="25">
        <f t="shared" ref="U693" ca="1" si="2653">ROUND(SUM(U694:U698),2)</f>
        <v>2941.4</v>
      </c>
      <c r="V693" s="25">
        <f t="shared" ref="V693" ca="1" si="2654">ROUND(SUM(V694:V698),2)</f>
        <v>2908.88</v>
      </c>
      <c r="W693" s="25">
        <f t="shared" ref="W693" ca="1" si="2655">ROUND(SUM(W694:W698),2)</f>
        <v>2867.57</v>
      </c>
      <c r="X693" s="25">
        <f t="shared" ref="X693" ca="1" si="2656">ROUND(SUM(X694:X698),2)</f>
        <v>3027.93</v>
      </c>
      <c r="Y693" s="25">
        <f t="shared" ref="Y693" ca="1" si="2657">ROUND(SUM(Y694:Y698),2)</f>
        <v>2978.67</v>
      </c>
    </row>
    <row r="694" spans="1:25" s="6" customFormat="1" ht="38.25" outlineLevel="1" x14ac:dyDescent="0.2">
      <c r="A694" s="3" t="s">
        <v>38</v>
      </c>
      <c r="B694" s="26">
        <f ca="1">B505</f>
        <v>615.89907070000004</v>
      </c>
      <c r="C694" s="26">
        <f t="shared" ref="C694:Y694" ca="1" si="2658">C505</f>
        <v>850.61553022999999</v>
      </c>
      <c r="D694" s="26">
        <f t="shared" ca="1" si="2658"/>
        <v>846.40816619999998</v>
      </c>
      <c r="E694" s="26">
        <f t="shared" ca="1" si="2658"/>
        <v>951.12008318999995</v>
      </c>
      <c r="F694" s="26">
        <f t="shared" ca="1" si="2658"/>
        <v>1075.6618615299999</v>
      </c>
      <c r="G694" s="26">
        <f t="shared" ca="1" si="2658"/>
        <v>871.72387190999996</v>
      </c>
      <c r="H694" s="26">
        <f t="shared" ca="1" si="2658"/>
        <v>697.08559143000002</v>
      </c>
      <c r="I694" s="26">
        <f t="shared" ca="1" si="2658"/>
        <v>680.63870944999996</v>
      </c>
      <c r="J694" s="26">
        <f t="shared" ca="1" si="2658"/>
        <v>613.85182253000005</v>
      </c>
      <c r="K694" s="26">
        <f t="shared" ca="1" si="2658"/>
        <v>610.51753952000001</v>
      </c>
      <c r="L694" s="26">
        <f t="shared" ca="1" si="2658"/>
        <v>745.60760861999995</v>
      </c>
      <c r="M694" s="26">
        <f t="shared" ca="1" si="2658"/>
        <v>576.70133331</v>
      </c>
      <c r="N694" s="26">
        <f t="shared" ca="1" si="2658"/>
        <v>757.70515519000003</v>
      </c>
      <c r="O694" s="26">
        <f t="shared" ca="1" si="2658"/>
        <v>588.61499631000004</v>
      </c>
      <c r="P694" s="26">
        <f t="shared" ca="1" si="2658"/>
        <v>464.73411133000002</v>
      </c>
      <c r="Q694" s="26">
        <f t="shared" ca="1" si="2658"/>
        <v>495.71008956999998</v>
      </c>
      <c r="R694" s="26">
        <f t="shared" ca="1" si="2658"/>
        <v>466.68331383999998</v>
      </c>
      <c r="S694" s="26">
        <f t="shared" ca="1" si="2658"/>
        <v>503.20357803000002</v>
      </c>
      <c r="T694" s="26">
        <f t="shared" ca="1" si="2658"/>
        <v>595.97030675999997</v>
      </c>
      <c r="U694" s="26">
        <f t="shared" ca="1" si="2658"/>
        <v>571.46787437</v>
      </c>
      <c r="V694" s="26">
        <f t="shared" ca="1" si="2658"/>
        <v>538.95605009999997</v>
      </c>
      <c r="W694" s="26">
        <f t="shared" ca="1" si="2658"/>
        <v>497.64289293000002</v>
      </c>
      <c r="X694" s="26">
        <f t="shared" ca="1" si="2658"/>
        <v>658.00433772999997</v>
      </c>
      <c r="Y694" s="26">
        <f t="shared" ca="1" si="2658"/>
        <v>608.74231791</v>
      </c>
    </row>
    <row r="695" spans="1:25" s="6" customFormat="1" ht="38.25" outlineLevel="1" x14ac:dyDescent="0.2">
      <c r="A695" s="3" t="s">
        <v>39</v>
      </c>
      <c r="B695" s="26">
        <f>' 3 цк'!B694</f>
        <v>0</v>
      </c>
      <c r="C695" s="26">
        <f>' 3 цк'!C694</f>
        <v>0</v>
      </c>
      <c r="D695" s="26">
        <f>' 3 цк'!D694</f>
        <v>0</v>
      </c>
      <c r="E695" s="26">
        <f>' 3 цк'!E694</f>
        <v>0</v>
      </c>
      <c r="F695" s="26">
        <f>' 3 цк'!F694</f>
        <v>0</v>
      </c>
      <c r="G695" s="26">
        <f>' 3 цк'!G694</f>
        <v>0</v>
      </c>
      <c r="H695" s="26">
        <f>' 3 цк'!H694</f>
        <v>0</v>
      </c>
      <c r="I695" s="26">
        <f>' 3 цк'!I694</f>
        <v>0</v>
      </c>
      <c r="J695" s="26">
        <f>' 3 цк'!J694</f>
        <v>0</v>
      </c>
      <c r="K695" s="26">
        <f>' 3 цк'!K694</f>
        <v>0</v>
      </c>
      <c r="L695" s="26">
        <f>' 3 цк'!L694</f>
        <v>0</v>
      </c>
      <c r="M695" s="26">
        <f>' 3 цк'!M694</f>
        <v>0</v>
      </c>
      <c r="N695" s="26">
        <f>' 3 цк'!N694</f>
        <v>0</v>
      </c>
      <c r="O695" s="26">
        <f>' 3 цк'!O694</f>
        <v>0</v>
      </c>
      <c r="P695" s="26">
        <f>' 3 цк'!P694</f>
        <v>0</v>
      </c>
      <c r="Q695" s="26">
        <f>' 3 цк'!Q694</f>
        <v>0</v>
      </c>
      <c r="R695" s="26">
        <f>' 3 цк'!R694</f>
        <v>0</v>
      </c>
      <c r="S695" s="26">
        <f>' 3 цк'!S694</f>
        <v>0</v>
      </c>
      <c r="T695" s="26">
        <f>' 3 цк'!T694</f>
        <v>0</v>
      </c>
      <c r="U695" s="26">
        <f>' 3 цк'!U694</f>
        <v>0</v>
      </c>
      <c r="V695" s="26">
        <f>' 3 цк'!V694</f>
        <v>0</v>
      </c>
      <c r="W695" s="26">
        <f>' 3 цк'!W694</f>
        <v>0</v>
      </c>
      <c r="X695" s="26">
        <f>' 3 цк'!X694</f>
        <v>0</v>
      </c>
      <c r="Y695" s="26">
        <f>' 3 цк'!Y694</f>
        <v>0</v>
      </c>
    </row>
    <row r="696" spans="1:25" s="6" customFormat="1" ht="18.75" customHeight="1" outlineLevel="1" x14ac:dyDescent="0.2">
      <c r="A696" s="3" t="s">
        <v>2</v>
      </c>
      <c r="B696" s="26">
        <f>' 3 цк'!B695</f>
        <v>2149.4</v>
      </c>
      <c r="C696" s="26">
        <f>' 3 цк'!C695</f>
        <v>2149.4</v>
      </c>
      <c r="D696" s="26">
        <f>' 3 цк'!D695</f>
        <v>2149.4</v>
      </c>
      <c r="E696" s="26">
        <f>' 3 цк'!E695</f>
        <v>2149.4</v>
      </c>
      <c r="F696" s="26">
        <f>' 3 цк'!F695</f>
        <v>2149.4</v>
      </c>
      <c r="G696" s="26">
        <f>' 3 цк'!G695</f>
        <v>2149.4</v>
      </c>
      <c r="H696" s="26">
        <f>' 3 цк'!H695</f>
        <v>2149.4</v>
      </c>
      <c r="I696" s="26">
        <f>' 3 цк'!I695</f>
        <v>2149.4</v>
      </c>
      <c r="J696" s="26">
        <f>' 3 цк'!J695</f>
        <v>2149.4</v>
      </c>
      <c r="K696" s="26">
        <f>' 3 цк'!K695</f>
        <v>2149.4</v>
      </c>
      <c r="L696" s="26">
        <f>' 3 цк'!L695</f>
        <v>2149.4</v>
      </c>
      <c r="M696" s="26">
        <f>' 3 цк'!M695</f>
        <v>2149.4</v>
      </c>
      <c r="N696" s="26">
        <f>' 3 цк'!N695</f>
        <v>2149.4</v>
      </c>
      <c r="O696" s="26">
        <f>' 3 цк'!O695</f>
        <v>2149.4</v>
      </c>
      <c r="P696" s="26">
        <f>' 3 цк'!P695</f>
        <v>2149.4</v>
      </c>
      <c r="Q696" s="26">
        <f>' 3 цк'!Q695</f>
        <v>2149.4</v>
      </c>
      <c r="R696" s="26">
        <f>' 3 цк'!R695</f>
        <v>2149.4</v>
      </c>
      <c r="S696" s="26">
        <f>' 3 цк'!S695</f>
        <v>2149.4</v>
      </c>
      <c r="T696" s="26">
        <f>' 3 цк'!T695</f>
        <v>2149.4</v>
      </c>
      <c r="U696" s="26">
        <f>' 3 цк'!U695</f>
        <v>2149.4</v>
      </c>
      <c r="V696" s="26">
        <f>' 3 цк'!V695</f>
        <v>2149.4</v>
      </c>
      <c r="W696" s="26">
        <f>' 3 цк'!W695</f>
        <v>2149.4</v>
      </c>
      <c r="X696" s="26">
        <f>' 3 цк'!X695</f>
        <v>2149.4</v>
      </c>
      <c r="Y696" s="26">
        <f>' 3 цк'!Y695</f>
        <v>2149.4</v>
      </c>
    </row>
    <row r="697" spans="1:25" s="6" customFormat="1" ht="18.75" customHeight="1" outlineLevel="1" x14ac:dyDescent="0.2">
      <c r="A697" s="4" t="s">
        <v>3</v>
      </c>
      <c r="B697" s="26">
        <f>' 3 цк'!B696</f>
        <v>217.41</v>
      </c>
      <c r="C697" s="26">
        <f>' 3 цк'!C696</f>
        <v>217.41</v>
      </c>
      <c r="D697" s="26">
        <f>' 3 цк'!D696</f>
        <v>217.41</v>
      </c>
      <c r="E697" s="26">
        <f>' 3 цк'!E696</f>
        <v>217.41</v>
      </c>
      <c r="F697" s="26">
        <f>' 3 цк'!F696</f>
        <v>217.41</v>
      </c>
      <c r="G697" s="26">
        <f>' 3 цк'!G696</f>
        <v>217.41</v>
      </c>
      <c r="H697" s="26">
        <f>' 3 цк'!H696</f>
        <v>217.41</v>
      </c>
      <c r="I697" s="26">
        <f>' 3 цк'!I696</f>
        <v>217.41</v>
      </c>
      <c r="J697" s="26">
        <f>' 3 цк'!J696</f>
        <v>217.41</v>
      </c>
      <c r="K697" s="26">
        <f>' 3 цк'!K696</f>
        <v>217.41</v>
      </c>
      <c r="L697" s="26">
        <f>' 3 цк'!L696</f>
        <v>217.41</v>
      </c>
      <c r="M697" s="26">
        <f>' 3 цк'!M696</f>
        <v>217.41</v>
      </c>
      <c r="N697" s="26">
        <f>' 3 цк'!N696</f>
        <v>217.41</v>
      </c>
      <c r="O697" s="26">
        <f>' 3 цк'!O696</f>
        <v>217.41</v>
      </c>
      <c r="P697" s="26">
        <f>' 3 цк'!P696</f>
        <v>217.41</v>
      </c>
      <c r="Q697" s="26">
        <f>' 3 цк'!Q696</f>
        <v>217.41</v>
      </c>
      <c r="R697" s="26">
        <f>' 3 цк'!R696</f>
        <v>217.41</v>
      </c>
      <c r="S697" s="26">
        <f>' 3 цк'!S696</f>
        <v>217.41</v>
      </c>
      <c r="T697" s="26">
        <f>' 3 цк'!T696</f>
        <v>217.41</v>
      </c>
      <c r="U697" s="26">
        <f>' 3 цк'!U696</f>
        <v>217.41</v>
      </c>
      <c r="V697" s="26">
        <f>' 3 цк'!V696</f>
        <v>217.41</v>
      </c>
      <c r="W697" s="26">
        <f>' 3 цк'!W696</f>
        <v>217.41</v>
      </c>
      <c r="X697" s="26">
        <f>' 3 цк'!X696</f>
        <v>217.41</v>
      </c>
      <c r="Y697" s="26">
        <f>' 3 цк'!Y696</f>
        <v>217.41</v>
      </c>
    </row>
    <row r="698" spans="1:25" s="6" customFormat="1" ht="18.75" customHeight="1" outlineLevel="1" thickBot="1" x14ac:dyDescent="0.25">
      <c r="A698" s="22" t="s">
        <v>64</v>
      </c>
      <c r="B698" s="26">
        <f>' 3 цк'!B697</f>
        <v>3.1186847100000001</v>
      </c>
      <c r="C698" s="26">
        <f>' 3 цк'!C697</f>
        <v>3.1186847100000001</v>
      </c>
      <c r="D698" s="26">
        <f>' 3 цк'!D697</f>
        <v>3.1186847100000001</v>
      </c>
      <c r="E698" s="26">
        <f>' 3 цк'!E697</f>
        <v>3.1186847100000001</v>
      </c>
      <c r="F698" s="26">
        <f>' 3 цк'!F697</f>
        <v>3.1186847100000001</v>
      </c>
      <c r="G698" s="26">
        <f>' 3 цк'!G697</f>
        <v>3.1186847100000001</v>
      </c>
      <c r="H698" s="26">
        <f>' 3 цк'!H697</f>
        <v>3.1186847100000001</v>
      </c>
      <c r="I698" s="26">
        <f>' 3 цк'!I697</f>
        <v>3.1186847100000001</v>
      </c>
      <c r="J698" s="26">
        <f>' 3 цк'!J697</f>
        <v>3.1186847100000001</v>
      </c>
      <c r="K698" s="26">
        <f>' 3 цк'!K697</f>
        <v>3.1186847100000001</v>
      </c>
      <c r="L698" s="26">
        <f>' 3 цк'!L697</f>
        <v>3.1186847100000001</v>
      </c>
      <c r="M698" s="26">
        <f>' 3 цк'!M697</f>
        <v>3.1186847100000001</v>
      </c>
      <c r="N698" s="26">
        <f>' 3 цк'!N697</f>
        <v>3.1186847100000001</v>
      </c>
      <c r="O698" s="26">
        <f>' 3 цк'!O697</f>
        <v>3.1186847100000001</v>
      </c>
      <c r="P698" s="26">
        <f>' 3 цк'!P697</f>
        <v>3.1186847100000001</v>
      </c>
      <c r="Q698" s="26">
        <f>' 3 цк'!Q697</f>
        <v>3.1186847100000001</v>
      </c>
      <c r="R698" s="26">
        <f>' 3 цк'!R697</f>
        <v>3.1186847100000001</v>
      </c>
      <c r="S698" s="26">
        <f>' 3 цк'!S697</f>
        <v>3.1186847100000001</v>
      </c>
      <c r="T698" s="26">
        <f>' 3 цк'!T697</f>
        <v>3.1186847100000001</v>
      </c>
      <c r="U698" s="26">
        <f>' 3 цк'!U697</f>
        <v>3.1186847100000001</v>
      </c>
      <c r="V698" s="26">
        <f>' 3 цк'!V697</f>
        <v>3.1186847100000001</v>
      </c>
      <c r="W698" s="26">
        <f>' 3 цк'!W697</f>
        <v>3.1186847100000001</v>
      </c>
      <c r="X698" s="26">
        <f>' 3 цк'!X697</f>
        <v>3.1186847100000001</v>
      </c>
      <c r="Y698" s="26">
        <f>' 3 цк'!Y697</f>
        <v>3.1186847100000001</v>
      </c>
    </row>
    <row r="699" spans="1:25" s="13" customFormat="1" ht="18.75" customHeight="1" thickBot="1" x14ac:dyDescent="0.25">
      <c r="A699" s="14">
        <v>21</v>
      </c>
      <c r="B699" s="25">
        <f ca="1">ROUND(SUM(B700:B704),2)</f>
        <v>3150.81</v>
      </c>
      <c r="C699" s="25">
        <f t="shared" ref="C699" ca="1" si="2659">ROUND(SUM(C700:C704),2)</f>
        <v>3366.47</v>
      </c>
      <c r="D699" s="25">
        <f t="shared" ref="D699" ca="1" si="2660">ROUND(SUM(D700:D704),2)</f>
        <v>3174.15</v>
      </c>
      <c r="E699" s="25">
        <f t="shared" ref="E699" ca="1" si="2661">ROUND(SUM(E700:E704),2)</f>
        <v>3042.29</v>
      </c>
      <c r="F699" s="25">
        <f t="shared" ref="F699" ca="1" si="2662">ROUND(SUM(F700:F704),2)</f>
        <v>3261.99</v>
      </c>
      <c r="G699" s="25">
        <f t="shared" ref="G699" ca="1" si="2663">ROUND(SUM(G700:G704),2)</f>
        <v>3215.77</v>
      </c>
      <c r="H699" s="25">
        <f t="shared" ref="H699" ca="1" si="2664">ROUND(SUM(H700:H704),2)</f>
        <v>2998.77</v>
      </c>
      <c r="I699" s="25">
        <f t="shared" ref="I699" ca="1" si="2665">ROUND(SUM(I700:I704),2)</f>
        <v>3061.48</v>
      </c>
      <c r="J699" s="25">
        <f t="shared" ref="J699" ca="1" si="2666">ROUND(SUM(J700:J704),2)</f>
        <v>2978.56</v>
      </c>
      <c r="K699" s="25">
        <f t="shared" ref="K699" ca="1" si="2667">ROUND(SUM(K700:K704),2)</f>
        <v>3167.65</v>
      </c>
      <c r="L699" s="25">
        <f t="shared" ref="L699" ca="1" si="2668">ROUND(SUM(L700:L704),2)</f>
        <v>3010.54</v>
      </c>
      <c r="M699" s="25">
        <f t="shared" ref="M699" ca="1" si="2669">ROUND(SUM(M700:M704),2)</f>
        <v>3054.55</v>
      </c>
      <c r="N699" s="25">
        <f t="shared" ref="N699" ca="1" si="2670">ROUND(SUM(N700:N704),2)</f>
        <v>2908.03</v>
      </c>
      <c r="O699" s="25">
        <f t="shared" ref="O699" ca="1" si="2671">ROUND(SUM(O700:O704),2)</f>
        <v>2891.35</v>
      </c>
      <c r="P699" s="25">
        <f t="shared" ref="P699" ca="1" si="2672">ROUND(SUM(P700:P704),2)</f>
        <v>2982.12</v>
      </c>
      <c r="Q699" s="25">
        <f t="shared" ref="Q699" ca="1" si="2673">ROUND(SUM(Q700:Q704),2)</f>
        <v>3000.91</v>
      </c>
      <c r="R699" s="25">
        <f t="shared" ref="R699" ca="1" si="2674">ROUND(SUM(R700:R704),2)</f>
        <v>2969.8</v>
      </c>
      <c r="S699" s="25">
        <f t="shared" ref="S699" ca="1" si="2675">ROUND(SUM(S700:S704),2)</f>
        <v>2971.5</v>
      </c>
      <c r="T699" s="25">
        <f t="shared" ref="T699" ca="1" si="2676">ROUND(SUM(T700:T704),2)</f>
        <v>2969.87</v>
      </c>
      <c r="U699" s="25">
        <f t="shared" ref="U699" ca="1" si="2677">ROUND(SUM(U700:U704),2)</f>
        <v>3097.2</v>
      </c>
      <c r="V699" s="25">
        <f t="shared" ref="V699" ca="1" si="2678">ROUND(SUM(V700:V704),2)</f>
        <v>3004.68</v>
      </c>
      <c r="W699" s="25">
        <f t="shared" ref="W699" ca="1" si="2679">ROUND(SUM(W700:W704),2)</f>
        <v>2899.1</v>
      </c>
      <c r="X699" s="25">
        <f t="shared" ref="X699" ca="1" si="2680">ROUND(SUM(X700:X704),2)</f>
        <v>3004.63</v>
      </c>
      <c r="Y699" s="25">
        <f t="shared" ref="Y699" ca="1" si="2681">ROUND(SUM(Y700:Y704),2)</f>
        <v>3203.1</v>
      </c>
    </row>
    <row r="700" spans="1:25" s="6" customFormat="1" ht="38.25" outlineLevel="1" x14ac:dyDescent="0.2">
      <c r="A700" s="54" t="s">
        <v>38</v>
      </c>
      <c r="B700" s="26">
        <f ca="1">B511</f>
        <v>780.87902235000001</v>
      </c>
      <c r="C700" s="26">
        <f t="shared" ref="C700:Y700" ca="1" si="2682">C511</f>
        <v>996.53754429000003</v>
      </c>
      <c r="D700" s="26">
        <f t="shared" ca="1" si="2682"/>
        <v>804.22173186999999</v>
      </c>
      <c r="E700" s="26">
        <f t="shared" ca="1" si="2682"/>
        <v>672.35793190000004</v>
      </c>
      <c r="F700" s="26">
        <f t="shared" ca="1" si="2682"/>
        <v>892.06198559999996</v>
      </c>
      <c r="G700" s="26">
        <f t="shared" ca="1" si="2682"/>
        <v>845.84175071000004</v>
      </c>
      <c r="H700" s="26">
        <f t="shared" ca="1" si="2682"/>
        <v>628.83724010000003</v>
      </c>
      <c r="I700" s="26">
        <f t="shared" ca="1" si="2682"/>
        <v>691.55581137000001</v>
      </c>
      <c r="J700" s="26">
        <f t="shared" ca="1" si="2682"/>
        <v>608.63311793000003</v>
      </c>
      <c r="K700" s="26">
        <f t="shared" ca="1" si="2682"/>
        <v>797.72304088999999</v>
      </c>
      <c r="L700" s="26">
        <f t="shared" ca="1" si="2682"/>
        <v>640.61605586999997</v>
      </c>
      <c r="M700" s="26">
        <f t="shared" ca="1" si="2682"/>
        <v>684.62334320000002</v>
      </c>
      <c r="N700" s="26">
        <f t="shared" ca="1" si="2682"/>
        <v>538.10313080000003</v>
      </c>
      <c r="O700" s="26">
        <f t="shared" ca="1" si="2682"/>
        <v>521.42602108999995</v>
      </c>
      <c r="P700" s="26">
        <f t="shared" ca="1" si="2682"/>
        <v>612.18781734000004</v>
      </c>
      <c r="Q700" s="26">
        <f t="shared" ca="1" si="2682"/>
        <v>630.97950494999998</v>
      </c>
      <c r="R700" s="26">
        <f t="shared" ca="1" si="2682"/>
        <v>599.87046621000002</v>
      </c>
      <c r="S700" s="26">
        <f t="shared" ca="1" si="2682"/>
        <v>601.57404955000004</v>
      </c>
      <c r="T700" s="26">
        <f t="shared" ca="1" si="2682"/>
        <v>599.94369187999996</v>
      </c>
      <c r="U700" s="26">
        <f t="shared" ca="1" si="2682"/>
        <v>727.26893256999995</v>
      </c>
      <c r="V700" s="26">
        <f t="shared" ca="1" si="2682"/>
        <v>634.74815937999995</v>
      </c>
      <c r="W700" s="26">
        <f t="shared" ca="1" si="2682"/>
        <v>529.17258718999994</v>
      </c>
      <c r="X700" s="26">
        <f t="shared" ca="1" si="2682"/>
        <v>634.70061842999996</v>
      </c>
      <c r="Y700" s="26">
        <f t="shared" ca="1" si="2682"/>
        <v>833.16730384000005</v>
      </c>
    </row>
    <row r="701" spans="1:25" s="6" customFormat="1" ht="38.25" outlineLevel="1" x14ac:dyDescent="0.2">
      <c r="A701" s="3" t="s">
        <v>39</v>
      </c>
      <c r="B701" s="26">
        <f>' 3 цк'!B700</f>
        <v>0</v>
      </c>
      <c r="C701" s="26">
        <f>' 3 цк'!C700</f>
        <v>0</v>
      </c>
      <c r="D701" s="26">
        <f>' 3 цк'!D700</f>
        <v>0</v>
      </c>
      <c r="E701" s="26">
        <f>' 3 цк'!E700</f>
        <v>0</v>
      </c>
      <c r="F701" s="26">
        <f>' 3 цк'!F700</f>
        <v>0</v>
      </c>
      <c r="G701" s="26">
        <f>' 3 цк'!G700</f>
        <v>0</v>
      </c>
      <c r="H701" s="26">
        <f>' 3 цк'!H700</f>
        <v>0</v>
      </c>
      <c r="I701" s="26">
        <f>' 3 цк'!I700</f>
        <v>0</v>
      </c>
      <c r="J701" s="26">
        <f>' 3 цк'!J700</f>
        <v>0</v>
      </c>
      <c r="K701" s="26">
        <f>' 3 цк'!K700</f>
        <v>0</v>
      </c>
      <c r="L701" s="26">
        <f>' 3 цк'!L700</f>
        <v>0</v>
      </c>
      <c r="M701" s="26">
        <f>' 3 цк'!M700</f>
        <v>0</v>
      </c>
      <c r="N701" s="26">
        <f>' 3 цк'!N700</f>
        <v>0</v>
      </c>
      <c r="O701" s="26">
        <f>' 3 цк'!O700</f>
        <v>0</v>
      </c>
      <c r="P701" s="26">
        <f>' 3 цк'!P700</f>
        <v>0</v>
      </c>
      <c r="Q701" s="26">
        <f>' 3 цк'!Q700</f>
        <v>0</v>
      </c>
      <c r="R701" s="26">
        <f>' 3 цк'!R700</f>
        <v>0</v>
      </c>
      <c r="S701" s="26">
        <f>' 3 цк'!S700</f>
        <v>0</v>
      </c>
      <c r="T701" s="26">
        <f>' 3 цк'!T700</f>
        <v>0</v>
      </c>
      <c r="U701" s="26">
        <f>' 3 цк'!U700</f>
        <v>0</v>
      </c>
      <c r="V701" s="26">
        <f>' 3 цк'!V700</f>
        <v>0</v>
      </c>
      <c r="W701" s="26">
        <f>' 3 цк'!W700</f>
        <v>0</v>
      </c>
      <c r="X701" s="26">
        <f>' 3 цк'!X700</f>
        <v>0</v>
      </c>
      <c r="Y701" s="26">
        <f>' 3 цк'!Y700</f>
        <v>0</v>
      </c>
    </row>
    <row r="702" spans="1:25" s="6" customFormat="1" ht="18.75" customHeight="1" outlineLevel="1" x14ac:dyDescent="0.2">
      <c r="A702" s="3" t="s">
        <v>2</v>
      </c>
      <c r="B702" s="26">
        <f>' 3 цк'!B701</f>
        <v>2149.4</v>
      </c>
      <c r="C702" s="26">
        <f>' 3 цк'!C701</f>
        <v>2149.4</v>
      </c>
      <c r="D702" s="26">
        <f>' 3 цк'!D701</f>
        <v>2149.4</v>
      </c>
      <c r="E702" s="26">
        <f>' 3 цк'!E701</f>
        <v>2149.4</v>
      </c>
      <c r="F702" s="26">
        <f>' 3 цк'!F701</f>
        <v>2149.4</v>
      </c>
      <c r="G702" s="26">
        <f>' 3 цк'!G701</f>
        <v>2149.4</v>
      </c>
      <c r="H702" s="26">
        <f>' 3 цк'!H701</f>
        <v>2149.4</v>
      </c>
      <c r="I702" s="26">
        <f>' 3 цк'!I701</f>
        <v>2149.4</v>
      </c>
      <c r="J702" s="26">
        <f>' 3 цк'!J701</f>
        <v>2149.4</v>
      </c>
      <c r="K702" s="26">
        <f>' 3 цк'!K701</f>
        <v>2149.4</v>
      </c>
      <c r="L702" s="26">
        <f>' 3 цк'!L701</f>
        <v>2149.4</v>
      </c>
      <c r="M702" s="26">
        <f>' 3 цк'!M701</f>
        <v>2149.4</v>
      </c>
      <c r="N702" s="26">
        <f>' 3 цк'!N701</f>
        <v>2149.4</v>
      </c>
      <c r="O702" s="26">
        <f>' 3 цк'!O701</f>
        <v>2149.4</v>
      </c>
      <c r="P702" s="26">
        <f>' 3 цк'!P701</f>
        <v>2149.4</v>
      </c>
      <c r="Q702" s="26">
        <f>' 3 цк'!Q701</f>
        <v>2149.4</v>
      </c>
      <c r="R702" s="26">
        <f>' 3 цк'!R701</f>
        <v>2149.4</v>
      </c>
      <c r="S702" s="26">
        <f>' 3 цк'!S701</f>
        <v>2149.4</v>
      </c>
      <c r="T702" s="26">
        <f>' 3 цк'!T701</f>
        <v>2149.4</v>
      </c>
      <c r="U702" s="26">
        <f>' 3 цк'!U701</f>
        <v>2149.4</v>
      </c>
      <c r="V702" s="26">
        <f>' 3 цк'!V701</f>
        <v>2149.4</v>
      </c>
      <c r="W702" s="26">
        <f>' 3 цк'!W701</f>
        <v>2149.4</v>
      </c>
      <c r="X702" s="26">
        <f>' 3 цк'!X701</f>
        <v>2149.4</v>
      </c>
      <c r="Y702" s="26">
        <f>' 3 цк'!Y701</f>
        <v>2149.4</v>
      </c>
    </row>
    <row r="703" spans="1:25" s="6" customFormat="1" ht="18.75" customHeight="1" outlineLevel="1" x14ac:dyDescent="0.2">
      <c r="A703" s="4" t="s">
        <v>3</v>
      </c>
      <c r="B703" s="26">
        <f>' 3 цк'!B702</f>
        <v>217.41</v>
      </c>
      <c r="C703" s="26">
        <f>' 3 цк'!C702</f>
        <v>217.41</v>
      </c>
      <c r="D703" s="26">
        <f>' 3 цк'!D702</f>
        <v>217.41</v>
      </c>
      <c r="E703" s="26">
        <f>' 3 цк'!E702</f>
        <v>217.41</v>
      </c>
      <c r="F703" s="26">
        <f>' 3 цк'!F702</f>
        <v>217.41</v>
      </c>
      <c r="G703" s="26">
        <f>' 3 цк'!G702</f>
        <v>217.41</v>
      </c>
      <c r="H703" s="26">
        <f>' 3 цк'!H702</f>
        <v>217.41</v>
      </c>
      <c r="I703" s="26">
        <f>' 3 цк'!I702</f>
        <v>217.41</v>
      </c>
      <c r="J703" s="26">
        <f>' 3 цк'!J702</f>
        <v>217.41</v>
      </c>
      <c r="K703" s="26">
        <f>' 3 цк'!K702</f>
        <v>217.41</v>
      </c>
      <c r="L703" s="26">
        <f>' 3 цк'!L702</f>
        <v>217.41</v>
      </c>
      <c r="M703" s="26">
        <f>' 3 цк'!M702</f>
        <v>217.41</v>
      </c>
      <c r="N703" s="26">
        <f>' 3 цк'!N702</f>
        <v>217.41</v>
      </c>
      <c r="O703" s="26">
        <f>' 3 цк'!O702</f>
        <v>217.41</v>
      </c>
      <c r="P703" s="26">
        <f>' 3 цк'!P702</f>
        <v>217.41</v>
      </c>
      <c r="Q703" s="26">
        <f>' 3 цк'!Q702</f>
        <v>217.41</v>
      </c>
      <c r="R703" s="26">
        <f>' 3 цк'!R702</f>
        <v>217.41</v>
      </c>
      <c r="S703" s="26">
        <f>' 3 цк'!S702</f>
        <v>217.41</v>
      </c>
      <c r="T703" s="26">
        <f>' 3 цк'!T702</f>
        <v>217.41</v>
      </c>
      <c r="U703" s="26">
        <f>' 3 цк'!U702</f>
        <v>217.41</v>
      </c>
      <c r="V703" s="26">
        <f>' 3 цк'!V702</f>
        <v>217.41</v>
      </c>
      <c r="W703" s="26">
        <f>' 3 цк'!W702</f>
        <v>217.41</v>
      </c>
      <c r="X703" s="26">
        <f>' 3 цк'!X702</f>
        <v>217.41</v>
      </c>
      <c r="Y703" s="26">
        <f>' 3 цк'!Y702</f>
        <v>217.41</v>
      </c>
    </row>
    <row r="704" spans="1:25" s="6" customFormat="1" ht="18.75" customHeight="1" outlineLevel="1" thickBot="1" x14ac:dyDescent="0.25">
      <c r="A704" s="22" t="s">
        <v>64</v>
      </c>
      <c r="B704" s="26">
        <f>' 3 цк'!B703</f>
        <v>3.1186847100000001</v>
      </c>
      <c r="C704" s="26">
        <f>' 3 цк'!C703</f>
        <v>3.1186847100000001</v>
      </c>
      <c r="D704" s="26">
        <f>' 3 цк'!D703</f>
        <v>3.1186847100000001</v>
      </c>
      <c r="E704" s="26">
        <f>' 3 цк'!E703</f>
        <v>3.1186847100000001</v>
      </c>
      <c r="F704" s="26">
        <f>' 3 цк'!F703</f>
        <v>3.1186847100000001</v>
      </c>
      <c r="G704" s="26">
        <f>' 3 цк'!G703</f>
        <v>3.1186847100000001</v>
      </c>
      <c r="H704" s="26">
        <f>' 3 цк'!H703</f>
        <v>3.1186847100000001</v>
      </c>
      <c r="I704" s="26">
        <f>' 3 цк'!I703</f>
        <v>3.1186847100000001</v>
      </c>
      <c r="J704" s="26">
        <f>' 3 цк'!J703</f>
        <v>3.1186847100000001</v>
      </c>
      <c r="K704" s="26">
        <f>' 3 цк'!K703</f>
        <v>3.1186847100000001</v>
      </c>
      <c r="L704" s="26">
        <f>' 3 цк'!L703</f>
        <v>3.1186847100000001</v>
      </c>
      <c r="M704" s="26">
        <f>' 3 цк'!M703</f>
        <v>3.1186847100000001</v>
      </c>
      <c r="N704" s="26">
        <f>' 3 цк'!N703</f>
        <v>3.1186847100000001</v>
      </c>
      <c r="O704" s="26">
        <f>' 3 цк'!O703</f>
        <v>3.1186847100000001</v>
      </c>
      <c r="P704" s="26">
        <f>' 3 цк'!P703</f>
        <v>3.1186847100000001</v>
      </c>
      <c r="Q704" s="26">
        <f>' 3 цк'!Q703</f>
        <v>3.1186847100000001</v>
      </c>
      <c r="R704" s="26">
        <f>' 3 цк'!R703</f>
        <v>3.1186847100000001</v>
      </c>
      <c r="S704" s="26">
        <f>' 3 цк'!S703</f>
        <v>3.1186847100000001</v>
      </c>
      <c r="T704" s="26">
        <f>' 3 цк'!T703</f>
        <v>3.1186847100000001</v>
      </c>
      <c r="U704" s="26">
        <f>' 3 цк'!U703</f>
        <v>3.1186847100000001</v>
      </c>
      <c r="V704" s="26">
        <f>' 3 цк'!V703</f>
        <v>3.1186847100000001</v>
      </c>
      <c r="W704" s="26">
        <f>' 3 цк'!W703</f>
        <v>3.1186847100000001</v>
      </c>
      <c r="X704" s="26">
        <f>' 3 цк'!X703</f>
        <v>3.1186847100000001</v>
      </c>
      <c r="Y704" s="26">
        <f>' 3 цк'!Y703</f>
        <v>3.1186847100000001</v>
      </c>
    </row>
    <row r="705" spans="1:25" s="13" customFormat="1" ht="18.75" customHeight="1" thickBot="1" x14ac:dyDescent="0.25">
      <c r="A705" s="14">
        <v>22</v>
      </c>
      <c r="B705" s="25">
        <f ca="1">ROUND(SUM(B706:B710),2)</f>
        <v>3227.07</v>
      </c>
      <c r="C705" s="25">
        <f t="shared" ref="C705" ca="1" si="2683">ROUND(SUM(C706:C710),2)</f>
        <v>3290.17</v>
      </c>
      <c r="D705" s="25">
        <f t="shared" ref="D705" ca="1" si="2684">ROUND(SUM(D706:D710),2)</f>
        <v>3233.41</v>
      </c>
      <c r="E705" s="25">
        <f t="shared" ref="E705" ca="1" si="2685">ROUND(SUM(E706:E710),2)</f>
        <v>3129.09</v>
      </c>
      <c r="F705" s="25">
        <f t="shared" ref="F705" ca="1" si="2686">ROUND(SUM(F706:F710),2)</f>
        <v>3291.44</v>
      </c>
      <c r="G705" s="25">
        <f t="shared" ref="G705" ca="1" si="2687">ROUND(SUM(G706:G710),2)</f>
        <v>3279.5</v>
      </c>
      <c r="H705" s="25">
        <f t="shared" ref="H705" ca="1" si="2688">ROUND(SUM(H706:H710),2)</f>
        <v>3269.91</v>
      </c>
      <c r="I705" s="25">
        <f t="shared" ref="I705" ca="1" si="2689">ROUND(SUM(I706:I710),2)</f>
        <v>3175.84</v>
      </c>
      <c r="J705" s="25">
        <f t="shared" ref="J705" ca="1" si="2690">ROUND(SUM(J706:J710),2)</f>
        <v>3116.85</v>
      </c>
      <c r="K705" s="25">
        <f t="shared" ref="K705" ca="1" si="2691">ROUND(SUM(K706:K710),2)</f>
        <v>3163.78</v>
      </c>
      <c r="L705" s="25">
        <f t="shared" ref="L705" ca="1" si="2692">ROUND(SUM(L706:L710),2)</f>
        <v>2968.47</v>
      </c>
      <c r="M705" s="25">
        <f t="shared" ref="M705" ca="1" si="2693">ROUND(SUM(M706:M710),2)</f>
        <v>2939.82</v>
      </c>
      <c r="N705" s="25">
        <f t="shared" ref="N705" ca="1" si="2694">ROUND(SUM(N706:N710),2)</f>
        <v>2956.84</v>
      </c>
      <c r="O705" s="25">
        <f t="shared" ref="O705" ca="1" si="2695">ROUND(SUM(O706:O710),2)</f>
        <v>2963.68</v>
      </c>
      <c r="P705" s="25">
        <f t="shared" ref="P705" ca="1" si="2696">ROUND(SUM(P706:P710),2)</f>
        <v>2907.96</v>
      </c>
      <c r="Q705" s="25">
        <f t="shared" ref="Q705" ca="1" si="2697">ROUND(SUM(Q706:Q710),2)</f>
        <v>2949.03</v>
      </c>
      <c r="R705" s="25">
        <f t="shared" ref="R705" ca="1" si="2698">ROUND(SUM(R706:R710),2)</f>
        <v>2987.04</v>
      </c>
      <c r="S705" s="25">
        <f t="shared" ref="S705" ca="1" si="2699">ROUND(SUM(S706:S710),2)</f>
        <v>2956.31</v>
      </c>
      <c r="T705" s="25">
        <f t="shared" ref="T705" ca="1" si="2700">ROUND(SUM(T706:T710),2)</f>
        <v>2916.14</v>
      </c>
      <c r="U705" s="25">
        <f t="shared" ref="U705" ca="1" si="2701">ROUND(SUM(U706:U710),2)</f>
        <v>3009.16</v>
      </c>
      <c r="V705" s="25">
        <f t="shared" ref="V705" ca="1" si="2702">ROUND(SUM(V706:V710),2)</f>
        <v>3057.91</v>
      </c>
      <c r="W705" s="25">
        <f t="shared" ref="W705" ca="1" si="2703">ROUND(SUM(W706:W710),2)</f>
        <v>3073.1</v>
      </c>
      <c r="X705" s="25">
        <f t="shared" ref="X705" ca="1" si="2704">ROUND(SUM(X706:X710),2)</f>
        <v>3068.35</v>
      </c>
      <c r="Y705" s="25">
        <f t="shared" ref="Y705" ca="1" si="2705">ROUND(SUM(Y706:Y710),2)</f>
        <v>3075.31</v>
      </c>
    </row>
    <row r="706" spans="1:25" s="6" customFormat="1" ht="38.25" outlineLevel="1" x14ac:dyDescent="0.2">
      <c r="A706" s="3" t="s">
        <v>38</v>
      </c>
      <c r="B706" s="26">
        <f ca="1">B517</f>
        <v>857.14192462999995</v>
      </c>
      <c r="C706" s="26">
        <f t="shared" ref="C706:Y706" ca="1" si="2706">C517</f>
        <v>920.24388299999998</v>
      </c>
      <c r="D706" s="26">
        <f t="shared" ca="1" si="2706"/>
        <v>863.48427313000002</v>
      </c>
      <c r="E706" s="26">
        <f t="shared" ca="1" si="2706"/>
        <v>759.16140815999995</v>
      </c>
      <c r="F706" s="26">
        <f t="shared" ca="1" si="2706"/>
        <v>921.51184229</v>
      </c>
      <c r="G706" s="26">
        <f t="shared" ca="1" si="2706"/>
        <v>909.57133561000001</v>
      </c>
      <c r="H706" s="26">
        <f t="shared" ca="1" si="2706"/>
        <v>899.97925972999997</v>
      </c>
      <c r="I706" s="26">
        <f t="shared" ca="1" si="2706"/>
        <v>805.91120336999995</v>
      </c>
      <c r="J706" s="26">
        <f t="shared" ca="1" si="2706"/>
        <v>746.92199997</v>
      </c>
      <c r="K706" s="26">
        <f t="shared" ca="1" si="2706"/>
        <v>793.84750646999998</v>
      </c>
      <c r="L706" s="26">
        <f t="shared" ca="1" si="2706"/>
        <v>598.53970716000003</v>
      </c>
      <c r="M706" s="26">
        <f t="shared" ca="1" si="2706"/>
        <v>569.89070813000001</v>
      </c>
      <c r="N706" s="26">
        <f t="shared" ca="1" si="2706"/>
        <v>586.90845836000005</v>
      </c>
      <c r="O706" s="26">
        <f t="shared" ca="1" si="2706"/>
        <v>593.75116023999999</v>
      </c>
      <c r="P706" s="26">
        <f t="shared" ca="1" si="2706"/>
        <v>538.02921475999995</v>
      </c>
      <c r="Q706" s="26">
        <f t="shared" ca="1" si="2706"/>
        <v>579.10389239000006</v>
      </c>
      <c r="R706" s="26">
        <f t="shared" ca="1" si="2706"/>
        <v>617.11306595999997</v>
      </c>
      <c r="S706" s="26">
        <f t="shared" ca="1" si="2706"/>
        <v>586.37846100000002</v>
      </c>
      <c r="T706" s="26">
        <f t="shared" ca="1" si="2706"/>
        <v>546.20691101</v>
      </c>
      <c r="U706" s="26">
        <f t="shared" ca="1" si="2706"/>
        <v>639.23140555999998</v>
      </c>
      <c r="V706" s="26">
        <f t="shared" ca="1" si="2706"/>
        <v>687.98037776000001</v>
      </c>
      <c r="W706" s="26">
        <f t="shared" ca="1" si="2706"/>
        <v>703.17320598000003</v>
      </c>
      <c r="X706" s="26">
        <f t="shared" ca="1" si="2706"/>
        <v>698.42568286000005</v>
      </c>
      <c r="Y706" s="26">
        <f t="shared" ca="1" si="2706"/>
        <v>705.38076215000001</v>
      </c>
    </row>
    <row r="707" spans="1:25" s="6" customFormat="1" ht="38.25" outlineLevel="1" x14ac:dyDescent="0.2">
      <c r="A707" s="3" t="s">
        <v>39</v>
      </c>
      <c r="B707" s="26">
        <f>' 3 цк'!B706</f>
        <v>0</v>
      </c>
      <c r="C707" s="26">
        <f>' 3 цк'!C706</f>
        <v>0</v>
      </c>
      <c r="D707" s="26">
        <f>' 3 цк'!D706</f>
        <v>0</v>
      </c>
      <c r="E707" s="26">
        <f>' 3 цк'!E706</f>
        <v>0</v>
      </c>
      <c r="F707" s="26">
        <f>' 3 цк'!F706</f>
        <v>0</v>
      </c>
      <c r="G707" s="26">
        <f>' 3 цк'!G706</f>
        <v>0</v>
      </c>
      <c r="H707" s="26">
        <f>' 3 цк'!H706</f>
        <v>0</v>
      </c>
      <c r="I707" s="26">
        <f>' 3 цк'!I706</f>
        <v>0</v>
      </c>
      <c r="J707" s="26">
        <f>' 3 цк'!J706</f>
        <v>0</v>
      </c>
      <c r="K707" s="26">
        <f>' 3 цк'!K706</f>
        <v>0</v>
      </c>
      <c r="L707" s="26">
        <f>' 3 цк'!L706</f>
        <v>0</v>
      </c>
      <c r="M707" s="26">
        <f>' 3 цк'!M706</f>
        <v>0</v>
      </c>
      <c r="N707" s="26">
        <f>' 3 цк'!N706</f>
        <v>0</v>
      </c>
      <c r="O707" s="26">
        <f>' 3 цк'!O706</f>
        <v>0</v>
      </c>
      <c r="P707" s="26">
        <f>' 3 цк'!P706</f>
        <v>0</v>
      </c>
      <c r="Q707" s="26">
        <f>' 3 цк'!Q706</f>
        <v>0</v>
      </c>
      <c r="R707" s="26">
        <f>' 3 цк'!R706</f>
        <v>0</v>
      </c>
      <c r="S707" s="26">
        <f>' 3 цк'!S706</f>
        <v>0</v>
      </c>
      <c r="T707" s="26">
        <f>' 3 цк'!T706</f>
        <v>0</v>
      </c>
      <c r="U707" s="26">
        <f>' 3 цк'!U706</f>
        <v>0</v>
      </c>
      <c r="V707" s="26">
        <f>' 3 цк'!V706</f>
        <v>0</v>
      </c>
      <c r="W707" s="26">
        <f>' 3 цк'!W706</f>
        <v>0</v>
      </c>
      <c r="X707" s="26">
        <f>' 3 цк'!X706</f>
        <v>0</v>
      </c>
      <c r="Y707" s="26">
        <f>' 3 цк'!Y706</f>
        <v>0</v>
      </c>
    </row>
    <row r="708" spans="1:25" s="6" customFormat="1" ht="18.75" customHeight="1" outlineLevel="1" x14ac:dyDescent="0.2">
      <c r="A708" s="3" t="s">
        <v>2</v>
      </c>
      <c r="B708" s="26">
        <f>' 3 цк'!B707</f>
        <v>2149.4</v>
      </c>
      <c r="C708" s="26">
        <f>' 3 цк'!C707</f>
        <v>2149.4</v>
      </c>
      <c r="D708" s="26">
        <f>' 3 цк'!D707</f>
        <v>2149.4</v>
      </c>
      <c r="E708" s="26">
        <f>' 3 цк'!E707</f>
        <v>2149.4</v>
      </c>
      <c r="F708" s="26">
        <f>' 3 цк'!F707</f>
        <v>2149.4</v>
      </c>
      <c r="G708" s="26">
        <f>' 3 цк'!G707</f>
        <v>2149.4</v>
      </c>
      <c r="H708" s="26">
        <f>' 3 цк'!H707</f>
        <v>2149.4</v>
      </c>
      <c r="I708" s="26">
        <f>' 3 цк'!I707</f>
        <v>2149.4</v>
      </c>
      <c r="J708" s="26">
        <f>' 3 цк'!J707</f>
        <v>2149.4</v>
      </c>
      <c r="K708" s="26">
        <f>' 3 цк'!K707</f>
        <v>2149.4</v>
      </c>
      <c r="L708" s="26">
        <f>' 3 цк'!L707</f>
        <v>2149.4</v>
      </c>
      <c r="M708" s="26">
        <f>' 3 цк'!M707</f>
        <v>2149.4</v>
      </c>
      <c r="N708" s="26">
        <f>' 3 цк'!N707</f>
        <v>2149.4</v>
      </c>
      <c r="O708" s="26">
        <f>' 3 цк'!O707</f>
        <v>2149.4</v>
      </c>
      <c r="P708" s="26">
        <f>' 3 цк'!P707</f>
        <v>2149.4</v>
      </c>
      <c r="Q708" s="26">
        <f>' 3 цк'!Q707</f>
        <v>2149.4</v>
      </c>
      <c r="R708" s="26">
        <f>' 3 цк'!R707</f>
        <v>2149.4</v>
      </c>
      <c r="S708" s="26">
        <f>' 3 цк'!S707</f>
        <v>2149.4</v>
      </c>
      <c r="T708" s="26">
        <f>' 3 цк'!T707</f>
        <v>2149.4</v>
      </c>
      <c r="U708" s="26">
        <f>' 3 цк'!U707</f>
        <v>2149.4</v>
      </c>
      <c r="V708" s="26">
        <f>' 3 цк'!V707</f>
        <v>2149.4</v>
      </c>
      <c r="W708" s="26">
        <f>' 3 цк'!W707</f>
        <v>2149.4</v>
      </c>
      <c r="X708" s="26">
        <f>' 3 цк'!X707</f>
        <v>2149.4</v>
      </c>
      <c r="Y708" s="26">
        <f>' 3 цк'!Y707</f>
        <v>2149.4</v>
      </c>
    </row>
    <row r="709" spans="1:25" s="6" customFormat="1" ht="18.75" customHeight="1" outlineLevel="1" x14ac:dyDescent="0.2">
      <c r="A709" s="4" t="s">
        <v>3</v>
      </c>
      <c r="B709" s="26">
        <f>' 3 цк'!B708</f>
        <v>217.41</v>
      </c>
      <c r="C709" s="26">
        <f>' 3 цк'!C708</f>
        <v>217.41</v>
      </c>
      <c r="D709" s="26">
        <f>' 3 цк'!D708</f>
        <v>217.41</v>
      </c>
      <c r="E709" s="26">
        <f>' 3 цк'!E708</f>
        <v>217.41</v>
      </c>
      <c r="F709" s="26">
        <f>' 3 цк'!F708</f>
        <v>217.41</v>
      </c>
      <c r="G709" s="26">
        <f>' 3 цк'!G708</f>
        <v>217.41</v>
      </c>
      <c r="H709" s="26">
        <f>' 3 цк'!H708</f>
        <v>217.41</v>
      </c>
      <c r="I709" s="26">
        <f>' 3 цк'!I708</f>
        <v>217.41</v>
      </c>
      <c r="J709" s="26">
        <f>' 3 цк'!J708</f>
        <v>217.41</v>
      </c>
      <c r="K709" s="26">
        <f>' 3 цк'!K708</f>
        <v>217.41</v>
      </c>
      <c r="L709" s="26">
        <f>' 3 цк'!L708</f>
        <v>217.41</v>
      </c>
      <c r="M709" s="26">
        <f>' 3 цк'!M708</f>
        <v>217.41</v>
      </c>
      <c r="N709" s="26">
        <f>' 3 цк'!N708</f>
        <v>217.41</v>
      </c>
      <c r="O709" s="26">
        <f>' 3 цк'!O708</f>
        <v>217.41</v>
      </c>
      <c r="P709" s="26">
        <f>' 3 цк'!P708</f>
        <v>217.41</v>
      </c>
      <c r="Q709" s="26">
        <f>' 3 цк'!Q708</f>
        <v>217.41</v>
      </c>
      <c r="R709" s="26">
        <f>' 3 цк'!R708</f>
        <v>217.41</v>
      </c>
      <c r="S709" s="26">
        <f>' 3 цк'!S708</f>
        <v>217.41</v>
      </c>
      <c r="T709" s="26">
        <f>' 3 цк'!T708</f>
        <v>217.41</v>
      </c>
      <c r="U709" s="26">
        <f>' 3 цк'!U708</f>
        <v>217.41</v>
      </c>
      <c r="V709" s="26">
        <f>' 3 цк'!V708</f>
        <v>217.41</v>
      </c>
      <c r="W709" s="26">
        <f>' 3 цк'!W708</f>
        <v>217.41</v>
      </c>
      <c r="X709" s="26">
        <f>' 3 цк'!X708</f>
        <v>217.41</v>
      </c>
      <c r="Y709" s="26">
        <f>' 3 цк'!Y708</f>
        <v>217.41</v>
      </c>
    </row>
    <row r="710" spans="1:25" s="6" customFormat="1" ht="18.75" customHeight="1" outlineLevel="1" thickBot="1" x14ac:dyDescent="0.25">
      <c r="A710" s="22" t="s">
        <v>64</v>
      </c>
      <c r="B710" s="26">
        <f>' 3 цк'!B709</f>
        <v>3.1186847100000001</v>
      </c>
      <c r="C710" s="26">
        <f>' 3 цк'!C709</f>
        <v>3.1186847100000001</v>
      </c>
      <c r="D710" s="26">
        <f>' 3 цк'!D709</f>
        <v>3.1186847100000001</v>
      </c>
      <c r="E710" s="26">
        <f>' 3 цк'!E709</f>
        <v>3.1186847100000001</v>
      </c>
      <c r="F710" s="26">
        <f>' 3 цк'!F709</f>
        <v>3.1186847100000001</v>
      </c>
      <c r="G710" s="26">
        <f>' 3 цк'!G709</f>
        <v>3.1186847100000001</v>
      </c>
      <c r="H710" s="26">
        <f>' 3 цк'!H709</f>
        <v>3.1186847100000001</v>
      </c>
      <c r="I710" s="26">
        <f>' 3 цк'!I709</f>
        <v>3.1186847100000001</v>
      </c>
      <c r="J710" s="26">
        <f>' 3 цк'!J709</f>
        <v>3.1186847100000001</v>
      </c>
      <c r="K710" s="26">
        <f>' 3 цк'!K709</f>
        <v>3.1186847100000001</v>
      </c>
      <c r="L710" s="26">
        <f>' 3 цк'!L709</f>
        <v>3.1186847100000001</v>
      </c>
      <c r="M710" s="26">
        <f>' 3 цк'!M709</f>
        <v>3.1186847100000001</v>
      </c>
      <c r="N710" s="26">
        <f>' 3 цк'!N709</f>
        <v>3.1186847100000001</v>
      </c>
      <c r="O710" s="26">
        <f>' 3 цк'!O709</f>
        <v>3.1186847100000001</v>
      </c>
      <c r="P710" s="26">
        <f>' 3 цк'!P709</f>
        <v>3.1186847100000001</v>
      </c>
      <c r="Q710" s="26">
        <f>' 3 цк'!Q709</f>
        <v>3.1186847100000001</v>
      </c>
      <c r="R710" s="26">
        <f>' 3 цк'!R709</f>
        <v>3.1186847100000001</v>
      </c>
      <c r="S710" s="26">
        <f>' 3 цк'!S709</f>
        <v>3.1186847100000001</v>
      </c>
      <c r="T710" s="26">
        <f>' 3 цк'!T709</f>
        <v>3.1186847100000001</v>
      </c>
      <c r="U710" s="26">
        <f>' 3 цк'!U709</f>
        <v>3.1186847100000001</v>
      </c>
      <c r="V710" s="26">
        <f>' 3 цк'!V709</f>
        <v>3.1186847100000001</v>
      </c>
      <c r="W710" s="26">
        <f>' 3 цк'!W709</f>
        <v>3.1186847100000001</v>
      </c>
      <c r="X710" s="26">
        <f>' 3 цк'!X709</f>
        <v>3.1186847100000001</v>
      </c>
      <c r="Y710" s="26">
        <f>' 3 цк'!Y709</f>
        <v>3.1186847100000001</v>
      </c>
    </row>
    <row r="711" spans="1:25" s="13" customFormat="1" ht="18.75" customHeight="1" thickBot="1" x14ac:dyDescent="0.25">
      <c r="A711" s="14">
        <v>23</v>
      </c>
      <c r="B711" s="25">
        <f ca="1">ROUND(SUM(B712:B716),2)</f>
        <v>3023.05</v>
      </c>
      <c r="C711" s="25">
        <f t="shared" ref="C711" ca="1" si="2707">ROUND(SUM(C712:C716),2)</f>
        <v>3167.01</v>
      </c>
      <c r="D711" s="25">
        <f t="shared" ref="D711" ca="1" si="2708">ROUND(SUM(D712:D716),2)</f>
        <v>3056.17</v>
      </c>
      <c r="E711" s="25">
        <f t="shared" ref="E711" ca="1" si="2709">ROUND(SUM(E712:E716),2)</f>
        <v>3132.9</v>
      </c>
      <c r="F711" s="25">
        <f t="shared" ref="F711" ca="1" si="2710">ROUND(SUM(F712:F716),2)</f>
        <v>3087.69</v>
      </c>
      <c r="G711" s="25">
        <f t="shared" ref="G711" ca="1" si="2711">ROUND(SUM(G712:G716),2)</f>
        <v>3023.18</v>
      </c>
      <c r="H711" s="25">
        <f t="shared" ref="H711" ca="1" si="2712">ROUND(SUM(H712:H716),2)</f>
        <v>2937.02</v>
      </c>
      <c r="I711" s="25">
        <f t="shared" ref="I711" ca="1" si="2713">ROUND(SUM(I712:I716),2)</f>
        <v>2911.59</v>
      </c>
      <c r="J711" s="25">
        <f t="shared" ref="J711" ca="1" si="2714">ROUND(SUM(J712:J716),2)</f>
        <v>2927.17</v>
      </c>
      <c r="K711" s="25">
        <f t="shared" ref="K711" ca="1" si="2715">ROUND(SUM(K712:K716),2)</f>
        <v>2941.33</v>
      </c>
      <c r="L711" s="25">
        <f t="shared" ref="L711" ca="1" si="2716">ROUND(SUM(L712:L716),2)</f>
        <v>3029.14</v>
      </c>
      <c r="M711" s="25">
        <f t="shared" ref="M711" ca="1" si="2717">ROUND(SUM(M712:M716),2)</f>
        <v>3027.08</v>
      </c>
      <c r="N711" s="25">
        <f t="shared" ref="N711" ca="1" si="2718">ROUND(SUM(N712:N716),2)</f>
        <v>3017.51</v>
      </c>
      <c r="O711" s="25">
        <f t="shared" ref="O711" ca="1" si="2719">ROUND(SUM(O712:O716),2)</f>
        <v>2930.09</v>
      </c>
      <c r="P711" s="25">
        <f t="shared" ref="P711" ca="1" si="2720">ROUND(SUM(P712:P716),2)</f>
        <v>2974.58</v>
      </c>
      <c r="Q711" s="25">
        <f t="shared" ref="Q711" ca="1" si="2721">ROUND(SUM(Q712:Q716),2)</f>
        <v>2956.62</v>
      </c>
      <c r="R711" s="25">
        <f t="shared" ref="R711" ca="1" si="2722">ROUND(SUM(R712:R716),2)</f>
        <v>2982.58</v>
      </c>
      <c r="S711" s="25">
        <f t="shared" ref="S711" ca="1" si="2723">ROUND(SUM(S712:S716),2)</f>
        <v>2959.45</v>
      </c>
      <c r="T711" s="25">
        <f t="shared" ref="T711" ca="1" si="2724">ROUND(SUM(T712:T716),2)</f>
        <v>2941.33</v>
      </c>
      <c r="U711" s="25">
        <f t="shared" ref="U711" ca="1" si="2725">ROUND(SUM(U712:U716),2)</f>
        <v>2976.45</v>
      </c>
      <c r="V711" s="25">
        <f t="shared" ref="V711" ca="1" si="2726">ROUND(SUM(V712:V716),2)</f>
        <v>2933.82</v>
      </c>
      <c r="W711" s="25">
        <f t="shared" ref="W711" ca="1" si="2727">ROUND(SUM(W712:W716),2)</f>
        <v>2919.42</v>
      </c>
      <c r="X711" s="25">
        <f t="shared" ref="X711" ca="1" si="2728">ROUND(SUM(X712:X716),2)</f>
        <v>3021.95</v>
      </c>
      <c r="Y711" s="25">
        <f t="shared" ref="Y711" ca="1" si="2729">ROUND(SUM(Y712:Y716),2)</f>
        <v>3139.63</v>
      </c>
    </row>
    <row r="712" spans="1:25" s="6" customFormat="1" ht="38.25" outlineLevel="1" x14ac:dyDescent="0.2">
      <c r="A712" s="54" t="s">
        <v>38</v>
      </c>
      <c r="B712" s="26">
        <f ca="1">B523</f>
        <v>653.12376547999997</v>
      </c>
      <c r="C712" s="26">
        <f t="shared" ref="C712:Y712" ca="1" si="2730">C523</f>
        <v>797.07845526000006</v>
      </c>
      <c r="D712" s="26">
        <f t="shared" ca="1" si="2730"/>
        <v>686.24550580000005</v>
      </c>
      <c r="E712" s="26">
        <f t="shared" ca="1" si="2730"/>
        <v>762.97486583</v>
      </c>
      <c r="F712" s="26">
        <f t="shared" ca="1" si="2730"/>
        <v>717.76210832000004</v>
      </c>
      <c r="G712" s="26">
        <f t="shared" ca="1" si="2730"/>
        <v>653.25209194000001</v>
      </c>
      <c r="H712" s="26">
        <f t="shared" ca="1" si="2730"/>
        <v>567.08965744</v>
      </c>
      <c r="I712" s="26">
        <f t="shared" ca="1" si="2730"/>
        <v>541.65887250000003</v>
      </c>
      <c r="J712" s="26">
        <f t="shared" ca="1" si="2730"/>
        <v>557.24006137000003</v>
      </c>
      <c r="K712" s="26">
        <f t="shared" ca="1" si="2730"/>
        <v>571.40474855000002</v>
      </c>
      <c r="L712" s="26">
        <f t="shared" ca="1" si="2730"/>
        <v>659.21133705</v>
      </c>
      <c r="M712" s="26">
        <f t="shared" ca="1" si="2730"/>
        <v>657.15577965</v>
      </c>
      <c r="N712" s="26">
        <f t="shared" ca="1" si="2730"/>
        <v>647.58221153</v>
      </c>
      <c r="O712" s="26">
        <f t="shared" ca="1" si="2730"/>
        <v>560.16189517999999</v>
      </c>
      <c r="P712" s="26">
        <f t="shared" ca="1" si="2730"/>
        <v>604.65545660999999</v>
      </c>
      <c r="Q712" s="26">
        <f t="shared" ca="1" si="2730"/>
        <v>586.68893916000002</v>
      </c>
      <c r="R712" s="26">
        <f t="shared" ca="1" si="2730"/>
        <v>612.65548910999996</v>
      </c>
      <c r="S712" s="26">
        <f t="shared" ca="1" si="2730"/>
        <v>589.52411873999995</v>
      </c>
      <c r="T712" s="26">
        <f t="shared" ca="1" si="2730"/>
        <v>571.40538936999997</v>
      </c>
      <c r="U712" s="26">
        <f t="shared" ca="1" si="2730"/>
        <v>606.51865840999994</v>
      </c>
      <c r="V712" s="26">
        <f t="shared" ca="1" si="2730"/>
        <v>563.89189912999996</v>
      </c>
      <c r="W712" s="26">
        <f t="shared" ca="1" si="2730"/>
        <v>549.49272134</v>
      </c>
      <c r="X712" s="26">
        <f t="shared" ca="1" si="2730"/>
        <v>652.02061350999998</v>
      </c>
      <c r="Y712" s="26">
        <f t="shared" ca="1" si="2730"/>
        <v>769.69774683000003</v>
      </c>
    </row>
    <row r="713" spans="1:25" s="6" customFormat="1" ht="38.25" outlineLevel="1" x14ac:dyDescent="0.2">
      <c r="A713" s="3" t="s">
        <v>39</v>
      </c>
      <c r="B713" s="26">
        <f>' 3 цк'!B712</f>
        <v>0</v>
      </c>
      <c r="C713" s="26">
        <f>' 3 цк'!C712</f>
        <v>0</v>
      </c>
      <c r="D713" s="26">
        <f>' 3 цк'!D712</f>
        <v>0</v>
      </c>
      <c r="E713" s="26">
        <f>' 3 цк'!E712</f>
        <v>0</v>
      </c>
      <c r="F713" s="26">
        <f>' 3 цк'!F712</f>
        <v>0</v>
      </c>
      <c r="G713" s="26">
        <f>' 3 цк'!G712</f>
        <v>0</v>
      </c>
      <c r="H713" s="26">
        <f>' 3 цк'!H712</f>
        <v>0</v>
      </c>
      <c r="I713" s="26">
        <f>' 3 цк'!I712</f>
        <v>0</v>
      </c>
      <c r="J713" s="26">
        <f>' 3 цк'!J712</f>
        <v>0</v>
      </c>
      <c r="K713" s="26">
        <f>' 3 цк'!K712</f>
        <v>0</v>
      </c>
      <c r="L713" s="26">
        <f>' 3 цк'!L712</f>
        <v>0</v>
      </c>
      <c r="M713" s="26">
        <f>' 3 цк'!M712</f>
        <v>0</v>
      </c>
      <c r="N713" s="26">
        <f>' 3 цк'!N712</f>
        <v>0</v>
      </c>
      <c r="O713" s="26">
        <f>' 3 цк'!O712</f>
        <v>0</v>
      </c>
      <c r="P713" s="26">
        <f>' 3 цк'!P712</f>
        <v>0</v>
      </c>
      <c r="Q713" s="26">
        <f>' 3 цк'!Q712</f>
        <v>0</v>
      </c>
      <c r="R713" s="26">
        <f>' 3 цк'!R712</f>
        <v>0</v>
      </c>
      <c r="S713" s="26">
        <f>' 3 цк'!S712</f>
        <v>0</v>
      </c>
      <c r="T713" s="26">
        <f>' 3 цк'!T712</f>
        <v>0</v>
      </c>
      <c r="U713" s="26">
        <f>' 3 цк'!U712</f>
        <v>0</v>
      </c>
      <c r="V713" s="26">
        <f>' 3 цк'!V712</f>
        <v>0</v>
      </c>
      <c r="W713" s="26">
        <f>' 3 цк'!W712</f>
        <v>0</v>
      </c>
      <c r="X713" s="26">
        <f>' 3 цк'!X712</f>
        <v>0</v>
      </c>
      <c r="Y713" s="26">
        <f>' 3 цк'!Y712</f>
        <v>0</v>
      </c>
    </row>
    <row r="714" spans="1:25" s="6" customFormat="1" ht="18.75" customHeight="1" outlineLevel="1" x14ac:dyDescent="0.2">
      <c r="A714" s="3" t="s">
        <v>2</v>
      </c>
      <c r="B714" s="26">
        <f>' 3 цк'!B713</f>
        <v>2149.4</v>
      </c>
      <c r="C714" s="26">
        <f>' 3 цк'!C713</f>
        <v>2149.4</v>
      </c>
      <c r="D714" s="26">
        <f>' 3 цк'!D713</f>
        <v>2149.4</v>
      </c>
      <c r="E714" s="26">
        <f>' 3 цк'!E713</f>
        <v>2149.4</v>
      </c>
      <c r="F714" s="26">
        <f>' 3 цк'!F713</f>
        <v>2149.4</v>
      </c>
      <c r="G714" s="26">
        <f>' 3 цк'!G713</f>
        <v>2149.4</v>
      </c>
      <c r="H714" s="26">
        <f>' 3 цк'!H713</f>
        <v>2149.4</v>
      </c>
      <c r="I714" s="26">
        <f>' 3 цк'!I713</f>
        <v>2149.4</v>
      </c>
      <c r="J714" s="26">
        <f>' 3 цк'!J713</f>
        <v>2149.4</v>
      </c>
      <c r="K714" s="26">
        <f>' 3 цк'!K713</f>
        <v>2149.4</v>
      </c>
      <c r="L714" s="26">
        <f>' 3 цк'!L713</f>
        <v>2149.4</v>
      </c>
      <c r="M714" s="26">
        <f>' 3 цк'!M713</f>
        <v>2149.4</v>
      </c>
      <c r="N714" s="26">
        <f>' 3 цк'!N713</f>
        <v>2149.4</v>
      </c>
      <c r="O714" s="26">
        <f>' 3 цк'!O713</f>
        <v>2149.4</v>
      </c>
      <c r="P714" s="26">
        <f>' 3 цк'!P713</f>
        <v>2149.4</v>
      </c>
      <c r="Q714" s="26">
        <f>' 3 цк'!Q713</f>
        <v>2149.4</v>
      </c>
      <c r="R714" s="26">
        <f>' 3 цк'!R713</f>
        <v>2149.4</v>
      </c>
      <c r="S714" s="26">
        <f>' 3 цк'!S713</f>
        <v>2149.4</v>
      </c>
      <c r="T714" s="26">
        <f>' 3 цк'!T713</f>
        <v>2149.4</v>
      </c>
      <c r="U714" s="26">
        <f>' 3 цк'!U713</f>
        <v>2149.4</v>
      </c>
      <c r="V714" s="26">
        <f>' 3 цк'!V713</f>
        <v>2149.4</v>
      </c>
      <c r="W714" s="26">
        <f>' 3 цк'!W713</f>
        <v>2149.4</v>
      </c>
      <c r="X714" s="26">
        <f>' 3 цк'!X713</f>
        <v>2149.4</v>
      </c>
      <c r="Y714" s="26">
        <f>' 3 цк'!Y713</f>
        <v>2149.4</v>
      </c>
    </row>
    <row r="715" spans="1:25" s="6" customFormat="1" ht="18.75" customHeight="1" outlineLevel="1" x14ac:dyDescent="0.2">
      <c r="A715" s="4" t="s">
        <v>3</v>
      </c>
      <c r="B715" s="26">
        <f>' 3 цк'!B714</f>
        <v>217.41</v>
      </c>
      <c r="C715" s="26">
        <f>' 3 цк'!C714</f>
        <v>217.41</v>
      </c>
      <c r="D715" s="26">
        <f>' 3 цк'!D714</f>
        <v>217.41</v>
      </c>
      <c r="E715" s="26">
        <f>' 3 цк'!E714</f>
        <v>217.41</v>
      </c>
      <c r="F715" s="26">
        <f>' 3 цк'!F714</f>
        <v>217.41</v>
      </c>
      <c r="G715" s="26">
        <f>' 3 цк'!G714</f>
        <v>217.41</v>
      </c>
      <c r="H715" s="26">
        <f>' 3 цк'!H714</f>
        <v>217.41</v>
      </c>
      <c r="I715" s="26">
        <f>' 3 цк'!I714</f>
        <v>217.41</v>
      </c>
      <c r="J715" s="26">
        <f>' 3 цк'!J714</f>
        <v>217.41</v>
      </c>
      <c r="K715" s="26">
        <f>' 3 цк'!K714</f>
        <v>217.41</v>
      </c>
      <c r="L715" s="26">
        <f>' 3 цк'!L714</f>
        <v>217.41</v>
      </c>
      <c r="M715" s="26">
        <f>' 3 цк'!M714</f>
        <v>217.41</v>
      </c>
      <c r="N715" s="26">
        <f>' 3 цк'!N714</f>
        <v>217.41</v>
      </c>
      <c r="O715" s="26">
        <f>' 3 цк'!O714</f>
        <v>217.41</v>
      </c>
      <c r="P715" s="26">
        <f>' 3 цк'!P714</f>
        <v>217.41</v>
      </c>
      <c r="Q715" s="26">
        <f>' 3 цк'!Q714</f>
        <v>217.41</v>
      </c>
      <c r="R715" s="26">
        <f>' 3 цк'!R714</f>
        <v>217.41</v>
      </c>
      <c r="S715" s="26">
        <f>' 3 цк'!S714</f>
        <v>217.41</v>
      </c>
      <c r="T715" s="26">
        <f>' 3 цк'!T714</f>
        <v>217.41</v>
      </c>
      <c r="U715" s="26">
        <f>' 3 цк'!U714</f>
        <v>217.41</v>
      </c>
      <c r="V715" s="26">
        <f>' 3 цк'!V714</f>
        <v>217.41</v>
      </c>
      <c r="W715" s="26">
        <f>' 3 цк'!W714</f>
        <v>217.41</v>
      </c>
      <c r="X715" s="26">
        <f>' 3 цк'!X714</f>
        <v>217.41</v>
      </c>
      <c r="Y715" s="26">
        <f>' 3 цк'!Y714</f>
        <v>217.41</v>
      </c>
    </row>
    <row r="716" spans="1:25" s="6" customFormat="1" ht="18.75" customHeight="1" outlineLevel="1" thickBot="1" x14ac:dyDescent="0.25">
      <c r="A716" s="22" t="s">
        <v>64</v>
      </c>
      <c r="B716" s="26">
        <f>' 3 цк'!B715</f>
        <v>3.1186847100000001</v>
      </c>
      <c r="C716" s="26">
        <f>' 3 цк'!C715</f>
        <v>3.1186847100000001</v>
      </c>
      <c r="D716" s="26">
        <f>' 3 цк'!D715</f>
        <v>3.1186847100000001</v>
      </c>
      <c r="E716" s="26">
        <f>' 3 цк'!E715</f>
        <v>3.1186847100000001</v>
      </c>
      <c r="F716" s="26">
        <f>' 3 цк'!F715</f>
        <v>3.1186847100000001</v>
      </c>
      <c r="G716" s="26">
        <f>' 3 цк'!G715</f>
        <v>3.1186847100000001</v>
      </c>
      <c r="H716" s="26">
        <f>' 3 цк'!H715</f>
        <v>3.1186847100000001</v>
      </c>
      <c r="I716" s="26">
        <f>' 3 цк'!I715</f>
        <v>3.1186847100000001</v>
      </c>
      <c r="J716" s="26">
        <f>' 3 цк'!J715</f>
        <v>3.1186847100000001</v>
      </c>
      <c r="K716" s="26">
        <f>' 3 цк'!K715</f>
        <v>3.1186847100000001</v>
      </c>
      <c r="L716" s="26">
        <f>' 3 цк'!L715</f>
        <v>3.1186847100000001</v>
      </c>
      <c r="M716" s="26">
        <f>' 3 цк'!M715</f>
        <v>3.1186847100000001</v>
      </c>
      <c r="N716" s="26">
        <f>' 3 цк'!N715</f>
        <v>3.1186847100000001</v>
      </c>
      <c r="O716" s="26">
        <f>' 3 цк'!O715</f>
        <v>3.1186847100000001</v>
      </c>
      <c r="P716" s="26">
        <f>' 3 цк'!P715</f>
        <v>3.1186847100000001</v>
      </c>
      <c r="Q716" s="26">
        <f>' 3 цк'!Q715</f>
        <v>3.1186847100000001</v>
      </c>
      <c r="R716" s="26">
        <f>' 3 цк'!R715</f>
        <v>3.1186847100000001</v>
      </c>
      <c r="S716" s="26">
        <f>' 3 цк'!S715</f>
        <v>3.1186847100000001</v>
      </c>
      <c r="T716" s="26">
        <f>' 3 цк'!T715</f>
        <v>3.1186847100000001</v>
      </c>
      <c r="U716" s="26">
        <f>' 3 цк'!U715</f>
        <v>3.1186847100000001</v>
      </c>
      <c r="V716" s="26">
        <f>' 3 цк'!V715</f>
        <v>3.1186847100000001</v>
      </c>
      <c r="W716" s="26">
        <f>' 3 цк'!W715</f>
        <v>3.1186847100000001</v>
      </c>
      <c r="X716" s="26">
        <f>' 3 цк'!X715</f>
        <v>3.1186847100000001</v>
      </c>
      <c r="Y716" s="26">
        <f>' 3 цк'!Y715</f>
        <v>3.1186847100000001</v>
      </c>
    </row>
    <row r="717" spans="1:25" s="13" customFormat="1" ht="18.75" customHeight="1" thickBot="1" x14ac:dyDescent="0.25">
      <c r="A717" s="14">
        <v>24</v>
      </c>
      <c r="B717" s="25">
        <f ca="1">ROUND(SUM(B718:B722),2)</f>
        <v>3127.59</v>
      </c>
      <c r="C717" s="25">
        <f t="shared" ref="C717" ca="1" si="2731">ROUND(SUM(C718:C722),2)</f>
        <v>3470.41</v>
      </c>
      <c r="D717" s="25">
        <f t="shared" ref="D717" ca="1" si="2732">ROUND(SUM(D718:D722),2)</f>
        <v>3285.44</v>
      </c>
      <c r="E717" s="25">
        <f t="shared" ref="E717" ca="1" si="2733">ROUND(SUM(E718:E722),2)</f>
        <v>3340.67</v>
      </c>
      <c r="F717" s="25">
        <f t="shared" ref="F717" ca="1" si="2734">ROUND(SUM(F718:F722),2)</f>
        <v>3194.29</v>
      </c>
      <c r="G717" s="25">
        <f t="shared" ref="G717" ca="1" si="2735">ROUND(SUM(G718:G722),2)</f>
        <v>3157.22</v>
      </c>
      <c r="H717" s="25">
        <f t="shared" ref="H717" ca="1" si="2736">ROUND(SUM(H718:H722),2)</f>
        <v>3150.62</v>
      </c>
      <c r="I717" s="25">
        <f t="shared" ref="I717" ca="1" si="2737">ROUND(SUM(I718:I722),2)</f>
        <v>3092.72</v>
      </c>
      <c r="J717" s="25">
        <f t="shared" ref="J717" ca="1" si="2738">ROUND(SUM(J718:J722),2)</f>
        <v>3146.15</v>
      </c>
      <c r="K717" s="25">
        <f t="shared" ref="K717" ca="1" si="2739">ROUND(SUM(K718:K722),2)</f>
        <v>3057.47</v>
      </c>
      <c r="L717" s="25">
        <f t="shared" ref="L717" ca="1" si="2740">ROUND(SUM(L718:L722),2)</f>
        <v>3009.62</v>
      </c>
      <c r="M717" s="25">
        <f t="shared" ref="M717" ca="1" si="2741">ROUND(SUM(M718:M722),2)</f>
        <v>2997.78</v>
      </c>
      <c r="N717" s="25">
        <f t="shared" ref="N717" ca="1" si="2742">ROUND(SUM(N718:N722),2)</f>
        <v>2960.9</v>
      </c>
      <c r="O717" s="25">
        <f t="shared" ref="O717" ca="1" si="2743">ROUND(SUM(O718:O722),2)</f>
        <v>2923.54</v>
      </c>
      <c r="P717" s="25">
        <f t="shared" ref="P717" ca="1" si="2744">ROUND(SUM(P718:P722),2)</f>
        <v>2926.71</v>
      </c>
      <c r="Q717" s="25">
        <f t="shared" ref="Q717" ca="1" si="2745">ROUND(SUM(Q718:Q722),2)</f>
        <v>2895.04</v>
      </c>
      <c r="R717" s="25">
        <f t="shared" ref="R717" ca="1" si="2746">ROUND(SUM(R718:R722),2)</f>
        <v>2902.15</v>
      </c>
      <c r="S717" s="25">
        <f t="shared" ref="S717" ca="1" si="2747">ROUND(SUM(S718:S722),2)</f>
        <v>3024.62</v>
      </c>
      <c r="T717" s="25">
        <f t="shared" ref="T717" ca="1" si="2748">ROUND(SUM(T718:T722),2)</f>
        <v>3221.87</v>
      </c>
      <c r="U717" s="25">
        <f t="shared" ref="U717" ca="1" si="2749">ROUND(SUM(U718:U722),2)</f>
        <v>3308.32</v>
      </c>
      <c r="V717" s="25">
        <f t="shared" ref="V717" ca="1" si="2750">ROUND(SUM(V718:V722),2)</f>
        <v>3245.53</v>
      </c>
      <c r="W717" s="25">
        <f t="shared" ref="W717" ca="1" si="2751">ROUND(SUM(W718:W722),2)</f>
        <v>3081.09</v>
      </c>
      <c r="X717" s="25">
        <f t="shared" ref="X717" ca="1" si="2752">ROUND(SUM(X718:X722),2)</f>
        <v>2965.99</v>
      </c>
      <c r="Y717" s="25">
        <f t="shared" ref="Y717" ca="1" si="2753">ROUND(SUM(Y718:Y722),2)</f>
        <v>2944.17</v>
      </c>
    </row>
    <row r="718" spans="1:25" s="6" customFormat="1" ht="38.25" outlineLevel="1" x14ac:dyDescent="0.2">
      <c r="A718" s="54" t="s">
        <v>38</v>
      </c>
      <c r="B718" s="26">
        <f ca="1">B529</f>
        <v>757.65911269000003</v>
      </c>
      <c r="C718" s="26">
        <f t="shared" ref="C718:Y718" ca="1" si="2754">C529</f>
        <v>1100.4789115000001</v>
      </c>
      <c r="D718" s="26">
        <f t="shared" ca="1" si="2754"/>
        <v>915.51137521999999</v>
      </c>
      <c r="E718" s="26">
        <f t="shared" ca="1" si="2754"/>
        <v>970.73908429999994</v>
      </c>
      <c r="F718" s="26">
        <f t="shared" ca="1" si="2754"/>
        <v>824.36575602999994</v>
      </c>
      <c r="G718" s="26">
        <f t="shared" ca="1" si="2754"/>
        <v>787.28843467000002</v>
      </c>
      <c r="H718" s="26">
        <f t="shared" ca="1" si="2754"/>
        <v>780.68640373999995</v>
      </c>
      <c r="I718" s="26">
        <f t="shared" ca="1" si="2754"/>
        <v>722.79101542000001</v>
      </c>
      <c r="J718" s="26">
        <f t="shared" ca="1" si="2754"/>
        <v>776.22464621999995</v>
      </c>
      <c r="K718" s="26">
        <f t="shared" ca="1" si="2754"/>
        <v>687.54230342000005</v>
      </c>
      <c r="L718" s="26">
        <f t="shared" ca="1" si="2754"/>
        <v>639.69014342000003</v>
      </c>
      <c r="M718" s="26">
        <f t="shared" ca="1" si="2754"/>
        <v>627.85135048999996</v>
      </c>
      <c r="N718" s="26">
        <f t="shared" ca="1" si="2754"/>
        <v>590.96753058000002</v>
      </c>
      <c r="O718" s="26">
        <f t="shared" ca="1" si="2754"/>
        <v>553.61038306</v>
      </c>
      <c r="P718" s="26">
        <f t="shared" ca="1" si="2754"/>
        <v>556.78613918999997</v>
      </c>
      <c r="Q718" s="26">
        <f t="shared" ca="1" si="2754"/>
        <v>525.11575617000005</v>
      </c>
      <c r="R718" s="26">
        <f t="shared" ca="1" si="2754"/>
        <v>532.21994992999998</v>
      </c>
      <c r="S718" s="26">
        <f t="shared" ca="1" si="2754"/>
        <v>654.68734406999999</v>
      </c>
      <c r="T718" s="26">
        <f t="shared" ca="1" si="2754"/>
        <v>851.93809887999998</v>
      </c>
      <c r="U718" s="26">
        <f t="shared" ca="1" si="2754"/>
        <v>938.38638419999995</v>
      </c>
      <c r="V718" s="26">
        <f t="shared" ca="1" si="2754"/>
        <v>875.60199838999995</v>
      </c>
      <c r="W718" s="26">
        <f t="shared" ca="1" si="2754"/>
        <v>711.1619346</v>
      </c>
      <c r="X718" s="26">
        <f t="shared" ca="1" si="2754"/>
        <v>596.06119899999999</v>
      </c>
      <c r="Y718" s="26">
        <f t="shared" ca="1" si="2754"/>
        <v>574.23906394999995</v>
      </c>
    </row>
    <row r="719" spans="1:25" s="6" customFormat="1" ht="38.25" outlineLevel="1" x14ac:dyDescent="0.2">
      <c r="A719" s="3" t="s">
        <v>39</v>
      </c>
      <c r="B719" s="26">
        <f>' 3 цк'!B718</f>
        <v>0</v>
      </c>
      <c r="C719" s="26">
        <f>' 3 цк'!C718</f>
        <v>0</v>
      </c>
      <c r="D719" s="26">
        <f>' 3 цк'!D718</f>
        <v>0</v>
      </c>
      <c r="E719" s="26">
        <f>' 3 цк'!E718</f>
        <v>0</v>
      </c>
      <c r="F719" s="26">
        <f>' 3 цк'!F718</f>
        <v>0</v>
      </c>
      <c r="G719" s="26">
        <f>' 3 цк'!G718</f>
        <v>0</v>
      </c>
      <c r="H719" s="26">
        <f>' 3 цк'!H718</f>
        <v>0</v>
      </c>
      <c r="I719" s="26">
        <f>' 3 цк'!I718</f>
        <v>0</v>
      </c>
      <c r="J719" s="26">
        <f>' 3 цк'!J718</f>
        <v>0</v>
      </c>
      <c r="K719" s="26">
        <f>' 3 цк'!K718</f>
        <v>0</v>
      </c>
      <c r="L719" s="26">
        <f>' 3 цк'!L718</f>
        <v>0</v>
      </c>
      <c r="M719" s="26">
        <f>' 3 цк'!M718</f>
        <v>0</v>
      </c>
      <c r="N719" s="26">
        <f>' 3 цк'!N718</f>
        <v>0</v>
      </c>
      <c r="O719" s="26">
        <f>' 3 цк'!O718</f>
        <v>0</v>
      </c>
      <c r="P719" s="26">
        <f>' 3 цк'!P718</f>
        <v>0</v>
      </c>
      <c r="Q719" s="26">
        <f>' 3 цк'!Q718</f>
        <v>0</v>
      </c>
      <c r="R719" s="26">
        <f>' 3 цк'!R718</f>
        <v>0</v>
      </c>
      <c r="S719" s="26">
        <f>' 3 цк'!S718</f>
        <v>0</v>
      </c>
      <c r="T719" s="26">
        <f>' 3 цк'!T718</f>
        <v>0</v>
      </c>
      <c r="U719" s="26">
        <f>' 3 цк'!U718</f>
        <v>0</v>
      </c>
      <c r="V719" s="26">
        <f>' 3 цк'!V718</f>
        <v>0</v>
      </c>
      <c r="W719" s="26">
        <f>' 3 цк'!W718</f>
        <v>0</v>
      </c>
      <c r="X719" s="26">
        <f>' 3 цк'!X718</f>
        <v>0</v>
      </c>
      <c r="Y719" s="26">
        <f>' 3 цк'!Y718</f>
        <v>0</v>
      </c>
    </row>
    <row r="720" spans="1:25" s="6" customFormat="1" ht="18.75" customHeight="1" outlineLevel="1" x14ac:dyDescent="0.2">
      <c r="A720" s="3" t="s">
        <v>2</v>
      </c>
      <c r="B720" s="26">
        <f>' 3 цк'!B719</f>
        <v>2149.4</v>
      </c>
      <c r="C720" s="26">
        <f>' 3 цк'!C719</f>
        <v>2149.4</v>
      </c>
      <c r="D720" s="26">
        <f>' 3 цк'!D719</f>
        <v>2149.4</v>
      </c>
      <c r="E720" s="26">
        <f>' 3 цк'!E719</f>
        <v>2149.4</v>
      </c>
      <c r="F720" s="26">
        <f>' 3 цк'!F719</f>
        <v>2149.4</v>
      </c>
      <c r="G720" s="26">
        <f>' 3 цк'!G719</f>
        <v>2149.4</v>
      </c>
      <c r="H720" s="26">
        <f>' 3 цк'!H719</f>
        <v>2149.4</v>
      </c>
      <c r="I720" s="26">
        <f>' 3 цк'!I719</f>
        <v>2149.4</v>
      </c>
      <c r="J720" s="26">
        <f>' 3 цк'!J719</f>
        <v>2149.4</v>
      </c>
      <c r="K720" s="26">
        <f>' 3 цк'!K719</f>
        <v>2149.4</v>
      </c>
      <c r="L720" s="26">
        <f>' 3 цк'!L719</f>
        <v>2149.4</v>
      </c>
      <c r="M720" s="26">
        <f>' 3 цк'!M719</f>
        <v>2149.4</v>
      </c>
      <c r="N720" s="26">
        <f>' 3 цк'!N719</f>
        <v>2149.4</v>
      </c>
      <c r="O720" s="26">
        <f>' 3 цк'!O719</f>
        <v>2149.4</v>
      </c>
      <c r="P720" s="26">
        <f>' 3 цк'!P719</f>
        <v>2149.4</v>
      </c>
      <c r="Q720" s="26">
        <f>' 3 цк'!Q719</f>
        <v>2149.4</v>
      </c>
      <c r="R720" s="26">
        <f>' 3 цк'!R719</f>
        <v>2149.4</v>
      </c>
      <c r="S720" s="26">
        <f>' 3 цк'!S719</f>
        <v>2149.4</v>
      </c>
      <c r="T720" s="26">
        <f>' 3 цк'!T719</f>
        <v>2149.4</v>
      </c>
      <c r="U720" s="26">
        <f>' 3 цк'!U719</f>
        <v>2149.4</v>
      </c>
      <c r="V720" s="26">
        <f>' 3 цк'!V719</f>
        <v>2149.4</v>
      </c>
      <c r="W720" s="26">
        <f>' 3 цк'!W719</f>
        <v>2149.4</v>
      </c>
      <c r="X720" s="26">
        <f>' 3 цк'!X719</f>
        <v>2149.4</v>
      </c>
      <c r="Y720" s="26">
        <f>' 3 цк'!Y719</f>
        <v>2149.4</v>
      </c>
    </row>
    <row r="721" spans="1:25" s="6" customFormat="1" ht="18.75" customHeight="1" outlineLevel="1" x14ac:dyDescent="0.2">
      <c r="A721" s="4" t="s">
        <v>3</v>
      </c>
      <c r="B721" s="26">
        <f>' 3 цк'!B720</f>
        <v>217.41</v>
      </c>
      <c r="C721" s="26">
        <f>' 3 цк'!C720</f>
        <v>217.41</v>
      </c>
      <c r="D721" s="26">
        <f>' 3 цк'!D720</f>
        <v>217.41</v>
      </c>
      <c r="E721" s="26">
        <f>' 3 цк'!E720</f>
        <v>217.41</v>
      </c>
      <c r="F721" s="26">
        <f>' 3 цк'!F720</f>
        <v>217.41</v>
      </c>
      <c r="G721" s="26">
        <f>' 3 цк'!G720</f>
        <v>217.41</v>
      </c>
      <c r="H721" s="26">
        <f>' 3 цк'!H720</f>
        <v>217.41</v>
      </c>
      <c r="I721" s="26">
        <f>' 3 цк'!I720</f>
        <v>217.41</v>
      </c>
      <c r="J721" s="26">
        <f>' 3 цк'!J720</f>
        <v>217.41</v>
      </c>
      <c r="K721" s="26">
        <f>' 3 цк'!K720</f>
        <v>217.41</v>
      </c>
      <c r="L721" s="26">
        <f>' 3 цк'!L720</f>
        <v>217.41</v>
      </c>
      <c r="M721" s="26">
        <f>' 3 цк'!M720</f>
        <v>217.41</v>
      </c>
      <c r="N721" s="26">
        <f>' 3 цк'!N720</f>
        <v>217.41</v>
      </c>
      <c r="O721" s="26">
        <f>' 3 цк'!O720</f>
        <v>217.41</v>
      </c>
      <c r="P721" s="26">
        <f>' 3 цк'!P720</f>
        <v>217.41</v>
      </c>
      <c r="Q721" s="26">
        <f>' 3 цк'!Q720</f>
        <v>217.41</v>
      </c>
      <c r="R721" s="26">
        <f>' 3 цк'!R720</f>
        <v>217.41</v>
      </c>
      <c r="S721" s="26">
        <f>' 3 цк'!S720</f>
        <v>217.41</v>
      </c>
      <c r="T721" s="26">
        <f>' 3 цк'!T720</f>
        <v>217.41</v>
      </c>
      <c r="U721" s="26">
        <f>' 3 цк'!U720</f>
        <v>217.41</v>
      </c>
      <c r="V721" s="26">
        <f>' 3 цк'!V720</f>
        <v>217.41</v>
      </c>
      <c r="W721" s="26">
        <f>' 3 цк'!W720</f>
        <v>217.41</v>
      </c>
      <c r="X721" s="26">
        <f>' 3 цк'!X720</f>
        <v>217.41</v>
      </c>
      <c r="Y721" s="26">
        <f>' 3 цк'!Y720</f>
        <v>217.41</v>
      </c>
    </row>
    <row r="722" spans="1:25" s="6" customFormat="1" ht="18.75" customHeight="1" outlineLevel="1" thickBot="1" x14ac:dyDescent="0.25">
      <c r="A722" s="22" t="s">
        <v>64</v>
      </c>
      <c r="B722" s="26">
        <f>' 3 цк'!B721</f>
        <v>3.1186847100000001</v>
      </c>
      <c r="C722" s="26">
        <f>' 3 цк'!C721</f>
        <v>3.1186847100000001</v>
      </c>
      <c r="D722" s="26">
        <f>' 3 цк'!D721</f>
        <v>3.1186847100000001</v>
      </c>
      <c r="E722" s="26">
        <f>' 3 цк'!E721</f>
        <v>3.1186847100000001</v>
      </c>
      <c r="F722" s="26">
        <f>' 3 цк'!F721</f>
        <v>3.1186847100000001</v>
      </c>
      <c r="G722" s="26">
        <f>' 3 цк'!G721</f>
        <v>3.1186847100000001</v>
      </c>
      <c r="H722" s="26">
        <f>' 3 цк'!H721</f>
        <v>3.1186847100000001</v>
      </c>
      <c r="I722" s="26">
        <f>' 3 цк'!I721</f>
        <v>3.1186847100000001</v>
      </c>
      <c r="J722" s="26">
        <f>' 3 цк'!J721</f>
        <v>3.1186847100000001</v>
      </c>
      <c r="K722" s="26">
        <f>' 3 цк'!K721</f>
        <v>3.1186847100000001</v>
      </c>
      <c r="L722" s="26">
        <f>' 3 цк'!L721</f>
        <v>3.1186847100000001</v>
      </c>
      <c r="M722" s="26">
        <f>' 3 цк'!M721</f>
        <v>3.1186847100000001</v>
      </c>
      <c r="N722" s="26">
        <f>' 3 цк'!N721</f>
        <v>3.1186847100000001</v>
      </c>
      <c r="O722" s="26">
        <f>' 3 цк'!O721</f>
        <v>3.1186847100000001</v>
      </c>
      <c r="P722" s="26">
        <f>' 3 цк'!P721</f>
        <v>3.1186847100000001</v>
      </c>
      <c r="Q722" s="26">
        <f>' 3 цк'!Q721</f>
        <v>3.1186847100000001</v>
      </c>
      <c r="R722" s="26">
        <f>' 3 цк'!R721</f>
        <v>3.1186847100000001</v>
      </c>
      <c r="S722" s="26">
        <f>' 3 цк'!S721</f>
        <v>3.1186847100000001</v>
      </c>
      <c r="T722" s="26">
        <f>' 3 цк'!T721</f>
        <v>3.1186847100000001</v>
      </c>
      <c r="U722" s="26">
        <f>' 3 цк'!U721</f>
        <v>3.1186847100000001</v>
      </c>
      <c r="V722" s="26">
        <f>' 3 цк'!V721</f>
        <v>3.1186847100000001</v>
      </c>
      <c r="W722" s="26">
        <f>' 3 цк'!W721</f>
        <v>3.1186847100000001</v>
      </c>
      <c r="X722" s="26">
        <f>' 3 цк'!X721</f>
        <v>3.1186847100000001</v>
      </c>
      <c r="Y722" s="26">
        <f>' 3 цк'!Y721</f>
        <v>3.1186847100000001</v>
      </c>
    </row>
    <row r="723" spans="1:25" s="13" customFormat="1" ht="18.75" customHeight="1" thickBot="1" x14ac:dyDescent="0.25">
      <c r="A723" s="14">
        <v>25</v>
      </c>
      <c r="B723" s="25">
        <f ca="1">ROUND(SUM(B724:B728),2)</f>
        <v>2942.12</v>
      </c>
      <c r="C723" s="25">
        <f t="shared" ref="C723" ca="1" si="2755">ROUND(SUM(C724:C728),2)</f>
        <v>3104.45</v>
      </c>
      <c r="D723" s="25">
        <f t="shared" ref="D723" ca="1" si="2756">ROUND(SUM(D724:D728),2)</f>
        <v>3122.7</v>
      </c>
      <c r="E723" s="25">
        <f t="shared" ref="E723" ca="1" si="2757">ROUND(SUM(E724:E728),2)</f>
        <v>3118.91</v>
      </c>
      <c r="F723" s="25">
        <f t="shared" ref="F723" ca="1" si="2758">ROUND(SUM(F724:F728),2)</f>
        <v>3211.66</v>
      </c>
      <c r="G723" s="25">
        <f t="shared" ref="G723" ca="1" si="2759">ROUND(SUM(G724:G728),2)</f>
        <v>3275.41</v>
      </c>
      <c r="H723" s="25">
        <f t="shared" ref="H723" ca="1" si="2760">ROUND(SUM(H724:H728),2)</f>
        <v>3106.14</v>
      </c>
      <c r="I723" s="25">
        <f t="shared" ref="I723" ca="1" si="2761">ROUND(SUM(I724:I728),2)</f>
        <v>3115.55</v>
      </c>
      <c r="J723" s="25">
        <f t="shared" ref="J723" ca="1" si="2762">ROUND(SUM(J724:J728),2)</f>
        <v>3095.46</v>
      </c>
      <c r="K723" s="25">
        <f t="shared" ref="K723" ca="1" si="2763">ROUND(SUM(K724:K728),2)</f>
        <v>3023.69</v>
      </c>
      <c r="L723" s="25">
        <f t="shared" ref="L723" ca="1" si="2764">ROUND(SUM(L724:L728),2)</f>
        <v>2966.01</v>
      </c>
      <c r="M723" s="25">
        <f t="shared" ref="M723" ca="1" si="2765">ROUND(SUM(M724:M728),2)</f>
        <v>3014.47</v>
      </c>
      <c r="N723" s="25">
        <f t="shared" ref="N723" ca="1" si="2766">ROUND(SUM(N724:N728),2)</f>
        <v>3003.1</v>
      </c>
      <c r="O723" s="25">
        <f t="shared" ref="O723" ca="1" si="2767">ROUND(SUM(O724:O728),2)</f>
        <v>3000.53</v>
      </c>
      <c r="P723" s="25">
        <f t="shared" ref="P723" ca="1" si="2768">ROUND(SUM(P724:P728),2)</f>
        <v>3043.78</v>
      </c>
      <c r="Q723" s="25">
        <f t="shared" ref="Q723" ca="1" si="2769">ROUND(SUM(Q724:Q728),2)</f>
        <v>3107.67</v>
      </c>
      <c r="R723" s="25">
        <f t="shared" ref="R723" ca="1" si="2770">ROUND(SUM(R724:R728),2)</f>
        <v>3016.25</v>
      </c>
      <c r="S723" s="25">
        <f t="shared" ref="S723" ca="1" si="2771">ROUND(SUM(S724:S728),2)</f>
        <v>3000.65</v>
      </c>
      <c r="T723" s="25">
        <f t="shared" ref="T723" ca="1" si="2772">ROUND(SUM(T724:T728),2)</f>
        <v>2967.52</v>
      </c>
      <c r="U723" s="25">
        <f t="shared" ref="U723" ca="1" si="2773">ROUND(SUM(U724:U728),2)</f>
        <v>3013.07</v>
      </c>
      <c r="V723" s="25">
        <f t="shared" ref="V723" ca="1" si="2774">ROUND(SUM(V724:V728),2)</f>
        <v>3156.3</v>
      </c>
      <c r="W723" s="25">
        <f t="shared" ref="W723" ca="1" si="2775">ROUND(SUM(W724:W728),2)</f>
        <v>3072.68</v>
      </c>
      <c r="X723" s="25">
        <f t="shared" ref="X723" ca="1" si="2776">ROUND(SUM(X724:X728),2)</f>
        <v>3152.12</v>
      </c>
      <c r="Y723" s="25">
        <f t="shared" ref="Y723" ca="1" si="2777">ROUND(SUM(Y724:Y728),2)</f>
        <v>3296.67</v>
      </c>
    </row>
    <row r="724" spans="1:25" s="6" customFormat="1" ht="48" customHeight="1" outlineLevel="1" x14ac:dyDescent="0.2">
      <c r="A724" s="3" t="s">
        <v>38</v>
      </c>
      <c r="B724" s="26">
        <f ca="1">B535</f>
        <v>572.19230058000005</v>
      </c>
      <c r="C724" s="26">
        <f t="shared" ref="C724:Y724" ca="1" si="2778">C535</f>
        <v>734.52550895000002</v>
      </c>
      <c r="D724" s="26">
        <f t="shared" ca="1" si="2778"/>
        <v>752.77520920999996</v>
      </c>
      <c r="E724" s="26">
        <f t="shared" ca="1" si="2778"/>
        <v>748.98413483000002</v>
      </c>
      <c r="F724" s="26">
        <f t="shared" ca="1" si="2778"/>
        <v>841.73526748999996</v>
      </c>
      <c r="G724" s="26">
        <f t="shared" ca="1" si="2778"/>
        <v>905.47633123000003</v>
      </c>
      <c r="H724" s="26">
        <f t="shared" ca="1" si="2778"/>
        <v>736.21542826999996</v>
      </c>
      <c r="I724" s="26">
        <f t="shared" ca="1" si="2778"/>
        <v>745.61702605000005</v>
      </c>
      <c r="J724" s="26">
        <f t="shared" ca="1" si="2778"/>
        <v>725.52848397000002</v>
      </c>
      <c r="K724" s="26">
        <f t="shared" ca="1" si="2778"/>
        <v>653.76606734999996</v>
      </c>
      <c r="L724" s="26">
        <f t="shared" ca="1" si="2778"/>
        <v>596.08185714000001</v>
      </c>
      <c r="M724" s="26">
        <f t="shared" ca="1" si="2778"/>
        <v>644.54603147</v>
      </c>
      <c r="N724" s="26">
        <f t="shared" ca="1" si="2778"/>
        <v>633.16707337000003</v>
      </c>
      <c r="O724" s="26">
        <f t="shared" ca="1" si="2778"/>
        <v>630.6034555</v>
      </c>
      <c r="P724" s="26">
        <f t="shared" ca="1" si="2778"/>
        <v>673.85344858999997</v>
      </c>
      <c r="Q724" s="26">
        <f t="shared" ca="1" si="2778"/>
        <v>737.74013905000004</v>
      </c>
      <c r="R724" s="26">
        <f t="shared" ca="1" si="2778"/>
        <v>646.32210645999999</v>
      </c>
      <c r="S724" s="26">
        <f t="shared" ca="1" si="2778"/>
        <v>630.72476401999995</v>
      </c>
      <c r="T724" s="26">
        <f t="shared" ca="1" si="2778"/>
        <v>597.58662431000005</v>
      </c>
      <c r="U724" s="26">
        <f t="shared" ca="1" si="2778"/>
        <v>643.13811501999999</v>
      </c>
      <c r="V724" s="26">
        <f t="shared" ca="1" si="2778"/>
        <v>786.37574873999995</v>
      </c>
      <c r="W724" s="26">
        <f t="shared" ca="1" si="2778"/>
        <v>702.74977414</v>
      </c>
      <c r="X724" s="26">
        <f t="shared" ca="1" si="2778"/>
        <v>782.19096066999998</v>
      </c>
      <c r="Y724" s="26">
        <f t="shared" ca="1" si="2778"/>
        <v>926.74422927000001</v>
      </c>
    </row>
    <row r="725" spans="1:25" s="6" customFormat="1" ht="38.25" outlineLevel="1" x14ac:dyDescent="0.2">
      <c r="A725" s="3" t="s">
        <v>39</v>
      </c>
      <c r="B725" s="26">
        <f>' 3 цк'!B724</f>
        <v>0</v>
      </c>
      <c r="C725" s="26">
        <f>' 3 цк'!C724</f>
        <v>0</v>
      </c>
      <c r="D725" s="26">
        <f>' 3 цк'!D724</f>
        <v>0</v>
      </c>
      <c r="E725" s="26">
        <f>' 3 цк'!E724</f>
        <v>0</v>
      </c>
      <c r="F725" s="26">
        <f>' 3 цк'!F724</f>
        <v>0</v>
      </c>
      <c r="G725" s="26">
        <f>' 3 цк'!G724</f>
        <v>0</v>
      </c>
      <c r="H725" s="26">
        <f>' 3 цк'!H724</f>
        <v>0</v>
      </c>
      <c r="I725" s="26">
        <f>' 3 цк'!I724</f>
        <v>0</v>
      </c>
      <c r="J725" s="26">
        <f>' 3 цк'!J724</f>
        <v>0</v>
      </c>
      <c r="K725" s="26">
        <f>' 3 цк'!K724</f>
        <v>0</v>
      </c>
      <c r="L725" s="26">
        <f>' 3 цк'!L724</f>
        <v>0</v>
      </c>
      <c r="M725" s="26">
        <f>' 3 цк'!M724</f>
        <v>0</v>
      </c>
      <c r="N725" s="26">
        <f>' 3 цк'!N724</f>
        <v>0</v>
      </c>
      <c r="O725" s="26">
        <f>' 3 цк'!O724</f>
        <v>0</v>
      </c>
      <c r="P725" s="26">
        <f>' 3 цк'!P724</f>
        <v>0</v>
      </c>
      <c r="Q725" s="26">
        <f>' 3 цк'!Q724</f>
        <v>0</v>
      </c>
      <c r="R725" s="26">
        <f>' 3 цк'!R724</f>
        <v>0</v>
      </c>
      <c r="S725" s="26">
        <f>' 3 цк'!S724</f>
        <v>0</v>
      </c>
      <c r="T725" s="26">
        <f>' 3 цк'!T724</f>
        <v>0</v>
      </c>
      <c r="U725" s="26">
        <f>' 3 цк'!U724</f>
        <v>0</v>
      </c>
      <c r="V725" s="26">
        <f>' 3 цк'!V724</f>
        <v>0</v>
      </c>
      <c r="W725" s="26">
        <f>' 3 цк'!W724</f>
        <v>0</v>
      </c>
      <c r="X725" s="26">
        <f>' 3 цк'!X724</f>
        <v>0</v>
      </c>
      <c r="Y725" s="26">
        <f>' 3 цк'!Y724</f>
        <v>0</v>
      </c>
    </row>
    <row r="726" spans="1:25" s="6" customFormat="1" ht="18.75" customHeight="1" outlineLevel="1" x14ac:dyDescent="0.2">
      <c r="A726" s="3" t="s">
        <v>2</v>
      </c>
      <c r="B726" s="26">
        <f>' 3 цк'!B725</f>
        <v>2149.4</v>
      </c>
      <c r="C726" s="26">
        <f>' 3 цк'!C725</f>
        <v>2149.4</v>
      </c>
      <c r="D726" s="26">
        <f>' 3 цк'!D725</f>
        <v>2149.4</v>
      </c>
      <c r="E726" s="26">
        <f>' 3 цк'!E725</f>
        <v>2149.4</v>
      </c>
      <c r="F726" s="26">
        <f>' 3 цк'!F725</f>
        <v>2149.4</v>
      </c>
      <c r="G726" s="26">
        <f>' 3 цк'!G725</f>
        <v>2149.4</v>
      </c>
      <c r="H726" s="26">
        <f>' 3 цк'!H725</f>
        <v>2149.4</v>
      </c>
      <c r="I726" s="26">
        <f>' 3 цк'!I725</f>
        <v>2149.4</v>
      </c>
      <c r="J726" s="26">
        <f>' 3 цк'!J725</f>
        <v>2149.4</v>
      </c>
      <c r="K726" s="26">
        <f>' 3 цк'!K725</f>
        <v>2149.4</v>
      </c>
      <c r="L726" s="26">
        <f>' 3 цк'!L725</f>
        <v>2149.4</v>
      </c>
      <c r="M726" s="26">
        <f>' 3 цк'!M725</f>
        <v>2149.4</v>
      </c>
      <c r="N726" s="26">
        <f>' 3 цк'!N725</f>
        <v>2149.4</v>
      </c>
      <c r="O726" s="26">
        <f>' 3 цк'!O725</f>
        <v>2149.4</v>
      </c>
      <c r="P726" s="26">
        <f>' 3 цк'!P725</f>
        <v>2149.4</v>
      </c>
      <c r="Q726" s="26">
        <f>' 3 цк'!Q725</f>
        <v>2149.4</v>
      </c>
      <c r="R726" s="26">
        <f>' 3 цк'!R725</f>
        <v>2149.4</v>
      </c>
      <c r="S726" s="26">
        <f>' 3 цк'!S725</f>
        <v>2149.4</v>
      </c>
      <c r="T726" s="26">
        <f>' 3 цк'!T725</f>
        <v>2149.4</v>
      </c>
      <c r="U726" s="26">
        <f>' 3 цк'!U725</f>
        <v>2149.4</v>
      </c>
      <c r="V726" s="26">
        <f>' 3 цк'!V725</f>
        <v>2149.4</v>
      </c>
      <c r="W726" s="26">
        <f>' 3 цк'!W725</f>
        <v>2149.4</v>
      </c>
      <c r="X726" s="26">
        <f>' 3 цк'!X725</f>
        <v>2149.4</v>
      </c>
      <c r="Y726" s="26">
        <f>' 3 цк'!Y725</f>
        <v>2149.4</v>
      </c>
    </row>
    <row r="727" spans="1:25" s="6" customFormat="1" ht="18.75" customHeight="1" outlineLevel="1" x14ac:dyDescent="0.2">
      <c r="A727" s="4" t="s">
        <v>3</v>
      </c>
      <c r="B727" s="26">
        <f>' 3 цк'!B726</f>
        <v>217.41</v>
      </c>
      <c r="C727" s="26">
        <f>' 3 цк'!C726</f>
        <v>217.41</v>
      </c>
      <c r="D727" s="26">
        <f>' 3 цк'!D726</f>
        <v>217.41</v>
      </c>
      <c r="E727" s="26">
        <f>' 3 цк'!E726</f>
        <v>217.41</v>
      </c>
      <c r="F727" s="26">
        <f>' 3 цк'!F726</f>
        <v>217.41</v>
      </c>
      <c r="G727" s="26">
        <f>' 3 цк'!G726</f>
        <v>217.41</v>
      </c>
      <c r="H727" s="26">
        <f>' 3 цк'!H726</f>
        <v>217.41</v>
      </c>
      <c r="I727" s="26">
        <f>' 3 цк'!I726</f>
        <v>217.41</v>
      </c>
      <c r="J727" s="26">
        <f>' 3 цк'!J726</f>
        <v>217.41</v>
      </c>
      <c r="K727" s="26">
        <f>' 3 цк'!K726</f>
        <v>217.41</v>
      </c>
      <c r="L727" s="26">
        <f>' 3 цк'!L726</f>
        <v>217.41</v>
      </c>
      <c r="M727" s="26">
        <f>' 3 цк'!M726</f>
        <v>217.41</v>
      </c>
      <c r="N727" s="26">
        <f>' 3 цк'!N726</f>
        <v>217.41</v>
      </c>
      <c r="O727" s="26">
        <f>' 3 цк'!O726</f>
        <v>217.41</v>
      </c>
      <c r="P727" s="26">
        <f>' 3 цк'!P726</f>
        <v>217.41</v>
      </c>
      <c r="Q727" s="26">
        <f>' 3 цк'!Q726</f>
        <v>217.41</v>
      </c>
      <c r="R727" s="26">
        <f>' 3 цк'!R726</f>
        <v>217.41</v>
      </c>
      <c r="S727" s="26">
        <f>' 3 цк'!S726</f>
        <v>217.41</v>
      </c>
      <c r="T727" s="26">
        <f>' 3 цк'!T726</f>
        <v>217.41</v>
      </c>
      <c r="U727" s="26">
        <f>' 3 цк'!U726</f>
        <v>217.41</v>
      </c>
      <c r="V727" s="26">
        <f>' 3 цк'!V726</f>
        <v>217.41</v>
      </c>
      <c r="W727" s="26">
        <f>' 3 цк'!W726</f>
        <v>217.41</v>
      </c>
      <c r="X727" s="26">
        <f>' 3 цк'!X726</f>
        <v>217.41</v>
      </c>
      <c r="Y727" s="26">
        <f>' 3 цк'!Y726</f>
        <v>217.41</v>
      </c>
    </row>
    <row r="728" spans="1:25" s="6" customFormat="1" ht="18.75" customHeight="1" outlineLevel="1" thickBot="1" x14ac:dyDescent="0.25">
      <c r="A728" s="22" t="s">
        <v>64</v>
      </c>
      <c r="B728" s="26">
        <f>' 3 цк'!B727</f>
        <v>3.1186847100000001</v>
      </c>
      <c r="C728" s="26">
        <f>' 3 цк'!C727</f>
        <v>3.1186847100000001</v>
      </c>
      <c r="D728" s="26">
        <f>' 3 цк'!D727</f>
        <v>3.1186847100000001</v>
      </c>
      <c r="E728" s="26">
        <f>' 3 цк'!E727</f>
        <v>3.1186847100000001</v>
      </c>
      <c r="F728" s="26">
        <f>' 3 цк'!F727</f>
        <v>3.1186847100000001</v>
      </c>
      <c r="G728" s="26">
        <f>' 3 цк'!G727</f>
        <v>3.1186847100000001</v>
      </c>
      <c r="H728" s="26">
        <f>' 3 цк'!H727</f>
        <v>3.1186847100000001</v>
      </c>
      <c r="I728" s="26">
        <f>' 3 цк'!I727</f>
        <v>3.1186847100000001</v>
      </c>
      <c r="J728" s="26">
        <f>' 3 цк'!J727</f>
        <v>3.1186847100000001</v>
      </c>
      <c r="K728" s="26">
        <f>' 3 цк'!K727</f>
        <v>3.1186847100000001</v>
      </c>
      <c r="L728" s="26">
        <f>' 3 цк'!L727</f>
        <v>3.1186847100000001</v>
      </c>
      <c r="M728" s="26">
        <f>' 3 цк'!M727</f>
        <v>3.1186847100000001</v>
      </c>
      <c r="N728" s="26">
        <f>' 3 цк'!N727</f>
        <v>3.1186847100000001</v>
      </c>
      <c r="O728" s="26">
        <f>' 3 цк'!O727</f>
        <v>3.1186847100000001</v>
      </c>
      <c r="P728" s="26">
        <f>' 3 цк'!P727</f>
        <v>3.1186847100000001</v>
      </c>
      <c r="Q728" s="26">
        <f>' 3 цк'!Q727</f>
        <v>3.1186847100000001</v>
      </c>
      <c r="R728" s="26">
        <f>' 3 цк'!R727</f>
        <v>3.1186847100000001</v>
      </c>
      <c r="S728" s="26">
        <f>' 3 цк'!S727</f>
        <v>3.1186847100000001</v>
      </c>
      <c r="T728" s="26">
        <f>' 3 цк'!T727</f>
        <v>3.1186847100000001</v>
      </c>
      <c r="U728" s="26">
        <f>' 3 цк'!U727</f>
        <v>3.1186847100000001</v>
      </c>
      <c r="V728" s="26">
        <f>' 3 цк'!V727</f>
        <v>3.1186847100000001</v>
      </c>
      <c r="W728" s="26">
        <f>' 3 цк'!W727</f>
        <v>3.1186847100000001</v>
      </c>
      <c r="X728" s="26">
        <f>' 3 цк'!X727</f>
        <v>3.1186847100000001</v>
      </c>
      <c r="Y728" s="26">
        <f>' 3 цк'!Y727</f>
        <v>3.1186847100000001</v>
      </c>
    </row>
    <row r="729" spans="1:25" s="13" customFormat="1" ht="18.75" customHeight="1" thickBot="1" x14ac:dyDescent="0.25">
      <c r="A729" s="15">
        <v>26</v>
      </c>
      <c r="B729" s="25">
        <f ca="1">ROUND(SUM(B730:B734),2)</f>
        <v>3200.24</v>
      </c>
      <c r="C729" s="25">
        <f t="shared" ref="C729" ca="1" si="2779">ROUND(SUM(C730:C734),2)</f>
        <v>3359.3</v>
      </c>
      <c r="D729" s="25">
        <f t="shared" ref="D729" ca="1" si="2780">ROUND(SUM(D730:D734),2)</f>
        <v>3253.28</v>
      </c>
      <c r="E729" s="25">
        <f t="shared" ref="E729" ca="1" si="2781">ROUND(SUM(E730:E734),2)</f>
        <v>3203.03</v>
      </c>
      <c r="F729" s="25">
        <f t="shared" ref="F729" ca="1" si="2782">ROUND(SUM(F730:F734),2)</f>
        <v>3311.33</v>
      </c>
      <c r="G729" s="25">
        <f t="shared" ref="G729" ca="1" si="2783">ROUND(SUM(G730:G734),2)</f>
        <v>3269.79</v>
      </c>
      <c r="H729" s="25">
        <f t="shared" ref="H729" ca="1" si="2784">ROUND(SUM(H730:H734),2)</f>
        <v>3180.54</v>
      </c>
      <c r="I729" s="25">
        <f t="shared" ref="I729" ca="1" si="2785">ROUND(SUM(I730:I734),2)</f>
        <v>3079.31</v>
      </c>
      <c r="J729" s="25">
        <f t="shared" ref="J729" ca="1" si="2786">ROUND(SUM(J730:J734),2)</f>
        <v>3019.18</v>
      </c>
      <c r="K729" s="25">
        <f t="shared" ref="K729" ca="1" si="2787">ROUND(SUM(K730:K734),2)</f>
        <v>3040.51</v>
      </c>
      <c r="L729" s="25">
        <f t="shared" ref="L729" ca="1" si="2788">ROUND(SUM(L730:L734),2)</f>
        <v>3092.49</v>
      </c>
      <c r="M729" s="25">
        <f t="shared" ref="M729" ca="1" si="2789">ROUND(SUM(M730:M734),2)</f>
        <v>2998.82</v>
      </c>
      <c r="N729" s="25">
        <f t="shared" ref="N729" ca="1" si="2790">ROUND(SUM(N730:N734),2)</f>
        <v>3148.89</v>
      </c>
      <c r="O729" s="25">
        <f t="shared" ref="O729" ca="1" si="2791">ROUND(SUM(O730:O734),2)</f>
        <v>3145.81</v>
      </c>
      <c r="P729" s="25">
        <f t="shared" ref="P729" ca="1" si="2792">ROUND(SUM(P730:P734),2)</f>
        <v>2917.44</v>
      </c>
      <c r="Q729" s="25">
        <f t="shared" ref="Q729" ca="1" si="2793">ROUND(SUM(Q730:Q734),2)</f>
        <v>3061.65</v>
      </c>
      <c r="R729" s="25">
        <f t="shared" ref="R729" ca="1" si="2794">ROUND(SUM(R730:R734),2)</f>
        <v>3020.13</v>
      </c>
      <c r="S729" s="25">
        <f t="shared" ref="S729" ca="1" si="2795">ROUND(SUM(S730:S734),2)</f>
        <v>3015.37</v>
      </c>
      <c r="T729" s="25">
        <f t="shared" ref="T729" ca="1" si="2796">ROUND(SUM(T730:T734),2)</f>
        <v>3149.12</v>
      </c>
      <c r="U729" s="25">
        <f t="shared" ref="U729" ca="1" si="2797">ROUND(SUM(U730:U734),2)</f>
        <v>2989.2</v>
      </c>
      <c r="V729" s="25">
        <f t="shared" ref="V729" ca="1" si="2798">ROUND(SUM(V730:V734),2)</f>
        <v>2990.15</v>
      </c>
      <c r="W729" s="25">
        <f t="shared" ref="W729" ca="1" si="2799">ROUND(SUM(W730:W734),2)</f>
        <v>2993.97</v>
      </c>
      <c r="X729" s="25">
        <f t="shared" ref="X729" ca="1" si="2800">ROUND(SUM(X730:X734),2)</f>
        <v>3007.43</v>
      </c>
      <c r="Y729" s="25">
        <f t="shared" ref="Y729" ca="1" si="2801">ROUND(SUM(Y730:Y734),2)</f>
        <v>3407.66</v>
      </c>
    </row>
    <row r="730" spans="1:25" s="6" customFormat="1" ht="38.25" outlineLevel="1" x14ac:dyDescent="0.2">
      <c r="A730" s="3" t="s">
        <v>38</v>
      </c>
      <c r="B730" s="26">
        <f ca="1">B541</f>
        <v>830.31040418999999</v>
      </c>
      <c r="C730" s="26">
        <f t="shared" ref="C730:Y730" ca="1" si="2802">C541</f>
        <v>989.370544</v>
      </c>
      <c r="D730" s="26">
        <f t="shared" ca="1" si="2802"/>
        <v>883.35425909000003</v>
      </c>
      <c r="E730" s="26">
        <f t="shared" ca="1" si="2802"/>
        <v>833.10423269</v>
      </c>
      <c r="F730" s="26">
        <f t="shared" ca="1" si="2802"/>
        <v>941.40505839000002</v>
      </c>
      <c r="G730" s="26">
        <f t="shared" ca="1" si="2802"/>
        <v>899.85659676</v>
      </c>
      <c r="H730" s="26">
        <f t="shared" ca="1" si="2802"/>
        <v>810.60932935000005</v>
      </c>
      <c r="I730" s="26">
        <f t="shared" ca="1" si="2802"/>
        <v>709.38038531999996</v>
      </c>
      <c r="J730" s="26">
        <f t="shared" ca="1" si="2802"/>
        <v>649.24696772000004</v>
      </c>
      <c r="K730" s="26">
        <f t="shared" ca="1" si="2802"/>
        <v>670.58131889000003</v>
      </c>
      <c r="L730" s="26">
        <f t="shared" ca="1" si="2802"/>
        <v>722.55843312000002</v>
      </c>
      <c r="M730" s="26">
        <f t="shared" ca="1" si="2802"/>
        <v>628.88884115999997</v>
      </c>
      <c r="N730" s="26">
        <f t="shared" ca="1" si="2802"/>
        <v>778.95873486999994</v>
      </c>
      <c r="O730" s="26">
        <f t="shared" ca="1" si="2802"/>
        <v>775.88496744999998</v>
      </c>
      <c r="P730" s="26">
        <f t="shared" ca="1" si="2802"/>
        <v>547.51578501999995</v>
      </c>
      <c r="Q730" s="26">
        <f t="shared" ca="1" si="2802"/>
        <v>691.71974256999999</v>
      </c>
      <c r="R730" s="26">
        <f t="shared" ca="1" si="2802"/>
        <v>650.20455841</v>
      </c>
      <c r="S730" s="26">
        <f t="shared" ca="1" si="2802"/>
        <v>645.44474278999996</v>
      </c>
      <c r="T730" s="26">
        <f t="shared" ca="1" si="2802"/>
        <v>779.18872928999997</v>
      </c>
      <c r="U730" s="26">
        <f t="shared" ca="1" si="2802"/>
        <v>619.27523241999995</v>
      </c>
      <c r="V730" s="26">
        <f t="shared" ca="1" si="2802"/>
        <v>620.22609690000002</v>
      </c>
      <c r="W730" s="26">
        <f t="shared" ca="1" si="2802"/>
        <v>624.04331565999996</v>
      </c>
      <c r="X730" s="26">
        <f t="shared" ca="1" si="2802"/>
        <v>637.50278800000001</v>
      </c>
      <c r="Y730" s="26">
        <f t="shared" ca="1" si="2802"/>
        <v>1037.7272052999999</v>
      </c>
    </row>
    <row r="731" spans="1:25" s="6" customFormat="1" ht="38.25" outlineLevel="1" x14ac:dyDescent="0.2">
      <c r="A731" s="3" t="s">
        <v>39</v>
      </c>
      <c r="B731" s="26">
        <f>' 3 цк'!B730</f>
        <v>0</v>
      </c>
      <c r="C731" s="26">
        <f>' 3 цк'!C730</f>
        <v>0</v>
      </c>
      <c r="D731" s="26">
        <f>' 3 цк'!D730</f>
        <v>0</v>
      </c>
      <c r="E731" s="26">
        <f>' 3 цк'!E730</f>
        <v>0</v>
      </c>
      <c r="F731" s="26">
        <f>' 3 цк'!F730</f>
        <v>0</v>
      </c>
      <c r="G731" s="26">
        <f>' 3 цк'!G730</f>
        <v>0</v>
      </c>
      <c r="H731" s="26">
        <f>' 3 цк'!H730</f>
        <v>0</v>
      </c>
      <c r="I731" s="26">
        <f>' 3 цк'!I730</f>
        <v>0</v>
      </c>
      <c r="J731" s="26">
        <f>' 3 цк'!J730</f>
        <v>0</v>
      </c>
      <c r="K731" s="26">
        <f>' 3 цк'!K730</f>
        <v>0</v>
      </c>
      <c r="L731" s="26">
        <f>' 3 цк'!L730</f>
        <v>0</v>
      </c>
      <c r="M731" s="26">
        <f>' 3 цк'!M730</f>
        <v>0</v>
      </c>
      <c r="N731" s="26">
        <f>' 3 цк'!N730</f>
        <v>0</v>
      </c>
      <c r="O731" s="26">
        <f>' 3 цк'!O730</f>
        <v>0</v>
      </c>
      <c r="P731" s="26">
        <f>' 3 цк'!P730</f>
        <v>0</v>
      </c>
      <c r="Q731" s="26">
        <f>' 3 цк'!Q730</f>
        <v>0</v>
      </c>
      <c r="R731" s="26">
        <f>' 3 цк'!R730</f>
        <v>0</v>
      </c>
      <c r="S731" s="26">
        <f>' 3 цк'!S730</f>
        <v>0</v>
      </c>
      <c r="T731" s="26">
        <f>' 3 цк'!T730</f>
        <v>0</v>
      </c>
      <c r="U731" s="26">
        <f>' 3 цк'!U730</f>
        <v>0</v>
      </c>
      <c r="V731" s="26">
        <f>' 3 цк'!V730</f>
        <v>0</v>
      </c>
      <c r="W731" s="26">
        <f>' 3 цк'!W730</f>
        <v>0</v>
      </c>
      <c r="X731" s="26">
        <f>' 3 цк'!X730</f>
        <v>0</v>
      </c>
      <c r="Y731" s="26">
        <f>' 3 цк'!Y730</f>
        <v>0</v>
      </c>
    </row>
    <row r="732" spans="1:25" s="6" customFormat="1" ht="18.75" customHeight="1" outlineLevel="1" x14ac:dyDescent="0.2">
      <c r="A732" s="3" t="s">
        <v>2</v>
      </c>
      <c r="B732" s="26">
        <f>' 3 цк'!B731</f>
        <v>2149.4</v>
      </c>
      <c r="C732" s="26">
        <f>' 3 цк'!C731</f>
        <v>2149.4</v>
      </c>
      <c r="D732" s="26">
        <f>' 3 цк'!D731</f>
        <v>2149.4</v>
      </c>
      <c r="E732" s="26">
        <f>' 3 цк'!E731</f>
        <v>2149.4</v>
      </c>
      <c r="F732" s="26">
        <f>' 3 цк'!F731</f>
        <v>2149.4</v>
      </c>
      <c r="G732" s="26">
        <f>' 3 цк'!G731</f>
        <v>2149.4</v>
      </c>
      <c r="H732" s="26">
        <f>' 3 цк'!H731</f>
        <v>2149.4</v>
      </c>
      <c r="I732" s="26">
        <f>' 3 цк'!I731</f>
        <v>2149.4</v>
      </c>
      <c r="J732" s="26">
        <f>' 3 цк'!J731</f>
        <v>2149.4</v>
      </c>
      <c r="K732" s="26">
        <f>' 3 цк'!K731</f>
        <v>2149.4</v>
      </c>
      <c r="L732" s="26">
        <f>' 3 цк'!L731</f>
        <v>2149.4</v>
      </c>
      <c r="M732" s="26">
        <f>' 3 цк'!M731</f>
        <v>2149.4</v>
      </c>
      <c r="N732" s="26">
        <f>' 3 цк'!N731</f>
        <v>2149.4</v>
      </c>
      <c r="O732" s="26">
        <f>' 3 цк'!O731</f>
        <v>2149.4</v>
      </c>
      <c r="P732" s="26">
        <f>' 3 цк'!P731</f>
        <v>2149.4</v>
      </c>
      <c r="Q732" s="26">
        <f>' 3 цк'!Q731</f>
        <v>2149.4</v>
      </c>
      <c r="R732" s="26">
        <f>' 3 цк'!R731</f>
        <v>2149.4</v>
      </c>
      <c r="S732" s="26">
        <f>' 3 цк'!S731</f>
        <v>2149.4</v>
      </c>
      <c r="T732" s="26">
        <f>' 3 цк'!T731</f>
        <v>2149.4</v>
      </c>
      <c r="U732" s="26">
        <f>' 3 цк'!U731</f>
        <v>2149.4</v>
      </c>
      <c r="V732" s="26">
        <f>' 3 цк'!V731</f>
        <v>2149.4</v>
      </c>
      <c r="W732" s="26">
        <f>' 3 цк'!W731</f>
        <v>2149.4</v>
      </c>
      <c r="X732" s="26">
        <f>' 3 цк'!X731</f>
        <v>2149.4</v>
      </c>
      <c r="Y732" s="26">
        <f>' 3 цк'!Y731</f>
        <v>2149.4</v>
      </c>
    </row>
    <row r="733" spans="1:25" s="6" customFormat="1" ht="18.75" customHeight="1" outlineLevel="1" x14ac:dyDescent="0.2">
      <c r="A733" s="4" t="s">
        <v>3</v>
      </c>
      <c r="B733" s="26">
        <f>' 3 цк'!B732</f>
        <v>217.41</v>
      </c>
      <c r="C733" s="26">
        <f>' 3 цк'!C732</f>
        <v>217.41</v>
      </c>
      <c r="D733" s="26">
        <f>' 3 цк'!D732</f>
        <v>217.41</v>
      </c>
      <c r="E733" s="26">
        <f>' 3 цк'!E732</f>
        <v>217.41</v>
      </c>
      <c r="F733" s="26">
        <f>' 3 цк'!F732</f>
        <v>217.41</v>
      </c>
      <c r="G733" s="26">
        <f>' 3 цк'!G732</f>
        <v>217.41</v>
      </c>
      <c r="H733" s="26">
        <f>' 3 цк'!H732</f>
        <v>217.41</v>
      </c>
      <c r="I733" s="26">
        <f>' 3 цк'!I732</f>
        <v>217.41</v>
      </c>
      <c r="J733" s="26">
        <f>' 3 цк'!J732</f>
        <v>217.41</v>
      </c>
      <c r="K733" s="26">
        <f>' 3 цк'!K732</f>
        <v>217.41</v>
      </c>
      <c r="L733" s="26">
        <f>' 3 цк'!L732</f>
        <v>217.41</v>
      </c>
      <c r="M733" s="26">
        <f>' 3 цк'!M732</f>
        <v>217.41</v>
      </c>
      <c r="N733" s="26">
        <f>' 3 цк'!N732</f>
        <v>217.41</v>
      </c>
      <c r="O733" s="26">
        <f>' 3 цк'!O732</f>
        <v>217.41</v>
      </c>
      <c r="P733" s="26">
        <f>' 3 цк'!P732</f>
        <v>217.41</v>
      </c>
      <c r="Q733" s="26">
        <f>' 3 цк'!Q732</f>
        <v>217.41</v>
      </c>
      <c r="R733" s="26">
        <f>' 3 цк'!R732</f>
        <v>217.41</v>
      </c>
      <c r="S733" s="26">
        <f>' 3 цк'!S732</f>
        <v>217.41</v>
      </c>
      <c r="T733" s="26">
        <f>' 3 цк'!T732</f>
        <v>217.41</v>
      </c>
      <c r="U733" s="26">
        <f>' 3 цк'!U732</f>
        <v>217.41</v>
      </c>
      <c r="V733" s="26">
        <f>' 3 цк'!V732</f>
        <v>217.41</v>
      </c>
      <c r="W733" s="26">
        <f>' 3 цк'!W732</f>
        <v>217.41</v>
      </c>
      <c r="X733" s="26">
        <f>' 3 цк'!X732</f>
        <v>217.41</v>
      </c>
      <c r="Y733" s="26">
        <f>' 3 цк'!Y732</f>
        <v>217.41</v>
      </c>
    </row>
    <row r="734" spans="1:25" s="6" customFormat="1" ht="18.75" customHeight="1" outlineLevel="1" thickBot="1" x14ac:dyDescent="0.25">
      <c r="A734" s="22" t="s">
        <v>64</v>
      </c>
      <c r="B734" s="26">
        <f>' 3 цк'!B733</f>
        <v>3.1186847100000001</v>
      </c>
      <c r="C734" s="26">
        <f>' 3 цк'!C733</f>
        <v>3.1186847100000001</v>
      </c>
      <c r="D734" s="26">
        <f>' 3 цк'!D733</f>
        <v>3.1186847100000001</v>
      </c>
      <c r="E734" s="26">
        <f>' 3 цк'!E733</f>
        <v>3.1186847100000001</v>
      </c>
      <c r="F734" s="26">
        <f>' 3 цк'!F733</f>
        <v>3.1186847100000001</v>
      </c>
      <c r="G734" s="26">
        <f>' 3 цк'!G733</f>
        <v>3.1186847100000001</v>
      </c>
      <c r="H734" s="26">
        <f>' 3 цк'!H733</f>
        <v>3.1186847100000001</v>
      </c>
      <c r="I734" s="26">
        <f>' 3 цк'!I733</f>
        <v>3.1186847100000001</v>
      </c>
      <c r="J734" s="26">
        <f>' 3 цк'!J733</f>
        <v>3.1186847100000001</v>
      </c>
      <c r="K734" s="26">
        <f>' 3 цк'!K733</f>
        <v>3.1186847100000001</v>
      </c>
      <c r="L734" s="26">
        <f>' 3 цк'!L733</f>
        <v>3.1186847100000001</v>
      </c>
      <c r="M734" s="26">
        <f>' 3 цк'!M733</f>
        <v>3.1186847100000001</v>
      </c>
      <c r="N734" s="26">
        <f>' 3 цк'!N733</f>
        <v>3.1186847100000001</v>
      </c>
      <c r="O734" s="26">
        <f>' 3 цк'!O733</f>
        <v>3.1186847100000001</v>
      </c>
      <c r="P734" s="26">
        <f>' 3 цк'!P733</f>
        <v>3.1186847100000001</v>
      </c>
      <c r="Q734" s="26">
        <f>' 3 цк'!Q733</f>
        <v>3.1186847100000001</v>
      </c>
      <c r="R734" s="26">
        <f>' 3 цк'!R733</f>
        <v>3.1186847100000001</v>
      </c>
      <c r="S734" s="26">
        <f>' 3 цк'!S733</f>
        <v>3.1186847100000001</v>
      </c>
      <c r="T734" s="26">
        <f>' 3 цк'!T733</f>
        <v>3.1186847100000001</v>
      </c>
      <c r="U734" s="26">
        <f>' 3 цк'!U733</f>
        <v>3.1186847100000001</v>
      </c>
      <c r="V734" s="26">
        <f>' 3 цк'!V733</f>
        <v>3.1186847100000001</v>
      </c>
      <c r="W734" s="26">
        <f>' 3 цк'!W733</f>
        <v>3.1186847100000001</v>
      </c>
      <c r="X734" s="26">
        <f>' 3 цк'!X733</f>
        <v>3.1186847100000001</v>
      </c>
      <c r="Y734" s="26">
        <f>' 3 цк'!Y733</f>
        <v>3.1186847100000001</v>
      </c>
    </row>
    <row r="735" spans="1:25" s="13" customFormat="1" ht="18.75" customHeight="1" thickBot="1" x14ac:dyDescent="0.25">
      <c r="A735" s="14">
        <v>27</v>
      </c>
      <c r="B735" s="25">
        <f ca="1">ROUND(SUM(B736:B740),2)</f>
        <v>3399.89</v>
      </c>
      <c r="C735" s="25">
        <f t="shared" ref="C735" ca="1" si="2803">ROUND(SUM(C736:C740),2)</f>
        <v>3519.95</v>
      </c>
      <c r="D735" s="25">
        <f t="shared" ref="D735" ca="1" si="2804">ROUND(SUM(D736:D740),2)</f>
        <v>3495.51</v>
      </c>
      <c r="E735" s="25">
        <f t="shared" ref="E735" ca="1" si="2805">ROUND(SUM(E736:E740),2)</f>
        <v>3222.45</v>
      </c>
      <c r="F735" s="25">
        <f t="shared" ref="F735" ca="1" si="2806">ROUND(SUM(F736:F740),2)</f>
        <v>3459.44</v>
      </c>
      <c r="G735" s="25">
        <f t="shared" ref="G735" ca="1" si="2807">ROUND(SUM(G736:G740),2)</f>
        <v>3238.13</v>
      </c>
      <c r="H735" s="25">
        <f t="shared" ref="H735" ca="1" si="2808">ROUND(SUM(H736:H740),2)</f>
        <v>3100.95</v>
      </c>
      <c r="I735" s="25">
        <f t="shared" ref="I735" ca="1" si="2809">ROUND(SUM(I736:I740),2)</f>
        <v>3267.25</v>
      </c>
      <c r="J735" s="25">
        <f t="shared" ref="J735" ca="1" si="2810">ROUND(SUM(J736:J740),2)</f>
        <v>3071.69</v>
      </c>
      <c r="K735" s="25">
        <f t="shared" ref="K735" ca="1" si="2811">ROUND(SUM(K736:K740),2)</f>
        <v>3016.72</v>
      </c>
      <c r="L735" s="25">
        <f t="shared" ref="L735" ca="1" si="2812">ROUND(SUM(L736:L740),2)</f>
        <v>3012.81</v>
      </c>
      <c r="M735" s="25">
        <f t="shared" ref="M735" ca="1" si="2813">ROUND(SUM(M736:M740),2)</f>
        <v>2988.66</v>
      </c>
      <c r="N735" s="25">
        <f t="shared" ref="N735" ca="1" si="2814">ROUND(SUM(N736:N740),2)</f>
        <v>2931.27</v>
      </c>
      <c r="O735" s="25">
        <f t="shared" ref="O735" ca="1" si="2815">ROUND(SUM(O736:O740),2)</f>
        <v>3231.56</v>
      </c>
      <c r="P735" s="25">
        <f t="shared" ref="P735" ca="1" si="2816">ROUND(SUM(P736:P740),2)</f>
        <v>3112.78</v>
      </c>
      <c r="Q735" s="25">
        <f t="shared" ref="Q735" ca="1" si="2817">ROUND(SUM(Q736:Q740),2)</f>
        <v>2997.14</v>
      </c>
      <c r="R735" s="25">
        <f t="shared" ref="R735" ca="1" si="2818">ROUND(SUM(R736:R740),2)</f>
        <v>3236.81</v>
      </c>
      <c r="S735" s="25">
        <f t="shared" ref="S735" ca="1" si="2819">ROUND(SUM(S736:S740),2)</f>
        <v>3018.67</v>
      </c>
      <c r="T735" s="25">
        <f t="shared" ref="T735" ca="1" si="2820">ROUND(SUM(T736:T740),2)</f>
        <v>2856.79</v>
      </c>
      <c r="U735" s="25">
        <f t="shared" ref="U735" ca="1" si="2821">ROUND(SUM(U736:U740),2)</f>
        <v>2914.96</v>
      </c>
      <c r="V735" s="25">
        <f t="shared" ref="V735" ca="1" si="2822">ROUND(SUM(V736:V740),2)</f>
        <v>2928.25</v>
      </c>
      <c r="W735" s="25">
        <f t="shared" ref="W735" ca="1" si="2823">ROUND(SUM(W736:W740),2)</f>
        <v>2921.67</v>
      </c>
      <c r="X735" s="25">
        <f t="shared" ref="X735" ca="1" si="2824">ROUND(SUM(X736:X740),2)</f>
        <v>2961.9</v>
      </c>
      <c r="Y735" s="25">
        <f t="shared" ref="Y735" ca="1" si="2825">ROUND(SUM(Y736:Y740),2)</f>
        <v>3153.21</v>
      </c>
    </row>
    <row r="736" spans="1:25" s="6" customFormat="1" ht="38.25" outlineLevel="1" x14ac:dyDescent="0.2">
      <c r="A736" s="54" t="s">
        <v>38</v>
      </c>
      <c r="B736" s="26">
        <f ca="1">B547</f>
        <v>1029.96538962</v>
      </c>
      <c r="C736" s="26">
        <f t="shared" ref="C736:Y736" ca="1" si="2826">C547</f>
        <v>1150.02181019</v>
      </c>
      <c r="D736" s="26">
        <f t="shared" ca="1" si="2826"/>
        <v>1125.5827747999999</v>
      </c>
      <c r="E736" s="26">
        <f t="shared" ca="1" si="2826"/>
        <v>852.51765049999995</v>
      </c>
      <c r="F736" s="26">
        <f t="shared" ca="1" si="2826"/>
        <v>1089.50860898</v>
      </c>
      <c r="G736" s="26">
        <f t="shared" ca="1" si="2826"/>
        <v>868.19787568000004</v>
      </c>
      <c r="H736" s="26">
        <f t="shared" ca="1" si="2826"/>
        <v>731.02147776000004</v>
      </c>
      <c r="I736" s="26">
        <f t="shared" ca="1" si="2826"/>
        <v>897.31873060999999</v>
      </c>
      <c r="J736" s="26">
        <f t="shared" ca="1" si="2826"/>
        <v>701.76060486999995</v>
      </c>
      <c r="K736" s="26">
        <f t="shared" ca="1" si="2826"/>
        <v>646.78635446999999</v>
      </c>
      <c r="L736" s="26">
        <f t="shared" ca="1" si="2826"/>
        <v>642.87815982999996</v>
      </c>
      <c r="M736" s="26">
        <f t="shared" ca="1" si="2826"/>
        <v>618.73432295999999</v>
      </c>
      <c r="N736" s="26">
        <f t="shared" ca="1" si="2826"/>
        <v>561.34609724999996</v>
      </c>
      <c r="O736" s="26">
        <f t="shared" ca="1" si="2826"/>
        <v>861.63071663000005</v>
      </c>
      <c r="P736" s="26">
        <f t="shared" ca="1" si="2826"/>
        <v>742.85568939999996</v>
      </c>
      <c r="Q736" s="26">
        <f t="shared" ca="1" si="2826"/>
        <v>627.20888129000002</v>
      </c>
      <c r="R736" s="26">
        <f t="shared" ca="1" si="2826"/>
        <v>866.88029231999997</v>
      </c>
      <c r="S736" s="26">
        <f t="shared" ca="1" si="2826"/>
        <v>648.74611270000003</v>
      </c>
      <c r="T736" s="26">
        <f t="shared" ca="1" si="2826"/>
        <v>486.85751238</v>
      </c>
      <c r="U736" s="26">
        <f t="shared" ca="1" si="2826"/>
        <v>545.02866773999995</v>
      </c>
      <c r="V736" s="26">
        <f t="shared" ca="1" si="2826"/>
        <v>558.32365234999997</v>
      </c>
      <c r="W736" s="26">
        <f t="shared" ca="1" si="2826"/>
        <v>551.73800460999996</v>
      </c>
      <c r="X736" s="26">
        <f t="shared" ca="1" si="2826"/>
        <v>591.97605155999997</v>
      </c>
      <c r="Y736" s="26">
        <f t="shared" ca="1" si="2826"/>
        <v>783.27972154999998</v>
      </c>
    </row>
    <row r="737" spans="1:25" s="6" customFormat="1" ht="38.25" outlineLevel="1" x14ac:dyDescent="0.2">
      <c r="A737" s="3" t="s">
        <v>39</v>
      </c>
      <c r="B737" s="26">
        <f>' 3 цк'!B736</f>
        <v>0</v>
      </c>
      <c r="C737" s="26">
        <f>' 3 цк'!C736</f>
        <v>0</v>
      </c>
      <c r="D737" s="26">
        <f>' 3 цк'!D736</f>
        <v>0</v>
      </c>
      <c r="E737" s="26">
        <f>' 3 цк'!E736</f>
        <v>0</v>
      </c>
      <c r="F737" s="26">
        <f>' 3 цк'!F736</f>
        <v>0</v>
      </c>
      <c r="G737" s="26">
        <f>' 3 цк'!G736</f>
        <v>0</v>
      </c>
      <c r="H737" s="26">
        <f>' 3 цк'!H736</f>
        <v>0</v>
      </c>
      <c r="I737" s="26">
        <f>' 3 цк'!I736</f>
        <v>0</v>
      </c>
      <c r="J737" s="26">
        <f>' 3 цк'!J736</f>
        <v>0</v>
      </c>
      <c r="K737" s="26">
        <f>' 3 цк'!K736</f>
        <v>0</v>
      </c>
      <c r="L737" s="26">
        <f>' 3 цк'!L736</f>
        <v>0</v>
      </c>
      <c r="M737" s="26">
        <f>' 3 цк'!M736</f>
        <v>0</v>
      </c>
      <c r="N737" s="26">
        <f>' 3 цк'!N736</f>
        <v>0</v>
      </c>
      <c r="O737" s="26">
        <f>' 3 цк'!O736</f>
        <v>0</v>
      </c>
      <c r="P737" s="26">
        <f>' 3 цк'!P736</f>
        <v>0</v>
      </c>
      <c r="Q737" s="26">
        <f>' 3 цк'!Q736</f>
        <v>0</v>
      </c>
      <c r="R737" s="26">
        <f>' 3 цк'!R736</f>
        <v>0</v>
      </c>
      <c r="S737" s="26">
        <f>' 3 цк'!S736</f>
        <v>0</v>
      </c>
      <c r="T737" s="26">
        <f>' 3 цк'!T736</f>
        <v>0</v>
      </c>
      <c r="U737" s="26">
        <f>' 3 цк'!U736</f>
        <v>0</v>
      </c>
      <c r="V737" s="26">
        <f>' 3 цк'!V736</f>
        <v>0</v>
      </c>
      <c r="W737" s="26">
        <f>' 3 цк'!W736</f>
        <v>0</v>
      </c>
      <c r="X737" s="26">
        <f>' 3 цк'!X736</f>
        <v>0</v>
      </c>
      <c r="Y737" s="26">
        <f>' 3 цк'!Y736</f>
        <v>0</v>
      </c>
    </row>
    <row r="738" spans="1:25" s="6" customFormat="1" ht="18.75" customHeight="1" outlineLevel="1" x14ac:dyDescent="0.2">
      <c r="A738" s="3" t="s">
        <v>2</v>
      </c>
      <c r="B738" s="26">
        <f>' 3 цк'!B737</f>
        <v>2149.4</v>
      </c>
      <c r="C738" s="26">
        <f>' 3 цк'!C737</f>
        <v>2149.4</v>
      </c>
      <c r="D738" s="26">
        <f>' 3 цк'!D737</f>
        <v>2149.4</v>
      </c>
      <c r="E738" s="26">
        <f>' 3 цк'!E737</f>
        <v>2149.4</v>
      </c>
      <c r="F738" s="26">
        <f>' 3 цк'!F737</f>
        <v>2149.4</v>
      </c>
      <c r="G738" s="26">
        <f>' 3 цк'!G737</f>
        <v>2149.4</v>
      </c>
      <c r="H738" s="26">
        <f>' 3 цк'!H737</f>
        <v>2149.4</v>
      </c>
      <c r="I738" s="26">
        <f>' 3 цк'!I737</f>
        <v>2149.4</v>
      </c>
      <c r="J738" s="26">
        <f>' 3 цк'!J737</f>
        <v>2149.4</v>
      </c>
      <c r="K738" s="26">
        <f>' 3 цк'!K737</f>
        <v>2149.4</v>
      </c>
      <c r="L738" s="26">
        <f>' 3 цк'!L737</f>
        <v>2149.4</v>
      </c>
      <c r="M738" s="26">
        <f>' 3 цк'!M737</f>
        <v>2149.4</v>
      </c>
      <c r="N738" s="26">
        <f>' 3 цк'!N737</f>
        <v>2149.4</v>
      </c>
      <c r="O738" s="26">
        <f>' 3 цк'!O737</f>
        <v>2149.4</v>
      </c>
      <c r="P738" s="26">
        <f>' 3 цк'!P737</f>
        <v>2149.4</v>
      </c>
      <c r="Q738" s="26">
        <f>' 3 цк'!Q737</f>
        <v>2149.4</v>
      </c>
      <c r="R738" s="26">
        <f>' 3 цк'!R737</f>
        <v>2149.4</v>
      </c>
      <c r="S738" s="26">
        <f>' 3 цк'!S737</f>
        <v>2149.4</v>
      </c>
      <c r="T738" s="26">
        <f>' 3 цк'!T737</f>
        <v>2149.4</v>
      </c>
      <c r="U738" s="26">
        <f>' 3 цк'!U737</f>
        <v>2149.4</v>
      </c>
      <c r="V738" s="26">
        <f>' 3 цк'!V737</f>
        <v>2149.4</v>
      </c>
      <c r="W738" s="26">
        <f>' 3 цк'!W737</f>
        <v>2149.4</v>
      </c>
      <c r="X738" s="26">
        <f>' 3 цк'!X737</f>
        <v>2149.4</v>
      </c>
      <c r="Y738" s="26">
        <f>' 3 цк'!Y737</f>
        <v>2149.4</v>
      </c>
    </row>
    <row r="739" spans="1:25" s="6" customFormat="1" ht="18.75" customHeight="1" outlineLevel="1" x14ac:dyDescent="0.2">
      <c r="A739" s="4" t="s">
        <v>3</v>
      </c>
      <c r="B739" s="26">
        <f>' 3 цк'!B738</f>
        <v>217.41</v>
      </c>
      <c r="C739" s="26">
        <f>' 3 цк'!C738</f>
        <v>217.41</v>
      </c>
      <c r="D739" s="26">
        <f>' 3 цк'!D738</f>
        <v>217.41</v>
      </c>
      <c r="E739" s="26">
        <f>' 3 цк'!E738</f>
        <v>217.41</v>
      </c>
      <c r="F739" s="26">
        <f>' 3 цк'!F738</f>
        <v>217.41</v>
      </c>
      <c r="G739" s="26">
        <f>' 3 цк'!G738</f>
        <v>217.41</v>
      </c>
      <c r="H739" s="26">
        <f>' 3 цк'!H738</f>
        <v>217.41</v>
      </c>
      <c r="I739" s="26">
        <f>' 3 цк'!I738</f>
        <v>217.41</v>
      </c>
      <c r="J739" s="26">
        <f>' 3 цк'!J738</f>
        <v>217.41</v>
      </c>
      <c r="K739" s="26">
        <f>' 3 цк'!K738</f>
        <v>217.41</v>
      </c>
      <c r="L739" s="26">
        <f>' 3 цк'!L738</f>
        <v>217.41</v>
      </c>
      <c r="M739" s="26">
        <f>' 3 цк'!M738</f>
        <v>217.41</v>
      </c>
      <c r="N739" s="26">
        <f>' 3 цк'!N738</f>
        <v>217.41</v>
      </c>
      <c r="O739" s="26">
        <f>' 3 цк'!O738</f>
        <v>217.41</v>
      </c>
      <c r="P739" s="26">
        <f>' 3 цк'!P738</f>
        <v>217.41</v>
      </c>
      <c r="Q739" s="26">
        <f>' 3 цк'!Q738</f>
        <v>217.41</v>
      </c>
      <c r="R739" s="26">
        <f>' 3 цк'!R738</f>
        <v>217.41</v>
      </c>
      <c r="S739" s="26">
        <f>' 3 цк'!S738</f>
        <v>217.41</v>
      </c>
      <c r="T739" s="26">
        <f>' 3 цк'!T738</f>
        <v>217.41</v>
      </c>
      <c r="U739" s="26">
        <f>' 3 цк'!U738</f>
        <v>217.41</v>
      </c>
      <c r="V739" s="26">
        <f>' 3 цк'!V738</f>
        <v>217.41</v>
      </c>
      <c r="W739" s="26">
        <f>' 3 цк'!W738</f>
        <v>217.41</v>
      </c>
      <c r="X739" s="26">
        <f>' 3 цк'!X738</f>
        <v>217.41</v>
      </c>
      <c r="Y739" s="26">
        <f>' 3 цк'!Y738</f>
        <v>217.41</v>
      </c>
    </row>
    <row r="740" spans="1:25" s="6" customFormat="1" ht="18.75" customHeight="1" outlineLevel="1" thickBot="1" x14ac:dyDescent="0.25">
      <c r="A740" s="22" t="s">
        <v>64</v>
      </c>
      <c r="B740" s="26">
        <f>' 3 цк'!B739</f>
        <v>3.1186847100000001</v>
      </c>
      <c r="C740" s="26">
        <f>' 3 цк'!C739</f>
        <v>3.1186847100000001</v>
      </c>
      <c r="D740" s="26">
        <f>' 3 цк'!D739</f>
        <v>3.1186847100000001</v>
      </c>
      <c r="E740" s="26">
        <f>' 3 цк'!E739</f>
        <v>3.1186847100000001</v>
      </c>
      <c r="F740" s="26">
        <f>' 3 цк'!F739</f>
        <v>3.1186847100000001</v>
      </c>
      <c r="G740" s="26">
        <f>' 3 цк'!G739</f>
        <v>3.1186847100000001</v>
      </c>
      <c r="H740" s="26">
        <f>' 3 цк'!H739</f>
        <v>3.1186847100000001</v>
      </c>
      <c r="I740" s="26">
        <f>' 3 цк'!I739</f>
        <v>3.1186847100000001</v>
      </c>
      <c r="J740" s="26">
        <f>' 3 цк'!J739</f>
        <v>3.1186847100000001</v>
      </c>
      <c r="K740" s="26">
        <f>' 3 цк'!K739</f>
        <v>3.1186847100000001</v>
      </c>
      <c r="L740" s="26">
        <f>' 3 цк'!L739</f>
        <v>3.1186847100000001</v>
      </c>
      <c r="M740" s="26">
        <f>' 3 цк'!M739</f>
        <v>3.1186847100000001</v>
      </c>
      <c r="N740" s="26">
        <f>' 3 цк'!N739</f>
        <v>3.1186847100000001</v>
      </c>
      <c r="O740" s="26">
        <f>' 3 цк'!O739</f>
        <v>3.1186847100000001</v>
      </c>
      <c r="P740" s="26">
        <f>' 3 цк'!P739</f>
        <v>3.1186847100000001</v>
      </c>
      <c r="Q740" s="26">
        <f>' 3 цк'!Q739</f>
        <v>3.1186847100000001</v>
      </c>
      <c r="R740" s="26">
        <f>' 3 цк'!R739</f>
        <v>3.1186847100000001</v>
      </c>
      <c r="S740" s="26">
        <f>' 3 цк'!S739</f>
        <v>3.1186847100000001</v>
      </c>
      <c r="T740" s="26">
        <f>' 3 цк'!T739</f>
        <v>3.1186847100000001</v>
      </c>
      <c r="U740" s="26">
        <f>' 3 цк'!U739</f>
        <v>3.1186847100000001</v>
      </c>
      <c r="V740" s="26">
        <f>' 3 цк'!V739</f>
        <v>3.1186847100000001</v>
      </c>
      <c r="W740" s="26">
        <f>' 3 цк'!W739</f>
        <v>3.1186847100000001</v>
      </c>
      <c r="X740" s="26">
        <f>' 3 цк'!X739</f>
        <v>3.1186847100000001</v>
      </c>
      <c r="Y740" s="26">
        <f>' 3 цк'!Y739</f>
        <v>3.1186847100000001</v>
      </c>
    </row>
    <row r="741" spans="1:25" s="13" customFormat="1" ht="18.75" customHeight="1" thickBot="1" x14ac:dyDescent="0.25">
      <c r="A741" s="14">
        <v>28</v>
      </c>
      <c r="B741" s="25">
        <f ca="1">ROUND(SUM(B742:B746),2)</f>
        <v>3158.14</v>
      </c>
      <c r="C741" s="25">
        <f t="shared" ref="C741" ca="1" si="2827">ROUND(SUM(C742:C746),2)</f>
        <v>3271.27</v>
      </c>
      <c r="D741" s="25">
        <f t="shared" ref="D741" ca="1" si="2828">ROUND(SUM(D742:D746),2)</f>
        <v>3402.87</v>
      </c>
      <c r="E741" s="25">
        <f t="shared" ref="E741" ca="1" si="2829">ROUND(SUM(E742:E746),2)</f>
        <v>3182.94</v>
      </c>
      <c r="F741" s="25">
        <f t="shared" ref="F741" ca="1" si="2830">ROUND(SUM(F742:F746),2)</f>
        <v>3493.32</v>
      </c>
      <c r="G741" s="25">
        <f t="shared" ref="G741" ca="1" si="2831">ROUND(SUM(G742:G746),2)</f>
        <v>3410.78</v>
      </c>
      <c r="H741" s="25">
        <f t="shared" ref="H741" ca="1" si="2832">ROUND(SUM(H742:H746),2)</f>
        <v>3207.32</v>
      </c>
      <c r="I741" s="25">
        <f t="shared" ref="I741" ca="1" si="2833">ROUND(SUM(I742:I746),2)</f>
        <v>3186.69</v>
      </c>
      <c r="J741" s="25">
        <f t="shared" ref="J741" ca="1" si="2834">ROUND(SUM(J742:J746),2)</f>
        <v>3105.6</v>
      </c>
      <c r="K741" s="25">
        <f t="shared" ref="K741" ca="1" si="2835">ROUND(SUM(K742:K746),2)</f>
        <v>2942.99</v>
      </c>
      <c r="L741" s="25">
        <f t="shared" ref="L741" ca="1" si="2836">ROUND(SUM(L742:L746),2)</f>
        <v>2951.23</v>
      </c>
      <c r="M741" s="25">
        <f t="shared" ref="M741" ca="1" si="2837">ROUND(SUM(M742:M746),2)</f>
        <v>3013.54</v>
      </c>
      <c r="N741" s="25">
        <f t="shared" ref="N741" ca="1" si="2838">ROUND(SUM(N742:N746),2)</f>
        <v>2984.69</v>
      </c>
      <c r="O741" s="25">
        <f t="shared" ref="O741" ca="1" si="2839">ROUND(SUM(O742:O746),2)</f>
        <v>3042.88</v>
      </c>
      <c r="P741" s="25">
        <f t="shared" ref="P741" ca="1" si="2840">ROUND(SUM(P742:P746),2)</f>
        <v>2977.2</v>
      </c>
      <c r="Q741" s="25">
        <f t="shared" ref="Q741" ca="1" si="2841">ROUND(SUM(Q742:Q746),2)</f>
        <v>3242.47</v>
      </c>
      <c r="R741" s="25">
        <f t="shared" ref="R741" ca="1" si="2842">ROUND(SUM(R742:R746),2)</f>
        <v>3246.73</v>
      </c>
      <c r="S741" s="25">
        <f t="shared" ref="S741" ca="1" si="2843">ROUND(SUM(S742:S746),2)</f>
        <v>3183.12</v>
      </c>
      <c r="T741" s="25">
        <f t="shared" ref="T741" ca="1" si="2844">ROUND(SUM(T742:T746),2)</f>
        <v>3251.6</v>
      </c>
      <c r="U741" s="25">
        <f t="shared" ref="U741" ca="1" si="2845">ROUND(SUM(U742:U746),2)</f>
        <v>3124.84</v>
      </c>
      <c r="V741" s="25">
        <f t="shared" ref="V741" ca="1" si="2846">ROUND(SUM(V742:V746),2)</f>
        <v>3244.71</v>
      </c>
      <c r="W741" s="25">
        <f t="shared" ref="W741" ca="1" si="2847">ROUND(SUM(W742:W746),2)</f>
        <v>3051.26</v>
      </c>
      <c r="X741" s="25">
        <f t="shared" ref="X741" ca="1" si="2848">ROUND(SUM(X742:X746),2)</f>
        <v>3116.08</v>
      </c>
      <c r="Y741" s="25">
        <f t="shared" ref="Y741" ca="1" si="2849">ROUND(SUM(Y742:Y746),2)</f>
        <v>3429.42</v>
      </c>
    </row>
    <row r="742" spans="1:25" s="6" customFormat="1" ht="38.25" outlineLevel="1" x14ac:dyDescent="0.2">
      <c r="A742" s="54" t="s">
        <v>38</v>
      </c>
      <c r="B742" s="26">
        <f ca="1">B553</f>
        <v>788.20683045999999</v>
      </c>
      <c r="C742" s="26">
        <f t="shared" ref="C742:Y742" ca="1" si="2850">C553</f>
        <v>901.33959487000004</v>
      </c>
      <c r="D742" s="26">
        <f t="shared" ca="1" si="2850"/>
        <v>1032.93765764</v>
      </c>
      <c r="E742" s="26">
        <f t="shared" ca="1" si="2850"/>
        <v>813.01129261999995</v>
      </c>
      <c r="F742" s="26">
        <f t="shared" ca="1" si="2850"/>
        <v>1123.3868261499999</v>
      </c>
      <c r="G742" s="26">
        <f t="shared" ca="1" si="2850"/>
        <v>1040.8486061200001</v>
      </c>
      <c r="H742" s="26">
        <f t="shared" ca="1" si="2850"/>
        <v>837.39059434000001</v>
      </c>
      <c r="I742" s="26">
        <f t="shared" ca="1" si="2850"/>
        <v>816.75759347999997</v>
      </c>
      <c r="J742" s="26">
        <f t="shared" ca="1" si="2850"/>
        <v>735.67631385000004</v>
      </c>
      <c r="K742" s="26">
        <f t="shared" ca="1" si="2850"/>
        <v>573.05971447000002</v>
      </c>
      <c r="L742" s="26">
        <f t="shared" ca="1" si="2850"/>
        <v>581.29986265000002</v>
      </c>
      <c r="M742" s="26">
        <f t="shared" ca="1" si="2850"/>
        <v>643.60994410000001</v>
      </c>
      <c r="N742" s="26">
        <f t="shared" ca="1" si="2850"/>
        <v>614.76630114</v>
      </c>
      <c r="O742" s="26">
        <f t="shared" ca="1" si="2850"/>
        <v>672.94778298999995</v>
      </c>
      <c r="P742" s="26">
        <f t="shared" ca="1" si="2850"/>
        <v>607.27093276999994</v>
      </c>
      <c r="Q742" s="26">
        <f t="shared" ca="1" si="2850"/>
        <v>872.54417821000004</v>
      </c>
      <c r="R742" s="26">
        <f t="shared" ca="1" si="2850"/>
        <v>876.80031716999997</v>
      </c>
      <c r="S742" s="26">
        <f t="shared" ca="1" si="2850"/>
        <v>813.19567351000001</v>
      </c>
      <c r="T742" s="26">
        <f t="shared" ca="1" si="2850"/>
        <v>881.66754033999996</v>
      </c>
      <c r="U742" s="26">
        <f t="shared" ca="1" si="2850"/>
        <v>754.91568385999994</v>
      </c>
      <c r="V742" s="26">
        <f t="shared" ca="1" si="2850"/>
        <v>874.77927294999995</v>
      </c>
      <c r="W742" s="26">
        <f t="shared" ca="1" si="2850"/>
        <v>681.33306031999996</v>
      </c>
      <c r="X742" s="26">
        <f t="shared" ca="1" si="2850"/>
        <v>746.14671415999999</v>
      </c>
      <c r="Y742" s="26">
        <f t="shared" ca="1" si="2850"/>
        <v>1059.4882493800001</v>
      </c>
    </row>
    <row r="743" spans="1:25" s="6" customFormat="1" ht="38.25" outlineLevel="1" x14ac:dyDescent="0.2">
      <c r="A743" s="3" t="s">
        <v>39</v>
      </c>
      <c r="B743" s="26">
        <f>' 3 цк'!B742</f>
        <v>0</v>
      </c>
      <c r="C743" s="26">
        <f>' 3 цк'!C742</f>
        <v>0</v>
      </c>
      <c r="D743" s="26">
        <f>' 3 цк'!D742</f>
        <v>0</v>
      </c>
      <c r="E743" s="26">
        <f>' 3 цк'!E742</f>
        <v>0</v>
      </c>
      <c r="F743" s="26">
        <f>' 3 цк'!F742</f>
        <v>0</v>
      </c>
      <c r="G743" s="26">
        <f>' 3 цк'!G742</f>
        <v>0</v>
      </c>
      <c r="H743" s="26">
        <f>' 3 цк'!H742</f>
        <v>0</v>
      </c>
      <c r="I743" s="26">
        <f>' 3 цк'!I742</f>
        <v>0</v>
      </c>
      <c r="J743" s="26">
        <f>' 3 цк'!J742</f>
        <v>0</v>
      </c>
      <c r="K743" s="26">
        <f>' 3 цк'!K742</f>
        <v>0</v>
      </c>
      <c r="L743" s="26">
        <f>' 3 цк'!L742</f>
        <v>0</v>
      </c>
      <c r="M743" s="26">
        <f>' 3 цк'!M742</f>
        <v>0</v>
      </c>
      <c r="N743" s="26">
        <f>' 3 цк'!N742</f>
        <v>0</v>
      </c>
      <c r="O743" s="26">
        <f>' 3 цк'!O742</f>
        <v>0</v>
      </c>
      <c r="P743" s="26">
        <f>' 3 цк'!P742</f>
        <v>0</v>
      </c>
      <c r="Q743" s="26">
        <f>' 3 цк'!Q742</f>
        <v>0</v>
      </c>
      <c r="R743" s="26">
        <f>' 3 цк'!R742</f>
        <v>0</v>
      </c>
      <c r="S743" s="26">
        <f>' 3 цк'!S742</f>
        <v>0</v>
      </c>
      <c r="T743" s="26">
        <f>' 3 цк'!T742</f>
        <v>0</v>
      </c>
      <c r="U743" s="26">
        <f>' 3 цк'!U742</f>
        <v>0</v>
      </c>
      <c r="V743" s="26">
        <f>' 3 цк'!V742</f>
        <v>0</v>
      </c>
      <c r="W743" s="26">
        <f>' 3 цк'!W742</f>
        <v>0</v>
      </c>
      <c r="X743" s="26">
        <f>' 3 цк'!X742</f>
        <v>0</v>
      </c>
      <c r="Y743" s="26">
        <f>' 3 цк'!Y742</f>
        <v>0</v>
      </c>
    </row>
    <row r="744" spans="1:25" s="6" customFormat="1" ht="18.75" customHeight="1" outlineLevel="1" x14ac:dyDescent="0.2">
      <c r="A744" s="3" t="s">
        <v>2</v>
      </c>
      <c r="B744" s="26">
        <f>' 3 цк'!B743</f>
        <v>2149.4</v>
      </c>
      <c r="C744" s="26">
        <f>' 3 цк'!C743</f>
        <v>2149.4</v>
      </c>
      <c r="D744" s="26">
        <f>' 3 цк'!D743</f>
        <v>2149.4</v>
      </c>
      <c r="E744" s="26">
        <f>' 3 цк'!E743</f>
        <v>2149.4</v>
      </c>
      <c r="F744" s="26">
        <f>' 3 цк'!F743</f>
        <v>2149.4</v>
      </c>
      <c r="G744" s="26">
        <f>' 3 цк'!G743</f>
        <v>2149.4</v>
      </c>
      <c r="H744" s="26">
        <f>' 3 цк'!H743</f>
        <v>2149.4</v>
      </c>
      <c r="I744" s="26">
        <f>' 3 цк'!I743</f>
        <v>2149.4</v>
      </c>
      <c r="J744" s="26">
        <f>' 3 цк'!J743</f>
        <v>2149.4</v>
      </c>
      <c r="K744" s="26">
        <f>' 3 цк'!K743</f>
        <v>2149.4</v>
      </c>
      <c r="L744" s="26">
        <f>' 3 цк'!L743</f>
        <v>2149.4</v>
      </c>
      <c r="M744" s="26">
        <f>' 3 цк'!M743</f>
        <v>2149.4</v>
      </c>
      <c r="N744" s="26">
        <f>' 3 цк'!N743</f>
        <v>2149.4</v>
      </c>
      <c r="O744" s="26">
        <f>' 3 цк'!O743</f>
        <v>2149.4</v>
      </c>
      <c r="P744" s="26">
        <f>' 3 цк'!P743</f>
        <v>2149.4</v>
      </c>
      <c r="Q744" s="26">
        <f>' 3 цк'!Q743</f>
        <v>2149.4</v>
      </c>
      <c r="R744" s="26">
        <f>' 3 цк'!R743</f>
        <v>2149.4</v>
      </c>
      <c r="S744" s="26">
        <f>' 3 цк'!S743</f>
        <v>2149.4</v>
      </c>
      <c r="T744" s="26">
        <f>' 3 цк'!T743</f>
        <v>2149.4</v>
      </c>
      <c r="U744" s="26">
        <f>' 3 цк'!U743</f>
        <v>2149.4</v>
      </c>
      <c r="V744" s="26">
        <f>' 3 цк'!V743</f>
        <v>2149.4</v>
      </c>
      <c r="W744" s="26">
        <f>' 3 цк'!W743</f>
        <v>2149.4</v>
      </c>
      <c r="X744" s="26">
        <f>' 3 цк'!X743</f>
        <v>2149.4</v>
      </c>
      <c r="Y744" s="26">
        <f>' 3 цк'!Y743</f>
        <v>2149.4</v>
      </c>
    </row>
    <row r="745" spans="1:25" s="6" customFormat="1" ht="18.75" customHeight="1" outlineLevel="1" x14ac:dyDescent="0.2">
      <c r="A745" s="4" t="s">
        <v>3</v>
      </c>
      <c r="B745" s="26">
        <f>' 3 цк'!B744</f>
        <v>217.41</v>
      </c>
      <c r="C745" s="26">
        <f>' 3 цк'!C744</f>
        <v>217.41</v>
      </c>
      <c r="D745" s="26">
        <f>' 3 цк'!D744</f>
        <v>217.41</v>
      </c>
      <c r="E745" s="26">
        <f>' 3 цк'!E744</f>
        <v>217.41</v>
      </c>
      <c r="F745" s="26">
        <f>' 3 цк'!F744</f>
        <v>217.41</v>
      </c>
      <c r="G745" s="26">
        <f>' 3 цк'!G744</f>
        <v>217.41</v>
      </c>
      <c r="H745" s="26">
        <f>' 3 цк'!H744</f>
        <v>217.41</v>
      </c>
      <c r="I745" s="26">
        <f>' 3 цк'!I744</f>
        <v>217.41</v>
      </c>
      <c r="J745" s="26">
        <f>' 3 цк'!J744</f>
        <v>217.41</v>
      </c>
      <c r="K745" s="26">
        <f>' 3 цк'!K744</f>
        <v>217.41</v>
      </c>
      <c r="L745" s="26">
        <f>' 3 цк'!L744</f>
        <v>217.41</v>
      </c>
      <c r="M745" s="26">
        <f>' 3 цк'!M744</f>
        <v>217.41</v>
      </c>
      <c r="N745" s="26">
        <f>' 3 цк'!N744</f>
        <v>217.41</v>
      </c>
      <c r="O745" s="26">
        <f>' 3 цк'!O744</f>
        <v>217.41</v>
      </c>
      <c r="P745" s="26">
        <f>' 3 цк'!P744</f>
        <v>217.41</v>
      </c>
      <c r="Q745" s="26">
        <f>' 3 цк'!Q744</f>
        <v>217.41</v>
      </c>
      <c r="R745" s="26">
        <f>' 3 цк'!R744</f>
        <v>217.41</v>
      </c>
      <c r="S745" s="26">
        <f>' 3 цк'!S744</f>
        <v>217.41</v>
      </c>
      <c r="T745" s="26">
        <f>' 3 цк'!T744</f>
        <v>217.41</v>
      </c>
      <c r="U745" s="26">
        <f>' 3 цк'!U744</f>
        <v>217.41</v>
      </c>
      <c r="V745" s="26">
        <f>' 3 цк'!V744</f>
        <v>217.41</v>
      </c>
      <c r="W745" s="26">
        <f>' 3 цк'!W744</f>
        <v>217.41</v>
      </c>
      <c r="X745" s="26">
        <f>' 3 цк'!X744</f>
        <v>217.41</v>
      </c>
      <c r="Y745" s="26">
        <f>' 3 цк'!Y744</f>
        <v>217.41</v>
      </c>
    </row>
    <row r="746" spans="1:25" s="6" customFormat="1" ht="18.75" customHeight="1" outlineLevel="1" thickBot="1" x14ac:dyDescent="0.25">
      <c r="A746" s="22" t="s">
        <v>64</v>
      </c>
      <c r="B746" s="26">
        <f>' 3 цк'!B745</f>
        <v>3.1186847100000001</v>
      </c>
      <c r="C746" s="26">
        <f>' 3 цк'!C745</f>
        <v>3.1186847100000001</v>
      </c>
      <c r="D746" s="26">
        <f>' 3 цк'!D745</f>
        <v>3.1186847100000001</v>
      </c>
      <c r="E746" s="26">
        <f>' 3 цк'!E745</f>
        <v>3.1186847100000001</v>
      </c>
      <c r="F746" s="26">
        <f>' 3 цк'!F745</f>
        <v>3.1186847100000001</v>
      </c>
      <c r="G746" s="26">
        <f>' 3 цк'!G745</f>
        <v>3.1186847100000001</v>
      </c>
      <c r="H746" s="26">
        <f>' 3 цк'!H745</f>
        <v>3.1186847100000001</v>
      </c>
      <c r="I746" s="26">
        <f>' 3 цк'!I745</f>
        <v>3.1186847100000001</v>
      </c>
      <c r="J746" s="26">
        <f>' 3 цк'!J745</f>
        <v>3.1186847100000001</v>
      </c>
      <c r="K746" s="26">
        <f>' 3 цк'!K745</f>
        <v>3.1186847100000001</v>
      </c>
      <c r="L746" s="26">
        <f>' 3 цк'!L745</f>
        <v>3.1186847100000001</v>
      </c>
      <c r="M746" s="26">
        <f>' 3 цк'!M745</f>
        <v>3.1186847100000001</v>
      </c>
      <c r="N746" s="26">
        <f>' 3 цк'!N745</f>
        <v>3.1186847100000001</v>
      </c>
      <c r="O746" s="26">
        <f>' 3 цк'!O745</f>
        <v>3.1186847100000001</v>
      </c>
      <c r="P746" s="26">
        <f>' 3 цк'!P745</f>
        <v>3.1186847100000001</v>
      </c>
      <c r="Q746" s="26">
        <f>' 3 цк'!Q745</f>
        <v>3.1186847100000001</v>
      </c>
      <c r="R746" s="26">
        <f>' 3 цк'!R745</f>
        <v>3.1186847100000001</v>
      </c>
      <c r="S746" s="26">
        <f>' 3 цк'!S745</f>
        <v>3.1186847100000001</v>
      </c>
      <c r="T746" s="26">
        <f>' 3 цк'!T745</f>
        <v>3.1186847100000001</v>
      </c>
      <c r="U746" s="26">
        <f>' 3 цк'!U745</f>
        <v>3.1186847100000001</v>
      </c>
      <c r="V746" s="26">
        <f>' 3 цк'!V745</f>
        <v>3.1186847100000001</v>
      </c>
      <c r="W746" s="26">
        <f>' 3 цк'!W745</f>
        <v>3.1186847100000001</v>
      </c>
      <c r="X746" s="26">
        <f>' 3 цк'!X745</f>
        <v>3.1186847100000001</v>
      </c>
      <c r="Y746" s="26">
        <f>' 3 цк'!Y745</f>
        <v>3.1186847100000001</v>
      </c>
    </row>
    <row r="747" spans="1:25" s="13" customFormat="1" ht="18.75" customHeight="1" thickBot="1" x14ac:dyDescent="0.25">
      <c r="A747" s="14">
        <v>29</v>
      </c>
      <c r="B747" s="25">
        <f ca="1">ROUND(SUM(B748:B752),2)</f>
        <v>3268.04</v>
      </c>
      <c r="C747" s="25">
        <f t="shared" ref="C747" ca="1" si="2851">ROUND(SUM(C748:C752),2)</f>
        <v>3330.24</v>
      </c>
      <c r="D747" s="25">
        <f t="shared" ref="D747" ca="1" si="2852">ROUND(SUM(D748:D752),2)</f>
        <v>3660.8</v>
      </c>
      <c r="E747" s="25">
        <f t="shared" ref="E747" ca="1" si="2853">ROUND(SUM(E748:E752),2)</f>
        <v>3265.21</v>
      </c>
      <c r="F747" s="25">
        <f t="shared" ref="F747" ca="1" si="2854">ROUND(SUM(F748:F752),2)</f>
        <v>3490.47</v>
      </c>
      <c r="G747" s="25">
        <f t="shared" ref="G747" ca="1" si="2855">ROUND(SUM(G748:G752),2)</f>
        <v>3409.88</v>
      </c>
      <c r="H747" s="25">
        <f t="shared" ref="H747" ca="1" si="2856">ROUND(SUM(H748:H752),2)</f>
        <v>3258.94</v>
      </c>
      <c r="I747" s="25">
        <f t="shared" ref="I747" ca="1" si="2857">ROUND(SUM(I748:I752),2)</f>
        <v>3362.51</v>
      </c>
      <c r="J747" s="25">
        <f t="shared" ref="J747" ca="1" si="2858">ROUND(SUM(J748:J752),2)</f>
        <v>3294.03</v>
      </c>
      <c r="K747" s="25">
        <f t="shared" ref="K747" ca="1" si="2859">ROUND(SUM(K748:K752),2)</f>
        <v>3424.45</v>
      </c>
      <c r="L747" s="25">
        <f t="shared" ref="L747" ca="1" si="2860">ROUND(SUM(L748:L752),2)</f>
        <v>3305.2</v>
      </c>
      <c r="M747" s="25">
        <f t="shared" ref="M747" ca="1" si="2861">ROUND(SUM(M748:M752),2)</f>
        <v>3161.09</v>
      </c>
      <c r="N747" s="25">
        <f t="shared" ref="N747" ca="1" si="2862">ROUND(SUM(N748:N752),2)</f>
        <v>2993.93</v>
      </c>
      <c r="O747" s="25">
        <f t="shared" ref="O747" ca="1" si="2863">ROUND(SUM(O748:O752),2)</f>
        <v>3023.84</v>
      </c>
      <c r="P747" s="25">
        <f t="shared" ref="P747" ca="1" si="2864">ROUND(SUM(P748:P752),2)</f>
        <v>2983.7</v>
      </c>
      <c r="Q747" s="25">
        <f t="shared" ref="Q747" ca="1" si="2865">ROUND(SUM(Q748:Q752),2)</f>
        <v>3025.76</v>
      </c>
      <c r="R747" s="25">
        <f t="shared" ref="R747" ca="1" si="2866">ROUND(SUM(R748:R752),2)</f>
        <v>3221.02</v>
      </c>
      <c r="S747" s="25">
        <f t="shared" ref="S747" ca="1" si="2867">ROUND(SUM(S748:S752),2)</f>
        <v>3153.16</v>
      </c>
      <c r="T747" s="25">
        <f t="shared" ref="T747" ca="1" si="2868">ROUND(SUM(T748:T752),2)</f>
        <v>2855.07</v>
      </c>
      <c r="U747" s="25">
        <f t="shared" ref="U747" ca="1" si="2869">ROUND(SUM(U748:U752),2)</f>
        <v>2886.7</v>
      </c>
      <c r="V747" s="25">
        <f t="shared" ref="V747" ca="1" si="2870">ROUND(SUM(V748:V752),2)</f>
        <v>2905.83</v>
      </c>
      <c r="W747" s="25">
        <f t="shared" ref="W747" ca="1" si="2871">ROUND(SUM(W748:W752),2)</f>
        <v>2932.12</v>
      </c>
      <c r="X747" s="25">
        <f t="shared" ref="X747" ca="1" si="2872">ROUND(SUM(X748:X752),2)</f>
        <v>2987.17</v>
      </c>
      <c r="Y747" s="25">
        <f t="shared" ref="Y747" ca="1" si="2873">ROUND(SUM(Y748:Y752),2)</f>
        <v>3159.3</v>
      </c>
    </row>
    <row r="748" spans="1:25" s="6" customFormat="1" ht="38.25" outlineLevel="1" x14ac:dyDescent="0.2">
      <c r="A748" s="3" t="s">
        <v>38</v>
      </c>
      <c r="B748" s="26">
        <f ca="1">B559</f>
        <v>898.11069711000005</v>
      </c>
      <c r="C748" s="26">
        <f t="shared" ref="C748:Y748" ca="1" si="2874">C559</f>
        <v>960.31223840999996</v>
      </c>
      <c r="D748" s="26">
        <f t="shared" ca="1" si="2874"/>
        <v>1290.8757266600001</v>
      </c>
      <c r="E748" s="26">
        <f t="shared" ca="1" si="2874"/>
        <v>895.28293582000003</v>
      </c>
      <c r="F748" s="26">
        <f t="shared" ca="1" si="2874"/>
        <v>1120.53993107</v>
      </c>
      <c r="G748" s="26">
        <f t="shared" ca="1" si="2874"/>
        <v>1039.94653432</v>
      </c>
      <c r="H748" s="26">
        <f t="shared" ca="1" si="2874"/>
        <v>889.01090136000005</v>
      </c>
      <c r="I748" s="26">
        <f t="shared" ca="1" si="2874"/>
        <v>992.58149592999996</v>
      </c>
      <c r="J748" s="26">
        <f t="shared" ca="1" si="2874"/>
        <v>924.10372897000002</v>
      </c>
      <c r="K748" s="26">
        <f t="shared" ca="1" si="2874"/>
        <v>1054.5230355900001</v>
      </c>
      <c r="L748" s="26">
        <f t="shared" ca="1" si="2874"/>
        <v>935.27427603000001</v>
      </c>
      <c r="M748" s="26">
        <f t="shared" ca="1" si="2874"/>
        <v>791.16006569000001</v>
      </c>
      <c r="N748" s="26">
        <f t="shared" ca="1" si="2874"/>
        <v>624.00145998999994</v>
      </c>
      <c r="O748" s="26">
        <f t="shared" ca="1" si="2874"/>
        <v>653.90827625999998</v>
      </c>
      <c r="P748" s="26">
        <f t="shared" ca="1" si="2874"/>
        <v>613.77096717999996</v>
      </c>
      <c r="Q748" s="26">
        <f t="shared" ca="1" si="2874"/>
        <v>655.83406573000002</v>
      </c>
      <c r="R748" s="26">
        <f t="shared" ca="1" si="2874"/>
        <v>851.08943448000002</v>
      </c>
      <c r="S748" s="26">
        <f t="shared" ca="1" si="2874"/>
        <v>783.23271752000005</v>
      </c>
      <c r="T748" s="26">
        <f t="shared" ca="1" si="2874"/>
        <v>485.14485934999999</v>
      </c>
      <c r="U748" s="26">
        <f t="shared" ca="1" si="2874"/>
        <v>516.77021663999994</v>
      </c>
      <c r="V748" s="26">
        <f t="shared" ca="1" si="2874"/>
        <v>535.89787894000006</v>
      </c>
      <c r="W748" s="26">
        <f t="shared" ca="1" si="2874"/>
        <v>562.19309311999996</v>
      </c>
      <c r="X748" s="26">
        <f t="shared" ca="1" si="2874"/>
        <v>617.24240030999999</v>
      </c>
      <c r="Y748" s="26">
        <f t="shared" ca="1" si="2874"/>
        <v>789.37257592000003</v>
      </c>
    </row>
    <row r="749" spans="1:25" s="6" customFormat="1" ht="38.25" outlineLevel="1" x14ac:dyDescent="0.2">
      <c r="A749" s="3" t="s">
        <v>39</v>
      </c>
      <c r="B749" s="26">
        <f>' 3 цк'!B748</f>
        <v>0</v>
      </c>
      <c r="C749" s="26">
        <f>' 3 цк'!C748</f>
        <v>0</v>
      </c>
      <c r="D749" s="26">
        <f>' 3 цк'!D748</f>
        <v>0</v>
      </c>
      <c r="E749" s="26">
        <f>' 3 цк'!E748</f>
        <v>0</v>
      </c>
      <c r="F749" s="26">
        <f>' 3 цк'!F748</f>
        <v>0</v>
      </c>
      <c r="G749" s="26">
        <f>' 3 цк'!G748</f>
        <v>0</v>
      </c>
      <c r="H749" s="26">
        <f>' 3 цк'!H748</f>
        <v>0</v>
      </c>
      <c r="I749" s="26">
        <f>' 3 цк'!I748</f>
        <v>0</v>
      </c>
      <c r="J749" s="26">
        <f>' 3 цк'!J748</f>
        <v>0</v>
      </c>
      <c r="K749" s="26">
        <f>' 3 цк'!K748</f>
        <v>0</v>
      </c>
      <c r="L749" s="26">
        <f>' 3 цк'!L748</f>
        <v>0</v>
      </c>
      <c r="M749" s="26">
        <f>' 3 цк'!M748</f>
        <v>0</v>
      </c>
      <c r="N749" s="26">
        <f>' 3 цк'!N748</f>
        <v>0</v>
      </c>
      <c r="O749" s="26">
        <f>' 3 цк'!O748</f>
        <v>0</v>
      </c>
      <c r="P749" s="26">
        <f>' 3 цк'!P748</f>
        <v>0</v>
      </c>
      <c r="Q749" s="26">
        <f>' 3 цк'!Q748</f>
        <v>0</v>
      </c>
      <c r="R749" s="26">
        <f>' 3 цк'!R748</f>
        <v>0</v>
      </c>
      <c r="S749" s="26">
        <f>' 3 цк'!S748</f>
        <v>0</v>
      </c>
      <c r="T749" s="26">
        <f>' 3 цк'!T748</f>
        <v>0</v>
      </c>
      <c r="U749" s="26">
        <f>' 3 цк'!U748</f>
        <v>0</v>
      </c>
      <c r="V749" s="26">
        <f>' 3 цк'!V748</f>
        <v>0</v>
      </c>
      <c r="W749" s="26">
        <f>' 3 цк'!W748</f>
        <v>0</v>
      </c>
      <c r="X749" s="26">
        <f>' 3 цк'!X748</f>
        <v>0</v>
      </c>
      <c r="Y749" s="26">
        <f>' 3 цк'!Y748</f>
        <v>0</v>
      </c>
    </row>
    <row r="750" spans="1:25" s="6" customFormat="1" ht="18.75" customHeight="1" outlineLevel="1" x14ac:dyDescent="0.2">
      <c r="A750" s="3" t="s">
        <v>2</v>
      </c>
      <c r="B750" s="26">
        <f>' 3 цк'!B749</f>
        <v>2149.4</v>
      </c>
      <c r="C750" s="26">
        <f>' 3 цк'!C749</f>
        <v>2149.4</v>
      </c>
      <c r="D750" s="26">
        <f>' 3 цк'!D749</f>
        <v>2149.4</v>
      </c>
      <c r="E750" s="26">
        <f>' 3 цк'!E749</f>
        <v>2149.4</v>
      </c>
      <c r="F750" s="26">
        <f>' 3 цк'!F749</f>
        <v>2149.4</v>
      </c>
      <c r="G750" s="26">
        <f>' 3 цк'!G749</f>
        <v>2149.4</v>
      </c>
      <c r="H750" s="26">
        <f>' 3 цк'!H749</f>
        <v>2149.4</v>
      </c>
      <c r="I750" s="26">
        <f>' 3 цк'!I749</f>
        <v>2149.4</v>
      </c>
      <c r="J750" s="26">
        <f>' 3 цк'!J749</f>
        <v>2149.4</v>
      </c>
      <c r="K750" s="26">
        <f>' 3 цк'!K749</f>
        <v>2149.4</v>
      </c>
      <c r="L750" s="26">
        <f>' 3 цк'!L749</f>
        <v>2149.4</v>
      </c>
      <c r="M750" s="26">
        <f>' 3 цк'!M749</f>
        <v>2149.4</v>
      </c>
      <c r="N750" s="26">
        <f>' 3 цк'!N749</f>
        <v>2149.4</v>
      </c>
      <c r="O750" s="26">
        <f>' 3 цк'!O749</f>
        <v>2149.4</v>
      </c>
      <c r="P750" s="26">
        <f>' 3 цк'!P749</f>
        <v>2149.4</v>
      </c>
      <c r="Q750" s="26">
        <f>' 3 цк'!Q749</f>
        <v>2149.4</v>
      </c>
      <c r="R750" s="26">
        <f>' 3 цк'!R749</f>
        <v>2149.4</v>
      </c>
      <c r="S750" s="26">
        <f>' 3 цк'!S749</f>
        <v>2149.4</v>
      </c>
      <c r="T750" s="26">
        <f>' 3 цк'!T749</f>
        <v>2149.4</v>
      </c>
      <c r="U750" s="26">
        <f>' 3 цк'!U749</f>
        <v>2149.4</v>
      </c>
      <c r="V750" s="26">
        <f>' 3 цк'!V749</f>
        <v>2149.4</v>
      </c>
      <c r="W750" s="26">
        <f>' 3 цк'!W749</f>
        <v>2149.4</v>
      </c>
      <c r="X750" s="26">
        <f>' 3 цк'!X749</f>
        <v>2149.4</v>
      </c>
      <c r="Y750" s="26">
        <f>' 3 цк'!Y749</f>
        <v>2149.4</v>
      </c>
    </row>
    <row r="751" spans="1:25" s="6" customFormat="1" ht="18.75" customHeight="1" outlineLevel="1" x14ac:dyDescent="0.2">
      <c r="A751" s="4" t="s">
        <v>3</v>
      </c>
      <c r="B751" s="26">
        <f>' 3 цк'!B750</f>
        <v>217.41</v>
      </c>
      <c r="C751" s="26">
        <f>' 3 цк'!C750</f>
        <v>217.41</v>
      </c>
      <c r="D751" s="26">
        <f>' 3 цк'!D750</f>
        <v>217.41</v>
      </c>
      <c r="E751" s="26">
        <f>' 3 цк'!E750</f>
        <v>217.41</v>
      </c>
      <c r="F751" s="26">
        <f>' 3 цк'!F750</f>
        <v>217.41</v>
      </c>
      <c r="G751" s="26">
        <f>' 3 цк'!G750</f>
        <v>217.41</v>
      </c>
      <c r="H751" s="26">
        <f>' 3 цк'!H750</f>
        <v>217.41</v>
      </c>
      <c r="I751" s="26">
        <f>' 3 цк'!I750</f>
        <v>217.41</v>
      </c>
      <c r="J751" s="26">
        <f>' 3 цк'!J750</f>
        <v>217.41</v>
      </c>
      <c r="K751" s="26">
        <f>' 3 цк'!K750</f>
        <v>217.41</v>
      </c>
      <c r="L751" s="26">
        <f>' 3 цк'!L750</f>
        <v>217.41</v>
      </c>
      <c r="M751" s="26">
        <f>' 3 цк'!M750</f>
        <v>217.41</v>
      </c>
      <c r="N751" s="26">
        <f>' 3 цк'!N750</f>
        <v>217.41</v>
      </c>
      <c r="O751" s="26">
        <f>' 3 цк'!O750</f>
        <v>217.41</v>
      </c>
      <c r="P751" s="26">
        <f>' 3 цк'!P750</f>
        <v>217.41</v>
      </c>
      <c r="Q751" s="26">
        <f>' 3 цк'!Q750</f>
        <v>217.41</v>
      </c>
      <c r="R751" s="26">
        <f>' 3 цк'!R750</f>
        <v>217.41</v>
      </c>
      <c r="S751" s="26">
        <f>' 3 цк'!S750</f>
        <v>217.41</v>
      </c>
      <c r="T751" s="26">
        <f>' 3 цк'!T750</f>
        <v>217.41</v>
      </c>
      <c r="U751" s="26">
        <f>' 3 цк'!U750</f>
        <v>217.41</v>
      </c>
      <c r="V751" s="26">
        <f>' 3 цк'!V750</f>
        <v>217.41</v>
      </c>
      <c r="W751" s="26">
        <f>' 3 цк'!W750</f>
        <v>217.41</v>
      </c>
      <c r="X751" s="26">
        <f>' 3 цк'!X750</f>
        <v>217.41</v>
      </c>
      <c r="Y751" s="26">
        <f>' 3 цк'!Y750</f>
        <v>217.41</v>
      </c>
    </row>
    <row r="752" spans="1:25" s="6" customFormat="1" ht="18.75" customHeight="1" outlineLevel="1" thickBot="1" x14ac:dyDescent="0.25">
      <c r="A752" s="22" t="s">
        <v>64</v>
      </c>
      <c r="B752" s="26">
        <f>' 3 цк'!B751</f>
        <v>3.1186847100000001</v>
      </c>
      <c r="C752" s="26">
        <f>' 3 цк'!C751</f>
        <v>3.1186847100000001</v>
      </c>
      <c r="D752" s="26">
        <f>' 3 цк'!D751</f>
        <v>3.1186847100000001</v>
      </c>
      <c r="E752" s="26">
        <f>' 3 цк'!E751</f>
        <v>3.1186847100000001</v>
      </c>
      <c r="F752" s="26">
        <f>' 3 цк'!F751</f>
        <v>3.1186847100000001</v>
      </c>
      <c r="G752" s="26">
        <f>' 3 цк'!G751</f>
        <v>3.1186847100000001</v>
      </c>
      <c r="H752" s="26">
        <f>' 3 цк'!H751</f>
        <v>3.1186847100000001</v>
      </c>
      <c r="I752" s="26">
        <f>' 3 цк'!I751</f>
        <v>3.1186847100000001</v>
      </c>
      <c r="J752" s="26">
        <f>' 3 цк'!J751</f>
        <v>3.1186847100000001</v>
      </c>
      <c r="K752" s="26">
        <f>' 3 цк'!K751</f>
        <v>3.1186847100000001</v>
      </c>
      <c r="L752" s="26">
        <f>' 3 цк'!L751</f>
        <v>3.1186847100000001</v>
      </c>
      <c r="M752" s="26">
        <f>' 3 цк'!M751</f>
        <v>3.1186847100000001</v>
      </c>
      <c r="N752" s="26">
        <f>' 3 цк'!N751</f>
        <v>3.1186847100000001</v>
      </c>
      <c r="O752" s="26">
        <f>' 3 цк'!O751</f>
        <v>3.1186847100000001</v>
      </c>
      <c r="P752" s="26">
        <f>' 3 цк'!P751</f>
        <v>3.1186847100000001</v>
      </c>
      <c r="Q752" s="26">
        <f>' 3 цк'!Q751</f>
        <v>3.1186847100000001</v>
      </c>
      <c r="R752" s="26">
        <f>' 3 цк'!R751</f>
        <v>3.1186847100000001</v>
      </c>
      <c r="S752" s="26">
        <f>' 3 цк'!S751</f>
        <v>3.1186847100000001</v>
      </c>
      <c r="T752" s="26">
        <f>' 3 цк'!T751</f>
        <v>3.1186847100000001</v>
      </c>
      <c r="U752" s="26">
        <f>' 3 цк'!U751</f>
        <v>3.1186847100000001</v>
      </c>
      <c r="V752" s="26">
        <f>' 3 цк'!V751</f>
        <v>3.1186847100000001</v>
      </c>
      <c r="W752" s="26">
        <f>' 3 цк'!W751</f>
        <v>3.1186847100000001</v>
      </c>
      <c r="X752" s="26">
        <f>' 3 цк'!X751</f>
        <v>3.1186847100000001</v>
      </c>
      <c r="Y752" s="26">
        <f>' 3 цк'!Y751</f>
        <v>3.1186847100000001</v>
      </c>
    </row>
    <row r="753" spans="1:26" s="13" customFormat="1" ht="18.75" customHeight="1" thickBot="1" x14ac:dyDescent="0.25">
      <c r="A753" s="15">
        <v>30</v>
      </c>
      <c r="B753" s="25">
        <f ca="1">ROUND(SUM(B754:B758),2)</f>
        <v>3243.71</v>
      </c>
      <c r="C753" s="25">
        <f t="shared" ref="C753" ca="1" si="2875">ROUND(SUM(C754:C758),2)</f>
        <v>3392.05</v>
      </c>
      <c r="D753" s="25">
        <f t="shared" ref="D753" ca="1" si="2876">ROUND(SUM(D754:D758),2)</f>
        <v>3273.56</v>
      </c>
      <c r="E753" s="25">
        <f t="shared" ref="E753" ca="1" si="2877">ROUND(SUM(E754:E758),2)</f>
        <v>3391.45</v>
      </c>
      <c r="F753" s="25">
        <f t="shared" ref="F753" ca="1" si="2878">ROUND(SUM(F754:F758),2)</f>
        <v>3381.19</v>
      </c>
      <c r="G753" s="25">
        <f t="shared" ref="G753" ca="1" si="2879">ROUND(SUM(G754:G758),2)</f>
        <v>3279.74</v>
      </c>
      <c r="H753" s="25">
        <f t="shared" ref="H753" ca="1" si="2880">ROUND(SUM(H754:H758),2)</f>
        <v>3231.34</v>
      </c>
      <c r="I753" s="25">
        <f t="shared" ref="I753" ca="1" si="2881">ROUND(SUM(I754:I758),2)</f>
        <v>3180.52</v>
      </c>
      <c r="J753" s="25">
        <f t="shared" ref="J753" ca="1" si="2882">ROUND(SUM(J754:J758),2)</f>
        <v>3093.63</v>
      </c>
      <c r="K753" s="25">
        <f t="shared" ref="K753" ca="1" si="2883">ROUND(SUM(K754:K758),2)</f>
        <v>3078.49</v>
      </c>
      <c r="L753" s="25">
        <f t="shared" ref="L753" ca="1" si="2884">ROUND(SUM(L754:L758),2)</f>
        <v>3253.08</v>
      </c>
      <c r="M753" s="25">
        <f t="shared" ref="M753" ca="1" si="2885">ROUND(SUM(M754:M758),2)</f>
        <v>3243.62</v>
      </c>
      <c r="N753" s="25">
        <f t="shared" ref="N753" ca="1" si="2886">ROUND(SUM(N754:N758),2)</f>
        <v>3163.11</v>
      </c>
      <c r="O753" s="25">
        <f t="shared" ref="O753" ca="1" si="2887">ROUND(SUM(O754:O758),2)</f>
        <v>3205.36</v>
      </c>
      <c r="P753" s="25">
        <f t="shared" ref="P753" ca="1" si="2888">ROUND(SUM(P754:P758),2)</f>
        <v>3157.77</v>
      </c>
      <c r="Q753" s="25">
        <f t="shared" ref="Q753" ca="1" si="2889">ROUND(SUM(Q754:Q758),2)</f>
        <v>3054.54</v>
      </c>
      <c r="R753" s="25">
        <f t="shared" ref="R753" ca="1" si="2890">ROUND(SUM(R754:R758),2)</f>
        <v>3042.46</v>
      </c>
      <c r="S753" s="25">
        <f t="shared" ref="S753" ca="1" si="2891">ROUND(SUM(S754:S758),2)</f>
        <v>2998.68</v>
      </c>
      <c r="T753" s="25">
        <f t="shared" ref="T753" ca="1" si="2892">ROUND(SUM(T754:T758),2)</f>
        <v>3074.82</v>
      </c>
      <c r="U753" s="25">
        <f t="shared" ref="U753" ca="1" si="2893">ROUND(SUM(U754:U758),2)</f>
        <v>3187.51</v>
      </c>
      <c r="V753" s="25">
        <f t="shared" ref="V753" ca="1" si="2894">ROUND(SUM(V754:V758),2)</f>
        <v>3125.59</v>
      </c>
      <c r="W753" s="25">
        <f t="shared" ref="W753" ca="1" si="2895">ROUND(SUM(W754:W758),2)</f>
        <v>3245.51</v>
      </c>
      <c r="X753" s="25">
        <f t="shared" ref="X753" ca="1" si="2896">ROUND(SUM(X754:X758),2)</f>
        <v>3006.71</v>
      </c>
      <c r="Y753" s="25">
        <f t="shared" ref="Y753" ca="1" si="2897">ROUND(SUM(Y754:Y758),2)</f>
        <v>3011.84</v>
      </c>
    </row>
    <row r="754" spans="1:26" s="6" customFormat="1" ht="38.25" outlineLevel="1" x14ac:dyDescent="0.2">
      <c r="A754" s="3" t="s">
        <v>38</v>
      </c>
      <c r="B754" s="26">
        <f ca="1">B565</f>
        <v>873.78050685999995</v>
      </c>
      <c r="C754" s="26">
        <f t="shared" ref="C754:Y754" ca="1" si="2898">C565</f>
        <v>1022.12571736</v>
      </c>
      <c r="D754" s="26">
        <f t="shared" ca="1" si="2898"/>
        <v>903.63431023999999</v>
      </c>
      <c r="E754" s="26">
        <f t="shared" ca="1" si="2898"/>
        <v>1021.52087448</v>
      </c>
      <c r="F754" s="26">
        <f t="shared" ca="1" si="2898"/>
        <v>1011.2637627300001</v>
      </c>
      <c r="G754" s="26">
        <f t="shared" ca="1" si="2898"/>
        <v>909.81216463999999</v>
      </c>
      <c r="H754" s="26">
        <f t="shared" ca="1" si="2898"/>
        <v>861.40713459999995</v>
      </c>
      <c r="I754" s="26">
        <f t="shared" ca="1" si="2898"/>
        <v>810.59505987</v>
      </c>
      <c r="J754" s="26">
        <f t="shared" ca="1" si="2898"/>
        <v>723.70155118000002</v>
      </c>
      <c r="K754" s="26">
        <f t="shared" ca="1" si="2898"/>
        <v>708.56583867999996</v>
      </c>
      <c r="L754" s="26">
        <f t="shared" ca="1" si="2898"/>
        <v>883.15117127999997</v>
      </c>
      <c r="M754" s="26">
        <f t="shared" ca="1" si="2898"/>
        <v>873.69348429000001</v>
      </c>
      <c r="N754" s="26">
        <f t="shared" ca="1" si="2898"/>
        <v>793.17861090999997</v>
      </c>
      <c r="O754" s="26">
        <f t="shared" ca="1" si="2898"/>
        <v>835.43242056999998</v>
      </c>
      <c r="P754" s="26">
        <f t="shared" ca="1" si="2898"/>
        <v>787.84559657</v>
      </c>
      <c r="Q754" s="26">
        <f t="shared" ca="1" si="2898"/>
        <v>684.61365317000002</v>
      </c>
      <c r="R754" s="26">
        <f t="shared" ca="1" si="2898"/>
        <v>672.53523740000003</v>
      </c>
      <c r="S754" s="26">
        <f t="shared" ca="1" si="2898"/>
        <v>628.74988551000001</v>
      </c>
      <c r="T754" s="26">
        <f t="shared" ca="1" si="2898"/>
        <v>704.88942668000004</v>
      </c>
      <c r="U754" s="26">
        <f t="shared" ca="1" si="2898"/>
        <v>817.58296787999996</v>
      </c>
      <c r="V754" s="26">
        <f t="shared" ca="1" si="2898"/>
        <v>755.66086831999996</v>
      </c>
      <c r="W754" s="26">
        <f t="shared" ca="1" si="2898"/>
        <v>875.58189029000005</v>
      </c>
      <c r="X754" s="26">
        <f t="shared" ca="1" si="2898"/>
        <v>636.78184384999997</v>
      </c>
      <c r="Y754" s="26">
        <f t="shared" ca="1" si="2898"/>
        <v>641.90713404999997</v>
      </c>
    </row>
    <row r="755" spans="1:26" s="6" customFormat="1" ht="38.25" outlineLevel="1" x14ac:dyDescent="0.2">
      <c r="A755" s="3" t="s">
        <v>39</v>
      </c>
      <c r="B755" s="26">
        <f>' 3 цк'!B754</f>
        <v>0</v>
      </c>
      <c r="C755" s="26">
        <f>' 3 цк'!C754</f>
        <v>0</v>
      </c>
      <c r="D755" s="26">
        <f>' 3 цк'!D754</f>
        <v>0</v>
      </c>
      <c r="E755" s="26">
        <f>' 3 цк'!E754</f>
        <v>0</v>
      </c>
      <c r="F755" s="26">
        <f>' 3 цк'!F754</f>
        <v>0</v>
      </c>
      <c r="G755" s="26">
        <f>' 3 цк'!G754</f>
        <v>0</v>
      </c>
      <c r="H755" s="26">
        <f>' 3 цк'!H754</f>
        <v>0</v>
      </c>
      <c r="I755" s="26">
        <f>' 3 цк'!I754</f>
        <v>0</v>
      </c>
      <c r="J755" s="26">
        <f>' 3 цк'!J754</f>
        <v>0</v>
      </c>
      <c r="K755" s="26">
        <f>' 3 цк'!K754</f>
        <v>0</v>
      </c>
      <c r="L755" s="26">
        <f>' 3 цк'!L754</f>
        <v>0</v>
      </c>
      <c r="M755" s="26">
        <f>' 3 цк'!M754</f>
        <v>0</v>
      </c>
      <c r="N755" s="26">
        <f>' 3 цк'!N754</f>
        <v>0</v>
      </c>
      <c r="O755" s="26">
        <f>' 3 цк'!O754</f>
        <v>0</v>
      </c>
      <c r="P755" s="26">
        <f>' 3 цк'!P754</f>
        <v>0</v>
      </c>
      <c r="Q755" s="26">
        <f>' 3 цк'!Q754</f>
        <v>0</v>
      </c>
      <c r="R755" s="26">
        <f>' 3 цк'!R754</f>
        <v>0</v>
      </c>
      <c r="S755" s="26">
        <f>' 3 цк'!S754</f>
        <v>0</v>
      </c>
      <c r="T755" s="26">
        <f>' 3 цк'!T754</f>
        <v>0</v>
      </c>
      <c r="U755" s="26">
        <f>' 3 цк'!U754</f>
        <v>0</v>
      </c>
      <c r="V755" s="26">
        <f>' 3 цк'!V754</f>
        <v>0</v>
      </c>
      <c r="W755" s="26">
        <f>' 3 цк'!W754</f>
        <v>0</v>
      </c>
      <c r="X755" s="26">
        <f>' 3 цк'!X754</f>
        <v>0</v>
      </c>
      <c r="Y755" s="26">
        <f>' 3 цк'!Y754</f>
        <v>0</v>
      </c>
    </row>
    <row r="756" spans="1:26" s="6" customFormat="1" ht="18.75" customHeight="1" outlineLevel="1" x14ac:dyDescent="0.2">
      <c r="A756" s="3" t="s">
        <v>2</v>
      </c>
      <c r="B756" s="26">
        <f>' 3 цк'!B755</f>
        <v>2149.4</v>
      </c>
      <c r="C756" s="26">
        <f>' 3 цк'!C755</f>
        <v>2149.4</v>
      </c>
      <c r="D756" s="26">
        <f>' 3 цк'!D755</f>
        <v>2149.4</v>
      </c>
      <c r="E756" s="26">
        <f>' 3 цк'!E755</f>
        <v>2149.4</v>
      </c>
      <c r="F756" s="26">
        <f>' 3 цк'!F755</f>
        <v>2149.4</v>
      </c>
      <c r="G756" s="26">
        <f>' 3 цк'!G755</f>
        <v>2149.4</v>
      </c>
      <c r="H756" s="26">
        <f>' 3 цк'!H755</f>
        <v>2149.4</v>
      </c>
      <c r="I756" s="26">
        <f>' 3 цк'!I755</f>
        <v>2149.4</v>
      </c>
      <c r="J756" s="26">
        <f>' 3 цк'!J755</f>
        <v>2149.4</v>
      </c>
      <c r="K756" s="26">
        <f>' 3 цк'!K755</f>
        <v>2149.4</v>
      </c>
      <c r="L756" s="26">
        <f>' 3 цк'!L755</f>
        <v>2149.4</v>
      </c>
      <c r="M756" s="26">
        <f>' 3 цк'!M755</f>
        <v>2149.4</v>
      </c>
      <c r="N756" s="26">
        <f>' 3 цк'!N755</f>
        <v>2149.4</v>
      </c>
      <c r="O756" s="26">
        <f>' 3 цк'!O755</f>
        <v>2149.4</v>
      </c>
      <c r="P756" s="26">
        <f>' 3 цк'!P755</f>
        <v>2149.4</v>
      </c>
      <c r="Q756" s="26">
        <f>' 3 цк'!Q755</f>
        <v>2149.4</v>
      </c>
      <c r="R756" s="26">
        <f>' 3 цк'!R755</f>
        <v>2149.4</v>
      </c>
      <c r="S756" s="26">
        <f>' 3 цк'!S755</f>
        <v>2149.4</v>
      </c>
      <c r="T756" s="26">
        <f>' 3 цк'!T755</f>
        <v>2149.4</v>
      </c>
      <c r="U756" s="26">
        <f>' 3 цк'!U755</f>
        <v>2149.4</v>
      </c>
      <c r="V756" s="26">
        <f>' 3 цк'!V755</f>
        <v>2149.4</v>
      </c>
      <c r="W756" s="26">
        <f>' 3 цк'!W755</f>
        <v>2149.4</v>
      </c>
      <c r="X756" s="26">
        <f>' 3 цк'!X755</f>
        <v>2149.4</v>
      </c>
      <c r="Y756" s="26">
        <f>' 3 цк'!Y755</f>
        <v>2149.4</v>
      </c>
    </row>
    <row r="757" spans="1:26" s="6" customFormat="1" ht="18.75" customHeight="1" outlineLevel="1" x14ac:dyDescent="0.2">
      <c r="A757" s="4" t="s">
        <v>3</v>
      </c>
      <c r="B757" s="26">
        <f>' 3 цк'!B756</f>
        <v>217.41</v>
      </c>
      <c r="C757" s="26">
        <f>' 3 цк'!C756</f>
        <v>217.41</v>
      </c>
      <c r="D757" s="26">
        <f>' 3 цк'!D756</f>
        <v>217.41</v>
      </c>
      <c r="E757" s="26">
        <f>' 3 цк'!E756</f>
        <v>217.41</v>
      </c>
      <c r="F757" s="26">
        <f>' 3 цк'!F756</f>
        <v>217.41</v>
      </c>
      <c r="G757" s="26">
        <f>' 3 цк'!G756</f>
        <v>217.41</v>
      </c>
      <c r="H757" s="26">
        <f>' 3 цк'!H756</f>
        <v>217.41</v>
      </c>
      <c r="I757" s="26">
        <f>' 3 цк'!I756</f>
        <v>217.41</v>
      </c>
      <c r="J757" s="26">
        <f>' 3 цк'!J756</f>
        <v>217.41</v>
      </c>
      <c r="K757" s="26">
        <f>' 3 цк'!K756</f>
        <v>217.41</v>
      </c>
      <c r="L757" s="26">
        <f>' 3 цк'!L756</f>
        <v>217.41</v>
      </c>
      <c r="M757" s="26">
        <f>' 3 цк'!M756</f>
        <v>217.41</v>
      </c>
      <c r="N757" s="26">
        <f>' 3 цк'!N756</f>
        <v>217.41</v>
      </c>
      <c r="O757" s="26">
        <f>' 3 цк'!O756</f>
        <v>217.41</v>
      </c>
      <c r="P757" s="26">
        <f>' 3 цк'!P756</f>
        <v>217.41</v>
      </c>
      <c r="Q757" s="26">
        <f>' 3 цк'!Q756</f>
        <v>217.41</v>
      </c>
      <c r="R757" s="26">
        <f>' 3 цк'!R756</f>
        <v>217.41</v>
      </c>
      <c r="S757" s="26">
        <f>' 3 цк'!S756</f>
        <v>217.41</v>
      </c>
      <c r="T757" s="26">
        <f>' 3 цк'!T756</f>
        <v>217.41</v>
      </c>
      <c r="U757" s="26">
        <f>' 3 цк'!U756</f>
        <v>217.41</v>
      </c>
      <c r="V757" s="26">
        <f>' 3 цк'!V756</f>
        <v>217.41</v>
      </c>
      <c r="W757" s="26">
        <f>' 3 цк'!W756</f>
        <v>217.41</v>
      </c>
      <c r="X757" s="26">
        <f>' 3 цк'!X756</f>
        <v>217.41</v>
      </c>
      <c r="Y757" s="26">
        <f>' 3 цк'!Y756</f>
        <v>217.41</v>
      </c>
    </row>
    <row r="758" spans="1:26" s="6" customFormat="1" ht="18.75" customHeight="1" outlineLevel="1" thickBot="1" x14ac:dyDescent="0.25">
      <c r="A758" s="22" t="s">
        <v>64</v>
      </c>
      <c r="B758" s="26">
        <f>' 3 цк'!B757</f>
        <v>3.1186847100000001</v>
      </c>
      <c r="C758" s="26">
        <f>' 3 цк'!C757</f>
        <v>3.1186847100000001</v>
      </c>
      <c r="D758" s="26">
        <f>' 3 цк'!D757</f>
        <v>3.1186847100000001</v>
      </c>
      <c r="E758" s="26">
        <f>' 3 цк'!E757</f>
        <v>3.1186847100000001</v>
      </c>
      <c r="F758" s="26">
        <f>' 3 цк'!F757</f>
        <v>3.1186847100000001</v>
      </c>
      <c r="G758" s="26">
        <f>' 3 цк'!G757</f>
        <v>3.1186847100000001</v>
      </c>
      <c r="H758" s="26">
        <f>' 3 цк'!H757</f>
        <v>3.1186847100000001</v>
      </c>
      <c r="I758" s="26">
        <f>' 3 цк'!I757</f>
        <v>3.1186847100000001</v>
      </c>
      <c r="J758" s="26">
        <f>' 3 цк'!J757</f>
        <v>3.1186847100000001</v>
      </c>
      <c r="K758" s="26">
        <f>' 3 цк'!K757</f>
        <v>3.1186847100000001</v>
      </c>
      <c r="L758" s="26">
        <f>' 3 цк'!L757</f>
        <v>3.1186847100000001</v>
      </c>
      <c r="M758" s="26">
        <f>' 3 цк'!M757</f>
        <v>3.1186847100000001</v>
      </c>
      <c r="N758" s="26">
        <f>' 3 цк'!N757</f>
        <v>3.1186847100000001</v>
      </c>
      <c r="O758" s="26">
        <f>' 3 цк'!O757</f>
        <v>3.1186847100000001</v>
      </c>
      <c r="P758" s="26">
        <f>' 3 цк'!P757</f>
        <v>3.1186847100000001</v>
      </c>
      <c r="Q758" s="26">
        <f>' 3 цк'!Q757</f>
        <v>3.1186847100000001</v>
      </c>
      <c r="R758" s="26">
        <f>' 3 цк'!R757</f>
        <v>3.1186847100000001</v>
      </c>
      <c r="S758" s="26">
        <f>' 3 цк'!S757</f>
        <v>3.1186847100000001</v>
      </c>
      <c r="T758" s="26">
        <f>' 3 цк'!T757</f>
        <v>3.1186847100000001</v>
      </c>
      <c r="U758" s="26">
        <f>' 3 цк'!U757</f>
        <v>3.1186847100000001</v>
      </c>
      <c r="V758" s="26">
        <f>' 3 цк'!V757</f>
        <v>3.1186847100000001</v>
      </c>
      <c r="W758" s="26">
        <f>' 3 цк'!W757</f>
        <v>3.1186847100000001</v>
      </c>
      <c r="X758" s="26">
        <f>' 3 цк'!X757</f>
        <v>3.1186847100000001</v>
      </c>
      <c r="Y758" s="26">
        <f>' 3 цк'!Y757</f>
        <v>3.1186847100000001</v>
      </c>
    </row>
    <row r="759" spans="1:26" s="13" customFormat="1" ht="18.75" customHeight="1" thickBot="1" x14ac:dyDescent="0.25">
      <c r="A759" s="14">
        <v>31</v>
      </c>
      <c r="B759" s="25">
        <f ca="1">ROUND(SUM(B760:B764),2)</f>
        <v>2369.9299999999998</v>
      </c>
      <c r="C759" s="25">
        <f t="shared" ref="C759" ca="1" si="2899">ROUND(SUM(C760:C764),2)</f>
        <v>2369.9299999999998</v>
      </c>
      <c r="D759" s="25">
        <f t="shared" ref="D759" ca="1" si="2900">ROUND(SUM(D760:D764),2)</f>
        <v>2369.9299999999998</v>
      </c>
      <c r="E759" s="25">
        <f t="shared" ref="E759" ca="1" si="2901">ROUND(SUM(E760:E764),2)</f>
        <v>2369.9299999999998</v>
      </c>
      <c r="F759" s="25">
        <f t="shared" ref="F759" ca="1" si="2902">ROUND(SUM(F760:F764),2)</f>
        <v>2369.9299999999998</v>
      </c>
      <c r="G759" s="25">
        <f t="shared" ref="G759" ca="1" si="2903">ROUND(SUM(G760:G764),2)</f>
        <v>2369.9299999999998</v>
      </c>
      <c r="H759" s="25">
        <f t="shared" ref="H759" ca="1" si="2904">ROUND(SUM(H760:H764),2)</f>
        <v>2369.9299999999998</v>
      </c>
      <c r="I759" s="25">
        <f t="shared" ref="I759" ca="1" si="2905">ROUND(SUM(I760:I764),2)</f>
        <v>2369.9299999999998</v>
      </c>
      <c r="J759" s="25">
        <f t="shared" ref="J759" ca="1" si="2906">ROUND(SUM(J760:J764),2)</f>
        <v>2369.9299999999998</v>
      </c>
      <c r="K759" s="25">
        <f t="shared" ref="K759" ca="1" si="2907">ROUND(SUM(K760:K764),2)</f>
        <v>2369.9299999999998</v>
      </c>
      <c r="L759" s="25">
        <f t="shared" ref="L759" ca="1" si="2908">ROUND(SUM(L760:L764),2)</f>
        <v>2369.9299999999998</v>
      </c>
      <c r="M759" s="25">
        <f t="shared" ref="M759" ca="1" si="2909">ROUND(SUM(M760:M764),2)</f>
        <v>2369.9299999999998</v>
      </c>
      <c r="N759" s="25">
        <f t="shared" ref="N759" ca="1" si="2910">ROUND(SUM(N760:N764),2)</f>
        <v>2369.9299999999998</v>
      </c>
      <c r="O759" s="25">
        <f t="shared" ref="O759" ca="1" si="2911">ROUND(SUM(O760:O764),2)</f>
        <v>2369.9299999999998</v>
      </c>
      <c r="P759" s="25">
        <f t="shared" ref="P759" ca="1" si="2912">ROUND(SUM(P760:P764),2)</f>
        <v>2369.9299999999998</v>
      </c>
      <c r="Q759" s="25">
        <f t="shared" ref="Q759" ca="1" si="2913">ROUND(SUM(Q760:Q764),2)</f>
        <v>2369.9299999999998</v>
      </c>
      <c r="R759" s="25">
        <f t="shared" ref="R759" ca="1" si="2914">ROUND(SUM(R760:R764),2)</f>
        <v>2369.9299999999998</v>
      </c>
      <c r="S759" s="25">
        <f t="shared" ref="S759" ca="1" si="2915">ROUND(SUM(S760:S764),2)</f>
        <v>2369.9299999999998</v>
      </c>
      <c r="T759" s="25">
        <f t="shared" ref="T759" ca="1" si="2916">ROUND(SUM(T760:T764),2)</f>
        <v>2369.9299999999998</v>
      </c>
      <c r="U759" s="25">
        <f t="shared" ref="U759" ca="1" si="2917">ROUND(SUM(U760:U764),2)</f>
        <v>2369.9299999999998</v>
      </c>
      <c r="V759" s="25">
        <f t="shared" ref="V759" ca="1" si="2918">ROUND(SUM(V760:V764),2)</f>
        <v>2369.9299999999998</v>
      </c>
      <c r="W759" s="25">
        <f t="shared" ref="W759" ca="1" si="2919">ROUND(SUM(W760:W764),2)</f>
        <v>2369.9299999999998</v>
      </c>
      <c r="X759" s="25">
        <f t="shared" ref="X759" ca="1" si="2920">ROUND(SUM(X760:X764),2)</f>
        <v>2369.9299999999998</v>
      </c>
      <c r="Y759" s="25">
        <f t="shared" ref="Y759" ca="1" si="2921">ROUND(SUM(Y760:Y764),2)</f>
        <v>2369.9299999999998</v>
      </c>
    </row>
    <row r="760" spans="1:26" s="6" customFormat="1" ht="45.75" customHeight="1" outlineLevel="1" x14ac:dyDescent="0.2">
      <c r="A760" s="54" t="s">
        <v>38</v>
      </c>
      <c r="B760" s="26">
        <f ca="1">B571</f>
        <v>0</v>
      </c>
      <c r="C760" s="26">
        <f t="shared" ref="C760:Y760" ca="1" si="2922">C571</f>
        <v>0</v>
      </c>
      <c r="D760" s="26">
        <f t="shared" ca="1" si="2922"/>
        <v>0</v>
      </c>
      <c r="E760" s="26">
        <f t="shared" ca="1" si="2922"/>
        <v>0</v>
      </c>
      <c r="F760" s="26">
        <f t="shared" ca="1" si="2922"/>
        <v>0</v>
      </c>
      <c r="G760" s="26">
        <f t="shared" ca="1" si="2922"/>
        <v>0</v>
      </c>
      <c r="H760" s="26">
        <f t="shared" ca="1" si="2922"/>
        <v>0</v>
      </c>
      <c r="I760" s="26">
        <f t="shared" ca="1" si="2922"/>
        <v>0</v>
      </c>
      <c r="J760" s="26">
        <f t="shared" ca="1" si="2922"/>
        <v>0</v>
      </c>
      <c r="K760" s="26">
        <f t="shared" ca="1" si="2922"/>
        <v>0</v>
      </c>
      <c r="L760" s="26">
        <f t="shared" ca="1" si="2922"/>
        <v>0</v>
      </c>
      <c r="M760" s="26">
        <f t="shared" ca="1" si="2922"/>
        <v>0</v>
      </c>
      <c r="N760" s="26">
        <f t="shared" ca="1" si="2922"/>
        <v>0</v>
      </c>
      <c r="O760" s="26">
        <f t="shared" ca="1" si="2922"/>
        <v>0</v>
      </c>
      <c r="P760" s="26">
        <f t="shared" ca="1" si="2922"/>
        <v>0</v>
      </c>
      <c r="Q760" s="26">
        <f t="shared" ca="1" si="2922"/>
        <v>0</v>
      </c>
      <c r="R760" s="26">
        <f t="shared" ca="1" si="2922"/>
        <v>0</v>
      </c>
      <c r="S760" s="26">
        <f t="shared" ca="1" si="2922"/>
        <v>0</v>
      </c>
      <c r="T760" s="26">
        <f t="shared" ca="1" si="2922"/>
        <v>0</v>
      </c>
      <c r="U760" s="26">
        <f t="shared" ca="1" si="2922"/>
        <v>0</v>
      </c>
      <c r="V760" s="26">
        <f t="shared" ca="1" si="2922"/>
        <v>0</v>
      </c>
      <c r="W760" s="26">
        <f t="shared" ca="1" si="2922"/>
        <v>0</v>
      </c>
      <c r="X760" s="26">
        <f t="shared" ca="1" si="2922"/>
        <v>0</v>
      </c>
      <c r="Y760" s="26">
        <f t="shared" ca="1" si="2922"/>
        <v>0</v>
      </c>
    </row>
    <row r="761" spans="1:26" s="6" customFormat="1" ht="38.25" outlineLevel="1" x14ac:dyDescent="0.2">
      <c r="A761" s="3" t="s">
        <v>39</v>
      </c>
      <c r="B761" s="26">
        <f>' 3 цк'!B760</f>
        <v>0</v>
      </c>
      <c r="C761" s="26">
        <f>' 3 цк'!C760</f>
        <v>0</v>
      </c>
      <c r="D761" s="26">
        <f>' 3 цк'!D760</f>
        <v>0</v>
      </c>
      <c r="E761" s="26">
        <f>' 3 цк'!E760</f>
        <v>0</v>
      </c>
      <c r="F761" s="26">
        <f>' 3 цк'!F760</f>
        <v>0</v>
      </c>
      <c r="G761" s="26">
        <f>' 3 цк'!G760</f>
        <v>0</v>
      </c>
      <c r="H761" s="26">
        <f>' 3 цк'!H760</f>
        <v>0</v>
      </c>
      <c r="I761" s="26">
        <f>' 3 цк'!I760</f>
        <v>0</v>
      </c>
      <c r="J761" s="26">
        <f>' 3 цк'!J760</f>
        <v>0</v>
      </c>
      <c r="K761" s="26">
        <f>' 3 цк'!K760</f>
        <v>0</v>
      </c>
      <c r="L761" s="26">
        <f>' 3 цк'!L760</f>
        <v>0</v>
      </c>
      <c r="M761" s="26">
        <f>' 3 цк'!M760</f>
        <v>0</v>
      </c>
      <c r="N761" s="26">
        <f>' 3 цк'!N760</f>
        <v>0</v>
      </c>
      <c r="O761" s="26">
        <f>' 3 цк'!O760</f>
        <v>0</v>
      </c>
      <c r="P761" s="26">
        <f>' 3 цк'!P760</f>
        <v>0</v>
      </c>
      <c r="Q761" s="26">
        <f>' 3 цк'!Q760</f>
        <v>0</v>
      </c>
      <c r="R761" s="26">
        <f>' 3 цк'!R760</f>
        <v>0</v>
      </c>
      <c r="S761" s="26">
        <f>' 3 цк'!S760</f>
        <v>0</v>
      </c>
      <c r="T761" s="26">
        <f>' 3 цк'!T760</f>
        <v>0</v>
      </c>
      <c r="U761" s="26">
        <f>' 3 цк'!U760</f>
        <v>0</v>
      </c>
      <c r="V761" s="26">
        <f>' 3 цк'!V760</f>
        <v>0</v>
      </c>
      <c r="W761" s="26">
        <f>' 3 цк'!W760</f>
        <v>0</v>
      </c>
      <c r="X761" s="26">
        <f>' 3 цк'!X760</f>
        <v>0</v>
      </c>
      <c r="Y761" s="26">
        <f>' 3 цк'!Y760</f>
        <v>0</v>
      </c>
    </row>
    <row r="762" spans="1:26" s="6" customFormat="1" ht="18.75" customHeight="1" outlineLevel="1" x14ac:dyDescent="0.2">
      <c r="A762" s="3" t="s">
        <v>2</v>
      </c>
      <c r="B762" s="26">
        <f>' 3 цк'!B761</f>
        <v>2149.4</v>
      </c>
      <c r="C762" s="26">
        <f>' 3 цк'!C761</f>
        <v>2149.4</v>
      </c>
      <c r="D762" s="26">
        <f>' 3 цк'!D761</f>
        <v>2149.4</v>
      </c>
      <c r="E762" s="26">
        <f>' 3 цк'!E761</f>
        <v>2149.4</v>
      </c>
      <c r="F762" s="26">
        <f>' 3 цк'!F761</f>
        <v>2149.4</v>
      </c>
      <c r="G762" s="26">
        <f>' 3 цк'!G761</f>
        <v>2149.4</v>
      </c>
      <c r="H762" s="26">
        <f>' 3 цк'!H761</f>
        <v>2149.4</v>
      </c>
      <c r="I762" s="26">
        <f>' 3 цк'!I761</f>
        <v>2149.4</v>
      </c>
      <c r="J762" s="26">
        <f>' 3 цк'!J761</f>
        <v>2149.4</v>
      </c>
      <c r="K762" s="26">
        <f>' 3 цк'!K761</f>
        <v>2149.4</v>
      </c>
      <c r="L762" s="26">
        <f>' 3 цк'!L761</f>
        <v>2149.4</v>
      </c>
      <c r="M762" s="26">
        <f>' 3 цк'!M761</f>
        <v>2149.4</v>
      </c>
      <c r="N762" s="26">
        <f>' 3 цк'!N761</f>
        <v>2149.4</v>
      </c>
      <c r="O762" s="26">
        <f>' 3 цк'!O761</f>
        <v>2149.4</v>
      </c>
      <c r="P762" s="26">
        <f>' 3 цк'!P761</f>
        <v>2149.4</v>
      </c>
      <c r="Q762" s="26">
        <f>' 3 цк'!Q761</f>
        <v>2149.4</v>
      </c>
      <c r="R762" s="26">
        <f>' 3 цк'!R761</f>
        <v>2149.4</v>
      </c>
      <c r="S762" s="26">
        <f>' 3 цк'!S761</f>
        <v>2149.4</v>
      </c>
      <c r="T762" s="26">
        <f>' 3 цк'!T761</f>
        <v>2149.4</v>
      </c>
      <c r="U762" s="26">
        <f>' 3 цк'!U761</f>
        <v>2149.4</v>
      </c>
      <c r="V762" s="26">
        <f>' 3 цк'!V761</f>
        <v>2149.4</v>
      </c>
      <c r="W762" s="26">
        <f>' 3 цк'!W761</f>
        <v>2149.4</v>
      </c>
      <c r="X762" s="26">
        <f>' 3 цк'!X761</f>
        <v>2149.4</v>
      </c>
      <c r="Y762" s="26">
        <f>' 3 цк'!Y761</f>
        <v>2149.4</v>
      </c>
    </row>
    <row r="763" spans="1:26" s="6" customFormat="1" ht="18.75" customHeight="1" outlineLevel="1" x14ac:dyDescent="0.2">
      <c r="A763" s="4" t="s">
        <v>3</v>
      </c>
      <c r="B763" s="26">
        <f>' 3 цк'!B762</f>
        <v>217.41</v>
      </c>
      <c r="C763" s="26">
        <f>' 3 цк'!C762</f>
        <v>217.41</v>
      </c>
      <c r="D763" s="26">
        <f>' 3 цк'!D762</f>
        <v>217.41</v>
      </c>
      <c r="E763" s="26">
        <f>' 3 цк'!E762</f>
        <v>217.41</v>
      </c>
      <c r="F763" s="26">
        <f>' 3 цк'!F762</f>
        <v>217.41</v>
      </c>
      <c r="G763" s="26">
        <f>' 3 цк'!G762</f>
        <v>217.41</v>
      </c>
      <c r="H763" s="26">
        <f>' 3 цк'!H762</f>
        <v>217.41</v>
      </c>
      <c r="I763" s="26">
        <f>' 3 цк'!I762</f>
        <v>217.41</v>
      </c>
      <c r="J763" s="26">
        <f>' 3 цк'!J762</f>
        <v>217.41</v>
      </c>
      <c r="K763" s="26">
        <f>' 3 цк'!K762</f>
        <v>217.41</v>
      </c>
      <c r="L763" s="26">
        <f>' 3 цк'!L762</f>
        <v>217.41</v>
      </c>
      <c r="M763" s="26">
        <f>' 3 цк'!M762</f>
        <v>217.41</v>
      </c>
      <c r="N763" s="26">
        <f>' 3 цк'!N762</f>
        <v>217.41</v>
      </c>
      <c r="O763" s="26">
        <f>' 3 цк'!O762</f>
        <v>217.41</v>
      </c>
      <c r="P763" s="26">
        <f>' 3 цк'!P762</f>
        <v>217.41</v>
      </c>
      <c r="Q763" s="26">
        <f>' 3 цк'!Q762</f>
        <v>217.41</v>
      </c>
      <c r="R763" s="26">
        <f>' 3 цк'!R762</f>
        <v>217.41</v>
      </c>
      <c r="S763" s="26">
        <f>' 3 цк'!S762</f>
        <v>217.41</v>
      </c>
      <c r="T763" s="26">
        <f>' 3 цк'!T762</f>
        <v>217.41</v>
      </c>
      <c r="U763" s="26">
        <f>' 3 цк'!U762</f>
        <v>217.41</v>
      </c>
      <c r="V763" s="26">
        <f>' 3 цк'!V762</f>
        <v>217.41</v>
      </c>
      <c r="W763" s="26">
        <f>' 3 цк'!W762</f>
        <v>217.41</v>
      </c>
      <c r="X763" s="26">
        <f>' 3 цк'!X762</f>
        <v>217.41</v>
      </c>
      <c r="Y763" s="26">
        <f>' 3 цк'!Y762</f>
        <v>217.41</v>
      </c>
    </row>
    <row r="764" spans="1:26" s="6" customFormat="1" ht="18.75" customHeight="1" outlineLevel="1" thickBot="1" x14ac:dyDescent="0.25">
      <c r="A764" s="22" t="s">
        <v>64</v>
      </c>
      <c r="B764" s="26">
        <f>' 3 цк'!B763</f>
        <v>3.1186847100000001</v>
      </c>
      <c r="C764" s="26">
        <f>' 3 цк'!C763</f>
        <v>3.1186847100000001</v>
      </c>
      <c r="D764" s="26">
        <f>' 3 цк'!D763</f>
        <v>3.1186847100000001</v>
      </c>
      <c r="E764" s="26">
        <f>' 3 цк'!E763</f>
        <v>3.1186847100000001</v>
      </c>
      <c r="F764" s="26">
        <f>' 3 цк'!F763</f>
        <v>3.1186847100000001</v>
      </c>
      <c r="G764" s="26">
        <f>' 3 цк'!G763</f>
        <v>3.1186847100000001</v>
      </c>
      <c r="H764" s="26">
        <f>' 3 цк'!H763</f>
        <v>3.1186847100000001</v>
      </c>
      <c r="I764" s="26">
        <f>' 3 цк'!I763</f>
        <v>3.1186847100000001</v>
      </c>
      <c r="J764" s="26">
        <f>' 3 цк'!J763</f>
        <v>3.1186847100000001</v>
      </c>
      <c r="K764" s="26">
        <f>' 3 цк'!K763</f>
        <v>3.1186847100000001</v>
      </c>
      <c r="L764" s="26">
        <f>' 3 цк'!L763</f>
        <v>3.1186847100000001</v>
      </c>
      <c r="M764" s="26">
        <f>' 3 цк'!M763</f>
        <v>3.1186847100000001</v>
      </c>
      <c r="N764" s="26">
        <f>' 3 цк'!N763</f>
        <v>3.1186847100000001</v>
      </c>
      <c r="O764" s="26">
        <f>' 3 цк'!O763</f>
        <v>3.1186847100000001</v>
      </c>
      <c r="P764" s="26">
        <f>' 3 цк'!P763</f>
        <v>3.1186847100000001</v>
      </c>
      <c r="Q764" s="26">
        <f>' 3 цк'!Q763</f>
        <v>3.1186847100000001</v>
      </c>
      <c r="R764" s="26">
        <f>' 3 цк'!R763</f>
        <v>3.1186847100000001</v>
      </c>
      <c r="S764" s="26">
        <f>' 3 цк'!S763</f>
        <v>3.1186847100000001</v>
      </c>
      <c r="T764" s="26">
        <f>' 3 цк'!T763</f>
        <v>3.1186847100000001</v>
      </c>
      <c r="U764" s="26">
        <f>' 3 цк'!U763</f>
        <v>3.1186847100000001</v>
      </c>
      <c r="V764" s="26">
        <f>' 3 цк'!V763</f>
        <v>3.1186847100000001</v>
      </c>
      <c r="W764" s="26">
        <f>' 3 цк'!W763</f>
        <v>3.1186847100000001</v>
      </c>
      <c r="X764" s="26">
        <f>' 3 цк'!X763</f>
        <v>3.1186847100000001</v>
      </c>
      <c r="Y764" s="26">
        <f>' 3 цк'!Y763</f>
        <v>3.1186847100000001</v>
      </c>
    </row>
    <row r="765" spans="1:26" ht="15" thickBot="1" x14ac:dyDescent="0.25">
      <c r="A765" s="8"/>
      <c r="Y765" s="8"/>
    </row>
    <row r="766" spans="1:26" ht="15" thickBot="1" x14ac:dyDescent="0.25">
      <c r="A766" s="8"/>
      <c r="Y766" s="8"/>
    </row>
    <row r="767" spans="1:26" ht="15" customHeight="1" thickBot="1" x14ac:dyDescent="0.25">
      <c r="A767" s="188" t="s">
        <v>56</v>
      </c>
      <c r="B767" s="189"/>
      <c r="C767" s="189"/>
      <c r="D767" s="189"/>
      <c r="E767" s="189"/>
      <c r="F767" s="189"/>
      <c r="G767" s="189"/>
      <c r="H767" s="189"/>
      <c r="I767" s="189"/>
      <c r="J767" s="189"/>
      <c r="K767" s="189"/>
      <c r="L767" s="189"/>
      <c r="M767" s="189"/>
      <c r="N767" s="189"/>
      <c r="O767" s="189"/>
      <c r="P767" s="189"/>
      <c r="Q767" s="189"/>
      <c r="R767" s="189"/>
      <c r="S767" s="189"/>
      <c r="T767" s="189"/>
      <c r="U767" s="189"/>
      <c r="V767" s="189"/>
      <c r="W767" s="189"/>
      <c r="X767" s="189"/>
      <c r="Y767" s="180"/>
      <c r="Z767" s="5">
        <v>1</v>
      </c>
    </row>
    <row r="768" spans="1:26" ht="15" thickBot="1" x14ac:dyDescent="0.25">
      <c r="A768" s="21"/>
      <c r="Y768" s="8"/>
    </row>
    <row r="769" spans="1:26" s="58" customFormat="1" ht="15" thickBot="1" x14ac:dyDescent="0.25">
      <c r="A769" s="133" t="s">
        <v>31</v>
      </c>
      <c r="B769" s="135" t="s">
        <v>57</v>
      </c>
      <c r="C769" s="136"/>
      <c r="D769" s="136"/>
      <c r="E769" s="136"/>
      <c r="F769" s="136"/>
      <c r="G769" s="136"/>
      <c r="H769" s="136"/>
      <c r="I769" s="136"/>
      <c r="J769" s="136"/>
      <c r="K769" s="136"/>
      <c r="L769" s="136"/>
      <c r="M769" s="136"/>
      <c r="N769" s="136"/>
      <c r="O769" s="136"/>
      <c r="P769" s="136"/>
      <c r="Q769" s="136"/>
      <c r="R769" s="136"/>
      <c r="S769" s="136"/>
      <c r="T769" s="136"/>
      <c r="U769" s="136"/>
      <c r="V769" s="136"/>
      <c r="W769" s="136"/>
      <c r="X769" s="136"/>
      <c r="Y769" s="137"/>
      <c r="Z769" s="5">
        <v>1</v>
      </c>
    </row>
    <row r="770" spans="1:26" s="59" customFormat="1" ht="35.25" customHeight="1" thickBot="1" x14ac:dyDescent="0.25">
      <c r="A770" s="134"/>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0" t="s">
        <v>7</v>
      </c>
      <c r="Z770" s="5"/>
    </row>
    <row r="771" spans="1:26" s="59" customFormat="1" ht="18.75" customHeight="1" thickBot="1" x14ac:dyDescent="0.25">
      <c r="A771" s="14">
        <v>1</v>
      </c>
      <c r="B771" s="23">
        <f ca="1">ROUND(B773+B772,2)</f>
        <v>70.88</v>
      </c>
      <c r="C771" s="23">
        <f t="shared" ref="C771:Y771" ca="1" si="2923">ROUND(C773+C772,2)</f>
        <v>78.010000000000005</v>
      </c>
      <c r="D771" s="23">
        <f t="shared" ca="1" si="2923"/>
        <v>83.9</v>
      </c>
      <c r="E771" s="23">
        <f t="shared" ca="1" si="2923"/>
        <v>85.43</v>
      </c>
      <c r="F771" s="23">
        <f t="shared" ca="1" si="2923"/>
        <v>85.55</v>
      </c>
      <c r="G771" s="23">
        <f t="shared" ca="1" si="2923"/>
        <v>83.34</v>
      </c>
      <c r="H771" s="23">
        <f t="shared" ca="1" si="2923"/>
        <v>79.06</v>
      </c>
      <c r="I771" s="23">
        <f t="shared" ca="1" si="2923"/>
        <v>71.41</v>
      </c>
      <c r="J771" s="23">
        <f t="shared" ca="1" si="2923"/>
        <v>64.25</v>
      </c>
      <c r="K771" s="23">
        <f t="shared" ca="1" si="2923"/>
        <v>61.48</v>
      </c>
      <c r="L771" s="23">
        <f t="shared" ca="1" si="2923"/>
        <v>60.04</v>
      </c>
      <c r="M771" s="23">
        <f t="shared" ca="1" si="2923"/>
        <v>58.76</v>
      </c>
      <c r="N771" s="23">
        <f t="shared" ca="1" si="2923"/>
        <v>57.93</v>
      </c>
      <c r="O771" s="23">
        <f t="shared" ca="1" si="2923"/>
        <v>58.19</v>
      </c>
      <c r="P771" s="23">
        <f t="shared" ca="1" si="2923"/>
        <v>57.56</v>
      </c>
      <c r="Q771" s="23">
        <f t="shared" ca="1" si="2923"/>
        <v>58.67</v>
      </c>
      <c r="R771" s="23">
        <f t="shared" ca="1" si="2923"/>
        <v>58.52</v>
      </c>
      <c r="S771" s="23">
        <f t="shared" ca="1" si="2923"/>
        <v>58.94</v>
      </c>
      <c r="T771" s="23">
        <f t="shared" ca="1" si="2923"/>
        <v>60.33</v>
      </c>
      <c r="U771" s="23">
        <f t="shared" ca="1" si="2923"/>
        <v>60.98</v>
      </c>
      <c r="V771" s="23">
        <f t="shared" ca="1" si="2923"/>
        <v>63.77</v>
      </c>
      <c r="W771" s="23">
        <f t="shared" ca="1" si="2923"/>
        <v>64.48</v>
      </c>
      <c r="X771" s="23">
        <f t="shared" ca="1" si="2923"/>
        <v>62.84</v>
      </c>
      <c r="Y771" s="23">
        <f t="shared" ca="1" si="2923"/>
        <v>62.82</v>
      </c>
    </row>
    <row r="772" spans="1:26" s="59" customFormat="1" ht="38.25" outlineLevel="1" x14ac:dyDescent="0.2">
      <c r="A772" s="54" t="s">
        <v>38</v>
      </c>
      <c r="B772" s="32">
        <f ca="1">SUMIF(конвертация!$A$103:$A$133,$A771,конвертация!B$103:Y$103)</f>
        <v>70.876481049999995</v>
      </c>
      <c r="C772" s="32">
        <f ca="1">SUMIF(конвертация!$A$103:$A$133,$A771,конвертация!C$103:Z$103)</f>
        <v>78.007516190000004</v>
      </c>
      <c r="D772" s="32">
        <f ca="1">SUMIF(конвертация!$A$103:$A$133,$A771,конвертация!D$103:AA$103)</f>
        <v>83.899256879999996</v>
      </c>
      <c r="E772" s="32">
        <f ca="1">SUMIF(конвертация!$A$103:$A$133,$A771,конвертация!E$103:AB$103)</f>
        <v>85.427697219999999</v>
      </c>
      <c r="F772" s="32">
        <f ca="1">SUMIF(конвертация!$A$103:$A$133,$A771,конвертация!F$103:AC$103)</f>
        <v>85.551385210000007</v>
      </c>
      <c r="G772" s="32">
        <f ca="1">SUMIF(конвертация!$A$103:$A$133,$A771,конвертация!G$103:AD$103)</f>
        <v>83.344045809999997</v>
      </c>
      <c r="H772" s="32">
        <f ca="1">SUMIF(конвертация!$A$103:$A$133,$A771,конвертация!H$103:AE$103)</f>
        <v>79.059113819999993</v>
      </c>
      <c r="I772" s="32">
        <f ca="1">SUMIF(конвертация!$A$103:$A$133,$A771,конвертация!I$103:AF$103)</f>
        <v>71.408835960000005</v>
      </c>
      <c r="J772" s="32">
        <f ca="1">SUMIF(конвертация!$A$103:$A$133,$A771,конвертация!J$103:AG$103)</f>
        <v>64.246991249999994</v>
      </c>
      <c r="K772" s="32">
        <f ca="1">SUMIF(конвертация!$A$103:$A$133,$A771,конвертация!K$103:AH$103)</f>
        <v>61.483225820000001</v>
      </c>
      <c r="L772" s="32">
        <f ca="1">SUMIF(конвертация!$A$103:$A$133,$A771,конвертация!L$103:AI$103)</f>
        <v>60.040888389999999</v>
      </c>
      <c r="M772" s="32">
        <f ca="1">SUMIF(конвертация!$A$103:$A$133,$A771,конвертация!M$103:AJ$103)</f>
        <v>58.763748479999997</v>
      </c>
      <c r="N772" s="32">
        <f ca="1">SUMIF(конвертация!$A$103:$A$133,$A771,конвертация!N$103:AK$103)</f>
        <v>57.92745729</v>
      </c>
      <c r="O772" s="32">
        <f ca="1">SUMIF(конвертация!$A$103:$A$133,$A771,конвертация!O$103:AL$103)</f>
        <v>58.194996029999999</v>
      </c>
      <c r="P772" s="32">
        <f ca="1">SUMIF(конвертация!$A$103:$A$133,$A771,конвертация!P$103:AM$103)</f>
        <v>57.558205030000003</v>
      </c>
      <c r="Q772" s="32">
        <f ca="1">SUMIF(конвертация!$A$103:$A$133,$A771,конвертация!Q$103:AN$103)</f>
        <v>58.671579559999998</v>
      </c>
      <c r="R772" s="32">
        <f ca="1">SUMIF(конвертация!$A$103:$A$133,$A771,конвертация!R$103:AO$103)</f>
        <v>58.515336980000001</v>
      </c>
      <c r="S772" s="32">
        <f ca="1">SUMIF(конвертация!$A$103:$A$133,$A771,конвертация!S$103:AP$103)</f>
        <v>58.943356700000002</v>
      </c>
      <c r="T772" s="32">
        <f ca="1">SUMIF(конвертация!$A$103:$A$133,$A771,конвертация!T$103:AQ$103)</f>
        <v>60.328508200000002</v>
      </c>
      <c r="U772" s="32">
        <f ca="1">SUMIF(конвертация!$A$103:$A$133,$A771,конвертация!U$103:AR$103)</f>
        <v>60.976806750000002</v>
      </c>
      <c r="V772" s="32">
        <f ca="1">SUMIF(конвертация!$A$103:$A$133,$A771,конвертация!V$103:AS$103)</f>
        <v>63.773850359999997</v>
      </c>
      <c r="W772" s="32">
        <f ca="1">SUMIF(конвертация!$A$103:$A$133,$A771,конвертация!W$103:AT$103)</f>
        <v>64.480965929999996</v>
      </c>
      <c r="X772" s="32">
        <f ca="1">SUMIF(конвертация!$A$103:$A$133,$A771,конвертация!X$103:AU$103)</f>
        <v>62.837303149999997</v>
      </c>
      <c r="Y772" s="32">
        <f ca="1">SUMIF(конвертация!$A$103:$A$133,$A771,конвертация!Y$103:AV$103)</f>
        <v>62.822458930000003</v>
      </c>
    </row>
    <row r="773" spans="1:26" s="59" customFormat="1" ht="25.5" customHeight="1" outlineLevel="1" thickBot="1" x14ac:dyDescent="0.25">
      <c r="A773" s="2" t="s">
        <v>3</v>
      </c>
      <c r="B773" s="29">
        <v>0</v>
      </c>
      <c r="C773" s="30">
        <v>0</v>
      </c>
      <c r="D773" s="30">
        <v>0</v>
      </c>
      <c r="E773" s="30">
        <v>0</v>
      </c>
      <c r="F773" s="30">
        <v>0</v>
      </c>
      <c r="G773" s="30">
        <v>0</v>
      </c>
      <c r="H773" s="30">
        <v>0</v>
      </c>
      <c r="I773" s="30">
        <v>0</v>
      </c>
      <c r="J773" s="30">
        <v>0</v>
      </c>
      <c r="K773" s="30">
        <v>0</v>
      </c>
      <c r="L773" s="30">
        <v>0</v>
      </c>
      <c r="M773" s="30">
        <v>0</v>
      </c>
      <c r="N773" s="30">
        <v>0</v>
      </c>
      <c r="O773" s="30">
        <v>0</v>
      </c>
      <c r="P773" s="30">
        <v>0</v>
      </c>
      <c r="Q773" s="30">
        <v>0</v>
      </c>
      <c r="R773" s="30">
        <v>0</v>
      </c>
      <c r="S773" s="30">
        <v>0</v>
      </c>
      <c r="T773" s="30">
        <v>0</v>
      </c>
      <c r="U773" s="30">
        <v>0</v>
      </c>
      <c r="V773" s="30">
        <v>0</v>
      </c>
      <c r="W773" s="30">
        <v>0</v>
      </c>
      <c r="X773" s="30">
        <v>0</v>
      </c>
      <c r="Y773" s="31">
        <v>0</v>
      </c>
    </row>
    <row r="774" spans="1:26" s="59" customFormat="1" ht="15" thickBot="1" x14ac:dyDescent="0.25">
      <c r="A774" s="14">
        <v>2</v>
      </c>
      <c r="B774" s="23">
        <f ca="1">ROUND(B776+B775,2)</f>
        <v>71.42</v>
      </c>
      <c r="C774" s="23">
        <f t="shared" ref="C774" ca="1" si="2924">ROUND(C776+C775,2)</f>
        <v>78.02</v>
      </c>
      <c r="D774" s="23">
        <f t="shared" ref="D774" ca="1" si="2925">ROUND(D776+D775,2)</f>
        <v>82.29</v>
      </c>
      <c r="E774" s="23">
        <f t="shared" ref="E774" ca="1" si="2926">ROUND(E776+E775,2)</f>
        <v>83.82</v>
      </c>
      <c r="F774" s="23">
        <f t="shared" ref="F774" ca="1" si="2927">ROUND(F776+F775,2)</f>
        <v>84.26</v>
      </c>
      <c r="G774" s="23">
        <f t="shared" ref="G774" ca="1" si="2928">ROUND(G776+G775,2)</f>
        <v>82.77</v>
      </c>
      <c r="H774" s="23">
        <f t="shared" ref="H774" ca="1" si="2929">ROUND(H776+H775,2)</f>
        <v>77.010000000000005</v>
      </c>
      <c r="I774" s="23">
        <f t="shared" ref="I774" ca="1" si="2930">ROUND(I776+I775,2)</f>
        <v>69.760000000000005</v>
      </c>
      <c r="J774" s="23">
        <f t="shared" ref="J774" ca="1" si="2931">ROUND(J776+J775,2)</f>
        <v>65.11</v>
      </c>
      <c r="K774" s="23">
        <f t="shared" ref="K774" ca="1" si="2932">ROUND(K776+K775,2)</f>
        <v>65.84</v>
      </c>
      <c r="L774" s="23">
        <f t="shared" ref="L774" ca="1" si="2933">ROUND(L776+L775,2)</f>
        <v>63.57</v>
      </c>
      <c r="M774" s="23">
        <f t="shared" ref="M774" ca="1" si="2934">ROUND(M776+M775,2)</f>
        <v>62.97</v>
      </c>
      <c r="N774" s="23">
        <f t="shared" ref="N774" ca="1" si="2935">ROUND(N776+N775,2)</f>
        <v>62.44</v>
      </c>
      <c r="O774" s="23">
        <f t="shared" ref="O774" ca="1" si="2936">ROUND(O776+O775,2)</f>
        <v>62.92</v>
      </c>
      <c r="P774" s="23">
        <f t="shared" ref="P774" ca="1" si="2937">ROUND(P776+P775,2)</f>
        <v>62.01</v>
      </c>
      <c r="Q774" s="23">
        <f t="shared" ref="Q774" ca="1" si="2938">ROUND(Q776+Q775,2)</f>
        <v>62.38</v>
      </c>
      <c r="R774" s="23">
        <f t="shared" ref="R774" ca="1" si="2939">ROUND(R776+R775,2)</f>
        <v>62.9</v>
      </c>
      <c r="S774" s="23">
        <f t="shared" ref="S774" ca="1" si="2940">ROUND(S776+S775,2)</f>
        <v>63.17</v>
      </c>
      <c r="T774" s="23">
        <f t="shared" ref="T774" ca="1" si="2941">ROUND(T776+T775,2)</f>
        <v>64.08</v>
      </c>
      <c r="U774" s="23">
        <f t="shared" ref="U774" ca="1" si="2942">ROUND(U776+U775,2)</f>
        <v>63.95</v>
      </c>
      <c r="V774" s="23">
        <f t="shared" ref="V774" ca="1" si="2943">ROUND(V776+V775,2)</f>
        <v>64.08</v>
      </c>
      <c r="W774" s="23">
        <f t="shared" ref="W774" ca="1" si="2944">ROUND(W776+W775,2)</f>
        <v>62.19</v>
      </c>
      <c r="X774" s="23">
        <f t="shared" ref="X774" ca="1" si="2945">ROUND(X776+X775,2)</f>
        <v>60.25</v>
      </c>
      <c r="Y774" s="23">
        <f t="shared" ref="Y774" ca="1" si="2946">ROUND(Y776+Y775,2)</f>
        <v>62.37</v>
      </c>
    </row>
    <row r="775" spans="1:26" s="59" customFormat="1" ht="38.25" outlineLevel="1" x14ac:dyDescent="0.2">
      <c r="A775" s="54" t="s">
        <v>38</v>
      </c>
      <c r="B775" s="32">
        <f ca="1">SUMIF(конвертация!$A$103:$A$133,$A774,конвертация!B$103:Y$103)</f>
        <v>71.418694909999999</v>
      </c>
      <c r="C775" s="32">
        <f ca="1">SUMIF(конвертация!$A$103:$A$133,$A774,конвертация!C$103:Z$103)</f>
        <v>78.015071969999994</v>
      </c>
      <c r="D775" s="32">
        <f ca="1">SUMIF(конвертация!$A$103:$A$133,$A774,конвертация!D$103:AA$103)</f>
        <v>82.288064809999995</v>
      </c>
      <c r="E775" s="32">
        <f ca="1">SUMIF(конвертация!$A$103:$A$133,$A774,конвертация!E$103:AB$103)</f>
        <v>83.816228089999996</v>
      </c>
      <c r="F775" s="32">
        <f ca="1">SUMIF(конвертация!$A$103:$A$133,$A774,конвертация!F$103:AC$103)</f>
        <v>84.256554489999999</v>
      </c>
      <c r="G775" s="32">
        <f ca="1">SUMIF(конвертация!$A$103:$A$133,$A774,конвертация!G$103:AD$103)</f>
        <v>82.767395039999997</v>
      </c>
      <c r="H775" s="32">
        <f ca="1">SUMIF(конвертация!$A$103:$A$133,$A774,конвертация!H$103:AE$103)</f>
        <v>77.006747110000006</v>
      </c>
      <c r="I775" s="32">
        <f ca="1">SUMIF(конвертация!$A$103:$A$133,$A774,конвертация!I$103:AF$103)</f>
        <v>69.761263819999996</v>
      </c>
      <c r="J775" s="32">
        <f ca="1">SUMIF(конвертация!$A$103:$A$133,$A774,конвертация!J$103:AG$103)</f>
        <v>65.107657470000007</v>
      </c>
      <c r="K775" s="32">
        <f ca="1">SUMIF(конвертация!$A$103:$A$133,$A774,конвертация!K$103:AH$103)</f>
        <v>65.843415149999998</v>
      </c>
      <c r="L775" s="32">
        <f ca="1">SUMIF(конвертация!$A$103:$A$133,$A774,конвертация!L$103:AI$103)</f>
        <v>63.565668440000003</v>
      </c>
      <c r="M775" s="32">
        <f ca="1">SUMIF(конвертация!$A$103:$A$133,$A774,конвертация!M$103:AJ$103)</f>
        <v>62.973743640000002</v>
      </c>
      <c r="N775" s="32">
        <f ca="1">SUMIF(конвертация!$A$103:$A$133,$A774,конвертация!N$103:AK$103)</f>
        <v>62.439718040000002</v>
      </c>
      <c r="O775" s="32">
        <f ca="1">SUMIF(конвертация!$A$103:$A$133,$A774,конвертация!O$103:AL$103)</f>
        <v>62.919980299999999</v>
      </c>
      <c r="P775" s="32">
        <f ca="1">SUMIF(конвертация!$A$103:$A$133,$A774,конвертация!P$103:AM$103)</f>
        <v>62.007662379999999</v>
      </c>
      <c r="Q775" s="32">
        <f ca="1">SUMIF(конвертация!$A$103:$A$133,$A774,конвертация!Q$103:AN$103)</f>
        <v>62.383542579999997</v>
      </c>
      <c r="R775" s="32">
        <f ca="1">SUMIF(конвертация!$A$103:$A$133,$A774,конвертация!R$103:AO$103)</f>
        <v>62.898266120000002</v>
      </c>
      <c r="S775" s="32">
        <f ca="1">SUMIF(конвертация!$A$103:$A$133,$A774,конвертация!S$103:AP$103)</f>
        <v>63.165387359999997</v>
      </c>
      <c r="T775" s="32">
        <f ca="1">SUMIF(конвертация!$A$103:$A$133,$A774,конвертация!T$103:AQ$103)</f>
        <v>64.081246980000003</v>
      </c>
      <c r="U775" s="32">
        <f ca="1">SUMIF(конвертация!$A$103:$A$133,$A774,конвертация!U$103:AR$103)</f>
        <v>63.951822890000003</v>
      </c>
      <c r="V775" s="32">
        <f ca="1">SUMIF(конвертация!$A$103:$A$133,$A774,конвертация!V$103:AS$103)</f>
        <v>64.080399569999997</v>
      </c>
      <c r="W775" s="32">
        <f ca="1">SUMIF(конвертация!$A$103:$A$133,$A774,конвертация!W$103:AT$103)</f>
        <v>62.194008189999998</v>
      </c>
      <c r="X775" s="32">
        <f ca="1">SUMIF(конвертация!$A$103:$A$133,$A774,конвертация!X$103:AU$103)</f>
        <v>60.245954679999997</v>
      </c>
      <c r="Y775" s="32">
        <f ca="1">SUMIF(конвертация!$A$103:$A$133,$A774,конвертация!Y$103:AV$103)</f>
        <v>62.370861580000003</v>
      </c>
    </row>
    <row r="776" spans="1:26" s="59" customFormat="1" ht="25.5" customHeight="1" outlineLevel="1" thickBot="1" x14ac:dyDescent="0.25">
      <c r="A776" s="2" t="s">
        <v>3</v>
      </c>
      <c r="B776" s="29">
        <v>0</v>
      </c>
      <c r="C776" s="30">
        <v>0</v>
      </c>
      <c r="D776" s="30">
        <v>0</v>
      </c>
      <c r="E776" s="30">
        <v>0</v>
      </c>
      <c r="F776" s="30">
        <v>0</v>
      </c>
      <c r="G776" s="30">
        <v>0</v>
      </c>
      <c r="H776" s="30">
        <v>0</v>
      </c>
      <c r="I776" s="30">
        <v>0</v>
      </c>
      <c r="J776" s="30">
        <v>0</v>
      </c>
      <c r="K776" s="30">
        <v>0</v>
      </c>
      <c r="L776" s="30">
        <v>0</v>
      </c>
      <c r="M776" s="30">
        <v>0</v>
      </c>
      <c r="N776" s="30">
        <v>0</v>
      </c>
      <c r="O776" s="30">
        <v>0</v>
      </c>
      <c r="P776" s="30">
        <v>0</v>
      </c>
      <c r="Q776" s="30">
        <v>0</v>
      </c>
      <c r="R776" s="30">
        <v>0</v>
      </c>
      <c r="S776" s="30">
        <v>0</v>
      </c>
      <c r="T776" s="30">
        <v>0</v>
      </c>
      <c r="U776" s="30">
        <v>0</v>
      </c>
      <c r="V776" s="30">
        <v>0</v>
      </c>
      <c r="W776" s="30">
        <v>0</v>
      </c>
      <c r="X776" s="30">
        <v>0</v>
      </c>
      <c r="Y776" s="31">
        <v>0</v>
      </c>
    </row>
    <row r="777" spans="1:26" s="59" customFormat="1" ht="15" thickBot="1" x14ac:dyDescent="0.25">
      <c r="A777" s="14">
        <v>3</v>
      </c>
      <c r="B777" s="23">
        <f ca="1">ROUND(B779+B778,2)</f>
        <v>70.95</v>
      </c>
      <c r="C777" s="23">
        <f t="shared" ref="C777" ca="1" si="2947">ROUND(C779+C778,2)</f>
        <v>78.23</v>
      </c>
      <c r="D777" s="23">
        <f t="shared" ref="D777" ca="1" si="2948">ROUND(D779+D778,2)</f>
        <v>82.34</v>
      </c>
      <c r="E777" s="23">
        <f t="shared" ref="E777" ca="1" si="2949">ROUND(E779+E778,2)</f>
        <v>84.34</v>
      </c>
      <c r="F777" s="23">
        <f t="shared" ref="F777" ca="1" si="2950">ROUND(F779+F778,2)</f>
        <v>84.55</v>
      </c>
      <c r="G777" s="23">
        <f t="shared" ref="G777" ca="1" si="2951">ROUND(G779+G778,2)</f>
        <v>83.53</v>
      </c>
      <c r="H777" s="23">
        <f t="shared" ref="H777" ca="1" si="2952">ROUND(H779+H778,2)</f>
        <v>81.91</v>
      </c>
      <c r="I777" s="23">
        <f t="shared" ref="I777" ca="1" si="2953">ROUND(I779+I778,2)</f>
        <v>77.22</v>
      </c>
      <c r="J777" s="23">
        <f t="shared" ref="J777" ca="1" si="2954">ROUND(J779+J778,2)</f>
        <v>68.66</v>
      </c>
      <c r="K777" s="23">
        <f t="shared" ref="K777" ca="1" si="2955">ROUND(K779+K778,2)</f>
        <v>64</v>
      </c>
      <c r="L777" s="23">
        <f t="shared" ref="L777" ca="1" si="2956">ROUND(L779+L778,2)</f>
        <v>62.24</v>
      </c>
      <c r="M777" s="23">
        <f t="shared" ref="M777" ca="1" si="2957">ROUND(M779+M778,2)</f>
        <v>61.03</v>
      </c>
      <c r="N777" s="23">
        <f t="shared" ref="N777" ca="1" si="2958">ROUND(N779+N778,2)</f>
        <v>59.94</v>
      </c>
      <c r="O777" s="23">
        <f t="shared" ref="O777" ca="1" si="2959">ROUND(O779+O778,2)</f>
        <v>59.71</v>
      </c>
      <c r="P777" s="23">
        <f t="shared" ref="P777" ca="1" si="2960">ROUND(P779+P778,2)</f>
        <v>62.25</v>
      </c>
      <c r="Q777" s="23">
        <f t="shared" ref="Q777" ca="1" si="2961">ROUND(Q779+Q778,2)</f>
        <v>61.29</v>
      </c>
      <c r="R777" s="23">
        <f t="shared" ref="R777" ca="1" si="2962">ROUND(R779+R778,2)</f>
        <v>61.37</v>
      </c>
      <c r="S777" s="23">
        <f t="shared" ref="S777" ca="1" si="2963">ROUND(S779+S778,2)</f>
        <v>61.58</v>
      </c>
      <c r="T777" s="23">
        <f t="shared" ref="T777" ca="1" si="2964">ROUND(T779+T778,2)</f>
        <v>62.43</v>
      </c>
      <c r="U777" s="23">
        <f t="shared" ref="U777" ca="1" si="2965">ROUND(U779+U778,2)</f>
        <v>61.46</v>
      </c>
      <c r="V777" s="23">
        <f t="shared" ref="V777" ca="1" si="2966">ROUND(V779+V778,2)</f>
        <v>62.53</v>
      </c>
      <c r="W777" s="23">
        <f t="shared" ref="W777" ca="1" si="2967">ROUND(W779+W778,2)</f>
        <v>61.93</v>
      </c>
      <c r="X777" s="23">
        <f t="shared" ref="X777" ca="1" si="2968">ROUND(X779+X778,2)</f>
        <v>61.79</v>
      </c>
      <c r="Y777" s="23">
        <f t="shared" ref="Y777" ca="1" si="2969">ROUND(Y779+Y778,2)</f>
        <v>63.88</v>
      </c>
    </row>
    <row r="778" spans="1:26" s="59" customFormat="1" ht="38.25" outlineLevel="1" x14ac:dyDescent="0.2">
      <c r="A778" s="54" t="s">
        <v>38</v>
      </c>
      <c r="B778" s="32">
        <f ca="1">SUMIF(конвертация!$A$103:$A$133,$A777,конвертация!B$103:Y$103)</f>
        <v>70.954889609999995</v>
      </c>
      <c r="C778" s="32">
        <f ca="1">SUMIF(конвертация!$A$103:$A$133,$A777,конвертация!C$103:Z$103)</f>
        <v>78.23167291</v>
      </c>
      <c r="D778" s="32">
        <f ca="1">SUMIF(конвертация!$A$103:$A$133,$A777,конвертация!D$103:AA$103)</f>
        <v>82.341977900000003</v>
      </c>
      <c r="E778" s="32">
        <f ca="1">SUMIF(конвертация!$A$103:$A$133,$A777,конвертация!E$103:AB$103)</f>
        <v>84.343426989999998</v>
      </c>
      <c r="F778" s="32">
        <f ca="1">SUMIF(конвертация!$A$103:$A$133,$A777,конвертация!F$103:AC$103)</f>
        <v>84.546510780000006</v>
      </c>
      <c r="G778" s="32">
        <f ca="1">SUMIF(конвертация!$A$103:$A$133,$A777,конвертация!G$103:AD$103)</f>
        <v>83.532437819999998</v>
      </c>
      <c r="H778" s="32">
        <f ca="1">SUMIF(конвертация!$A$103:$A$133,$A777,конвертация!H$103:AE$103)</f>
        <v>81.908937039999998</v>
      </c>
      <c r="I778" s="32">
        <f ca="1">SUMIF(конвертация!$A$103:$A$133,$A777,конвертация!I$103:AF$103)</f>
        <v>77.220449819999999</v>
      </c>
      <c r="J778" s="32">
        <f ca="1">SUMIF(конвертация!$A$103:$A$133,$A777,конвертация!J$103:AG$103)</f>
        <v>68.662897479999998</v>
      </c>
      <c r="K778" s="32">
        <f ca="1">SUMIF(конвертация!$A$103:$A$133,$A777,конвертация!K$103:AH$103)</f>
        <v>63.998042269999999</v>
      </c>
      <c r="L778" s="32">
        <f ca="1">SUMIF(конвертация!$A$103:$A$133,$A777,конвертация!L$103:AI$103)</f>
        <v>62.240182019999999</v>
      </c>
      <c r="M778" s="32">
        <f ca="1">SUMIF(конвертация!$A$103:$A$133,$A777,конвертация!M$103:AJ$103)</f>
        <v>61.030364339999998</v>
      </c>
      <c r="N778" s="32">
        <f ca="1">SUMIF(конвертация!$A$103:$A$133,$A777,конвертация!N$103:AK$103)</f>
        <v>59.944622500000001</v>
      </c>
      <c r="O778" s="32">
        <f ca="1">SUMIF(конвертация!$A$103:$A$133,$A777,конвертация!O$103:AL$103)</f>
        <v>59.70591057</v>
      </c>
      <c r="P778" s="32">
        <f ca="1">SUMIF(конвертация!$A$103:$A$133,$A777,конвертация!P$103:AM$103)</f>
        <v>62.246746979999998</v>
      </c>
      <c r="Q778" s="32">
        <f ca="1">SUMIF(конвертация!$A$103:$A$133,$A777,конвертация!Q$103:AN$103)</f>
        <v>61.293523700000001</v>
      </c>
      <c r="R778" s="32">
        <f ca="1">SUMIF(конвертация!$A$103:$A$133,$A777,конвертация!R$103:AO$103)</f>
        <v>61.365196230000002</v>
      </c>
      <c r="S778" s="32">
        <f ca="1">SUMIF(конвертация!$A$103:$A$133,$A777,конвертация!S$103:AP$103)</f>
        <v>61.575431119999998</v>
      </c>
      <c r="T778" s="32">
        <f ca="1">SUMIF(конвертация!$A$103:$A$133,$A777,конвертация!T$103:AQ$103)</f>
        <v>62.425857540000003</v>
      </c>
      <c r="U778" s="32">
        <f ca="1">SUMIF(конвертация!$A$103:$A$133,$A777,конвертация!U$103:AR$103)</f>
        <v>61.461354180000001</v>
      </c>
      <c r="V778" s="32">
        <f ca="1">SUMIF(конвертация!$A$103:$A$133,$A777,конвертация!V$103:AS$103)</f>
        <v>62.531286510000001</v>
      </c>
      <c r="W778" s="32">
        <f ca="1">SUMIF(конвертация!$A$103:$A$133,$A777,конвертация!W$103:AT$103)</f>
        <v>61.932651</v>
      </c>
      <c r="X778" s="32">
        <f ca="1">SUMIF(конвертация!$A$103:$A$133,$A777,конвертация!X$103:AU$103)</f>
        <v>61.786428890000003</v>
      </c>
      <c r="Y778" s="32">
        <f ca="1">SUMIF(конвертация!$A$103:$A$133,$A777,конвертация!Y$103:AV$103)</f>
        <v>63.88190419</v>
      </c>
    </row>
    <row r="779" spans="1:26" s="59" customFormat="1" ht="25.5" customHeight="1" outlineLevel="1" thickBot="1" x14ac:dyDescent="0.25">
      <c r="A779" s="2" t="s">
        <v>3</v>
      </c>
      <c r="B779" s="29">
        <v>0</v>
      </c>
      <c r="C779" s="30">
        <v>0</v>
      </c>
      <c r="D779" s="30">
        <v>0</v>
      </c>
      <c r="E779" s="30">
        <v>0</v>
      </c>
      <c r="F779" s="30">
        <v>0</v>
      </c>
      <c r="G779" s="30">
        <v>0</v>
      </c>
      <c r="H779" s="30">
        <v>0</v>
      </c>
      <c r="I779" s="30">
        <v>0</v>
      </c>
      <c r="J779" s="30">
        <v>0</v>
      </c>
      <c r="K779" s="30">
        <v>0</v>
      </c>
      <c r="L779" s="30">
        <v>0</v>
      </c>
      <c r="M779" s="30">
        <v>0</v>
      </c>
      <c r="N779" s="30">
        <v>0</v>
      </c>
      <c r="O779" s="30">
        <v>0</v>
      </c>
      <c r="P779" s="30">
        <v>0</v>
      </c>
      <c r="Q779" s="30">
        <v>0</v>
      </c>
      <c r="R779" s="30">
        <v>0</v>
      </c>
      <c r="S779" s="30">
        <v>0</v>
      </c>
      <c r="T779" s="30">
        <v>0</v>
      </c>
      <c r="U779" s="30">
        <v>0</v>
      </c>
      <c r="V779" s="30">
        <v>0</v>
      </c>
      <c r="W779" s="30">
        <v>0</v>
      </c>
      <c r="X779" s="30">
        <v>0</v>
      </c>
      <c r="Y779" s="31">
        <v>0</v>
      </c>
    </row>
    <row r="780" spans="1:26" s="59" customFormat="1" ht="15" thickBot="1" x14ac:dyDescent="0.25">
      <c r="A780" s="14">
        <v>4</v>
      </c>
      <c r="B780" s="23">
        <f ca="1">ROUND(B782+B781,2)</f>
        <v>68.099999999999994</v>
      </c>
      <c r="C780" s="23">
        <f t="shared" ref="C780" ca="1" si="2970">ROUND(C782+C781,2)</f>
        <v>73.180000000000007</v>
      </c>
      <c r="D780" s="23">
        <f t="shared" ref="D780" ca="1" si="2971">ROUND(D782+D781,2)</f>
        <v>75.8</v>
      </c>
      <c r="E780" s="23">
        <f t="shared" ref="E780" ca="1" si="2972">ROUND(E782+E781,2)</f>
        <v>77.77</v>
      </c>
      <c r="F780" s="23">
        <f t="shared" ref="F780" ca="1" si="2973">ROUND(F782+F781,2)</f>
        <v>79.209999999999994</v>
      </c>
      <c r="G780" s="23">
        <f t="shared" ref="G780" ca="1" si="2974">ROUND(G782+G781,2)</f>
        <v>78.989999999999995</v>
      </c>
      <c r="H780" s="23">
        <f t="shared" ref="H780" ca="1" si="2975">ROUND(H782+H781,2)</f>
        <v>77.27</v>
      </c>
      <c r="I780" s="23">
        <f t="shared" ref="I780" ca="1" si="2976">ROUND(I782+I781,2)</f>
        <v>74.790000000000006</v>
      </c>
      <c r="J780" s="23">
        <f t="shared" ref="J780" ca="1" si="2977">ROUND(J782+J781,2)</f>
        <v>65.44</v>
      </c>
      <c r="K780" s="23">
        <f t="shared" ref="K780" ca="1" si="2978">ROUND(K782+K781,2)</f>
        <v>57.65</v>
      </c>
      <c r="L780" s="23">
        <f t="shared" ref="L780" ca="1" si="2979">ROUND(L782+L781,2)</f>
        <v>54.13</v>
      </c>
      <c r="M780" s="23">
        <f t="shared" ref="M780" ca="1" si="2980">ROUND(M782+M781,2)</f>
        <v>57.79</v>
      </c>
      <c r="N780" s="23">
        <f t="shared" ref="N780" ca="1" si="2981">ROUND(N782+N781,2)</f>
        <v>56.34</v>
      </c>
      <c r="O780" s="23">
        <f t="shared" ref="O780" ca="1" si="2982">ROUND(O782+O781,2)</f>
        <v>55.77</v>
      </c>
      <c r="P780" s="23">
        <f t="shared" ref="P780" ca="1" si="2983">ROUND(P782+P781,2)</f>
        <v>54.87</v>
      </c>
      <c r="Q780" s="23">
        <f t="shared" ref="Q780" ca="1" si="2984">ROUND(Q782+Q781,2)</f>
        <v>54.61</v>
      </c>
      <c r="R780" s="23">
        <f t="shared" ref="R780" ca="1" si="2985">ROUND(R782+R781,2)</f>
        <v>54.52</v>
      </c>
      <c r="S780" s="23">
        <f t="shared" ref="S780" ca="1" si="2986">ROUND(S782+S781,2)</f>
        <v>54.23</v>
      </c>
      <c r="T780" s="23">
        <f t="shared" ref="T780" ca="1" si="2987">ROUND(T782+T781,2)</f>
        <v>54.49</v>
      </c>
      <c r="U780" s="23">
        <f t="shared" ref="U780" ca="1" si="2988">ROUND(U782+U781,2)</f>
        <v>54.35</v>
      </c>
      <c r="V780" s="23">
        <f t="shared" ref="V780" ca="1" si="2989">ROUND(V782+V781,2)</f>
        <v>57.99</v>
      </c>
      <c r="W780" s="23">
        <f t="shared" ref="W780" ca="1" si="2990">ROUND(W782+W781,2)</f>
        <v>58.08</v>
      </c>
      <c r="X780" s="23">
        <f t="shared" ref="X780" ca="1" si="2991">ROUND(X782+X781,2)</f>
        <v>56.91</v>
      </c>
      <c r="Y780" s="23">
        <f t="shared" ref="Y780" ca="1" si="2992">ROUND(Y782+Y781,2)</f>
        <v>59.94</v>
      </c>
    </row>
    <row r="781" spans="1:26" s="59" customFormat="1" ht="38.25" outlineLevel="1" x14ac:dyDescent="0.2">
      <c r="A781" s="54" t="s">
        <v>38</v>
      </c>
      <c r="B781" s="32">
        <f ca="1">SUMIF(конвертация!$A$103:$A$133,$A780,конвертация!B$103:Y$103)</f>
        <v>68.101766339999998</v>
      </c>
      <c r="C781" s="32">
        <f ca="1">SUMIF(конвертация!$A$103:$A$133,$A780,конвертация!C$103:Z$103)</f>
        <v>73.176392269999994</v>
      </c>
      <c r="D781" s="32">
        <f ca="1">SUMIF(конвертация!$A$103:$A$133,$A780,конвертация!D$103:AA$103)</f>
        <v>75.801872290000006</v>
      </c>
      <c r="E781" s="32">
        <f ca="1">SUMIF(конвертация!$A$103:$A$133,$A780,конвертация!E$103:AB$103)</f>
        <v>77.76542714</v>
      </c>
      <c r="F781" s="32">
        <f ca="1">SUMIF(конвертация!$A$103:$A$133,$A780,конвертация!F$103:AC$103)</f>
        <v>79.213380060000006</v>
      </c>
      <c r="G781" s="32">
        <f ca="1">SUMIF(конвертация!$A$103:$A$133,$A780,конвертация!G$103:AD$103)</f>
        <v>78.994068330000005</v>
      </c>
      <c r="H781" s="32">
        <f ca="1">SUMIF(конвертация!$A$103:$A$133,$A780,конвертация!H$103:AE$103)</f>
        <v>77.266040810000007</v>
      </c>
      <c r="I781" s="32">
        <f ca="1">SUMIF(конвертация!$A$103:$A$133,$A780,конвертация!I$103:AF$103)</f>
        <v>74.789043190000001</v>
      </c>
      <c r="J781" s="32">
        <f ca="1">SUMIF(конвертация!$A$103:$A$133,$A780,конвертация!J$103:AG$103)</f>
        <v>65.439339439999998</v>
      </c>
      <c r="K781" s="32">
        <f ca="1">SUMIF(конвертация!$A$103:$A$133,$A780,конвертация!K$103:AH$103)</f>
        <v>57.653483350000002</v>
      </c>
      <c r="L781" s="32">
        <f ca="1">SUMIF(конвертация!$A$103:$A$133,$A780,конвертация!L$103:AI$103)</f>
        <v>54.125665720000001</v>
      </c>
      <c r="M781" s="32">
        <f ca="1">SUMIF(конвертация!$A$103:$A$133,$A780,конвертация!M$103:AJ$103)</f>
        <v>57.786605739999999</v>
      </c>
      <c r="N781" s="32">
        <f ca="1">SUMIF(конвертация!$A$103:$A$133,$A780,конвертация!N$103:AK$103)</f>
        <v>56.343358569999999</v>
      </c>
      <c r="O781" s="32">
        <f ca="1">SUMIF(конвертация!$A$103:$A$133,$A780,конвертация!O$103:AL$103)</f>
        <v>55.772361850000003</v>
      </c>
      <c r="P781" s="32">
        <f ca="1">SUMIF(конвертация!$A$103:$A$133,$A780,конвертация!P$103:AM$103)</f>
        <v>54.869063539999999</v>
      </c>
      <c r="Q781" s="32">
        <f ca="1">SUMIF(конвертация!$A$103:$A$133,$A780,конвертация!Q$103:AN$103)</f>
        <v>54.611080569999999</v>
      </c>
      <c r="R781" s="32">
        <f ca="1">SUMIF(конвертация!$A$103:$A$133,$A780,конвертация!R$103:AO$103)</f>
        <v>54.515247070000001</v>
      </c>
      <c r="S781" s="32">
        <f ca="1">SUMIF(конвертация!$A$103:$A$133,$A780,конвертация!S$103:AP$103)</f>
        <v>54.227862010000003</v>
      </c>
      <c r="T781" s="32">
        <f ca="1">SUMIF(конвертация!$A$103:$A$133,$A780,конвертация!T$103:AQ$103)</f>
        <v>54.490415409999997</v>
      </c>
      <c r="U781" s="32">
        <f ca="1">SUMIF(конвертация!$A$103:$A$133,$A780,конвертация!U$103:AR$103)</f>
        <v>54.34899996</v>
      </c>
      <c r="V781" s="32">
        <f ca="1">SUMIF(конвертация!$A$103:$A$133,$A780,конвертация!V$103:AS$103)</f>
        <v>57.992201399999999</v>
      </c>
      <c r="W781" s="32">
        <f ca="1">SUMIF(конвертация!$A$103:$A$133,$A780,конвертация!W$103:AT$103)</f>
        <v>58.079337649999999</v>
      </c>
      <c r="X781" s="32">
        <f ca="1">SUMIF(конвертация!$A$103:$A$133,$A780,конвертация!X$103:AU$103)</f>
        <v>56.906815000000002</v>
      </c>
      <c r="Y781" s="32">
        <f ca="1">SUMIF(конвертация!$A$103:$A$133,$A780,конвертация!Y$103:AV$103)</f>
        <v>59.938222699999997</v>
      </c>
    </row>
    <row r="782" spans="1:26" s="59" customFormat="1" ht="25.5" customHeight="1" outlineLevel="1" thickBot="1" x14ac:dyDescent="0.25">
      <c r="A782" s="2" t="s">
        <v>3</v>
      </c>
      <c r="B782" s="29">
        <v>0</v>
      </c>
      <c r="C782" s="30">
        <v>0</v>
      </c>
      <c r="D782" s="30">
        <v>0</v>
      </c>
      <c r="E782" s="30">
        <v>0</v>
      </c>
      <c r="F782" s="30">
        <v>0</v>
      </c>
      <c r="G782" s="30">
        <v>0</v>
      </c>
      <c r="H782" s="30">
        <v>0</v>
      </c>
      <c r="I782" s="30">
        <v>0</v>
      </c>
      <c r="J782" s="30">
        <v>0</v>
      </c>
      <c r="K782" s="30">
        <v>0</v>
      </c>
      <c r="L782" s="30">
        <v>0</v>
      </c>
      <c r="M782" s="30">
        <v>0</v>
      </c>
      <c r="N782" s="30">
        <v>0</v>
      </c>
      <c r="O782" s="30">
        <v>0</v>
      </c>
      <c r="P782" s="30">
        <v>0</v>
      </c>
      <c r="Q782" s="30">
        <v>0</v>
      </c>
      <c r="R782" s="30">
        <v>0</v>
      </c>
      <c r="S782" s="30">
        <v>0</v>
      </c>
      <c r="T782" s="30">
        <v>0</v>
      </c>
      <c r="U782" s="30">
        <v>0</v>
      </c>
      <c r="V782" s="30">
        <v>0</v>
      </c>
      <c r="W782" s="30">
        <v>0</v>
      </c>
      <c r="X782" s="30">
        <v>0</v>
      </c>
      <c r="Y782" s="31">
        <v>0</v>
      </c>
    </row>
    <row r="783" spans="1:26" s="59" customFormat="1" ht="15" thickBot="1" x14ac:dyDescent="0.25">
      <c r="A783" s="14">
        <v>5</v>
      </c>
      <c r="B783" s="23">
        <f ca="1">ROUND(B785+B784,2)</f>
        <v>68.19</v>
      </c>
      <c r="C783" s="23">
        <f t="shared" ref="C783" ca="1" si="2993">ROUND(C785+C784,2)</f>
        <v>74.599999999999994</v>
      </c>
      <c r="D783" s="23">
        <f t="shared" ref="D783" ca="1" si="2994">ROUND(D785+D784,2)</f>
        <v>77.09</v>
      </c>
      <c r="E783" s="23">
        <f t="shared" ref="E783" ca="1" si="2995">ROUND(E785+E784,2)</f>
        <v>79.239999999999995</v>
      </c>
      <c r="F783" s="23">
        <f t="shared" ref="F783" ca="1" si="2996">ROUND(F785+F784,2)</f>
        <v>79.5</v>
      </c>
      <c r="G783" s="23">
        <f t="shared" ref="G783" ca="1" si="2997">ROUND(G785+G784,2)</f>
        <v>77.95</v>
      </c>
      <c r="H783" s="23">
        <f t="shared" ref="H783" ca="1" si="2998">ROUND(H785+H784,2)</f>
        <v>74.150000000000006</v>
      </c>
      <c r="I783" s="23">
        <f t="shared" ref="I783" ca="1" si="2999">ROUND(I785+I784,2)</f>
        <v>68.05</v>
      </c>
      <c r="J783" s="23">
        <f t="shared" ref="J783" ca="1" si="3000">ROUND(J785+J784,2)</f>
        <v>62.95</v>
      </c>
      <c r="K783" s="23">
        <f t="shared" ref="K783" ca="1" si="3001">ROUND(K785+K784,2)</f>
        <v>62.54</v>
      </c>
      <c r="L783" s="23">
        <f t="shared" ref="L783" ca="1" si="3002">ROUND(L785+L784,2)</f>
        <v>60.83</v>
      </c>
      <c r="M783" s="23">
        <f t="shared" ref="M783" ca="1" si="3003">ROUND(M785+M784,2)</f>
        <v>61.01</v>
      </c>
      <c r="N783" s="23">
        <f t="shared" ref="N783" ca="1" si="3004">ROUND(N785+N784,2)</f>
        <v>60.11</v>
      </c>
      <c r="O783" s="23">
        <f t="shared" ref="O783" ca="1" si="3005">ROUND(O785+O784,2)</f>
        <v>60.47</v>
      </c>
      <c r="P783" s="23">
        <f t="shared" ref="P783" ca="1" si="3006">ROUND(P785+P784,2)</f>
        <v>63.47</v>
      </c>
      <c r="Q783" s="23">
        <f t="shared" ref="Q783" ca="1" si="3007">ROUND(Q785+Q784,2)</f>
        <v>65.58</v>
      </c>
      <c r="R783" s="23">
        <f t="shared" ref="R783" ca="1" si="3008">ROUND(R785+R784,2)</f>
        <v>66.959999999999994</v>
      </c>
      <c r="S783" s="23">
        <f t="shared" ref="S783" ca="1" si="3009">ROUND(S785+S784,2)</f>
        <v>66.64</v>
      </c>
      <c r="T783" s="23">
        <f t="shared" ref="T783" ca="1" si="3010">ROUND(T785+T784,2)</f>
        <v>66.459999999999994</v>
      </c>
      <c r="U783" s="23">
        <f t="shared" ref="U783" ca="1" si="3011">ROUND(U785+U784,2)</f>
        <v>67.760000000000005</v>
      </c>
      <c r="V783" s="23">
        <f t="shared" ref="V783" ca="1" si="3012">ROUND(V785+V784,2)</f>
        <v>67.31</v>
      </c>
      <c r="W783" s="23">
        <f t="shared" ref="W783" ca="1" si="3013">ROUND(W785+W784,2)</f>
        <v>65.959999999999994</v>
      </c>
      <c r="X783" s="23">
        <f t="shared" ref="X783" ca="1" si="3014">ROUND(X785+X784,2)</f>
        <v>65.16</v>
      </c>
      <c r="Y783" s="23">
        <f t="shared" ref="Y783" ca="1" si="3015">ROUND(Y785+Y784,2)</f>
        <v>66.92</v>
      </c>
    </row>
    <row r="784" spans="1:26" s="59" customFormat="1" ht="38.25" outlineLevel="1" x14ac:dyDescent="0.2">
      <c r="A784" s="54" t="s">
        <v>38</v>
      </c>
      <c r="B784" s="32">
        <f ca="1">SUMIF(конвертация!$A$103:$A$133,$A783,конвертация!B$103:Y$103)</f>
        <v>68.185062639999998</v>
      </c>
      <c r="C784" s="32">
        <f ca="1">SUMIF(конвертация!$A$103:$A$133,$A783,конвертация!C$103:Z$103)</f>
        <v>74.599635280000001</v>
      </c>
      <c r="D784" s="32">
        <f ca="1">SUMIF(конвертация!$A$103:$A$133,$A783,конвертация!D$103:AA$103)</f>
        <v>77.091324580000006</v>
      </c>
      <c r="E784" s="32">
        <f ca="1">SUMIF(конвертация!$A$103:$A$133,$A783,конвертация!E$103:AB$103)</f>
        <v>79.241009309999995</v>
      </c>
      <c r="F784" s="32">
        <f ca="1">SUMIF(конвертация!$A$103:$A$133,$A783,конвертация!F$103:AC$103)</f>
        <v>79.501042909999995</v>
      </c>
      <c r="G784" s="32">
        <f ca="1">SUMIF(конвертация!$A$103:$A$133,$A783,конвертация!G$103:AD$103)</f>
        <v>77.951367790000006</v>
      </c>
      <c r="H784" s="32">
        <f ca="1">SUMIF(конвертация!$A$103:$A$133,$A783,конвертация!H$103:AE$103)</f>
        <v>74.147918930000003</v>
      </c>
      <c r="I784" s="32">
        <f ca="1">SUMIF(конвертация!$A$103:$A$133,$A783,конвертация!I$103:AF$103)</f>
        <v>68.05147633</v>
      </c>
      <c r="J784" s="32">
        <f ca="1">SUMIF(конвертация!$A$103:$A$133,$A783,конвертация!J$103:AG$103)</f>
        <v>62.94587164</v>
      </c>
      <c r="K784" s="32">
        <f ca="1">SUMIF(конвертация!$A$103:$A$133,$A783,конвертация!K$103:AH$103)</f>
        <v>62.535699209999997</v>
      </c>
      <c r="L784" s="32">
        <f ca="1">SUMIF(конвертация!$A$103:$A$133,$A783,конвертация!L$103:AI$103)</f>
        <v>60.833240259999997</v>
      </c>
      <c r="M784" s="32">
        <f ca="1">SUMIF(конвертация!$A$103:$A$133,$A783,конвертация!M$103:AJ$103)</f>
        <v>61.010318169999998</v>
      </c>
      <c r="N784" s="32">
        <f ca="1">SUMIF(конвертация!$A$103:$A$133,$A783,конвертация!N$103:AK$103)</f>
        <v>60.109241470000001</v>
      </c>
      <c r="O784" s="32">
        <f ca="1">SUMIF(конвертация!$A$103:$A$133,$A783,конвертация!O$103:AL$103)</f>
        <v>60.467656699999999</v>
      </c>
      <c r="P784" s="32">
        <f ca="1">SUMIF(конвертация!$A$103:$A$133,$A783,конвертация!P$103:AM$103)</f>
        <v>63.469107430000001</v>
      </c>
      <c r="Q784" s="32">
        <f ca="1">SUMIF(конвертация!$A$103:$A$133,$A783,конвертация!Q$103:AN$103)</f>
        <v>65.579299349999999</v>
      </c>
      <c r="R784" s="32">
        <f ca="1">SUMIF(конвертация!$A$103:$A$133,$A783,конвертация!R$103:AO$103)</f>
        <v>66.958120449999996</v>
      </c>
      <c r="S784" s="32">
        <f ca="1">SUMIF(конвертация!$A$103:$A$133,$A783,конвертация!S$103:AP$103)</f>
        <v>66.644435270000002</v>
      </c>
      <c r="T784" s="32">
        <f ca="1">SUMIF(конвертация!$A$103:$A$133,$A783,конвертация!T$103:AQ$103)</f>
        <v>66.457091750000004</v>
      </c>
      <c r="U784" s="32">
        <f ca="1">SUMIF(конвертация!$A$103:$A$133,$A783,конвертация!U$103:AR$103)</f>
        <v>67.758481630000006</v>
      </c>
      <c r="V784" s="32">
        <f ca="1">SUMIF(конвертация!$A$103:$A$133,$A783,конвертация!V$103:AS$103)</f>
        <v>67.309482650000007</v>
      </c>
      <c r="W784" s="32">
        <f ca="1">SUMIF(конвертация!$A$103:$A$133,$A783,конвертация!W$103:AT$103)</f>
        <v>65.964069839999993</v>
      </c>
      <c r="X784" s="32">
        <f ca="1">SUMIF(конвертация!$A$103:$A$133,$A783,конвертация!X$103:AU$103)</f>
        <v>65.163386959999997</v>
      </c>
      <c r="Y784" s="32">
        <f ca="1">SUMIF(конвертация!$A$103:$A$133,$A783,конвертация!Y$103:AV$103)</f>
        <v>66.918387330000002</v>
      </c>
    </row>
    <row r="785" spans="1:25" s="59" customFormat="1" ht="25.5" customHeight="1" outlineLevel="1" thickBot="1" x14ac:dyDescent="0.25">
      <c r="A785" s="2" t="s">
        <v>3</v>
      </c>
      <c r="B785" s="29">
        <v>0</v>
      </c>
      <c r="C785" s="30">
        <v>0</v>
      </c>
      <c r="D785" s="30">
        <v>0</v>
      </c>
      <c r="E785" s="30">
        <v>0</v>
      </c>
      <c r="F785" s="30">
        <v>0</v>
      </c>
      <c r="G785" s="30">
        <v>0</v>
      </c>
      <c r="H785" s="30">
        <v>0</v>
      </c>
      <c r="I785" s="30">
        <v>0</v>
      </c>
      <c r="J785" s="30">
        <v>0</v>
      </c>
      <c r="K785" s="30">
        <v>0</v>
      </c>
      <c r="L785" s="30">
        <v>0</v>
      </c>
      <c r="M785" s="30">
        <v>0</v>
      </c>
      <c r="N785" s="30">
        <v>0</v>
      </c>
      <c r="O785" s="30">
        <v>0</v>
      </c>
      <c r="P785" s="30">
        <v>0</v>
      </c>
      <c r="Q785" s="30">
        <v>0</v>
      </c>
      <c r="R785" s="30">
        <v>0</v>
      </c>
      <c r="S785" s="30">
        <v>0</v>
      </c>
      <c r="T785" s="30">
        <v>0</v>
      </c>
      <c r="U785" s="30">
        <v>0</v>
      </c>
      <c r="V785" s="30">
        <v>0</v>
      </c>
      <c r="W785" s="30">
        <v>0</v>
      </c>
      <c r="X785" s="30">
        <v>0</v>
      </c>
      <c r="Y785" s="31">
        <v>0</v>
      </c>
    </row>
    <row r="786" spans="1:25" s="59" customFormat="1" ht="15" thickBot="1" x14ac:dyDescent="0.25">
      <c r="A786" s="14">
        <v>6</v>
      </c>
      <c r="B786" s="23">
        <f ca="1">ROUND(B788+B787,2)</f>
        <v>67.459999999999994</v>
      </c>
      <c r="C786" s="23">
        <f t="shared" ref="C786" ca="1" si="3016">ROUND(C788+C787,2)</f>
        <v>75.08</v>
      </c>
      <c r="D786" s="23">
        <f t="shared" ref="D786" ca="1" si="3017">ROUND(D788+D787,2)</f>
        <v>80.19</v>
      </c>
      <c r="E786" s="23">
        <f t="shared" ref="E786" ca="1" si="3018">ROUND(E788+E787,2)</f>
        <v>82.46</v>
      </c>
      <c r="F786" s="23">
        <f t="shared" ref="F786" ca="1" si="3019">ROUND(F788+F787,2)</f>
        <v>82.64</v>
      </c>
      <c r="G786" s="23">
        <f t="shared" ref="G786" ca="1" si="3020">ROUND(G788+G787,2)</f>
        <v>80.48</v>
      </c>
      <c r="H786" s="23">
        <f t="shared" ref="H786" ca="1" si="3021">ROUND(H788+H787,2)</f>
        <v>74.37</v>
      </c>
      <c r="I786" s="23">
        <f t="shared" ref="I786" ca="1" si="3022">ROUND(I788+I787,2)</f>
        <v>64.03</v>
      </c>
      <c r="J786" s="23">
        <f t="shared" ref="J786" ca="1" si="3023">ROUND(J788+J787,2)</f>
        <v>56.46</v>
      </c>
      <c r="K786" s="23">
        <f t="shared" ref="K786" ca="1" si="3024">ROUND(K788+K787,2)</f>
        <v>55.36</v>
      </c>
      <c r="L786" s="23">
        <f t="shared" ref="L786" ca="1" si="3025">ROUND(L788+L787,2)</f>
        <v>55.96</v>
      </c>
      <c r="M786" s="23">
        <f t="shared" ref="M786" ca="1" si="3026">ROUND(M788+M787,2)</f>
        <v>58.47</v>
      </c>
      <c r="N786" s="23">
        <f t="shared" ref="N786" ca="1" si="3027">ROUND(N788+N787,2)</f>
        <v>56.75</v>
      </c>
      <c r="O786" s="23">
        <f t="shared" ref="O786" ca="1" si="3028">ROUND(O788+O787,2)</f>
        <v>57.25</v>
      </c>
      <c r="P786" s="23">
        <f t="shared" ref="P786" ca="1" si="3029">ROUND(P788+P787,2)</f>
        <v>57.2</v>
      </c>
      <c r="Q786" s="23">
        <f t="shared" ref="Q786" ca="1" si="3030">ROUND(Q788+Q787,2)</f>
        <v>57.44</v>
      </c>
      <c r="R786" s="23">
        <f t="shared" ref="R786" ca="1" si="3031">ROUND(R788+R787,2)</f>
        <v>57.61</v>
      </c>
      <c r="S786" s="23">
        <f t="shared" ref="S786" ca="1" si="3032">ROUND(S788+S787,2)</f>
        <v>57.18</v>
      </c>
      <c r="T786" s="23">
        <f t="shared" ref="T786" ca="1" si="3033">ROUND(T788+T787,2)</f>
        <v>57.95</v>
      </c>
      <c r="U786" s="23">
        <f t="shared" ref="U786" ca="1" si="3034">ROUND(U788+U787,2)</f>
        <v>59.87</v>
      </c>
      <c r="V786" s="23">
        <f t="shared" ref="V786" ca="1" si="3035">ROUND(V788+V787,2)</f>
        <v>63.45</v>
      </c>
      <c r="W786" s="23">
        <f t="shared" ref="W786" ca="1" si="3036">ROUND(W788+W787,2)</f>
        <v>62.3</v>
      </c>
      <c r="X786" s="23">
        <f t="shared" ref="X786" ca="1" si="3037">ROUND(X788+X787,2)</f>
        <v>57.12</v>
      </c>
      <c r="Y786" s="23">
        <f t="shared" ref="Y786" ca="1" si="3038">ROUND(Y788+Y787,2)</f>
        <v>59.43</v>
      </c>
    </row>
    <row r="787" spans="1:25" s="59" customFormat="1" ht="25.5" customHeight="1" outlineLevel="1" x14ac:dyDescent="0.2">
      <c r="A787" s="54" t="s">
        <v>38</v>
      </c>
      <c r="B787" s="32">
        <f ca="1">SUMIF(конвертация!$A$103:$A$133,$A786,конвертация!B$103:Y$103)</f>
        <v>67.457085019999994</v>
      </c>
      <c r="C787" s="32">
        <f ca="1">SUMIF(конвертация!$A$103:$A$133,$A786,конвертация!C$103:Z$103)</f>
        <v>75.08360965</v>
      </c>
      <c r="D787" s="32">
        <f ca="1">SUMIF(конвертация!$A$103:$A$133,$A786,конвертация!D$103:AA$103)</f>
        <v>80.185766999999998</v>
      </c>
      <c r="E787" s="32">
        <f ca="1">SUMIF(конвертация!$A$103:$A$133,$A786,конвертация!E$103:AB$103)</f>
        <v>82.460024160000003</v>
      </c>
      <c r="F787" s="32">
        <f ca="1">SUMIF(конвертация!$A$103:$A$133,$A786,конвертация!F$103:AC$103)</f>
        <v>82.642340009999998</v>
      </c>
      <c r="G787" s="32">
        <f ca="1">SUMIF(конвертация!$A$103:$A$133,$A786,конвертация!G$103:AD$103)</f>
        <v>80.478163190000004</v>
      </c>
      <c r="H787" s="32">
        <f ca="1">SUMIF(конвертация!$A$103:$A$133,$A786,конвертация!H$103:AE$103)</f>
        <v>74.367116530000004</v>
      </c>
      <c r="I787" s="32">
        <f ca="1">SUMIF(конвертация!$A$103:$A$133,$A786,конвертация!I$103:AF$103)</f>
        <v>64.029400359999997</v>
      </c>
      <c r="J787" s="32">
        <f ca="1">SUMIF(конвертация!$A$103:$A$133,$A786,конвертация!J$103:AG$103)</f>
        <v>56.458272710000003</v>
      </c>
      <c r="K787" s="32">
        <f ca="1">SUMIF(конвертация!$A$103:$A$133,$A786,конвертация!K$103:AH$103)</f>
        <v>55.357839409999997</v>
      </c>
      <c r="L787" s="32">
        <f ca="1">SUMIF(конвертация!$A$103:$A$133,$A786,конвертация!L$103:AI$103)</f>
        <v>55.95555907</v>
      </c>
      <c r="M787" s="32">
        <f ca="1">SUMIF(конвертация!$A$103:$A$133,$A786,конвертация!M$103:AJ$103)</f>
        <v>58.46907144</v>
      </c>
      <c r="N787" s="32">
        <f ca="1">SUMIF(конвертация!$A$103:$A$133,$A786,конвертация!N$103:AK$103)</f>
        <v>56.750869659999999</v>
      </c>
      <c r="O787" s="32">
        <f ca="1">SUMIF(конвертация!$A$103:$A$133,$A786,конвертация!O$103:AL$103)</f>
        <v>57.251921230000001</v>
      </c>
      <c r="P787" s="32">
        <f ca="1">SUMIF(конвертация!$A$103:$A$133,$A786,конвертация!P$103:AM$103)</f>
        <v>57.204884300000003</v>
      </c>
      <c r="Q787" s="32">
        <f ca="1">SUMIF(конвертация!$A$103:$A$133,$A786,конвертация!Q$103:AN$103)</f>
        <v>57.441110520000002</v>
      </c>
      <c r="R787" s="32">
        <f ca="1">SUMIF(конвертация!$A$103:$A$133,$A786,конвертация!R$103:AO$103)</f>
        <v>57.61214854</v>
      </c>
      <c r="S787" s="32">
        <f ca="1">SUMIF(конвертация!$A$103:$A$133,$A786,конвертация!S$103:AP$103)</f>
        <v>57.180054040000002</v>
      </c>
      <c r="T787" s="32">
        <f ca="1">SUMIF(конвертация!$A$103:$A$133,$A786,конвертация!T$103:AQ$103)</f>
        <v>57.95059526</v>
      </c>
      <c r="U787" s="32">
        <f ca="1">SUMIF(конвертация!$A$103:$A$133,$A786,конвертация!U$103:AR$103)</f>
        <v>59.870881320000002</v>
      </c>
      <c r="V787" s="32">
        <f ca="1">SUMIF(конвертация!$A$103:$A$133,$A786,конвертация!V$103:AS$103)</f>
        <v>63.454226550000001</v>
      </c>
      <c r="W787" s="32">
        <f ca="1">SUMIF(конвертация!$A$103:$A$133,$A786,конвертация!W$103:AT$103)</f>
        <v>62.295557449999997</v>
      </c>
      <c r="X787" s="32">
        <f ca="1">SUMIF(конвертация!$A$103:$A$133,$A786,конвертация!X$103:AU$103)</f>
        <v>57.116604520000003</v>
      </c>
      <c r="Y787" s="32">
        <f ca="1">SUMIF(конвертация!$A$103:$A$133,$A786,конвертация!Y$103:AV$103)</f>
        <v>59.430212060000002</v>
      </c>
    </row>
    <row r="788" spans="1:25" s="59" customFormat="1" ht="25.5" customHeight="1" outlineLevel="1" thickBot="1" x14ac:dyDescent="0.25">
      <c r="A788" s="2" t="s">
        <v>3</v>
      </c>
      <c r="B788" s="29">
        <v>0</v>
      </c>
      <c r="C788" s="30">
        <v>0</v>
      </c>
      <c r="D788" s="30">
        <v>0</v>
      </c>
      <c r="E788" s="30">
        <v>0</v>
      </c>
      <c r="F788" s="30">
        <v>0</v>
      </c>
      <c r="G788" s="30">
        <v>0</v>
      </c>
      <c r="H788" s="30">
        <v>0</v>
      </c>
      <c r="I788" s="30">
        <v>0</v>
      </c>
      <c r="J788" s="30">
        <v>0</v>
      </c>
      <c r="K788" s="30">
        <v>0</v>
      </c>
      <c r="L788" s="30">
        <v>0</v>
      </c>
      <c r="M788" s="30">
        <v>0</v>
      </c>
      <c r="N788" s="30">
        <v>0</v>
      </c>
      <c r="O788" s="30">
        <v>0</v>
      </c>
      <c r="P788" s="30">
        <v>0</v>
      </c>
      <c r="Q788" s="30">
        <v>0</v>
      </c>
      <c r="R788" s="30">
        <v>0</v>
      </c>
      <c r="S788" s="30">
        <v>0</v>
      </c>
      <c r="T788" s="30">
        <v>0</v>
      </c>
      <c r="U788" s="30">
        <v>0</v>
      </c>
      <c r="V788" s="30">
        <v>0</v>
      </c>
      <c r="W788" s="30">
        <v>0</v>
      </c>
      <c r="X788" s="30">
        <v>0</v>
      </c>
      <c r="Y788" s="31">
        <v>0</v>
      </c>
    </row>
    <row r="789" spans="1:25" s="59" customFormat="1" ht="15" thickBot="1" x14ac:dyDescent="0.25">
      <c r="A789" s="14">
        <v>7</v>
      </c>
      <c r="B789" s="23">
        <f ca="1">ROUND(B791+B790,2)</f>
        <v>68.81</v>
      </c>
      <c r="C789" s="23">
        <f t="shared" ref="C789" ca="1" si="3039">ROUND(C791+C790,2)</f>
        <v>76.08</v>
      </c>
      <c r="D789" s="23">
        <f t="shared" ref="D789" ca="1" si="3040">ROUND(D791+D790,2)</f>
        <v>79.92</v>
      </c>
      <c r="E789" s="23">
        <f t="shared" ref="E789" ca="1" si="3041">ROUND(E791+E790,2)</f>
        <v>82.09</v>
      </c>
      <c r="F789" s="23">
        <f t="shared" ref="F789" ca="1" si="3042">ROUND(F791+F790,2)</f>
        <v>82.77</v>
      </c>
      <c r="G789" s="23">
        <f t="shared" ref="G789" ca="1" si="3043">ROUND(G791+G790,2)</f>
        <v>80.8</v>
      </c>
      <c r="H789" s="23">
        <f t="shared" ref="H789" ca="1" si="3044">ROUND(H791+H790,2)</f>
        <v>74.930000000000007</v>
      </c>
      <c r="I789" s="23">
        <f t="shared" ref="I789" ca="1" si="3045">ROUND(I791+I790,2)</f>
        <v>68.36</v>
      </c>
      <c r="J789" s="23">
        <f t="shared" ref="J789" ca="1" si="3046">ROUND(J791+J790,2)</f>
        <v>63.63</v>
      </c>
      <c r="K789" s="23">
        <f t="shared" ref="K789" ca="1" si="3047">ROUND(K791+K790,2)</f>
        <v>64.97</v>
      </c>
      <c r="L789" s="23">
        <f t="shared" ref="L789" ca="1" si="3048">ROUND(L791+L790,2)</f>
        <v>63.14</v>
      </c>
      <c r="M789" s="23">
        <f t="shared" ref="M789" ca="1" si="3049">ROUND(M791+M790,2)</f>
        <v>67.28</v>
      </c>
      <c r="N789" s="23">
        <f t="shared" ref="N789" ca="1" si="3050">ROUND(N791+N790,2)</f>
        <v>64.36</v>
      </c>
      <c r="O789" s="23">
        <f t="shared" ref="O789" ca="1" si="3051">ROUND(O791+O790,2)</f>
        <v>65.13</v>
      </c>
      <c r="P789" s="23">
        <f t="shared" ref="P789" ca="1" si="3052">ROUND(P791+P790,2)</f>
        <v>62.58</v>
      </c>
      <c r="Q789" s="23">
        <f t="shared" ref="Q789" ca="1" si="3053">ROUND(Q791+Q790,2)</f>
        <v>59.5</v>
      </c>
      <c r="R789" s="23">
        <f t="shared" ref="R789" ca="1" si="3054">ROUND(R791+R790,2)</f>
        <v>70.53</v>
      </c>
      <c r="S789" s="23">
        <f t="shared" ref="S789" ca="1" si="3055">ROUND(S791+S790,2)</f>
        <v>65.38</v>
      </c>
      <c r="T789" s="23">
        <f t="shared" ref="T789" ca="1" si="3056">ROUND(T791+T790,2)</f>
        <v>66.08</v>
      </c>
      <c r="U789" s="23">
        <f t="shared" ref="U789" ca="1" si="3057">ROUND(U791+U790,2)</f>
        <v>67.63</v>
      </c>
      <c r="V789" s="23">
        <f t="shared" ref="V789" ca="1" si="3058">ROUND(V791+V790,2)</f>
        <v>70.680000000000007</v>
      </c>
      <c r="W789" s="23">
        <f t="shared" ref="W789" ca="1" si="3059">ROUND(W791+W790,2)</f>
        <v>63.73</v>
      </c>
      <c r="X789" s="23">
        <f t="shared" ref="X789" ca="1" si="3060">ROUND(X791+X790,2)</f>
        <v>59.65</v>
      </c>
      <c r="Y789" s="23">
        <f t="shared" ref="Y789" ca="1" si="3061">ROUND(Y791+Y790,2)</f>
        <v>63</v>
      </c>
    </row>
    <row r="790" spans="1:25" s="59" customFormat="1" ht="38.25" outlineLevel="1" x14ac:dyDescent="0.2">
      <c r="A790" s="54" t="s">
        <v>38</v>
      </c>
      <c r="B790" s="32">
        <f ca="1">SUMIF(конвертация!$A$103:$A$133,$A789,конвертация!B$103:Y$103)</f>
        <v>68.805315219999997</v>
      </c>
      <c r="C790" s="32">
        <f ca="1">SUMIF(конвертация!$A$103:$A$133,$A789,конвертация!C$103:Z$103)</f>
        <v>76.076803920000003</v>
      </c>
      <c r="D790" s="32">
        <f ca="1">SUMIF(конвертация!$A$103:$A$133,$A789,конвертация!D$103:AA$103)</f>
        <v>79.920890400000005</v>
      </c>
      <c r="E790" s="32">
        <f ca="1">SUMIF(конвертация!$A$103:$A$133,$A789,конвертация!E$103:AB$103)</f>
        <v>82.093004469999997</v>
      </c>
      <c r="F790" s="32">
        <f ca="1">SUMIF(конвертация!$A$103:$A$133,$A789,конвертация!F$103:AC$103)</f>
        <v>82.765731869999996</v>
      </c>
      <c r="G790" s="32">
        <f ca="1">SUMIF(конвертация!$A$103:$A$133,$A789,конвертация!G$103:AD$103)</f>
        <v>80.800936890000003</v>
      </c>
      <c r="H790" s="32">
        <f ca="1">SUMIF(конвертация!$A$103:$A$133,$A789,конвертация!H$103:AE$103)</f>
        <v>74.928122060000007</v>
      </c>
      <c r="I790" s="32">
        <f ca="1">SUMIF(конвертация!$A$103:$A$133,$A789,конвертация!I$103:AF$103)</f>
        <v>68.35610312</v>
      </c>
      <c r="J790" s="32">
        <f ca="1">SUMIF(конвертация!$A$103:$A$133,$A789,конвертация!J$103:AG$103)</f>
        <v>63.626701580000002</v>
      </c>
      <c r="K790" s="32">
        <f ca="1">SUMIF(конвертация!$A$103:$A$133,$A789,конвертация!K$103:AH$103)</f>
        <v>64.968499829999999</v>
      </c>
      <c r="L790" s="32">
        <f ca="1">SUMIF(конвертация!$A$103:$A$133,$A789,конвертация!L$103:AI$103)</f>
        <v>63.135390860000001</v>
      </c>
      <c r="M790" s="32">
        <f ca="1">SUMIF(конвертация!$A$103:$A$133,$A789,конвертация!M$103:AJ$103)</f>
        <v>67.279970359999993</v>
      </c>
      <c r="N790" s="32">
        <f ca="1">SUMIF(конвертация!$A$103:$A$133,$A789,конвертация!N$103:AK$103)</f>
        <v>64.36199096</v>
      </c>
      <c r="O790" s="32">
        <f ca="1">SUMIF(конвертация!$A$103:$A$133,$A789,конвертация!O$103:AL$103)</f>
        <v>65.125862589999997</v>
      </c>
      <c r="P790" s="32">
        <f ca="1">SUMIF(конвертация!$A$103:$A$133,$A789,конвертация!P$103:AM$103)</f>
        <v>62.580695650000003</v>
      </c>
      <c r="Q790" s="32">
        <f ca="1">SUMIF(конвертация!$A$103:$A$133,$A789,конвертация!Q$103:AN$103)</f>
        <v>59.497667040000003</v>
      </c>
      <c r="R790" s="32">
        <f ca="1">SUMIF(конвертация!$A$103:$A$133,$A789,конвертация!R$103:AO$103)</f>
        <v>70.526476889999998</v>
      </c>
      <c r="S790" s="32">
        <f ca="1">SUMIF(конвертация!$A$103:$A$133,$A789,конвертация!S$103:AP$103)</f>
        <v>65.381487109999995</v>
      </c>
      <c r="T790" s="32">
        <f ca="1">SUMIF(конвертация!$A$103:$A$133,$A789,конвертация!T$103:AQ$103)</f>
        <v>66.081093289999998</v>
      </c>
      <c r="U790" s="32">
        <f ca="1">SUMIF(конвертация!$A$103:$A$133,$A789,конвертация!U$103:AR$103)</f>
        <v>67.626529000000005</v>
      </c>
      <c r="V790" s="32">
        <f ca="1">SUMIF(конвертация!$A$103:$A$133,$A789,конвертация!V$103:AS$103)</f>
        <v>70.680013630000005</v>
      </c>
      <c r="W790" s="32">
        <f ca="1">SUMIF(конвертация!$A$103:$A$133,$A789,конвертация!W$103:AT$103)</f>
        <v>63.727952019999996</v>
      </c>
      <c r="X790" s="32">
        <f ca="1">SUMIF(конвертация!$A$103:$A$133,$A789,конвертация!X$103:AU$103)</f>
        <v>59.648689259999998</v>
      </c>
      <c r="Y790" s="32">
        <f ca="1">SUMIF(конвертация!$A$103:$A$133,$A789,конвертация!Y$103:AV$103)</f>
        <v>62.99787895</v>
      </c>
    </row>
    <row r="791" spans="1:25" s="59" customFormat="1" ht="25.5" customHeight="1" outlineLevel="1" thickBot="1" x14ac:dyDescent="0.25">
      <c r="A791" s="2" t="s">
        <v>3</v>
      </c>
      <c r="B791" s="29">
        <v>0</v>
      </c>
      <c r="C791" s="30">
        <v>0</v>
      </c>
      <c r="D791" s="30">
        <v>0</v>
      </c>
      <c r="E791" s="30">
        <v>0</v>
      </c>
      <c r="F791" s="30">
        <v>0</v>
      </c>
      <c r="G791" s="30">
        <v>0</v>
      </c>
      <c r="H791" s="30">
        <v>0</v>
      </c>
      <c r="I791" s="30">
        <v>0</v>
      </c>
      <c r="J791" s="30">
        <v>0</v>
      </c>
      <c r="K791" s="30">
        <v>0</v>
      </c>
      <c r="L791" s="30">
        <v>0</v>
      </c>
      <c r="M791" s="30">
        <v>0</v>
      </c>
      <c r="N791" s="30">
        <v>0</v>
      </c>
      <c r="O791" s="30">
        <v>0</v>
      </c>
      <c r="P791" s="30">
        <v>0</v>
      </c>
      <c r="Q791" s="30">
        <v>0</v>
      </c>
      <c r="R791" s="30">
        <v>0</v>
      </c>
      <c r="S791" s="30">
        <v>0</v>
      </c>
      <c r="T791" s="30">
        <v>0</v>
      </c>
      <c r="U791" s="30">
        <v>0</v>
      </c>
      <c r="V791" s="30">
        <v>0</v>
      </c>
      <c r="W791" s="30">
        <v>0</v>
      </c>
      <c r="X791" s="30">
        <v>0</v>
      </c>
      <c r="Y791" s="31">
        <v>0</v>
      </c>
    </row>
    <row r="792" spans="1:25" s="59" customFormat="1" ht="15" thickBot="1" x14ac:dyDescent="0.25">
      <c r="A792" s="14">
        <v>8</v>
      </c>
      <c r="B792" s="23">
        <f ca="1">ROUND(B794+B793,2)</f>
        <v>68.42</v>
      </c>
      <c r="C792" s="23">
        <f t="shared" ref="C792" ca="1" si="3062">ROUND(C794+C793,2)</f>
        <v>74.739999999999995</v>
      </c>
      <c r="D792" s="23">
        <f t="shared" ref="D792" ca="1" si="3063">ROUND(D794+D793,2)</f>
        <v>79.650000000000006</v>
      </c>
      <c r="E792" s="23">
        <f t="shared" ref="E792" ca="1" si="3064">ROUND(E794+E793,2)</f>
        <v>81.73</v>
      </c>
      <c r="F792" s="23">
        <f t="shared" ref="F792" ca="1" si="3065">ROUND(F794+F793,2)</f>
        <v>82.35</v>
      </c>
      <c r="G792" s="23">
        <f t="shared" ref="G792" ca="1" si="3066">ROUND(G794+G793,2)</f>
        <v>82.8</v>
      </c>
      <c r="H792" s="23">
        <f t="shared" ref="H792" ca="1" si="3067">ROUND(H794+H793,2)</f>
        <v>79.819999999999993</v>
      </c>
      <c r="I792" s="23">
        <f t="shared" ref="I792" ca="1" si="3068">ROUND(I794+I793,2)</f>
        <v>73.55</v>
      </c>
      <c r="J792" s="23">
        <f t="shared" ref="J792" ca="1" si="3069">ROUND(J794+J793,2)</f>
        <v>64.69</v>
      </c>
      <c r="K792" s="23">
        <f t="shared" ref="K792" ca="1" si="3070">ROUND(K794+K793,2)</f>
        <v>58.28</v>
      </c>
      <c r="L792" s="23">
        <f t="shared" ref="L792" ca="1" si="3071">ROUND(L794+L793,2)</f>
        <v>53.95</v>
      </c>
      <c r="M792" s="23">
        <f t="shared" ref="M792" ca="1" si="3072">ROUND(M794+M793,2)</f>
        <v>57.57</v>
      </c>
      <c r="N792" s="23">
        <f t="shared" ref="N792" ca="1" si="3073">ROUND(N794+N793,2)</f>
        <v>59.8</v>
      </c>
      <c r="O792" s="23">
        <f t="shared" ref="O792" ca="1" si="3074">ROUND(O794+O793,2)</f>
        <v>60.53</v>
      </c>
      <c r="P792" s="23">
        <f t="shared" ref="P792" ca="1" si="3075">ROUND(P794+P793,2)</f>
        <v>59.29</v>
      </c>
      <c r="Q792" s="23">
        <f t="shared" ref="Q792" ca="1" si="3076">ROUND(Q794+Q793,2)</f>
        <v>59.4</v>
      </c>
      <c r="R792" s="23">
        <f t="shared" ref="R792" ca="1" si="3077">ROUND(R794+R793,2)</f>
        <v>59.35</v>
      </c>
      <c r="S792" s="23">
        <f t="shared" ref="S792" ca="1" si="3078">ROUND(S794+S793,2)</f>
        <v>52.02</v>
      </c>
      <c r="T792" s="23">
        <f t="shared" ref="T792" ca="1" si="3079">ROUND(T794+T793,2)</f>
        <v>52.53</v>
      </c>
      <c r="U792" s="23">
        <f t="shared" ref="U792" ca="1" si="3080">ROUND(U794+U793,2)</f>
        <v>54.28</v>
      </c>
      <c r="V792" s="23">
        <f t="shared" ref="V792" ca="1" si="3081">ROUND(V794+V793,2)</f>
        <v>57.62</v>
      </c>
      <c r="W792" s="23">
        <f t="shared" ref="W792" ca="1" si="3082">ROUND(W794+W793,2)</f>
        <v>56.94</v>
      </c>
      <c r="X792" s="23">
        <f t="shared" ref="X792" ca="1" si="3083">ROUND(X794+X793,2)</f>
        <v>54.57</v>
      </c>
      <c r="Y792" s="23">
        <f t="shared" ref="Y792" ca="1" si="3084">ROUND(Y794+Y793,2)</f>
        <v>59.36</v>
      </c>
    </row>
    <row r="793" spans="1:25" s="59" customFormat="1" ht="38.25" outlineLevel="1" x14ac:dyDescent="0.2">
      <c r="A793" s="54" t="s">
        <v>38</v>
      </c>
      <c r="B793" s="32">
        <f ca="1">SUMIF(конвертация!$A$103:$A$133,$A792,конвертация!B$103:Y$103)</f>
        <v>68.415657139999993</v>
      </c>
      <c r="C793" s="32">
        <f ca="1">SUMIF(конвертация!$A$103:$A$133,$A792,конвертация!C$103:Z$103)</f>
        <v>74.737459319999999</v>
      </c>
      <c r="D793" s="32">
        <f ca="1">SUMIF(конвертация!$A$103:$A$133,$A792,конвертация!D$103:AA$103)</f>
        <v>79.653351900000004</v>
      </c>
      <c r="E793" s="32">
        <f ca="1">SUMIF(конвертация!$A$103:$A$133,$A792,конвертация!E$103:AB$103)</f>
        <v>81.725636919999999</v>
      </c>
      <c r="F793" s="32">
        <f ca="1">SUMIF(конвертация!$A$103:$A$133,$A792,конвертация!F$103:AC$103)</f>
        <v>82.354867720000001</v>
      </c>
      <c r="G793" s="32">
        <f ca="1">SUMIF(конвертация!$A$103:$A$133,$A792,конвертация!G$103:AD$103)</f>
        <v>82.795267280000004</v>
      </c>
      <c r="H793" s="32">
        <f ca="1">SUMIF(конвертация!$A$103:$A$133,$A792,конвертация!H$103:AE$103)</f>
        <v>79.822560519999996</v>
      </c>
      <c r="I793" s="32">
        <f ca="1">SUMIF(конвертация!$A$103:$A$133,$A792,конвертация!I$103:AF$103)</f>
        <v>73.554254760000006</v>
      </c>
      <c r="J793" s="32">
        <f ca="1">SUMIF(конвертация!$A$103:$A$133,$A792,конвертация!J$103:AG$103)</f>
        <v>64.690262619999999</v>
      </c>
      <c r="K793" s="32">
        <f ca="1">SUMIF(конвертация!$A$103:$A$133,$A792,конвертация!K$103:AH$103)</f>
        <v>58.277159879999999</v>
      </c>
      <c r="L793" s="32">
        <f ca="1">SUMIF(конвертация!$A$103:$A$133,$A792,конвертация!L$103:AI$103)</f>
        <v>53.94646092</v>
      </c>
      <c r="M793" s="32">
        <f ca="1">SUMIF(конвертация!$A$103:$A$133,$A792,конвертация!M$103:AJ$103)</f>
        <v>57.572593849999997</v>
      </c>
      <c r="N793" s="32">
        <f ca="1">SUMIF(конвертация!$A$103:$A$133,$A792,конвертация!N$103:AK$103)</f>
        <v>59.799612170000003</v>
      </c>
      <c r="O793" s="32">
        <f ca="1">SUMIF(конвертация!$A$103:$A$133,$A792,конвертация!O$103:AL$103)</f>
        <v>60.530980409999998</v>
      </c>
      <c r="P793" s="32">
        <f ca="1">SUMIF(конвертация!$A$103:$A$133,$A792,конвертация!P$103:AM$103)</f>
        <v>59.294752590000002</v>
      </c>
      <c r="Q793" s="32">
        <f ca="1">SUMIF(конвертация!$A$103:$A$133,$A792,конвертация!Q$103:AN$103)</f>
        <v>59.395551089999998</v>
      </c>
      <c r="R793" s="32">
        <f ca="1">SUMIF(конвертация!$A$103:$A$133,$A792,конвертация!R$103:AO$103)</f>
        <v>59.351243400000001</v>
      </c>
      <c r="S793" s="32">
        <f ca="1">SUMIF(конвертация!$A$103:$A$133,$A792,конвертация!S$103:AP$103)</f>
        <v>52.017542280000001</v>
      </c>
      <c r="T793" s="32">
        <f ca="1">SUMIF(конвертация!$A$103:$A$133,$A792,конвертация!T$103:AQ$103)</f>
        <v>52.528611470000001</v>
      </c>
      <c r="U793" s="32">
        <f ca="1">SUMIF(конвертация!$A$103:$A$133,$A792,конвертация!U$103:AR$103)</f>
        <v>54.283595230000003</v>
      </c>
      <c r="V793" s="32">
        <f ca="1">SUMIF(конвертация!$A$103:$A$133,$A792,конвертация!V$103:AS$103)</f>
        <v>57.61749451</v>
      </c>
      <c r="W793" s="32">
        <f ca="1">SUMIF(конвертация!$A$103:$A$133,$A792,конвертация!W$103:AT$103)</f>
        <v>56.939032589999997</v>
      </c>
      <c r="X793" s="32">
        <f ca="1">SUMIF(конвертация!$A$103:$A$133,$A792,конвертация!X$103:AU$103)</f>
        <v>54.566387640000002</v>
      </c>
      <c r="Y793" s="32">
        <f ca="1">SUMIF(конвертация!$A$103:$A$133,$A792,конвертация!Y$103:AV$103)</f>
        <v>59.363611259999999</v>
      </c>
    </row>
    <row r="794" spans="1:25" s="59" customFormat="1" ht="25.5" customHeight="1" outlineLevel="1" thickBot="1" x14ac:dyDescent="0.25">
      <c r="A794" s="2" t="s">
        <v>3</v>
      </c>
      <c r="B794" s="29">
        <v>0</v>
      </c>
      <c r="C794" s="30">
        <v>0</v>
      </c>
      <c r="D794" s="30">
        <v>0</v>
      </c>
      <c r="E794" s="30">
        <v>0</v>
      </c>
      <c r="F794" s="30">
        <v>0</v>
      </c>
      <c r="G794" s="30">
        <v>0</v>
      </c>
      <c r="H794" s="30">
        <v>0</v>
      </c>
      <c r="I794" s="30">
        <v>0</v>
      </c>
      <c r="J794" s="30">
        <v>0</v>
      </c>
      <c r="K794" s="30">
        <v>0</v>
      </c>
      <c r="L794" s="30">
        <v>0</v>
      </c>
      <c r="M794" s="30">
        <v>0</v>
      </c>
      <c r="N794" s="30">
        <v>0</v>
      </c>
      <c r="O794" s="30">
        <v>0</v>
      </c>
      <c r="P794" s="30">
        <v>0</v>
      </c>
      <c r="Q794" s="30">
        <v>0</v>
      </c>
      <c r="R794" s="30">
        <v>0</v>
      </c>
      <c r="S794" s="30">
        <v>0</v>
      </c>
      <c r="T794" s="30">
        <v>0</v>
      </c>
      <c r="U794" s="30">
        <v>0</v>
      </c>
      <c r="V794" s="30">
        <v>0</v>
      </c>
      <c r="W794" s="30">
        <v>0</v>
      </c>
      <c r="X794" s="30">
        <v>0</v>
      </c>
      <c r="Y794" s="31">
        <v>0</v>
      </c>
    </row>
    <row r="795" spans="1:25" s="59" customFormat="1" ht="25.5" customHeight="1" thickBot="1" x14ac:dyDescent="0.25">
      <c r="A795" s="14">
        <v>9</v>
      </c>
      <c r="B795" s="23">
        <f ca="1">ROUND(B797+B796,2)</f>
        <v>69.06</v>
      </c>
      <c r="C795" s="23">
        <f t="shared" ref="C795" ca="1" si="3085">ROUND(C797+C796,2)</f>
        <v>75.58</v>
      </c>
      <c r="D795" s="23">
        <f t="shared" ref="D795" ca="1" si="3086">ROUND(D797+D796,2)</f>
        <v>81.260000000000005</v>
      </c>
      <c r="E795" s="23">
        <f t="shared" ref="E795" ca="1" si="3087">ROUND(E797+E796,2)</f>
        <v>83.46</v>
      </c>
      <c r="F795" s="23">
        <f t="shared" ref="F795" ca="1" si="3088">ROUND(F797+F796,2)</f>
        <v>83.5</v>
      </c>
      <c r="G795" s="23">
        <f t="shared" ref="G795" ca="1" si="3089">ROUND(G797+G796,2)</f>
        <v>81.33</v>
      </c>
      <c r="H795" s="23">
        <f t="shared" ref="H795" ca="1" si="3090">ROUND(H797+H796,2)</f>
        <v>74.489999999999995</v>
      </c>
      <c r="I795" s="23">
        <f t="shared" ref="I795" ca="1" si="3091">ROUND(I797+I796,2)</f>
        <v>65.59</v>
      </c>
      <c r="J795" s="23">
        <f t="shared" ref="J795" ca="1" si="3092">ROUND(J797+J796,2)</f>
        <v>57.42</v>
      </c>
      <c r="K795" s="23">
        <f t="shared" ref="K795" ca="1" si="3093">ROUND(K797+K796,2)</f>
        <v>54.18</v>
      </c>
      <c r="L795" s="23">
        <f t="shared" ref="L795" ca="1" si="3094">ROUND(L797+L796,2)</f>
        <v>54.01</v>
      </c>
      <c r="M795" s="23">
        <f t="shared" ref="M795" ca="1" si="3095">ROUND(M797+M796,2)</f>
        <v>51.46</v>
      </c>
      <c r="N795" s="23">
        <f t="shared" ref="N795" ca="1" si="3096">ROUND(N797+N796,2)</f>
        <v>50.48</v>
      </c>
      <c r="O795" s="23">
        <f t="shared" ref="O795" ca="1" si="3097">ROUND(O797+O796,2)</f>
        <v>51</v>
      </c>
      <c r="P795" s="23">
        <f t="shared" ref="P795" ca="1" si="3098">ROUND(P797+P796,2)</f>
        <v>50.3</v>
      </c>
      <c r="Q795" s="23">
        <f t="shared" ref="Q795" ca="1" si="3099">ROUND(Q797+Q796,2)</f>
        <v>57.17</v>
      </c>
      <c r="R795" s="23">
        <f t="shared" ref="R795" ca="1" si="3100">ROUND(R797+R796,2)</f>
        <v>64.42</v>
      </c>
      <c r="S795" s="23">
        <f t="shared" ref="S795" ca="1" si="3101">ROUND(S797+S796,2)</f>
        <v>58.27</v>
      </c>
      <c r="T795" s="23">
        <f t="shared" ref="T795" ca="1" si="3102">ROUND(T797+T796,2)</f>
        <v>52.65</v>
      </c>
      <c r="U795" s="23">
        <f t="shared" ref="U795" ca="1" si="3103">ROUND(U797+U796,2)</f>
        <v>51.85</v>
      </c>
      <c r="V795" s="23">
        <f t="shared" ref="V795" ca="1" si="3104">ROUND(V797+V796,2)</f>
        <v>52.7</v>
      </c>
      <c r="W795" s="23">
        <f t="shared" ref="W795" ca="1" si="3105">ROUND(W797+W796,2)</f>
        <v>51.92</v>
      </c>
      <c r="X795" s="23">
        <f t="shared" ref="X795" ca="1" si="3106">ROUND(X797+X796,2)</f>
        <v>52.09</v>
      </c>
      <c r="Y795" s="23">
        <f t="shared" ref="Y795" ca="1" si="3107">ROUND(Y797+Y796,2)</f>
        <v>59.85</v>
      </c>
    </row>
    <row r="796" spans="1:25" s="59" customFormat="1" ht="25.5" customHeight="1" outlineLevel="1" x14ac:dyDescent="0.2">
      <c r="A796" s="54" t="s">
        <v>38</v>
      </c>
      <c r="B796" s="32">
        <f ca="1">SUMIF(конвертация!$A$103:$A$133,$A795,конвертация!B$103:Y$103)</f>
        <v>69.064567819999994</v>
      </c>
      <c r="C796" s="32">
        <f ca="1">SUMIF(конвертация!$A$103:$A$133,$A795,конвертация!C$103:Z$103)</f>
        <v>75.580723160000005</v>
      </c>
      <c r="D796" s="32">
        <f ca="1">SUMIF(конвертация!$A$103:$A$133,$A795,конвертация!D$103:AA$103)</f>
        <v>81.257840540000004</v>
      </c>
      <c r="E796" s="32">
        <f ca="1">SUMIF(конвертация!$A$103:$A$133,$A795,конвертация!E$103:AB$103)</f>
        <v>83.460910749999996</v>
      </c>
      <c r="F796" s="32">
        <f ca="1">SUMIF(конвертация!$A$103:$A$133,$A795,конвертация!F$103:AC$103)</f>
        <v>83.501667130000001</v>
      </c>
      <c r="G796" s="32">
        <f ca="1">SUMIF(конвертация!$A$103:$A$133,$A795,конвертация!G$103:AD$103)</f>
        <v>81.333706289999995</v>
      </c>
      <c r="H796" s="32">
        <f ca="1">SUMIF(конвертация!$A$103:$A$133,$A795,конвертация!H$103:AE$103)</f>
        <v>74.490939109999999</v>
      </c>
      <c r="I796" s="32">
        <f ca="1">SUMIF(конвертация!$A$103:$A$133,$A795,конвертация!I$103:AF$103)</f>
        <v>65.588038609999998</v>
      </c>
      <c r="J796" s="32">
        <f ca="1">SUMIF(конвертация!$A$103:$A$133,$A795,конвертация!J$103:AG$103)</f>
        <v>57.415316740000002</v>
      </c>
      <c r="K796" s="32">
        <f ca="1">SUMIF(конвертация!$A$103:$A$133,$A795,конвертация!K$103:AH$103)</f>
        <v>54.181644980000002</v>
      </c>
      <c r="L796" s="32">
        <f ca="1">SUMIF(конвертация!$A$103:$A$133,$A795,конвертация!L$103:AI$103)</f>
        <v>54.006681989999997</v>
      </c>
      <c r="M796" s="32">
        <f ca="1">SUMIF(конвертация!$A$103:$A$133,$A795,конвертация!M$103:AJ$103)</f>
        <v>51.456006520000003</v>
      </c>
      <c r="N796" s="32">
        <f ca="1">SUMIF(конвертация!$A$103:$A$133,$A795,конвертация!N$103:AK$103)</f>
        <v>50.481445229999999</v>
      </c>
      <c r="O796" s="32">
        <f ca="1">SUMIF(конвертация!$A$103:$A$133,$A795,конвертация!O$103:AL$103)</f>
        <v>51.004712390000002</v>
      </c>
      <c r="P796" s="32">
        <f ca="1">SUMIF(конвертация!$A$103:$A$133,$A795,конвертация!P$103:AM$103)</f>
        <v>50.298624060000002</v>
      </c>
      <c r="Q796" s="32">
        <f ca="1">SUMIF(конвертация!$A$103:$A$133,$A795,конвертация!Q$103:AN$103)</f>
        <v>57.17372305</v>
      </c>
      <c r="R796" s="32">
        <f ca="1">SUMIF(конвертация!$A$103:$A$133,$A795,конвертация!R$103:AO$103)</f>
        <v>64.423502150000004</v>
      </c>
      <c r="S796" s="32">
        <f ca="1">SUMIF(конвертация!$A$103:$A$133,$A795,конвертация!S$103:AP$103)</f>
        <v>58.265348250000002</v>
      </c>
      <c r="T796" s="32">
        <f ca="1">SUMIF(конвертация!$A$103:$A$133,$A795,конвертация!T$103:AQ$103)</f>
        <v>52.647647190000001</v>
      </c>
      <c r="U796" s="32">
        <f ca="1">SUMIF(конвертация!$A$103:$A$133,$A795,конвертация!U$103:AR$103)</f>
        <v>51.847732110000003</v>
      </c>
      <c r="V796" s="32">
        <f ca="1">SUMIF(конвертация!$A$103:$A$133,$A795,конвертация!V$103:AS$103)</f>
        <v>52.699490529999999</v>
      </c>
      <c r="W796" s="32">
        <f ca="1">SUMIF(конвертация!$A$103:$A$133,$A795,конвертация!W$103:AT$103)</f>
        <v>51.922196290000002</v>
      </c>
      <c r="X796" s="32">
        <f ca="1">SUMIF(конвертация!$A$103:$A$133,$A795,конвертация!X$103:AU$103)</f>
        <v>52.087110840000001</v>
      </c>
      <c r="Y796" s="32">
        <f ca="1">SUMIF(конвертация!$A$103:$A$133,$A795,конвертация!Y$103:AV$103)</f>
        <v>59.852518359999998</v>
      </c>
    </row>
    <row r="797" spans="1:25" s="59" customFormat="1" ht="25.5" customHeight="1" outlineLevel="1" thickBot="1" x14ac:dyDescent="0.25">
      <c r="A797" s="2" t="s">
        <v>3</v>
      </c>
      <c r="B797" s="29">
        <v>0</v>
      </c>
      <c r="C797" s="30">
        <v>0</v>
      </c>
      <c r="D797" s="30">
        <v>0</v>
      </c>
      <c r="E797" s="30">
        <v>0</v>
      </c>
      <c r="F797" s="30">
        <v>0</v>
      </c>
      <c r="G797" s="30">
        <v>0</v>
      </c>
      <c r="H797" s="30">
        <v>0</v>
      </c>
      <c r="I797" s="30">
        <v>0</v>
      </c>
      <c r="J797" s="30">
        <v>0</v>
      </c>
      <c r="K797" s="30">
        <v>0</v>
      </c>
      <c r="L797" s="30">
        <v>0</v>
      </c>
      <c r="M797" s="30">
        <v>0</v>
      </c>
      <c r="N797" s="30">
        <v>0</v>
      </c>
      <c r="O797" s="30">
        <v>0</v>
      </c>
      <c r="P797" s="30">
        <v>0</v>
      </c>
      <c r="Q797" s="30">
        <v>0</v>
      </c>
      <c r="R797" s="30">
        <v>0</v>
      </c>
      <c r="S797" s="30">
        <v>0</v>
      </c>
      <c r="T797" s="30">
        <v>0</v>
      </c>
      <c r="U797" s="30">
        <v>0</v>
      </c>
      <c r="V797" s="30">
        <v>0</v>
      </c>
      <c r="W797" s="30">
        <v>0</v>
      </c>
      <c r="X797" s="30">
        <v>0</v>
      </c>
      <c r="Y797" s="31">
        <v>0</v>
      </c>
    </row>
    <row r="798" spans="1:25" s="59" customFormat="1" ht="25.5" customHeight="1" thickBot="1" x14ac:dyDescent="0.25">
      <c r="A798" s="14">
        <v>10</v>
      </c>
      <c r="B798" s="23">
        <f ca="1">ROUND(B800+B799,2)</f>
        <v>69.989999999999995</v>
      </c>
      <c r="C798" s="23">
        <f t="shared" ref="C798" ca="1" si="3108">ROUND(C800+C799,2)</f>
        <v>76.77</v>
      </c>
      <c r="D798" s="23">
        <f t="shared" ref="D798" ca="1" si="3109">ROUND(D800+D799,2)</f>
        <v>81.28</v>
      </c>
      <c r="E798" s="23">
        <f t="shared" ref="E798" ca="1" si="3110">ROUND(E800+E799,2)</f>
        <v>81.88</v>
      </c>
      <c r="F798" s="23">
        <f t="shared" ref="F798" ca="1" si="3111">ROUND(F800+F799,2)</f>
        <v>81.98</v>
      </c>
      <c r="G798" s="23">
        <f t="shared" ref="G798" ca="1" si="3112">ROUND(G800+G799,2)</f>
        <v>81.400000000000006</v>
      </c>
      <c r="H798" s="23">
        <f t="shared" ref="H798" ca="1" si="3113">ROUND(H800+H799,2)</f>
        <v>78.98</v>
      </c>
      <c r="I798" s="23">
        <f t="shared" ref="I798" ca="1" si="3114">ROUND(I800+I799,2)</f>
        <v>74.42</v>
      </c>
      <c r="J798" s="23">
        <f t="shared" ref="J798" ca="1" si="3115">ROUND(J800+J799,2)</f>
        <v>63.4</v>
      </c>
      <c r="K798" s="23">
        <f t="shared" ref="K798" ca="1" si="3116">ROUND(K800+K799,2)</f>
        <v>56.11</v>
      </c>
      <c r="L798" s="23">
        <f t="shared" ref="L798" ca="1" si="3117">ROUND(L800+L799,2)</f>
        <v>52.58</v>
      </c>
      <c r="M798" s="23">
        <f t="shared" ref="M798" ca="1" si="3118">ROUND(M800+M799,2)</f>
        <v>50.89</v>
      </c>
      <c r="N798" s="23">
        <f t="shared" ref="N798" ca="1" si="3119">ROUND(N800+N799,2)</f>
        <v>53.43</v>
      </c>
      <c r="O798" s="23">
        <f t="shared" ref="O798" ca="1" si="3120">ROUND(O800+O799,2)</f>
        <v>52.71</v>
      </c>
      <c r="P798" s="23">
        <f t="shared" ref="P798" ca="1" si="3121">ROUND(P800+P799,2)</f>
        <v>55.24</v>
      </c>
      <c r="Q798" s="23">
        <f t="shared" ref="Q798" ca="1" si="3122">ROUND(Q800+Q799,2)</f>
        <v>56.18</v>
      </c>
      <c r="R798" s="23">
        <f t="shared" ref="R798" ca="1" si="3123">ROUND(R800+R799,2)</f>
        <v>56.4</v>
      </c>
      <c r="S798" s="23">
        <f t="shared" ref="S798" ca="1" si="3124">ROUND(S800+S799,2)</f>
        <v>57.06</v>
      </c>
      <c r="T798" s="23">
        <f t="shared" ref="T798" ca="1" si="3125">ROUND(T800+T799,2)</f>
        <v>54.72</v>
      </c>
      <c r="U798" s="23">
        <f t="shared" ref="U798" ca="1" si="3126">ROUND(U800+U799,2)</f>
        <v>52.98</v>
      </c>
      <c r="V798" s="23">
        <f t="shared" ref="V798" ca="1" si="3127">ROUND(V800+V799,2)</f>
        <v>52.47</v>
      </c>
      <c r="W798" s="23">
        <f t="shared" ref="W798" ca="1" si="3128">ROUND(W800+W799,2)</f>
        <v>51.84</v>
      </c>
      <c r="X798" s="23">
        <f t="shared" ref="X798" ca="1" si="3129">ROUND(X800+X799,2)</f>
        <v>56.33</v>
      </c>
      <c r="Y798" s="23">
        <f t="shared" ref="Y798" ca="1" si="3130">ROUND(Y800+Y799,2)</f>
        <v>62.36</v>
      </c>
    </row>
    <row r="799" spans="1:25" s="59" customFormat="1" ht="25.5" customHeight="1" outlineLevel="1" x14ac:dyDescent="0.2">
      <c r="A799" s="54" t="s">
        <v>38</v>
      </c>
      <c r="B799" s="32">
        <f ca="1">SUMIF(конвертация!$A$103:$A$133,$A798,конвертация!B$103:Y$103)</f>
        <v>69.98993299</v>
      </c>
      <c r="C799" s="32">
        <f ca="1">SUMIF(конвертация!$A$103:$A$133,$A798,конвертация!C$103:Z$103)</f>
        <v>76.770524640000005</v>
      </c>
      <c r="D799" s="32">
        <f ca="1">SUMIF(конвертация!$A$103:$A$133,$A798,конвертация!D$103:AA$103)</f>
        <v>81.276917069999996</v>
      </c>
      <c r="E799" s="32">
        <f ca="1">SUMIF(конвертация!$A$103:$A$133,$A798,конвертация!E$103:AB$103)</f>
        <v>81.877784770000005</v>
      </c>
      <c r="F799" s="32">
        <f ca="1">SUMIF(конвертация!$A$103:$A$133,$A798,конвертация!F$103:AC$103)</f>
        <v>81.977558470000005</v>
      </c>
      <c r="G799" s="32">
        <f ca="1">SUMIF(конвертация!$A$103:$A$133,$A798,конвертация!G$103:AD$103)</f>
        <v>81.400880529999995</v>
      </c>
      <c r="H799" s="32">
        <f ca="1">SUMIF(конвертация!$A$103:$A$133,$A798,конвертация!H$103:AE$103)</f>
        <v>78.978120950000005</v>
      </c>
      <c r="I799" s="32">
        <f ca="1">SUMIF(конвертация!$A$103:$A$133,$A798,конвертация!I$103:AF$103)</f>
        <v>74.423270310000007</v>
      </c>
      <c r="J799" s="32">
        <f ca="1">SUMIF(конвертация!$A$103:$A$133,$A798,конвертация!J$103:AG$103)</f>
        <v>63.401885749999998</v>
      </c>
      <c r="K799" s="32">
        <f ca="1">SUMIF(конвертация!$A$103:$A$133,$A798,конвертация!K$103:AH$103)</f>
        <v>56.109722349999998</v>
      </c>
      <c r="L799" s="32">
        <f ca="1">SUMIF(конвертация!$A$103:$A$133,$A798,конвертация!L$103:AI$103)</f>
        <v>52.584260649999997</v>
      </c>
      <c r="M799" s="32">
        <f ca="1">SUMIF(конвертация!$A$103:$A$133,$A798,конвертация!M$103:AJ$103)</f>
        <v>50.894533180000003</v>
      </c>
      <c r="N799" s="32">
        <f ca="1">SUMIF(конвертация!$A$103:$A$133,$A798,конвертация!N$103:AK$103)</f>
        <v>53.428106530000001</v>
      </c>
      <c r="O799" s="32">
        <f ca="1">SUMIF(конвертация!$A$103:$A$133,$A798,конвертация!O$103:AL$103)</f>
        <v>52.707469099999997</v>
      </c>
      <c r="P799" s="32">
        <f ca="1">SUMIF(конвертация!$A$103:$A$133,$A798,конвертация!P$103:AM$103)</f>
        <v>55.235740540000002</v>
      </c>
      <c r="Q799" s="32">
        <f ca="1">SUMIF(конвертация!$A$103:$A$133,$A798,конвертация!Q$103:AN$103)</f>
        <v>56.17918229</v>
      </c>
      <c r="R799" s="32">
        <f ca="1">SUMIF(конвертация!$A$103:$A$133,$A798,конвертация!R$103:AO$103)</f>
        <v>56.39828352</v>
      </c>
      <c r="S799" s="32">
        <f ca="1">SUMIF(конвертация!$A$103:$A$133,$A798,конвертация!S$103:AP$103)</f>
        <v>57.060882409999998</v>
      </c>
      <c r="T799" s="32">
        <f ca="1">SUMIF(конвертация!$A$103:$A$133,$A798,конвертация!T$103:AQ$103)</f>
        <v>54.718742939999998</v>
      </c>
      <c r="U799" s="32">
        <f ca="1">SUMIF(конвертация!$A$103:$A$133,$A798,конвертация!U$103:AR$103)</f>
        <v>52.981284549999998</v>
      </c>
      <c r="V799" s="32">
        <f ca="1">SUMIF(конвертация!$A$103:$A$133,$A798,конвертация!V$103:AS$103)</f>
        <v>52.470518499999997</v>
      </c>
      <c r="W799" s="32">
        <f ca="1">SUMIF(конвертация!$A$103:$A$133,$A798,конвертация!W$103:AT$103)</f>
        <v>51.84380195</v>
      </c>
      <c r="X799" s="32">
        <f ca="1">SUMIF(конвертация!$A$103:$A$133,$A798,конвертация!X$103:AU$103)</f>
        <v>56.331578020000002</v>
      </c>
      <c r="Y799" s="32">
        <f ca="1">SUMIF(конвертация!$A$103:$A$133,$A798,конвертация!Y$103:AV$103)</f>
        <v>62.360419520000001</v>
      </c>
    </row>
    <row r="800" spans="1:25" s="59" customFormat="1" ht="25.5" customHeight="1" outlineLevel="1" thickBot="1" x14ac:dyDescent="0.25">
      <c r="A800" s="2" t="s">
        <v>3</v>
      </c>
      <c r="B800" s="29">
        <v>0</v>
      </c>
      <c r="C800" s="30">
        <v>0</v>
      </c>
      <c r="D800" s="30">
        <v>0</v>
      </c>
      <c r="E800" s="30">
        <v>0</v>
      </c>
      <c r="F800" s="30">
        <v>0</v>
      </c>
      <c r="G800" s="30">
        <v>0</v>
      </c>
      <c r="H800" s="30">
        <v>0</v>
      </c>
      <c r="I800" s="30">
        <v>0</v>
      </c>
      <c r="J800" s="30">
        <v>0</v>
      </c>
      <c r="K800" s="30">
        <v>0</v>
      </c>
      <c r="L800" s="30">
        <v>0</v>
      </c>
      <c r="M800" s="30">
        <v>0</v>
      </c>
      <c r="N800" s="30">
        <v>0</v>
      </c>
      <c r="O800" s="30">
        <v>0</v>
      </c>
      <c r="P800" s="30">
        <v>0</v>
      </c>
      <c r="Q800" s="30">
        <v>0</v>
      </c>
      <c r="R800" s="30">
        <v>0</v>
      </c>
      <c r="S800" s="30">
        <v>0</v>
      </c>
      <c r="T800" s="30">
        <v>0</v>
      </c>
      <c r="U800" s="30">
        <v>0</v>
      </c>
      <c r="V800" s="30">
        <v>0</v>
      </c>
      <c r="W800" s="30">
        <v>0</v>
      </c>
      <c r="X800" s="30">
        <v>0</v>
      </c>
      <c r="Y800" s="31">
        <v>0</v>
      </c>
    </row>
    <row r="801" spans="1:25" s="59" customFormat="1" ht="15" thickBot="1" x14ac:dyDescent="0.25">
      <c r="A801" s="14">
        <v>11</v>
      </c>
      <c r="B801" s="23">
        <f ca="1">ROUND(B803+B802,2)</f>
        <v>66.38</v>
      </c>
      <c r="C801" s="23">
        <f t="shared" ref="C801" ca="1" si="3131">ROUND(C803+C802,2)</f>
        <v>73.61</v>
      </c>
      <c r="D801" s="23">
        <f t="shared" ref="D801" ca="1" si="3132">ROUND(D803+D802,2)</f>
        <v>78.98</v>
      </c>
      <c r="E801" s="23">
        <f t="shared" ref="E801" ca="1" si="3133">ROUND(E803+E802,2)</f>
        <v>80.790000000000006</v>
      </c>
      <c r="F801" s="23">
        <f t="shared" ref="F801" ca="1" si="3134">ROUND(F803+F802,2)</f>
        <v>80.7</v>
      </c>
      <c r="G801" s="23">
        <f t="shared" ref="G801" ca="1" si="3135">ROUND(G803+G802,2)</f>
        <v>80.41</v>
      </c>
      <c r="H801" s="23">
        <f t="shared" ref="H801" ca="1" si="3136">ROUND(H803+H802,2)</f>
        <v>78.760000000000005</v>
      </c>
      <c r="I801" s="23">
        <f t="shared" ref="I801" ca="1" si="3137">ROUND(I803+I802,2)</f>
        <v>74.06</v>
      </c>
      <c r="J801" s="23">
        <f t="shared" ref="J801" ca="1" si="3138">ROUND(J803+J802,2)</f>
        <v>64.67</v>
      </c>
      <c r="K801" s="23">
        <f t="shared" ref="K801" ca="1" si="3139">ROUND(K803+K802,2)</f>
        <v>58.35</v>
      </c>
      <c r="L801" s="23">
        <f t="shared" ref="L801" ca="1" si="3140">ROUND(L803+L802,2)</f>
        <v>55.74</v>
      </c>
      <c r="M801" s="23">
        <f t="shared" ref="M801" ca="1" si="3141">ROUND(M803+M802,2)</f>
        <v>59.93</v>
      </c>
      <c r="N801" s="23">
        <f t="shared" ref="N801" ca="1" si="3142">ROUND(N803+N802,2)</f>
        <v>59.33</v>
      </c>
      <c r="O801" s="23">
        <f t="shared" ref="O801" ca="1" si="3143">ROUND(O803+O802,2)</f>
        <v>58.96</v>
      </c>
      <c r="P801" s="23">
        <f t="shared" ref="P801" ca="1" si="3144">ROUND(P803+P802,2)</f>
        <v>60.82</v>
      </c>
      <c r="Q801" s="23">
        <f t="shared" ref="Q801" ca="1" si="3145">ROUND(Q803+Q802,2)</f>
        <v>60.33</v>
      </c>
      <c r="R801" s="23">
        <f t="shared" ref="R801" ca="1" si="3146">ROUND(R803+R802,2)</f>
        <v>59.79</v>
      </c>
      <c r="S801" s="23">
        <f t="shared" ref="S801" ca="1" si="3147">ROUND(S803+S802,2)</f>
        <v>61.02</v>
      </c>
      <c r="T801" s="23">
        <f t="shared" ref="T801" ca="1" si="3148">ROUND(T803+T802,2)</f>
        <v>59.33</v>
      </c>
      <c r="U801" s="23">
        <f t="shared" ref="U801" ca="1" si="3149">ROUND(U803+U802,2)</f>
        <v>53.68</v>
      </c>
      <c r="V801" s="23">
        <f t="shared" ref="V801" ca="1" si="3150">ROUND(V803+V802,2)</f>
        <v>58</v>
      </c>
      <c r="W801" s="23">
        <f t="shared" ref="W801" ca="1" si="3151">ROUND(W803+W802,2)</f>
        <v>62.08</v>
      </c>
      <c r="X801" s="23">
        <f t="shared" ref="X801" ca="1" si="3152">ROUND(X803+X802,2)</f>
        <v>58.37</v>
      </c>
      <c r="Y801" s="23">
        <f t="shared" ref="Y801" ca="1" si="3153">ROUND(Y803+Y802,2)</f>
        <v>59.91</v>
      </c>
    </row>
    <row r="802" spans="1:25" s="59" customFormat="1" ht="38.25" outlineLevel="1" x14ac:dyDescent="0.2">
      <c r="A802" s="54" t="s">
        <v>38</v>
      </c>
      <c r="B802" s="32">
        <f ca="1">SUMIF(конвертация!$A$103:$A$133,$A801,конвертация!B$103:Y$103)</f>
        <v>66.377263200000002</v>
      </c>
      <c r="C802" s="32">
        <f ca="1">SUMIF(конвертация!$A$103:$A$133,$A801,конвертация!C$103:Z$103)</f>
        <v>73.611831230000007</v>
      </c>
      <c r="D802" s="32">
        <f ca="1">SUMIF(конвертация!$A$103:$A$133,$A801,конвертация!D$103:AA$103)</f>
        <v>78.979310530000006</v>
      </c>
      <c r="E802" s="32">
        <f ca="1">SUMIF(конвертация!$A$103:$A$133,$A801,конвертация!E$103:AB$103)</f>
        <v>80.789054019999995</v>
      </c>
      <c r="F802" s="32">
        <f ca="1">SUMIF(конвертация!$A$103:$A$133,$A801,конвертация!F$103:AC$103)</f>
        <v>80.700094160000006</v>
      </c>
      <c r="G802" s="32">
        <f ca="1">SUMIF(конвертация!$A$103:$A$133,$A801,конвертация!G$103:AD$103)</f>
        <v>80.414616760000001</v>
      </c>
      <c r="H802" s="32">
        <f ca="1">SUMIF(конвертация!$A$103:$A$133,$A801,конвертация!H$103:AE$103)</f>
        <v>78.758709469999999</v>
      </c>
      <c r="I802" s="32">
        <f ca="1">SUMIF(конвертация!$A$103:$A$133,$A801,конвертация!I$103:AF$103)</f>
        <v>74.06362412</v>
      </c>
      <c r="J802" s="32">
        <f ca="1">SUMIF(конвертация!$A$103:$A$133,$A801,конвертация!J$103:AG$103)</f>
        <v>64.668287800000002</v>
      </c>
      <c r="K802" s="32">
        <f ca="1">SUMIF(конвертация!$A$103:$A$133,$A801,конвертация!K$103:AH$103)</f>
        <v>58.352688710000002</v>
      </c>
      <c r="L802" s="32">
        <f ca="1">SUMIF(конвертация!$A$103:$A$133,$A801,конвертация!L$103:AI$103)</f>
        <v>55.736497980000003</v>
      </c>
      <c r="M802" s="32">
        <f ca="1">SUMIF(конвертация!$A$103:$A$133,$A801,конвертация!M$103:AJ$103)</f>
        <v>59.930109799999997</v>
      </c>
      <c r="N802" s="32">
        <f ca="1">SUMIF(конвертация!$A$103:$A$133,$A801,конвертация!N$103:AK$103)</f>
        <v>59.329071759999998</v>
      </c>
      <c r="O802" s="32">
        <f ca="1">SUMIF(конвертация!$A$103:$A$133,$A801,конвертация!O$103:AL$103)</f>
        <v>58.956299039999998</v>
      </c>
      <c r="P802" s="32">
        <f ca="1">SUMIF(конвертация!$A$103:$A$133,$A801,конвертация!P$103:AM$103)</f>
        <v>60.821699219999999</v>
      </c>
      <c r="Q802" s="32">
        <f ca="1">SUMIF(конвертация!$A$103:$A$133,$A801,конвертация!Q$103:AN$103)</f>
        <v>60.334501410000001</v>
      </c>
      <c r="R802" s="32">
        <f ca="1">SUMIF(конвертация!$A$103:$A$133,$A801,конвертация!R$103:AO$103)</f>
        <v>59.79057538</v>
      </c>
      <c r="S802" s="32">
        <f ca="1">SUMIF(конвертация!$A$103:$A$133,$A801,конвертация!S$103:AP$103)</f>
        <v>61.01828433</v>
      </c>
      <c r="T802" s="32">
        <f ca="1">SUMIF(конвертация!$A$103:$A$133,$A801,конвертация!T$103:AQ$103)</f>
        <v>59.332020200000002</v>
      </c>
      <c r="U802" s="32">
        <f ca="1">SUMIF(конвертация!$A$103:$A$133,$A801,конвертация!U$103:AR$103)</f>
        <v>53.682773470000001</v>
      </c>
      <c r="V802" s="32">
        <f ca="1">SUMIF(конвертация!$A$103:$A$133,$A801,конвертация!V$103:AS$103)</f>
        <v>57.9969757</v>
      </c>
      <c r="W802" s="32">
        <f ca="1">SUMIF(конвертация!$A$103:$A$133,$A801,конвертация!W$103:AT$103)</f>
        <v>62.076054249999999</v>
      </c>
      <c r="X802" s="32">
        <f ca="1">SUMIF(конвертация!$A$103:$A$133,$A801,конвертация!X$103:AU$103)</f>
        <v>58.366731299999998</v>
      </c>
      <c r="Y802" s="32">
        <f ca="1">SUMIF(конвертация!$A$103:$A$133,$A801,конвертация!Y$103:AV$103)</f>
        <v>59.906656580000003</v>
      </c>
    </row>
    <row r="803" spans="1:25" s="59" customFormat="1" ht="25.5" customHeight="1" outlineLevel="1" thickBot="1" x14ac:dyDescent="0.25">
      <c r="A803" s="2" t="s">
        <v>3</v>
      </c>
      <c r="B803" s="29">
        <v>0</v>
      </c>
      <c r="C803" s="30">
        <v>0</v>
      </c>
      <c r="D803" s="30">
        <v>0</v>
      </c>
      <c r="E803" s="30">
        <v>0</v>
      </c>
      <c r="F803" s="30">
        <v>0</v>
      </c>
      <c r="G803" s="30">
        <v>0</v>
      </c>
      <c r="H803" s="30">
        <v>0</v>
      </c>
      <c r="I803" s="30">
        <v>0</v>
      </c>
      <c r="J803" s="30">
        <v>0</v>
      </c>
      <c r="K803" s="30">
        <v>0</v>
      </c>
      <c r="L803" s="30">
        <v>0</v>
      </c>
      <c r="M803" s="30">
        <v>0</v>
      </c>
      <c r="N803" s="30">
        <v>0</v>
      </c>
      <c r="O803" s="30">
        <v>0</v>
      </c>
      <c r="P803" s="30">
        <v>0</v>
      </c>
      <c r="Q803" s="30">
        <v>0</v>
      </c>
      <c r="R803" s="30">
        <v>0</v>
      </c>
      <c r="S803" s="30">
        <v>0</v>
      </c>
      <c r="T803" s="30">
        <v>0</v>
      </c>
      <c r="U803" s="30">
        <v>0</v>
      </c>
      <c r="V803" s="30">
        <v>0</v>
      </c>
      <c r="W803" s="30">
        <v>0</v>
      </c>
      <c r="X803" s="30">
        <v>0</v>
      </c>
      <c r="Y803" s="31">
        <v>0</v>
      </c>
    </row>
    <row r="804" spans="1:25" s="59" customFormat="1" ht="25.5" customHeight="1" thickBot="1" x14ac:dyDescent="0.25">
      <c r="A804" s="14">
        <v>12</v>
      </c>
      <c r="B804" s="23">
        <f ca="1">ROUND(B806+B805,2)</f>
        <v>65.23</v>
      </c>
      <c r="C804" s="23">
        <f t="shared" ref="C804" ca="1" si="3154">ROUND(C806+C805,2)</f>
        <v>72.23</v>
      </c>
      <c r="D804" s="23">
        <f t="shared" ref="D804" ca="1" si="3155">ROUND(D806+D805,2)</f>
        <v>75.760000000000005</v>
      </c>
      <c r="E804" s="23">
        <f t="shared" ref="E804" ca="1" si="3156">ROUND(E806+E805,2)</f>
        <v>77.45</v>
      </c>
      <c r="F804" s="23">
        <f t="shared" ref="F804" ca="1" si="3157">ROUND(F806+F805,2)</f>
        <v>77.14</v>
      </c>
      <c r="G804" s="23">
        <f t="shared" ref="G804" ca="1" si="3158">ROUND(G806+G805,2)</f>
        <v>75.150000000000006</v>
      </c>
      <c r="H804" s="23">
        <f t="shared" ref="H804" ca="1" si="3159">ROUND(H806+H805,2)</f>
        <v>68.06</v>
      </c>
      <c r="I804" s="23">
        <f t="shared" ref="I804" ca="1" si="3160">ROUND(I806+I805,2)</f>
        <v>60.02</v>
      </c>
      <c r="J804" s="23">
        <f t="shared" ref="J804" ca="1" si="3161">ROUND(J806+J805,2)</f>
        <v>55.2</v>
      </c>
      <c r="K804" s="23">
        <f t="shared" ref="K804" ca="1" si="3162">ROUND(K806+K805,2)</f>
        <v>54.89</v>
      </c>
      <c r="L804" s="23">
        <f t="shared" ref="L804" ca="1" si="3163">ROUND(L806+L805,2)</f>
        <v>53.55</v>
      </c>
      <c r="M804" s="23">
        <f t="shared" ref="M804" ca="1" si="3164">ROUND(M806+M805,2)</f>
        <v>52.37</v>
      </c>
      <c r="N804" s="23">
        <f t="shared" ref="N804" ca="1" si="3165">ROUND(N806+N805,2)</f>
        <v>51.67</v>
      </c>
      <c r="O804" s="23">
        <f t="shared" ref="O804" ca="1" si="3166">ROUND(O806+O805,2)</f>
        <v>51.93</v>
      </c>
      <c r="P804" s="23">
        <f t="shared" ref="P804" ca="1" si="3167">ROUND(P806+P805,2)</f>
        <v>53.06</v>
      </c>
      <c r="Q804" s="23">
        <f t="shared" ref="Q804" ca="1" si="3168">ROUND(Q806+Q805,2)</f>
        <v>52.48</v>
      </c>
      <c r="R804" s="23">
        <f t="shared" ref="R804" ca="1" si="3169">ROUND(R806+R805,2)</f>
        <v>52.58</v>
      </c>
      <c r="S804" s="23">
        <f t="shared" ref="S804" ca="1" si="3170">ROUND(S806+S805,2)</f>
        <v>52.3</v>
      </c>
      <c r="T804" s="23">
        <f t="shared" ref="T804" ca="1" si="3171">ROUND(T806+T805,2)</f>
        <v>52.98</v>
      </c>
      <c r="U804" s="23">
        <f t="shared" ref="U804" ca="1" si="3172">ROUND(U806+U805,2)</f>
        <v>54.04</v>
      </c>
      <c r="V804" s="23">
        <f t="shared" ref="V804" ca="1" si="3173">ROUND(V806+V805,2)</f>
        <v>55.99</v>
      </c>
      <c r="W804" s="23">
        <f t="shared" ref="W804" ca="1" si="3174">ROUND(W806+W805,2)</f>
        <v>52.27</v>
      </c>
      <c r="X804" s="23">
        <f t="shared" ref="X804" ca="1" si="3175">ROUND(X806+X805,2)</f>
        <v>50.17</v>
      </c>
      <c r="Y804" s="23">
        <f t="shared" ref="Y804" ca="1" si="3176">ROUND(Y806+Y805,2)</f>
        <v>55.15</v>
      </c>
    </row>
    <row r="805" spans="1:25" s="59" customFormat="1" ht="38.25" outlineLevel="1" x14ac:dyDescent="0.2">
      <c r="A805" s="54" t="s">
        <v>38</v>
      </c>
      <c r="B805" s="32">
        <f ca="1">SUMIF(конвертация!$A$103:$A$133,$A804,конвертация!B$103:Y$103)</f>
        <v>65.23367021</v>
      </c>
      <c r="C805" s="32">
        <f ca="1">SUMIF(конвертация!$A$103:$A$133,$A804,конвертация!C$103:Z$103)</f>
        <v>72.233923790000006</v>
      </c>
      <c r="D805" s="32">
        <f ca="1">SUMIF(конвертация!$A$103:$A$133,$A804,конвертация!D$103:AA$103)</f>
        <v>75.762685469999994</v>
      </c>
      <c r="E805" s="32">
        <f ca="1">SUMIF(конвертация!$A$103:$A$133,$A804,конвертация!E$103:AB$103)</f>
        <v>77.453008560000001</v>
      </c>
      <c r="F805" s="32">
        <f ca="1">SUMIF(конвертация!$A$103:$A$133,$A804,конвертация!F$103:AC$103)</f>
        <v>77.135133490000001</v>
      </c>
      <c r="G805" s="32">
        <f ca="1">SUMIF(конвертация!$A$103:$A$133,$A804,конвертация!G$103:AD$103)</f>
        <v>75.145693519999995</v>
      </c>
      <c r="H805" s="32">
        <f ca="1">SUMIF(конвертация!$A$103:$A$133,$A804,конвертация!H$103:AE$103)</f>
        <v>68.05622314</v>
      </c>
      <c r="I805" s="32">
        <f ca="1">SUMIF(конвертация!$A$103:$A$133,$A804,конвертация!I$103:AF$103)</f>
        <v>60.018974229999998</v>
      </c>
      <c r="J805" s="32">
        <f ca="1">SUMIF(конвертация!$A$103:$A$133,$A804,конвертация!J$103:AG$103)</f>
        <v>55.197562849999997</v>
      </c>
      <c r="K805" s="32">
        <f ca="1">SUMIF(конвертация!$A$103:$A$133,$A804,конвертация!K$103:AH$103)</f>
        <v>54.88937267</v>
      </c>
      <c r="L805" s="32">
        <f ca="1">SUMIF(конвертация!$A$103:$A$133,$A804,конвертация!L$103:AI$103)</f>
        <v>53.550552549999999</v>
      </c>
      <c r="M805" s="32">
        <f ca="1">SUMIF(конвертация!$A$103:$A$133,$A804,конвертация!M$103:AJ$103)</f>
        <v>52.374736800000001</v>
      </c>
      <c r="N805" s="32">
        <f ca="1">SUMIF(конвертация!$A$103:$A$133,$A804,конвертация!N$103:AK$103)</f>
        <v>51.672285299999999</v>
      </c>
      <c r="O805" s="32">
        <f ca="1">SUMIF(конвертация!$A$103:$A$133,$A804,конвертация!O$103:AL$103)</f>
        <v>51.934857989999998</v>
      </c>
      <c r="P805" s="32">
        <f ca="1">SUMIF(конвертация!$A$103:$A$133,$A804,конвертация!P$103:AM$103)</f>
        <v>53.057941970000002</v>
      </c>
      <c r="Q805" s="32">
        <f ca="1">SUMIF(конвертация!$A$103:$A$133,$A804,конвертация!Q$103:AN$103)</f>
        <v>52.482493820000002</v>
      </c>
      <c r="R805" s="32">
        <f ca="1">SUMIF(конвертация!$A$103:$A$133,$A804,конвертация!R$103:AO$103)</f>
        <v>52.580319019999997</v>
      </c>
      <c r="S805" s="32">
        <f ca="1">SUMIF(конвертация!$A$103:$A$133,$A804,конвертация!S$103:AP$103)</f>
        <v>52.297610560000003</v>
      </c>
      <c r="T805" s="32">
        <f ca="1">SUMIF(конвертация!$A$103:$A$133,$A804,конвертация!T$103:AQ$103)</f>
        <v>52.97530647</v>
      </c>
      <c r="U805" s="32">
        <f ca="1">SUMIF(конвертация!$A$103:$A$133,$A804,конвертация!U$103:AR$103)</f>
        <v>54.037855049999997</v>
      </c>
      <c r="V805" s="32">
        <f ca="1">SUMIF(конвертация!$A$103:$A$133,$A804,конвертация!V$103:AS$103)</f>
        <v>55.985012099999999</v>
      </c>
      <c r="W805" s="32">
        <f ca="1">SUMIF(конвертация!$A$103:$A$133,$A804,конвертация!W$103:AT$103)</f>
        <v>52.266829680000001</v>
      </c>
      <c r="X805" s="32">
        <f ca="1">SUMIF(конвертация!$A$103:$A$133,$A804,конвертация!X$103:AU$103)</f>
        <v>50.166187649999998</v>
      </c>
      <c r="Y805" s="32">
        <f ca="1">SUMIF(конвертация!$A$103:$A$133,$A804,конвертация!Y$103:AV$103)</f>
        <v>55.147620979999999</v>
      </c>
    </row>
    <row r="806" spans="1:25" s="59" customFormat="1" ht="25.5" customHeight="1" outlineLevel="1" thickBot="1" x14ac:dyDescent="0.25">
      <c r="A806" s="2" t="s">
        <v>3</v>
      </c>
      <c r="B806" s="29">
        <v>0</v>
      </c>
      <c r="C806" s="30">
        <v>0</v>
      </c>
      <c r="D806" s="30">
        <v>0</v>
      </c>
      <c r="E806" s="30">
        <v>0</v>
      </c>
      <c r="F806" s="30">
        <v>0</v>
      </c>
      <c r="G806" s="30">
        <v>0</v>
      </c>
      <c r="H806" s="30">
        <v>0</v>
      </c>
      <c r="I806" s="30">
        <v>0</v>
      </c>
      <c r="J806" s="30">
        <v>0</v>
      </c>
      <c r="K806" s="30">
        <v>0</v>
      </c>
      <c r="L806" s="30">
        <v>0</v>
      </c>
      <c r="M806" s="30">
        <v>0</v>
      </c>
      <c r="N806" s="30">
        <v>0</v>
      </c>
      <c r="O806" s="30">
        <v>0</v>
      </c>
      <c r="P806" s="30">
        <v>0</v>
      </c>
      <c r="Q806" s="30">
        <v>0</v>
      </c>
      <c r="R806" s="30">
        <v>0</v>
      </c>
      <c r="S806" s="30">
        <v>0</v>
      </c>
      <c r="T806" s="30">
        <v>0</v>
      </c>
      <c r="U806" s="30">
        <v>0</v>
      </c>
      <c r="V806" s="30">
        <v>0</v>
      </c>
      <c r="W806" s="30">
        <v>0</v>
      </c>
      <c r="X806" s="30">
        <v>0</v>
      </c>
      <c r="Y806" s="31">
        <v>0</v>
      </c>
    </row>
    <row r="807" spans="1:25" s="59" customFormat="1" ht="15" thickBot="1" x14ac:dyDescent="0.25">
      <c r="A807" s="14">
        <v>13</v>
      </c>
      <c r="B807" s="23">
        <f ca="1">ROUND(B809+B808,2)</f>
        <v>67.400000000000006</v>
      </c>
      <c r="C807" s="23">
        <f t="shared" ref="C807" ca="1" si="3177">ROUND(C809+C808,2)</f>
        <v>73.88</v>
      </c>
      <c r="D807" s="23">
        <f t="shared" ref="D807" ca="1" si="3178">ROUND(D809+D808,2)</f>
        <v>77.25</v>
      </c>
      <c r="E807" s="23">
        <f t="shared" ref="E807" ca="1" si="3179">ROUND(E809+E808,2)</f>
        <v>81.83</v>
      </c>
      <c r="F807" s="23">
        <f t="shared" ref="F807" ca="1" si="3180">ROUND(F809+F808,2)</f>
        <v>82.07</v>
      </c>
      <c r="G807" s="23">
        <f t="shared" ref="G807" ca="1" si="3181">ROUND(G809+G808,2)</f>
        <v>80.55</v>
      </c>
      <c r="H807" s="23">
        <f t="shared" ref="H807" ca="1" si="3182">ROUND(H809+H808,2)</f>
        <v>73.52</v>
      </c>
      <c r="I807" s="23">
        <f t="shared" ref="I807" ca="1" si="3183">ROUND(I809+I808,2)</f>
        <v>67.48</v>
      </c>
      <c r="J807" s="23">
        <f t="shared" ref="J807" ca="1" si="3184">ROUND(J809+J808,2)</f>
        <v>65.78</v>
      </c>
      <c r="K807" s="23">
        <f t="shared" ref="K807" ca="1" si="3185">ROUND(K809+K808,2)</f>
        <v>58.82</v>
      </c>
      <c r="L807" s="23">
        <f t="shared" ref="L807" ca="1" si="3186">ROUND(L809+L808,2)</f>
        <v>57.75</v>
      </c>
      <c r="M807" s="23">
        <f t="shared" ref="M807" ca="1" si="3187">ROUND(M809+M808,2)</f>
        <v>62.58</v>
      </c>
      <c r="N807" s="23">
        <f t="shared" ref="N807" ca="1" si="3188">ROUND(N809+N808,2)</f>
        <v>62.01</v>
      </c>
      <c r="O807" s="23">
        <f t="shared" ref="O807" ca="1" si="3189">ROUND(O809+O808,2)</f>
        <v>62.4</v>
      </c>
      <c r="P807" s="23">
        <f t="shared" ref="P807" ca="1" si="3190">ROUND(P809+P808,2)</f>
        <v>60.99</v>
      </c>
      <c r="Q807" s="23">
        <f t="shared" ref="Q807" ca="1" si="3191">ROUND(Q809+Q808,2)</f>
        <v>60.58</v>
      </c>
      <c r="R807" s="23">
        <f t="shared" ref="R807" ca="1" si="3192">ROUND(R809+R808,2)</f>
        <v>60.27</v>
      </c>
      <c r="S807" s="23">
        <f t="shared" ref="S807" ca="1" si="3193">ROUND(S809+S808,2)</f>
        <v>61.15</v>
      </c>
      <c r="T807" s="23">
        <f t="shared" ref="T807" ca="1" si="3194">ROUND(T809+T808,2)</f>
        <v>62.43</v>
      </c>
      <c r="U807" s="23">
        <f t="shared" ref="U807" ca="1" si="3195">ROUND(U809+U808,2)</f>
        <v>64.17</v>
      </c>
      <c r="V807" s="23">
        <f t="shared" ref="V807" ca="1" si="3196">ROUND(V809+V808,2)</f>
        <v>61.41</v>
      </c>
      <c r="W807" s="23">
        <f t="shared" ref="W807" ca="1" si="3197">ROUND(W809+W808,2)</f>
        <v>60.05</v>
      </c>
      <c r="X807" s="23">
        <f t="shared" ref="X807" ca="1" si="3198">ROUND(X809+X808,2)</f>
        <v>64.040000000000006</v>
      </c>
      <c r="Y807" s="23">
        <f t="shared" ref="Y807" ca="1" si="3199">ROUND(Y809+Y808,2)</f>
        <v>65.42</v>
      </c>
    </row>
    <row r="808" spans="1:25" s="59" customFormat="1" ht="38.25" outlineLevel="1" x14ac:dyDescent="0.2">
      <c r="A808" s="54" t="s">
        <v>38</v>
      </c>
      <c r="B808" s="32">
        <f ca="1">SUMIF(конвертация!$A$103:$A$133,$A807,конвертация!B$103:Y$103)</f>
        <v>67.396506130000006</v>
      </c>
      <c r="C808" s="32">
        <f ca="1">SUMIF(конвертация!$A$103:$A$133,$A807,конвертация!C$103:Z$103)</f>
        <v>73.880068289999997</v>
      </c>
      <c r="D808" s="32">
        <f ca="1">SUMIF(конвертация!$A$103:$A$133,$A807,конвертация!D$103:AA$103)</f>
        <v>77.251284560000002</v>
      </c>
      <c r="E808" s="32">
        <f ca="1">SUMIF(конвертация!$A$103:$A$133,$A807,конвертация!E$103:AB$103)</f>
        <v>81.827103210000004</v>
      </c>
      <c r="F808" s="32">
        <f ca="1">SUMIF(конвертация!$A$103:$A$133,$A807,конвертация!F$103:AC$103)</f>
        <v>82.068574440000006</v>
      </c>
      <c r="G808" s="32">
        <f ca="1">SUMIF(конвертация!$A$103:$A$133,$A807,конвертация!G$103:AD$103)</f>
        <v>80.554154909999994</v>
      </c>
      <c r="H808" s="32">
        <f ca="1">SUMIF(конвертация!$A$103:$A$133,$A807,конвертация!H$103:AE$103)</f>
        <v>73.518424330000002</v>
      </c>
      <c r="I808" s="32">
        <f ca="1">SUMIF(конвертация!$A$103:$A$133,$A807,конвертация!I$103:AF$103)</f>
        <v>67.47639264</v>
      </c>
      <c r="J808" s="32">
        <f ca="1">SUMIF(конвертация!$A$103:$A$133,$A807,конвертация!J$103:AG$103)</f>
        <v>65.78078644</v>
      </c>
      <c r="K808" s="32">
        <f ca="1">SUMIF(конвертация!$A$103:$A$133,$A807,конвертация!K$103:AH$103)</f>
        <v>58.822642430000002</v>
      </c>
      <c r="L808" s="32">
        <f ca="1">SUMIF(конвертация!$A$103:$A$133,$A807,конвертация!L$103:AI$103)</f>
        <v>57.746243069999998</v>
      </c>
      <c r="M808" s="32">
        <f ca="1">SUMIF(конвертация!$A$103:$A$133,$A807,конвертация!M$103:AJ$103)</f>
        <v>62.582573459999999</v>
      </c>
      <c r="N808" s="32">
        <f ca="1">SUMIF(конвертация!$A$103:$A$133,$A807,конвертация!N$103:AK$103)</f>
        <v>62.006344149999997</v>
      </c>
      <c r="O808" s="32">
        <f ca="1">SUMIF(конвертация!$A$103:$A$133,$A807,конвертация!O$103:AL$103)</f>
        <v>62.397757009999999</v>
      </c>
      <c r="P808" s="32">
        <f ca="1">SUMIF(конвертация!$A$103:$A$133,$A807,конвертация!P$103:AM$103)</f>
        <v>60.98877658</v>
      </c>
      <c r="Q808" s="32">
        <f ca="1">SUMIF(конвертация!$A$103:$A$133,$A807,конвертация!Q$103:AN$103)</f>
        <v>60.581708890000002</v>
      </c>
      <c r="R808" s="32">
        <f ca="1">SUMIF(конвертация!$A$103:$A$133,$A807,конвертация!R$103:AO$103)</f>
        <v>60.268422219999998</v>
      </c>
      <c r="S808" s="32">
        <f ca="1">SUMIF(конвертация!$A$103:$A$133,$A807,конвертация!S$103:AP$103)</f>
        <v>61.150848070000002</v>
      </c>
      <c r="T808" s="32">
        <f ca="1">SUMIF(конвертация!$A$103:$A$133,$A807,конвертация!T$103:AQ$103)</f>
        <v>62.430792750000002</v>
      </c>
      <c r="U808" s="32">
        <f ca="1">SUMIF(конвертация!$A$103:$A$133,$A807,конвертация!U$103:AR$103)</f>
        <v>64.165932260000005</v>
      </c>
      <c r="V808" s="32">
        <f ca="1">SUMIF(конвертация!$A$103:$A$133,$A807,конвертация!V$103:AS$103)</f>
        <v>61.408313790000001</v>
      </c>
      <c r="W808" s="32">
        <f ca="1">SUMIF(конвертация!$A$103:$A$133,$A807,конвертация!W$103:AT$103)</f>
        <v>60.046470909999996</v>
      </c>
      <c r="X808" s="32">
        <f ca="1">SUMIF(конвертация!$A$103:$A$133,$A807,конвертация!X$103:AU$103)</f>
        <v>64.041573290000002</v>
      </c>
      <c r="Y808" s="32">
        <f ca="1">SUMIF(конвертация!$A$103:$A$133,$A807,конвертация!Y$103:AV$103)</f>
        <v>65.421397040000002</v>
      </c>
    </row>
    <row r="809" spans="1:25" s="59" customFormat="1" ht="25.5" customHeight="1" outlineLevel="1" thickBot="1" x14ac:dyDescent="0.25">
      <c r="A809" s="2" t="s">
        <v>3</v>
      </c>
      <c r="B809" s="29">
        <v>0</v>
      </c>
      <c r="C809" s="30">
        <v>0</v>
      </c>
      <c r="D809" s="30">
        <v>0</v>
      </c>
      <c r="E809" s="30">
        <v>0</v>
      </c>
      <c r="F809" s="30">
        <v>0</v>
      </c>
      <c r="G809" s="30">
        <v>0</v>
      </c>
      <c r="H809" s="30">
        <v>0</v>
      </c>
      <c r="I809" s="30">
        <v>0</v>
      </c>
      <c r="J809" s="30">
        <v>0</v>
      </c>
      <c r="K809" s="30">
        <v>0</v>
      </c>
      <c r="L809" s="30">
        <v>0</v>
      </c>
      <c r="M809" s="30">
        <v>0</v>
      </c>
      <c r="N809" s="30">
        <v>0</v>
      </c>
      <c r="O809" s="30">
        <v>0</v>
      </c>
      <c r="P809" s="30">
        <v>0</v>
      </c>
      <c r="Q809" s="30">
        <v>0</v>
      </c>
      <c r="R809" s="30">
        <v>0</v>
      </c>
      <c r="S809" s="30">
        <v>0</v>
      </c>
      <c r="T809" s="30">
        <v>0</v>
      </c>
      <c r="U809" s="30">
        <v>0</v>
      </c>
      <c r="V809" s="30">
        <v>0</v>
      </c>
      <c r="W809" s="30">
        <v>0</v>
      </c>
      <c r="X809" s="30">
        <v>0</v>
      </c>
      <c r="Y809" s="31">
        <v>0</v>
      </c>
    </row>
    <row r="810" spans="1:25" s="59" customFormat="1" ht="25.5" customHeight="1" thickBot="1" x14ac:dyDescent="0.25">
      <c r="A810" s="14">
        <v>14</v>
      </c>
      <c r="B810" s="23">
        <f ca="1">ROUND(B812+B811,2)</f>
        <v>72.67</v>
      </c>
      <c r="C810" s="23">
        <f t="shared" ref="C810" ca="1" si="3200">ROUND(C812+C811,2)</f>
        <v>79.680000000000007</v>
      </c>
      <c r="D810" s="23">
        <f t="shared" ref="D810" ca="1" si="3201">ROUND(D812+D811,2)</f>
        <v>84.59</v>
      </c>
      <c r="E810" s="23">
        <f t="shared" ref="E810" ca="1" si="3202">ROUND(E812+E811,2)</f>
        <v>86.69</v>
      </c>
      <c r="F810" s="23">
        <f t="shared" ref="F810" ca="1" si="3203">ROUND(F812+F811,2)</f>
        <v>86.81</v>
      </c>
      <c r="G810" s="23">
        <f t="shared" ref="G810" ca="1" si="3204">ROUND(G812+G811,2)</f>
        <v>84.77</v>
      </c>
      <c r="H810" s="23">
        <f t="shared" ref="H810" ca="1" si="3205">ROUND(H812+H811,2)</f>
        <v>78.44</v>
      </c>
      <c r="I810" s="23">
        <f t="shared" ref="I810" ca="1" si="3206">ROUND(I812+I811,2)</f>
        <v>68.569999999999993</v>
      </c>
      <c r="J810" s="23">
        <f t="shared" ref="J810" ca="1" si="3207">ROUND(J812+J811,2)</f>
        <v>60.77</v>
      </c>
      <c r="K810" s="23">
        <f t="shared" ref="K810" ca="1" si="3208">ROUND(K812+K811,2)</f>
        <v>57.5</v>
      </c>
      <c r="L810" s="23">
        <f t="shared" ref="L810" ca="1" si="3209">ROUND(L812+L811,2)</f>
        <v>55.16</v>
      </c>
      <c r="M810" s="23">
        <f t="shared" ref="M810" ca="1" si="3210">ROUND(M812+M811,2)</f>
        <v>54.37</v>
      </c>
      <c r="N810" s="23">
        <f t="shared" ref="N810" ca="1" si="3211">ROUND(N812+N811,2)</f>
        <v>58.49</v>
      </c>
      <c r="O810" s="23">
        <f t="shared" ref="O810" ca="1" si="3212">ROUND(O812+O811,2)</f>
        <v>58.46</v>
      </c>
      <c r="P810" s="23">
        <f t="shared" ref="P810" ca="1" si="3213">ROUND(P812+P811,2)</f>
        <v>59.53</v>
      </c>
      <c r="Q810" s="23">
        <f t="shared" ref="Q810" ca="1" si="3214">ROUND(Q812+Q811,2)</f>
        <v>57.2</v>
      </c>
      <c r="R810" s="23">
        <f t="shared" ref="R810" ca="1" si="3215">ROUND(R812+R811,2)</f>
        <v>54.96</v>
      </c>
      <c r="S810" s="23">
        <f t="shared" ref="S810" ca="1" si="3216">ROUND(S812+S811,2)</f>
        <v>52.85</v>
      </c>
      <c r="T810" s="23">
        <f t="shared" ref="T810" ca="1" si="3217">ROUND(T812+T811,2)</f>
        <v>51.98</v>
      </c>
      <c r="U810" s="23">
        <f t="shared" ref="U810" ca="1" si="3218">ROUND(U812+U811,2)</f>
        <v>51.6</v>
      </c>
      <c r="V810" s="23">
        <f t="shared" ref="V810" ca="1" si="3219">ROUND(V812+V811,2)</f>
        <v>52.5</v>
      </c>
      <c r="W810" s="23">
        <f t="shared" ref="W810" ca="1" si="3220">ROUND(W812+W811,2)</f>
        <v>50.83</v>
      </c>
      <c r="X810" s="23">
        <f t="shared" ref="X810" ca="1" si="3221">ROUND(X812+X811,2)</f>
        <v>53.42</v>
      </c>
      <c r="Y810" s="23">
        <f t="shared" ref="Y810" ca="1" si="3222">ROUND(Y812+Y811,2)</f>
        <v>63.21</v>
      </c>
    </row>
    <row r="811" spans="1:25" s="59" customFormat="1" ht="38.25" outlineLevel="1" x14ac:dyDescent="0.2">
      <c r="A811" s="54" t="s">
        <v>38</v>
      </c>
      <c r="B811" s="32">
        <f ca="1">SUMIF(конвертация!$A$103:$A$133,$A810,конвертация!B$103:Y$103)</f>
        <v>72.667633089999995</v>
      </c>
      <c r="C811" s="32">
        <f ca="1">SUMIF(конвертация!$A$103:$A$133,$A810,конвертация!C$103:Z$103)</f>
        <v>79.683288160000004</v>
      </c>
      <c r="D811" s="32">
        <f ca="1">SUMIF(конвертация!$A$103:$A$133,$A810,конвертация!D$103:AA$103)</f>
        <v>84.588058290000006</v>
      </c>
      <c r="E811" s="32">
        <f ca="1">SUMIF(конвертация!$A$103:$A$133,$A810,конвертация!E$103:AB$103)</f>
        <v>86.689208039999997</v>
      </c>
      <c r="F811" s="32">
        <f ca="1">SUMIF(конвертация!$A$103:$A$133,$A810,конвертация!F$103:AC$103)</f>
        <v>86.810828290000003</v>
      </c>
      <c r="G811" s="32">
        <f ca="1">SUMIF(конвертация!$A$103:$A$133,$A810,конвертация!G$103:AD$103)</f>
        <v>84.773766339999995</v>
      </c>
      <c r="H811" s="32">
        <f ca="1">SUMIF(конвертация!$A$103:$A$133,$A810,конвертация!H$103:AE$103)</f>
        <v>78.437851469999998</v>
      </c>
      <c r="I811" s="32">
        <f ca="1">SUMIF(конвертация!$A$103:$A$133,$A810,конвертация!I$103:AF$103)</f>
        <v>68.566135250000002</v>
      </c>
      <c r="J811" s="32">
        <f ca="1">SUMIF(конвертация!$A$103:$A$133,$A810,конвертация!J$103:AG$103)</f>
        <v>60.76773129</v>
      </c>
      <c r="K811" s="32">
        <f ca="1">SUMIF(конвертация!$A$103:$A$133,$A810,конвертация!K$103:AH$103)</f>
        <v>57.503237239999997</v>
      </c>
      <c r="L811" s="32">
        <f ca="1">SUMIF(конвертация!$A$103:$A$133,$A810,конвертация!L$103:AI$103)</f>
        <v>55.160317399999997</v>
      </c>
      <c r="M811" s="32">
        <f ca="1">SUMIF(конвертация!$A$103:$A$133,$A810,конвертация!M$103:AJ$103)</f>
        <v>54.370817529999997</v>
      </c>
      <c r="N811" s="32">
        <f ca="1">SUMIF(конвертация!$A$103:$A$133,$A810,конвертация!N$103:AK$103)</f>
        <v>58.490320519999997</v>
      </c>
      <c r="O811" s="32">
        <f ca="1">SUMIF(конвертация!$A$103:$A$133,$A810,конвертация!O$103:AL$103)</f>
        <v>58.463312000000002</v>
      </c>
      <c r="P811" s="32">
        <f ca="1">SUMIF(конвертация!$A$103:$A$133,$A810,конвертация!P$103:AM$103)</f>
        <v>59.53398309</v>
      </c>
      <c r="Q811" s="32">
        <f ca="1">SUMIF(конвертация!$A$103:$A$133,$A810,конвертация!Q$103:AN$103)</f>
        <v>57.199212840000001</v>
      </c>
      <c r="R811" s="32">
        <f ca="1">SUMIF(конвертация!$A$103:$A$133,$A810,конвертация!R$103:AO$103)</f>
        <v>54.961365260000001</v>
      </c>
      <c r="S811" s="32">
        <f ca="1">SUMIF(конвертация!$A$103:$A$133,$A810,конвертация!S$103:AP$103)</f>
        <v>52.850323340000003</v>
      </c>
      <c r="T811" s="32">
        <f ca="1">SUMIF(конвертация!$A$103:$A$133,$A810,конвертация!T$103:AQ$103)</f>
        <v>51.97605377</v>
      </c>
      <c r="U811" s="32">
        <f ca="1">SUMIF(конвертация!$A$103:$A$133,$A810,конвертация!U$103:AR$103)</f>
        <v>51.603997499999998</v>
      </c>
      <c r="V811" s="32">
        <f ca="1">SUMIF(конвертация!$A$103:$A$133,$A810,конвертация!V$103:AS$103)</f>
        <v>52.503713210000001</v>
      </c>
      <c r="W811" s="32">
        <f ca="1">SUMIF(конвертация!$A$103:$A$133,$A810,конвертация!W$103:AT$103)</f>
        <v>50.830207860000002</v>
      </c>
      <c r="X811" s="32">
        <f ca="1">SUMIF(конвертация!$A$103:$A$133,$A810,конвертация!X$103:AU$103)</f>
        <v>53.419843329999999</v>
      </c>
      <c r="Y811" s="32">
        <f ca="1">SUMIF(конвертация!$A$103:$A$133,$A810,конвертация!Y$103:AV$103)</f>
        <v>63.212002380000001</v>
      </c>
    </row>
    <row r="812" spans="1:25" s="59" customFormat="1" ht="25.5" customHeight="1" outlineLevel="1" thickBot="1" x14ac:dyDescent="0.25">
      <c r="A812" s="2" t="s">
        <v>3</v>
      </c>
      <c r="B812" s="29">
        <v>0</v>
      </c>
      <c r="C812" s="30">
        <v>0</v>
      </c>
      <c r="D812" s="30">
        <v>0</v>
      </c>
      <c r="E812" s="30">
        <v>0</v>
      </c>
      <c r="F812" s="30">
        <v>0</v>
      </c>
      <c r="G812" s="30">
        <v>0</v>
      </c>
      <c r="H812" s="30">
        <v>0</v>
      </c>
      <c r="I812" s="30">
        <v>0</v>
      </c>
      <c r="J812" s="30">
        <v>0</v>
      </c>
      <c r="K812" s="30">
        <v>0</v>
      </c>
      <c r="L812" s="30">
        <v>0</v>
      </c>
      <c r="M812" s="30">
        <v>0</v>
      </c>
      <c r="N812" s="30">
        <v>0</v>
      </c>
      <c r="O812" s="30">
        <v>0</v>
      </c>
      <c r="P812" s="30">
        <v>0</v>
      </c>
      <c r="Q812" s="30">
        <v>0</v>
      </c>
      <c r="R812" s="30">
        <v>0</v>
      </c>
      <c r="S812" s="30">
        <v>0</v>
      </c>
      <c r="T812" s="30">
        <v>0</v>
      </c>
      <c r="U812" s="30">
        <v>0</v>
      </c>
      <c r="V812" s="30">
        <v>0</v>
      </c>
      <c r="W812" s="30">
        <v>0</v>
      </c>
      <c r="X812" s="30">
        <v>0</v>
      </c>
      <c r="Y812" s="31">
        <v>0</v>
      </c>
    </row>
    <row r="813" spans="1:25" s="59" customFormat="1" ht="15" thickBot="1" x14ac:dyDescent="0.25">
      <c r="A813" s="14">
        <v>15</v>
      </c>
      <c r="B813" s="23">
        <f ca="1">ROUND(B815+B814,2)</f>
        <v>73.760000000000005</v>
      </c>
      <c r="C813" s="23">
        <f t="shared" ref="C813" ca="1" si="3223">ROUND(C815+C814,2)</f>
        <v>81.040000000000006</v>
      </c>
      <c r="D813" s="23">
        <f t="shared" ref="D813" ca="1" si="3224">ROUND(D815+D814,2)</f>
        <v>85.29</v>
      </c>
      <c r="E813" s="23">
        <f t="shared" ref="E813" ca="1" si="3225">ROUND(E815+E814,2)</f>
        <v>87.28</v>
      </c>
      <c r="F813" s="23">
        <f t="shared" ref="F813" ca="1" si="3226">ROUND(F815+F814,2)</f>
        <v>87.22</v>
      </c>
      <c r="G813" s="23">
        <f t="shared" ref="G813" ca="1" si="3227">ROUND(G815+G814,2)</f>
        <v>85.01</v>
      </c>
      <c r="H813" s="23">
        <f t="shared" ref="H813" ca="1" si="3228">ROUND(H815+H814,2)</f>
        <v>77.86</v>
      </c>
      <c r="I813" s="23">
        <f t="shared" ref="I813" ca="1" si="3229">ROUND(I815+I814,2)</f>
        <v>68.010000000000005</v>
      </c>
      <c r="J813" s="23">
        <f t="shared" ref="J813" ca="1" si="3230">ROUND(J815+J814,2)</f>
        <v>60.84</v>
      </c>
      <c r="K813" s="23">
        <f t="shared" ref="K813" ca="1" si="3231">ROUND(K815+K814,2)</f>
        <v>58.25</v>
      </c>
      <c r="L813" s="23">
        <f t="shared" ref="L813" ca="1" si="3232">ROUND(L815+L814,2)</f>
        <v>54.1</v>
      </c>
      <c r="M813" s="23">
        <f t="shared" ref="M813" ca="1" si="3233">ROUND(M815+M814,2)</f>
        <v>53.12</v>
      </c>
      <c r="N813" s="23">
        <f t="shared" ref="N813" ca="1" si="3234">ROUND(N815+N814,2)</f>
        <v>57.43</v>
      </c>
      <c r="O813" s="23">
        <f t="shared" ref="O813" ca="1" si="3235">ROUND(O815+O814,2)</f>
        <v>57.52</v>
      </c>
      <c r="P813" s="23">
        <f t="shared" ref="P813" ca="1" si="3236">ROUND(P815+P814,2)</f>
        <v>58.82</v>
      </c>
      <c r="Q813" s="23">
        <f t="shared" ref="Q813" ca="1" si="3237">ROUND(Q815+Q814,2)</f>
        <v>59.68</v>
      </c>
      <c r="R813" s="23">
        <f t="shared" ref="R813" ca="1" si="3238">ROUND(R815+R814,2)</f>
        <v>57.66</v>
      </c>
      <c r="S813" s="23">
        <f t="shared" ref="S813" ca="1" si="3239">ROUND(S815+S814,2)</f>
        <v>56.66</v>
      </c>
      <c r="T813" s="23">
        <f t="shared" ref="T813" ca="1" si="3240">ROUND(T815+T814,2)</f>
        <v>54.59</v>
      </c>
      <c r="U813" s="23">
        <f t="shared" ref="U813" ca="1" si="3241">ROUND(U815+U814,2)</f>
        <v>52.47</v>
      </c>
      <c r="V813" s="23">
        <f t="shared" ref="V813" ca="1" si="3242">ROUND(V815+V814,2)</f>
        <v>53.66</v>
      </c>
      <c r="W813" s="23">
        <f t="shared" ref="W813" ca="1" si="3243">ROUND(W815+W814,2)</f>
        <v>52.05</v>
      </c>
      <c r="X813" s="23">
        <f t="shared" ref="X813" ca="1" si="3244">ROUND(X815+X814,2)</f>
        <v>56.04</v>
      </c>
      <c r="Y813" s="23">
        <f t="shared" ref="Y813" ca="1" si="3245">ROUND(Y815+Y814,2)</f>
        <v>66.48</v>
      </c>
    </row>
    <row r="814" spans="1:25" s="59" customFormat="1" ht="38.25" outlineLevel="1" x14ac:dyDescent="0.2">
      <c r="A814" s="54" t="s">
        <v>38</v>
      </c>
      <c r="B814" s="32">
        <f ca="1">SUMIF(конвертация!$A$103:$A$133,$A813,конвертация!B$103:Y$103)</f>
        <v>73.764314870000007</v>
      </c>
      <c r="C814" s="32">
        <f ca="1">SUMIF(конвертация!$A$103:$A$133,$A813,конвертация!C$103:Z$103)</f>
        <v>81.038444940000005</v>
      </c>
      <c r="D814" s="32">
        <f ca="1">SUMIF(конвертация!$A$103:$A$133,$A813,конвертация!D$103:AA$103)</f>
        <v>85.294550650000005</v>
      </c>
      <c r="E814" s="32">
        <f ca="1">SUMIF(конвертация!$A$103:$A$133,$A813,конвертация!E$103:AB$103)</f>
        <v>87.284001239999995</v>
      </c>
      <c r="F814" s="32">
        <f ca="1">SUMIF(конвертация!$A$103:$A$133,$A813,конвертация!F$103:AC$103)</f>
        <v>87.223387770000002</v>
      </c>
      <c r="G814" s="32">
        <f ca="1">SUMIF(конвертация!$A$103:$A$133,$A813,конвертация!G$103:AD$103)</f>
        <v>85.006136209999994</v>
      </c>
      <c r="H814" s="32">
        <f ca="1">SUMIF(конвертация!$A$103:$A$133,$A813,конвертация!H$103:AE$103)</f>
        <v>77.861031460000007</v>
      </c>
      <c r="I814" s="32">
        <f ca="1">SUMIF(конвертация!$A$103:$A$133,$A813,конвертация!I$103:AF$103)</f>
        <v>68.009943300000003</v>
      </c>
      <c r="J814" s="32">
        <f ca="1">SUMIF(конвертация!$A$103:$A$133,$A813,конвертация!J$103:AG$103)</f>
        <v>60.842041760000001</v>
      </c>
      <c r="K814" s="32">
        <f ca="1">SUMIF(конвертация!$A$103:$A$133,$A813,конвертация!K$103:AH$103)</f>
        <v>58.253402690000001</v>
      </c>
      <c r="L814" s="32">
        <f ca="1">SUMIF(конвертация!$A$103:$A$133,$A813,конвертация!L$103:AI$103)</f>
        <v>54.100151820000001</v>
      </c>
      <c r="M814" s="32">
        <f ca="1">SUMIF(конвертация!$A$103:$A$133,$A813,конвертация!M$103:AJ$103)</f>
        <v>53.124887680000001</v>
      </c>
      <c r="N814" s="32">
        <f ca="1">SUMIF(конвертация!$A$103:$A$133,$A813,конвертация!N$103:AK$103)</f>
        <v>57.426380860000002</v>
      </c>
      <c r="O814" s="32">
        <f ca="1">SUMIF(конвертация!$A$103:$A$133,$A813,конвертация!O$103:AL$103)</f>
        <v>57.517855050000001</v>
      </c>
      <c r="P814" s="32">
        <f ca="1">SUMIF(конвертация!$A$103:$A$133,$A813,конвертация!P$103:AM$103)</f>
        <v>58.819567810000002</v>
      </c>
      <c r="Q814" s="32">
        <f ca="1">SUMIF(конвертация!$A$103:$A$133,$A813,конвертация!Q$103:AN$103)</f>
        <v>59.680101579999999</v>
      </c>
      <c r="R814" s="32">
        <f ca="1">SUMIF(конвертация!$A$103:$A$133,$A813,конвертация!R$103:AO$103)</f>
        <v>57.6560956</v>
      </c>
      <c r="S814" s="32">
        <f ca="1">SUMIF(конвертация!$A$103:$A$133,$A813,конвертация!S$103:AP$103)</f>
        <v>56.664245080000001</v>
      </c>
      <c r="T814" s="32">
        <f ca="1">SUMIF(конвертация!$A$103:$A$133,$A813,конвертация!T$103:AQ$103)</f>
        <v>54.590569629999997</v>
      </c>
      <c r="U814" s="32">
        <f ca="1">SUMIF(конвертация!$A$103:$A$133,$A813,конвертация!U$103:AR$103)</f>
        <v>52.46629823</v>
      </c>
      <c r="V814" s="32">
        <f ca="1">SUMIF(конвертация!$A$103:$A$133,$A813,конвертация!V$103:AS$103)</f>
        <v>53.663983889999997</v>
      </c>
      <c r="W814" s="32">
        <f ca="1">SUMIF(конвертация!$A$103:$A$133,$A813,конвертация!W$103:AT$103)</f>
        <v>52.047346279999999</v>
      </c>
      <c r="X814" s="32">
        <f ca="1">SUMIF(конвертация!$A$103:$A$133,$A813,конвертация!X$103:AU$103)</f>
        <v>56.03943718</v>
      </c>
      <c r="Y814" s="32">
        <f ca="1">SUMIF(конвертация!$A$103:$A$133,$A813,конвертация!Y$103:AV$103)</f>
        <v>66.482335789999993</v>
      </c>
    </row>
    <row r="815" spans="1:25" s="59" customFormat="1" ht="25.5" customHeight="1" outlineLevel="1" thickBot="1" x14ac:dyDescent="0.25">
      <c r="A815" s="2" t="s">
        <v>3</v>
      </c>
      <c r="B815" s="29">
        <v>0</v>
      </c>
      <c r="C815" s="30">
        <v>0</v>
      </c>
      <c r="D815" s="30">
        <v>0</v>
      </c>
      <c r="E815" s="30">
        <v>0</v>
      </c>
      <c r="F815" s="30">
        <v>0</v>
      </c>
      <c r="G815" s="30">
        <v>0</v>
      </c>
      <c r="H815" s="30">
        <v>0</v>
      </c>
      <c r="I815" s="30">
        <v>0</v>
      </c>
      <c r="J815" s="30">
        <v>0</v>
      </c>
      <c r="K815" s="30">
        <v>0</v>
      </c>
      <c r="L815" s="30">
        <v>0</v>
      </c>
      <c r="M815" s="30">
        <v>0</v>
      </c>
      <c r="N815" s="30">
        <v>0</v>
      </c>
      <c r="O815" s="30">
        <v>0</v>
      </c>
      <c r="P815" s="30">
        <v>0</v>
      </c>
      <c r="Q815" s="30">
        <v>0</v>
      </c>
      <c r="R815" s="30">
        <v>0</v>
      </c>
      <c r="S815" s="30">
        <v>0</v>
      </c>
      <c r="T815" s="30">
        <v>0</v>
      </c>
      <c r="U815" s="30">
        <v>0</v>
      </c>
      <c r="V815" s="30">
        <v>0</v>
      </c>
      <c r="W815" s="30">
        <v>0</v>
      </c>
      <c r="X815" s="30">
        <v>0</v>
      </c>
      <c r="Y815" s="31">
        <v>0</v>
      </c>
    </row>
    <row r="816" spans="1:25" s="59" customFormat="1" ht="15" thickBot="1" x14ac:dyDescent="0.25">
      <c r="A816" s="14">
        <v>16</v>
      </c>
      <c r="B816" s="23">
        <f ca="1">ROUND(B818+B817,2)</f>
        <v>74.56</v>
      </c>
      <c r="C816" s="23">
        <f t="shared" ref="C816" ca="1" si="3246">ROUND(C818+C817,2)</f>
        <v>78.06</v>
      </c>
      <c r="D816" s="23">
        <f t="shared" ref="D816" ca="1" si="3247">ROUND(D818+D817,2)</f>
        <v>81.41</v>
      </c>
      <c r="E816" s="23">
        <f t="shared" ref="E816" ca="1" si="3248">ROUND(E818+E817,2)</f>
        <v>82.61</v>
      </c>
      <c r="F816" s="23">
        <f t="shared" ref="F816" ca="1" si="3249">ROUND(F818+F817,2)</f>
        <v>82.35</v>
      </c>
      <c r="G816" s="23">
        <f t="shared" ref="G816" ca="1" si="3250">ROUND(G818+G817,2)</f>
        <v>80.97</v>
      </c>
      <c r="H816" s="23">
        <f t="shared" ref="H816" ca="1" si="3251">ROUND(H818+H817,2)</f>
        <v>73.95</v>
      </c>
      <c r="I816" s="23">
        <f t="shared" ref="I816" ca="1" si="3252">ROUND(I818+I817,2)</f>
        <v>64.569999999999993</v>
      </c>
      <c r="J816" s="23">
        <f t="shared" ref="J816" ca="1" si="3253">ROUND(J818+J817,2)</f>
        <v>59.99</v>
      </c>
      <c r="K816" s="23">
        <f t="shared" ref="K816" ca="1" si="3254">ROUND(K818+K817,2)</f>
        <v>54.9</v>
      </c>
      <c r="L816" s="23">
        <f t="shared" ref="L816" ca="1" si="3255">ROUND(L818+L817,2)</f>
        <v>52.14</v>
      </c>
      <c r="M816" s="23">
        <f t="shared" ref="M816" ca="1" si="3256">ROUND(M818+M817,2)</f>
        <v>49.34</v>
      </c>
      <c r="N816" s="23">
        <f t="shared" ref="N816" ca="1" si="3257">ROUND(N818+N817,2)</f>
        <v>50.24</v>
      </c>
      <c r="O816" s="23">
        <f t="shared" ref="O816" ca="1" si="3258">ROUND(O818+O817,2)</f>
        <v>49.98</v>
      </c>
      <c r="P816" s="23">
        <f t="shared" ref="P816" ca="1" si="3259">ROUND(P818+P817,2)</f>
        <v>50.18</v>
      </c>
      <c r="Q816" s="23">
        <f t="shared" ref="Q816" ca="1" si="3260">ROUND(Q818+Q817,2)</f>
        <v>50.76</v>
      </c>
      <c r="R816" s="23">
        <f t="shared" ref="R816" ca="1" si="3261">ROUND(R818+R817,2)</f>
        <v>51.48</v>
      </c>
      <c r="S816" s="23">
        <f t="shared" ref="S816" ca="1" si="3262">ROUND(S818+S817,2)</f>
        <v>51.38</v>
      </c>
      <c r="T816" s="23">
        <f t="shared" ref="T816" ca="1" si="3263">ROUND(T818+T817,2)</f>
        <v>50.66</v>
      </c>
      <c r="U816" s="23">
        <f t="shared" ref="U816" ca="1" si="3264">ROUND(U818+U817,2)</f>
        <v>49.95</v>
      </c>
      <c r="V816" s="23">
        <f t="shared" ref="V816" ca="1" si="3265">ROUND(V818+V817,2)</f>
        <v>50.81</v>
      </c>
      <c r="W816" s="23">
        <f t="shared" ref="W816" ca="1" si="3266">ROUND(W818+W817,2)</f>
        <v>48.43</v>
      </c>
      <c r="X816" s="23">
        <f t="shared" ref="X816" ca="1" si="3267">ROUND(X818+X817,2)</f>
        <v>50.72</v>
      </c>
      <c r="Y816" s="23">
        <f t="shared" ref="Y816" ca="1" si="3268">ROUND(Y818+Y817,2)</f>
        <v>61.44</v>
      </c>
    </row>
    <row r="817" spans="1:25" s="59" customFormat="1" ht="38.25" outlineLevel="1" x14ac:dyDescent="0.2">
      <c r="A817" s="54" t="s">
        <v>38</v>
      </c>
      <c r="B817" s="32">
        <f ca="1">SUMIF(конвертация!$A$103:$A$133,$A816,конвертация!B$103:Y$103)</f>
        <v>74.557008589999995</v>
      </c>
      <c r="C817" s="32">
        <f ca="1">SUMIF(конвертация!$A$103:$A$133,$A816,конвертация!C$103:Z$103)</f>
        <v>78.058507539999994</v>
      </c>
      <c r="D817" s="32">
        <f ca="1">SUMIF(конвертация!$A$103:$A$133,$A816,конвертация!D$103:AA$103)</f>
        <v>81.413180949999997</v>
      </c>
      <c r="E817" s="32">
        <f ca="1">SUMIF(конвертация!$A$103:$A$133,$A816,конвертация!E$103:AB$103)</f>
        <v>82.614449890000003</v>
      </c>
      <c r="F817" s="32">
        <f ca="1">SUMIF(конвертация!$A$103:$A$133,$A816,конвертация!F$103:AC$103)</f>
        <v>82.349832449999994</v>
      </c>
      <c r="G817" s="32">
        <f ca="1">SUMIF(конвертация!$A$103:$A$133,$A816,конвертация!G$103:AD$103)</f>
        <v>80.969009970000002</v>
      </c>
      <c r="H817" s="32">
        <f ca="1">SUMIF(конвертация!$A$103:$A$133,$A816,конвертация!H$103:AE$103)</f>
        <v>73.947289069999997</v>
      </c>
      <c r="I817" s="32">
        <f ca="1">SUMIF(конвертация!$A$103:$A$133,$A816,конвертация!I$103:AF$103)</f>
        <v>64.569902679999998</v>
      </c>
      <c r="J817" s="32">
        <f ca="1">SUMIF(конвертация!$A$103:$A$133,$A816,конвертация!J$103:AG$103)</f>
        <v>59.992934570000003</v>
      </c>
      <c r="K817" s="32">
        <f ca="1">SUMIF(конвертация!$A$103:$A$133,$A816,конвертация!K$103:AH$103)</f>
        <v>54.9005011</v>
      </c>
      <c r="L817" s="32">
        <f ca="1">SUMIF(конвертация!$A$103:$A$133,$A816,конвертация!L$103:AI$103)</f>
        <v>52.144472530000002</v>
      </c>
      <c r="M817" s="32">
        <f ca="1">SUMIF(конвертация!$A$103:$A$133,$A816,конвертация!M$103:AJ$103)</f>
        <v>49.338816659999999</v>
      </c>
      <c r="N817" s="32">
        <f ca="1">SUMIF(конвертация!$A$103:$A$133,$A816,конвертация!N$103:AK$103)</f>
        <v>50.236416470000002</v>
      </c>
      <c r="O817" s="32">
        <f ca="1">SUMIF(конвертация!$A$103:$A$133,$A816,конвертация!O$103:AL$103)</f>
        <v>49.979799329999999</v>
      </c>
      <c r="P817" s="32">
        <f ca="1">SUMIF(конвертация!$A$103:$A$133,$A816,конвертация!P$103:AM$103)</f>
        <v>50.175665629999997</v>
      </c>
      <c r="Q817" s="32">
        <f ca="1">SUMIF(конвертация!$A$103:$A$133,$A816,конвертация!Q$103:AN$103)</f>
        <v>50.761219279999999</v>
      </c>
      <c r="R817" s="32">
        <f ca="1">SUMIF(конвертация!$A$103:$A$133,$A816,конвертация!R$103:AO$103)</f>
        <v>51.481464269999996</v>
      </c>
      <c r="S817" s="32">
        <f ca="1">SUMIF(конвертация!$A$103:$A$133,$A816,конвертация!S$103:AP$103)</f>
        <v>51.376325950000002</v>
      </c>
      <c r="T817" s="32">
        <f ca="1">SUMIF(конвертация!$A$103:$A$133,$A816,конвертация!T$103:AQ$103)</f>
        <v>50.657575389999998</v>
      </c>
      <c r="U817" s="32">
        <f ca="1">SUMIF(конвертация!$A$103:$A$133,$A816,конвертация!U$103:AR$103)</f>
        <v>49.953987959999999</v>
      </c>
      <c r="V817" s="32">
        <f ca="1">SUMIF(конвертация!$A$103:$A$133,$A816,конвертация!V$103:AS$103)</f>
        <v>50.806281169999998</v>
      </c>
      <c r="W817" s="32">
        <f ca="1">SUMIF(конвертация!$A$103:$A$133,$A816,конвертация!W$103:AT$103)</f>
        <v>48.432318619999997</v>
      </c>
      <c r="X817" s="32">
        <f ca="1">SUMIF(конвертация!$A$103:$A$133,$A816,конвертация!X$103:AU$103)</f>
        <v>50.720402360000001</v>
      </c>
      <c r="Y817" s="32">
        <f ca="1">SUMIF(конвертация!$A$103:$A$133,$A816,конвертация!Y$103:AV$103)</f>
        <v>61.441908859999998</v>
      </c>
    </row>
    <row r="818" spans="1:25" s="59" customFormat="1" ht="25.5" customHeight="1" outlineLevel="1" thickBot="1" x14ac:dyDescent="0.25">
      <c r="A818" s="2" t="s">
        <v>3</v>
      </c>
      <c r="B818" s="29">
        <v>0</v>
      </c>
      <c r="C818" s="30">
        <v>0</v>
      </c>
      <c r="D818" s="30">
        <v>0</v>
      </c>
      <c r="E818" s="30">
        <v>0</v>
      </c>
      <c r="F818" s="30">
        <v>0</v>
      </c>
      <c r="G818" s="30">
        <v>0</v>
      </c>
      <c r="H818" s="30">
        <v>0</v>
      </c>
      <c r="I818" s="30">
        <v>0</v>
      </c>
      <c r="J818" s="30">
        <v>0</v>
      </c>
      <c r="K818" s="30">
        <v>0</v>
      </c>
      <c r="L818" s="30">
        <v>0</v>
      </c>
      <c r="M818" s="30">
        <v>0</v>
      </c>
      <c r="N818" s="30">
        <v>0</v>
      </c>
      <c r="O818" s="30">
        <v>0</v>
      </c>
      <c r="P818" s="30">
        <v>0</v>
      </c>
      <c r="Q818" s="30">
        <v>0</v>
      </c>
      <c r="R818" s="30">
        <v>0</v>
      </c>
      <c r="S818" s="30">
        <v>0</v>
      </c>
      <c r="T818" s="30">
        <v>0</v>
      </c>
      <c r="U818" s="30">
        <v>0</v>
      </c>
      <c r="V818" s="30">
        <v>0</v>
      </c>
      <c r="W818" s="30">
        <v>0</v>
      </c>
      <c r="X818" s="30">
        <v>0</v>
      </c>
      <c r="Y818" s="31">
        <v>0</v>
      </c>
    </row>
    <row r="819" spans="1:25" s="59" customFormat="1" ht="15" thickBot="1" x14ac:dyDescent="0.25">
      <c r="A819" s="14">
        <v>17</v>
      </c>
      <c r="B819" s="23">
        <f ca="1">ROUND(B821+B820,2)</f>
        <v>70.37</v>
      </c>
      <c r="C819" s="23">
        <f t="shared" ref="C819" ca="1" si="3269">ROUND(C821+C820,2)</f>
        <v>77.84</v>
      </c>
      <c r="D819" s="23">
        <f t="shared" ref="D819" ca="1" si="3270">ROUND(D821+D820,2)</f>
        <v>82.07</v>
      </c>
      <c r="E819" s="23">
        <f t="shared" ref="E819" ca="1" si="3271">ROUND(E821+E820,2)</f>
        <v>82.97</v>
      </c>
      <c r="F819" s="23">
        <f t="shared" ref="F819" ca="1" si="3272">ROUND(F821+F820,2)</f>
        <v>83.37</v>
      </c>
      <c r="G819" s="23">
        <f t="shared" ref="G819" ca="1" si="3273">ROUND(G821+G820,2)</f>
        <v>82.81</v>
      </c>
      <c r="H819" s="23">
        <f t="shared" ref="H819" ca="1" si="3274">ROUND(H821+H820,2)</f>
        <v>80.37</v>
      </c>
      <c r="I819" s="23">
        <f t="shared" ref="I819" ca="1" si="3275">ROUND(I821+I820,2)</f>
        <v>73.58</v>
      </c>
      <c r="J819" s="23">
        <f t="shared" ref="J819" ca="1" si="3276">ROUND(J821+J820,2)</f>
        <v>63.93</v>
      </c>
      <c r="K819" s="23">
        <f t="shared" ref="K819" ca="1" si="3277">ROUND(K821+K820,2)</f>
        <v>56.93</v>
      </c>
      <c r="L819" s="23">
        <f t="shared" ref="L819" ca="1" si="3278">ROUND(L821+L820,2)</f>
        <v>52.48</v>
      </c>
      <c r="M819" s="23">
        <f t="shared" ref="M819" ca="1" si="3279">ROUND(M821+M820,2)</f>
        <v>52.9</v>
      </c>
      <c r="N819" s="23">
        <f t="shared" ref="N819" ca="1" si="3280">ROUND(N821+N820,2)</f>
        <v>54.2</v>
      </c>
      <c r="O819" s="23">
        <f t="shared" ref="O819" ca="1" si="3281">ROUND(O821+O820,2)</f>
        <v>54.94</v>
      </c>
      <c r="P819" s="23">
        <f t="shared" ref="P819" ca="1" si="3282">ROUND(P821+P820,2)</f>
        <v>55.32</v>
      </c>
      <c r="Q819" s="23">
        <f t="shared" ref="Q819" ca="1" si="3283">ROUND(Q821+Q820,2)</f>
        <v>55.58</v>
      </c>
      <c r="R819" s="23">
        <f t="shared" ref="R819" ca="1" si="3284">ROUND(R821+R820,2)</f>
        <v>56.76</v>
      </c>
      <c r="S819" s="23">
        <f t="shared" ref="S819" ca="1" si="3285">ROUND(S821+S820,2)</f>
        <v>56.55</v>
      </c>
      <c r="T819" s="23">
        <f t="shared" ref="T819" ca="1" si="3286">ROUND(T821+T820,2)</f>
        <v>55.73</v>
      </c>
      <c r="U819" s="23">
        <f t="shared" ref="U819" ca="1" si="3287">ROUND(U821+U820,2)</f>
        <v>53.71</v>
      </c>
      <c r="V819" s="23">
        <f t="shared" ref="V819" ca="1" si="3288">ROUND(V821+V820,2)</f>
        <v>53.09</v>
      </c>
      <c r="W819" s="23">
        <f t="shared" ref="W819" ca="1" si="3289">ROUND(W821+W820,2)</f>
        <v>51.89</v>
      </c>
      <c r="X819" s="23">
        <f t="shared" ref="X819" ca="1" si="3290">ROUND(X821+X820,2)</f>
        <v>55.88</v>
      </c>
      <c r="Y819" s="23">
        <f t="shared" ref="Y819" ca="1" si="3291">ROUND(Y821+Y820,2)</f>
        <v>61.12</v>
      </c>
    </row>
    <row r="820" spans="1:25" s="59" customFormat="1" ht="38.25" outlineLevel="1" x14ac:dyDescent="0.2">
      <c r="A820" s="54" t="s">
        <v>38</v>
      </c>
      <c r="B820" s="32">
        <f ca="1">SUMIF(конвертация!$A$103:$A$133,$A819,конвертация!B$103:Y$103)</f>
        <v>70.374255460000001</v>
      </c>
      <c r="C820" s="32">
        <f ca="1">SUMIF(конвертация!$A$103:$A$133,$A819,конвертация!C$103:Z$103)</f>
        <v>77.83683886</v>
      </c>
      <c r="D820" s="32">
        <f ca="1">SUMIF(конвертация!$A$103:$A$133,$A819,конвертация!D$103:AA$103)</f>
        <v>82.066899719999995</v>
      </c>
      <c r="E820" s="32">
        <f ca="1">SUMIF(конвертация!$A$103:$A$133,$A819,конвертация!E$103:AB$103)</f>
        <v>82.965710250000001</v>
      </c>
      <c r="F820" s="32">
        <f ca="1">SUMIF(конвертация!$A$103:$A$133,$A819,конвертация!F$103:AC$103)</f>
        <v>83.371032279999994</v>
      </c>
      <c r="G820" s="32">
        <f ca="1">SUMIF(конвертация!$A$103:$A$133,$A819,конвертация!G$103:AD$103)</f>
        <v>82.806961599999994</v>
      </c>
      <c r="H820" s="32">
        <f ca="1">SUMIF(конвертация!$A$103:$A$133,$A819,конвертация!H$103:AE$103)</f>
        <v>80.365610279999999</v>
      </c>
      <c r="I820" s="32">
        <f ca="1">SUMIF(конвертация!$A$103:$A$133,$A819,конвертация!I$103:AF$103)</f>
        <v>73.575597999999999</v>
      </c>
      <c r="J820" s="32">
        <f ca="1">SUMIF(конвертация!$A$103:$A$133,$A819,конвертация!J$103:AG$103)</f>
        <v>63.934852429999999</v>
      </c>
      <c r="K820" s="32">
        <f ca="1">SUMIF(конвертация!$A$103:$A$133,$A819,конвертация!K$103:AH$103)</f>
        <v>56.934944700000003</v>
      </c>
      <c r="L820" s="32">
        <f ca="1">SUMIF(конвертация!$A$103:$A$133,$A819,конвертация!L$103:AI$103)</f>
        <v>52.475109940000003</v>
      </c>
      <c r="M820" s="32">
        <f ca="1">SUMIF(конвертация!$A$103:$A$133,$A819,конвертация!M$103:AJ$103)</f>
        <v>52.904010489999997</v>
      </c>
      <c r="N820" s="32">
        <f ca="1">SUMIF(конвертация!$A$103:$A$133,$A819,конвертация!N$103:AK$103)</f>
        <v>54.197539999999996</v>
      </c>
      <c r="O820" s="32">
        <f ca="1">SUMIF(конвертация!$A$103:$A$133,$A819,конвертация!O$103:AL$103)</f>
        <v>54.936879300000001</v>
      </c>
      <c r="P820" s="32">
        <f ca="1">SUMIF(конвертация!$A$103:$A$133,$A819,конвертация!P$103:AM$103)</f>
        <v>55.319332320000001</v>
      </c>
      <c r="Q820" s="32">
        <f ca="1">SUMIF(конвертация!$A$103:$A$133,$A819,конвертация!Q$103:AN$103)</f>
        <v>55.581197959999997</v>
      </c>
      <c r="R820" s="32">
        <f ca="1">SUMIF(конвертация!$A$103:$A$133,$A819,конвертация!R$103:AO$103)</f>
        <v>56.757672479999997</v>
      </c>
      <c r="S820" s="32">
        <f ca="1">SUMIF(конвертация!$A$103:$A$133,$A819,конвертация!S$103:AP$103)</f>
        <v>56.554519839999998</v>
      </c>
      <c r="T820" s="32">
        <f ca="1">SUMIF(конвертация!$A$103:$A$133,$A819,конвертация!T$103:AQ$103)</f>
        <v>55.733497419999999</v>
      </c>
      <c r="U820" s="32">
        <f ca="1">SUMIF(конвертация!$A$103:$A$133,$A819,конвертация!U$103:AR$103)</f>
        <v>53.705677999999999</v>
      </c>
      <c r="V820" s="32">
        <f ca="1">SUMIF(конвертация!$A$103:$A$133,$A819,конвертация!V$103:AS$103)</f>
        <v>53.089280080000002</v>
      </c>
      <c r="W820" s="32">
        <f ca="1">SUMIF(конвертация!$A$103:$A$133,$A819,конвертация!W$103:AT$103)</f>
        <v>51.890816630000003</v>
      </c>
      <c r="X820" s="32">
        <f ca="1">SUMIF(конвертация!$A$103:$A$133,$A819,конвертация!X$103:AU$103)</f>
        <v>55.878491250000003</v>
      </c>
      <c r="Y820" s="32">
        <f ca="1">SUMIF(конвертация!$A$103:$A$133,$A819,конвертация!Y$103:AV$103)</f>
        <v>61.115728320000002</v>
      </c>
    </row>
    <row r="821" spans="1:25" s="59" customFormat="1" ht="25.5" customHeight="1" outlineLevel="1" thickBot="1" x14ac:dyDescent="0.25">
      <c r="A821" s="2" t="s">
        <v>3</v>
      </c>
      <c r="B821" s="29">
        <v>0</v>
      </c>
      <c r="C821" s="30">
        <v>0</v>
      </c>
      <c r="D821" s="30">
        <v>0</v>
      </c>
      <c r="E821" s="30">
        <v>0</v>
      </c>
      <c r="F821" s="30">
        <v>0</v>
      </c>
      <c r="G821" s="30">
        <v>0</v>
      </c>
      <c r="H821" s="30">
        <v>0</v>
      </c>
      <c r="I821" s="30">
        <v>0</v>
      </c>
      <c r="J821" s="30">
        <v>0</v>
      </c>
      <c r="K821" s="30">
        <v>0</v>
      </c>
      <c r="L821" s="30">
        <v>0</v>
      </c>
      <c r="M821" s="30">
        <v>0</v>
      </c>
      <c r="N821" s="30">
        <v>0</v>
      </c>
      <c r="O821" s="30">
        <v>0</v>
      </c>
      <c r="P821" s="30">
        <v>0</v>
      </c>
      <c r="Q821" s="30">
        <v>0</v>
      </c>
      <c r="R821" s="30">
        <v>0</v>
      </c>
      <c r="S821" s="30">
        <v>0</v>
      </c>
      <c r="T821" s="30">
        <v>0</v>
      </c>
      <c r="U821" s="30">
        <v>0</v>
      </c>
      <c r="V821" s="30">
        <v>0</v>
      </c>
      <c r="W821" s="30">
        <v>0</v>
      </c>
      <c r="X821" s="30">
        <v>0</v>
      </c>
      <c r="Y821" s="31">
        <v>0</v>
      </c>
    </row>
    <row r="822" spans="1:25" s="59" customFormat="1" ht="15" thickBot="1" x14ac:dyDescent="0.25">
      <c r="A822" s="14">
        <v>18</v>
      </c>
      <c r="B822" s="23">
        <f ca="1">ROUND(B824+B823,2)</f>
        <v>69.28</v>
      </c>
      <c r="C822" s="23">
        <f t="shared" ref="C822" ca="1" si="3292">ROUND(C824+C823,2)</f>
        <v>76.19</v>
      </c>
      <c r="D822" s="23">
        <f t="shared" ref="D822" ca="1" si="3293">ROUND(D824+D823,2)</f>
        <v>79.42</v>
      </c>
      <c r="E822" s="23">
        <f t="shared" ref="E822" ca="1" si="3294">ROUND(E824+E823,2)</f>
        <v>81.08</v>
      </c>
      <c r="F822" s="23">
        <f t="shared" ref="F822" ca="1" si="3295">ROUND(F824+F823,2)</f>
        <v>81.650000000000006</v>
      </c>
      <c r="G822" s="23">
        <f t="shared" ref="G822" ca="1" si="3296">ROUND(G824+G823,2)</f>
        <v>82.05</v>
      </c>
      <c r="H822" s="23">
        <f t="shared" ref="H822" ca="1" si="3297">ROUND(H824+H823,2)</f>
        <v>79.77</v>
      </c>
      <c r="I822" s="23">
        <f t="shared" ref="I822" ca="1" si="3298">ROUND(I824+I823,2)</f>
        <v>74.56</v>
      </c>
      <c r="J822" s="23">
        <f t="shared" ref="J822" ca="1" si="3299">ROUND(J824+J823,2)</f>
        <v>64.58</v>
      </c>
      <c r="K822" s="23">
        <f t="shared" ref="K822" ca="1" si="3300">ROUND(K824+K823,2)</f>
        <v>51.44</v>
      </c>
      <c r="L822" s="23">
        <f t="shared" ref="L822" ca="1" si="3301">ROUND(L824+L823,2)</f>
        <v>43.94</v>
      </c>
      <c r="M822" s="23">
        <f t="shared" ref="M822" ca="1" si="3302">ROUND(M824+M823,2)</f>
        <v>41.79</v>
      </c>
      <c r="N822" s="23">
        <f t="shared" ref="N822" ca="1" si="3303">ROUND(N824+N823,2)</f>
        <v>41.6</v>
      </c>
      <c r="O822" s="23">
        <f t="shared" ref="O822" ca="1" si="3304">ROUND(O824+O823,2)</f>
        <v>43.77</v>
      </c>
      <c r="P822" s="23">
        <f t="shared" ref="P822" ca="1" si="3305">ROUND(P824+P823,2)</f>
        <v>45.23</v>
      </c>
      <c r="Q822" s="23">
        <f t="shared" ref="Q822" ca="1" si="3306">ROUND(Q824+Q823,2)</f>
        <v>45.64</v>
      </c>
      <c r="R822" s="23">
        <f t="shared" ref="R822" ca="1" si="3307">ROUND(R824+R823,2)</f>
        <v>45.52</v>
      </c>
      <c r="S822" s="23">
        <f t="shared" ref="S822" ca="1" si="3308">ROUND(S824+S823,2)</f>
        <v>45.34</v>
      </c>
      <c r="T822" s="23">
        <f t="shared" ref="T822" ca="1" si="3309">ROUND(T824+T823,2)</f>
        <v>47.66</v>
      </c>
      <c r="U822" s="23">
        <f t="shared" ref="U822" ca="1" si="3310">ROUND(U824+U823,2)</f>
        <v>55.11</v>
      </c>
      <c r="V822" s="23">
        <f t="shared" ref="V822" ca="1" si="3311">ROUND(V824+V823,2)</f>
        <v>58.82</v>
      </c>
      <c r="W822" s="23">
        <f t="shared" ref="W822" ca="1" si="3312">ROUND(W824+W823,2)</f>
        <v>57.24</v>
      </c>
      <c r="X822" s="23">
        <f t="shared" ref="X822" ca="1" si="3313">ROUND(X824+X823,2)</f>
        <v>57.76</v>
      </c>
      <c r="Y822" s="23">
        <f t="shared" ref="Y822" ca="1" si="3314">ROUND(Y824+Y823,2)</f>
        <v>58.18</v>
      </c>
    </row>
    <row r="823" spans="1:25" s="59" customFormat="1" ht="38.25" outlineLevel="1" x14ac:dyDescent="0.2">
      <c r="A823" s="54" t="s">
        <v>38</v>
      </c>
      <c r="B823" s="32">
        <f ca="1">SUMIF(конвертация!$A$103:$A$133,$A822,конвертация!B$103:Y$103)</f>
        <v>69.280204429999998</v>
      </c>
      <c r="C823" s="32">
        <f ca="1">SUMIF(конвертация!$A$103:$A$133,$A822,конвертация!C$103:Z$103)</f>
        <v>76.18870665</v>
      </c>
      <c r="D823" s="32">
        <f ca="1">SUMIF(конвертация!$A$103:$A$133,$A822,конвертация!D$103:AA$103)</f>
        <v>79.423483809999993</v>
      </c>
      <c r="E823" s="32">
        <f ca="1">SUMIF(конвертация!$A$103:$A$133,$A822,конвертация!E$103:AB$103)</f>
        <v>81.079706419999994</v>
      </c>
      <c r="F823" s="32">
        <f ca="1">SUMIF(конвертация!$A$103:$A$133,$A822,конвертация!F$103:AC$103)</f>
        <v>81.647258170000001</v>
      </c>
      <c r="G823" s="32">
        <f ca="1">SUMIF(конвертация!$A$103:$A$133,$A822,конвертация!G$103:AD$103)</f>
        <v>82.047538680000002</v>
      </c>
      <c r="H823" s="32">
        <f ca="1">SUMIF(конвертация!$A$103:$A$133,$A822,конвертация!H$103:AE$103)</f>
        <v>79.770800510000001</v>
      </c>
      <c r="I823" s="32">
        <f ca="1">SUMIF(конвертация!$A$103:$A$133,$A822,конвертация!I$103:AF$103)</f>
        <v>74.561541680000005</v>
      </c>
      <c r="J823" s="32">
        <f ca="1">SUMIF(конвертация!$A$103:$A$133,$A822,конвертация!J$103:AG$103)</f>
        <v>64.579458189999997</v>
      </c>
      <c r="K823" s="32">
        <f ca="1">SUMIF(конвертация!$A$103:$A$133,$A822,конвертация!K$103:AH$103)</f>
        <v>51.440390389999997</v>
      </c>
      <c r="L823" s="32">
        <f ca="1">SUMIF(конвертация!$A$103:$A$133,$A822,конвертация!L$103:AI$103)</f>
        <v>43.939378159999997</v>
      </c>
      <c r="M823" s="32">
        <f ca="1">SUMIF(конвертация!$A$103:$A$133,$A822,конвертация!M$103:AJ$103)</f>
        <v>41.79378269</v>
      </c>
      <c r="N823" s="32">
        <f ca="1">SUMIF(конвертация!$A$103:$A$133,$A822,конвертация!N$103:AK$103)</f>
        <v>41.597240900000003</v>
      </c>
      <c r="O823" s="32">
        <f ca="1">SUMIF(конвертация!$A$103:$A$133,$A822,конвертация!O$103:AL$103)</f>
        <v>43.768513319999997</v>
      </c>
      <c r="P823" s="32">
        <f ca="1">SUMIF(конвертация!$A$103:$A$133,$A822,конвертация!P$103:AM$103)</f>
        <v>45.232295819999997</v>
      </c>
      <c r="Q823" s="32">
        <f ca="1">SUMIF(конвертация!$A$103:$A$133,$A822,конвертация!Q$103:AN$103)</f>
        <v>45.636962930000003</v>
      </c>
      <c r="R823" s="32">
        <f ca="1">SUMIF(конвертация!$A$103:$A$133,$A822,конвертация!R$103:AO$103)</f>
        <v>45.52361681</v>
      </c>
      <c r="S823" s="32">
        <f ca="1">SUMIF(конвертация!$A$103:$A$133,$A822,конвертация!S$103:AP$103)</f>
        <v>45.339543030000002</v>
      </c>
      <c r="T823" s="32">
        <f ca="1">SUMIF(конвертация!$A$103:$A$133,$A822,конвертация!T$103:AQ$103)</f>
        <v>47.659426359999998</v>
      </c>
      <c r="U823" s="32">
        <f ca="1">SUMIF(конвертация!$A$103:$A$133,$A822,конвертация!U$103:AR$103)</f>
        <v>55.108275089999999</v>
      </c>
      <c r="V823" s="32">
        <f ca="1">SUMIF(конвертация!$A$103:$A$133,$A822,конвертация!V$103:AS$103)</f>
        <v>58.82441</v>
      </c>
      <c r="W823" s="32">
        <f ca="1">SUMIF(конвертация!$A$103:$A$133,$A822,конвертация!W$103:AT$103)</f>
        <v>57.241393270000003</v>
      </c>
      <c r="X823" s="32">
        <f ca="1">SUMIF(конвертация!$A$103:$A$133,$A822,конвертация!X$103:AU$103)</f>
        <v>57.762465419999998</v>
      </c>
      <c r="Y823" s="32">
        <f ca="1">SUMIF(конвертация!$A$103:$A$133,$A822,конвертация!Y$103:AV$103)</f>
        <v>58.180556619999997</v>
      </c>
    </row>
    <row r="824" spans="1:25" s="59" customFormat="1" ht="25.5" customHeight="1" outlineLevel="1" thickBot="1" x14ac:dyDescent="0.25">
      <c r="A824" s="2" t="s">
        <v>3</v>
      </c>
      <c r="B824" s="29">
        <v>0</v>
      </c>
      <c r="C824" s="30">
        <v>0</v>
      </c>
      <c r="D824" s="30">
        <v>0</v>
      </c>
      <c r="E824" s="30">
        <v>0</v>
      </c>
      <c r="F824" s="30">
        <v>0</v>
      </c>
      <c r="G824" s="30">
        <v>0</v>
      </c>
      <c r="H824" s="30">
        <v>0</v>
      </c>
      <c r="I824" s="30">
        <v>0</v>
      </c>
      <c r="J824" s="30">
        <v>0</v>
      </c>
      <c r="K824" s="30">
        <v>0</v>
      </c>
      <c r="L824" s="30">
        <v>0</v>
      </c>
      <c r="M824" s="30">
        <v>0</v>
      </c>
      <c r="N824" s="30">
        <v>0</v>
      </c>
      <c r="O824" s="30">
        <v>0</v>
      </c>
      <c r="P824" s="30">
        <v>0</v>
      </c>
      <c r="Q824" s="30">
        <v>0</v>
      </c>
      <c r="R824" s="30">
        <v>0</v>
      </c>
      <c r="S824" s="30">
        <v>0</v>
      </c>
      <c r="T824" s="30">
        <v>0</v>
      </c>
      <c r="U824" s="30">
        <v>0</v>
      </c>
      <c r="V824" s="30">
        <v>0</v>
      </c>
      <c r="W824" s="30">
        <v>0</v>
      </c>
      <c r="X824" s="30">
        <v>0</v>
      </c>
      <c r="Y824" s="31">
        <v>0</v>
      </c>
    </row>
    <row r="825" spans="1:25" s="59" customFormat="1" ht="15" thickBot="1" x14ac:dyDescent="0.25">
      <c r="A825" s="14">
        <v>19</v>
      </c>
      <c r="B825" s="23">
        <f ca="1">ROUND(B827+B826,2)</f>
        <v>65.27</v>
      </c>
      <c r="C825" s="23">
        <f t="shared" ref="C825" ca="1" si="3315">ROUND(C827+C826,2)</f>
        <v>73.010000000000005</v>
      </c>
      <c r="D825" s="23">
        <f t="shared" ref="D825" ca="1" si="3316">ROUND(D827+D826,2)</f>
        <v>77.36</v>
      </c>
      <c r="E825" s="23">
        <f t="shared" ref="E825" ca="1" si="3317">ROUND(E827+E826,2)</f>
        <v>77.650000000000006</v>
      </c>
      <c r="F825" s="23">
        <f t="shared" ref="F825" ca="1" si="3318">ROUND(F827+F826,2)</f>
        <v>78.56</v>
      </c>
      <c r="G825" s="23">
        <f t="shared" ref="G825" ca="1" si="3319">ROUND(G827+G826,2)</f>
        <v>76.39</v>
      </c>
      <c r="H825" s="23">
        <f t="shared" ref="H825" ca="1" si="3320">ROUND(H827+H826,2)</f>
        <v>68.53</v>
      </c>
      <c r="I825" s="23">
        <f t="shared" ref="I825" ca="1" si="3321">ROUND(I827+I826,2)</f>
        <v>59.83</v>
      </c>
      <c r="J825" s="23">
        <f t="shared" ref="J825" ca="1" si="3322">ROUND(J827+J826,2)</f>
        <v>56.38</v>
      </c>
      <c r="K825" s="23">
        <f t="shared" ref="K825" ca="1" si="3323">ROUND(K827+K826,2)</f>
        <v>55.81</v>
      </c>
      <c r="L825" s="23">
        <f t="shared" ref="L825" ca="1" si="3324">ROUND(L827+L826,2)</f>
        <v>56.35</v>
      </c>
      <c r="M825" s="23">
        <f t="shared" ref="M825" ca="1" si="3325">ROUND(M827+M826,2)</f>
        <v>56.19</v>
      </c>
      <c r="N825" s="23">
        <f t="shared" ref="N825" ca="1" si="3326">ROUND(N827+N826,2)</f>
        <v>55.35</v>
      </c>
      <c r="O825" s="23">
        <f t="shared" ref="O825" ca="1" si="3327">ROUND(O827+O826,2)</f>
        <v>55.7</v>
      </c>
      <c r="P825" s="23">
        <f t="shared" ref="P825" ca="1" si="3328">ROUND(P827+P826,2)</f>
        <v>54.79</v>
      </c>
      <c r="Q825" s="23">
        <f t="shared" ref="Q825" ca="1" si="3329">ROUND(Q827+Q826,2)</f>
        <v>55.68</v>
      </c>
      <c r="R825" s="23">
        <f t="shared" ref="R825" ca="1" si="3330">ROUND(R827+R826,2)</f>
        <v>55.58</v>
      </c>
      <c r="S825" s="23">
        <f t="shared" ref="S825" ca="1" si="3331">ROUND(S827+S826,2)</f>
        <v>54.34</v>
      </c>
      <c r="T825" s="23">
        <f t="shared" ref="T825" ca="1" si="3332">ROUND(T827+T826,2)</f>
        <v>56.36</v>
      </c>
      <c r="U825" s="23">
        <f t="shared" ref="U825" ca="1" si="3333">ROUND(U827+U826,2)</f>
        <v>60.15</v>
      </c>
      <c r="V825" s="23">
        <f t="shared" ref="V825" ca="1" si="3334">ROUND(V827+V826,2)</f>
        <v>62.45</v>
      </c>
      <c r="W825" s="23">
        <f t="shared" ref="W825" ca="1" si="3335">ROUND(W827+W826,2)</f>
        <v>59.19</v>
      </c>
      <c r="X825" s="23">
        <f t="shared" ref="X825" ca="1" si="3336">ROUND(X827+X826,2)</f>
        <v>52.86</v>
      </c>
      <c r="Y825" s="23">
        <f t="shared" ref="Y825" ca="1" si="3337">ROUND(Y827+Y826,2)</f>
        <v>52.03</v>
      </c>
    </row>
    <row r="826" spans="1:25" s="59" customFormat="1" ht="38.25" outlineLevel="1" x14ac:dyDescent="0.2">
      <c r="A826" s="54" t="s">
        <v>38</v>
      </c>
      <c r="B826" s="32">
        <f ca="1">SUMIF(конвертация!$A$103:$A$133,$A825,конвертация!B$103:Y$103)</f>
        <v>65.267925439999999</v>
      </c>
      <c r="C826" s="32">
        <f ca="1">SUMIF(конвертация!$A$103:$A$133,$A825,конвертация!C$103:Z$103)</f>
        <v>73.013455460000003</v>
      </c>
      <c r="D826" s="32">
        <f ca="1">SUMIF(конвертация!$A$103:$A$133,$A825,конвертация!D$103:AA$103)</f>
        <v>77.364338930000002</v>
      </c>
      <c r="E826" s="32">
        <f ca="1">SUMIF(конвертация!$A$103:$A$133,$A825,конвертация!E$103:AB$103)</f>
        <v>77.653735609999998</v>
      </c>
      <c r="F826" s="32">
        <f ca="1">SUMIF(конвертация!$A$103:$A$133,$A825,конвертация!F$103:AC$103)</f>
        <v>78.561820769999997</v>
      </c>
      <c r="G826" s="32">
        <f ca="1">SUMIF(конвертация!$A$103:$A$133,$A825,конвертация!G$103:AD$103)</f>
        <v>76.390771330000007</v>
      </c>
      <c r="H826" s="32">
        <f ca="1">SUMIF(конвертация!$A$103:$A$133,$A825,конвертация!H$103:AE$103)</f>
        <v>68.531881540000001</v>
      </c>
      <c r="I826" s="32">
        <f ca="1">SUMIF(конвертация!$A$103:$A$133,$A825,конвертация!I$103:AF$103)</f>
        <v>59.830630069999998</v>
      </c>
      <c r="J826" s="32">
        <f ca="1">SUMIF(конвертация!$A$103:$A$133,$A825,конвертация!J$103:AG$103)</f>
        <v>56.383486640000001</v>
      </c>
      <c r="K826" s="32">
        <f ca="1">SUMIF(конвертация!$A$103:$A$133,$A825,конвертация!K$103:AH$103)</f>
        <v>55.811808450000001</v>
      </c>
      <c r="L826" s="32">
        <f ca="1">SUMIF(конвертация!$A$103:$A$133,$A825,конвертация!L$103:AI$103)</f>
        <v>56.352833029999999</v>
      </c>
      <c r="M826" s="32">
        <f ca="1">SUMIF(конвертация!$A$103:$A$133,$A825,конвертация!M$103:AJ$103)</f>
        <v>56.194002210000001</v>
      </c>
      <c r="N826" s="32">
        <f ca="1">SUMIF(конвертация!$A$103:$A$133,$A825,конвертация!N$103:AK$103)</f>
        <v>55.350310229999998</v>
      </c>
      <c r="O826" s="32">
        <f ca="1">SUMIF(конвертация!$A$103:$A$133,$A825,конвертация!O$103:AL$103)</f>
        <v>55.69648479</v>
      </c>
      <c r="P826" s="32">
        <f ca="1">SUMIF(конвертация!$A$103:$A$133,$A825,конвертация!P$103:AM$103)</f>
        <v>54.794844400000002</v>
      </c>
      <c r="Q826" s="32">
        <f ca="1">SUMIF(конвертация!$A$103:$A$133,$A825,конвертация!Q$103:AN$103)</f>
        <v>55.677243679999997</v>
      </c>
      <c r="R826" s="32">
        <f ca="1">SUMIF(конвертация!$A$103:$A$133,$A825,конвертация!R$103:AO$103)</f>
        <v>55.58064443</v>
      </c>
      <c r="S826" s="32">
        <f ca="1">SUMIF(конвертация!$A$103:$A$133,$A825,конвертация!S$103:AP$103)</f>
        <v>54.339388769999999</v>
      </c>
      <c r="T826" s="32">
        <f ca="1">SUMIF(конвертация!$A$103:$A$133,$A825,конвертация!T$103:AQ$103)</f>
        <v>56.355609219999998</v>
      </c>
      <c r="U826" s="32">
        <f ca="1">SUMIF(конвертация!$A$103:$A$133,$A825,конвертация!U$103:AR$103)</f>
        <v>60.152137359999998</v>
      </c>
      <c r="V826" s="32">
        <f ca="1">SUMIF(конвертация!$A$103:$A$133,$A825,конвертация!V$103:AS$103)</f>
        <v>62.446549609999998</v>
      </c>
      <c r="W826" s="32">
        <f ca="1">SUMIF(конвертация!$A$103:$A$133,$A825,конвертация!W$103:AT$103)</f>
        <v>59.192589869999999</v>
      </c>
      <c r="X826" s="32">
        <f ca="1">SUMIF(конвертация!$A$103:$A$133,$A825,конвертация!X$103:AU$103)</f>
        <v>52.857798860000003</v>
      </c>
      <c r="Y826" s="32">
        <f ca="1">SUMIF(конвертация!$A$103:$A$133,$A825,конвертация!Y$103:AV$103)</f>
        <v>52.031129489999998</v>
      </c>
    </row>
    <row r="827" spans="1:25" s="59" customFormat="1" ht="25.5" customHeight="1" outlineLevel="1" thickBot="1" x14ac:dyDescent="0.25">
      <c r="A827" s="2" t="s">
        <v>3</v>
      </c>
      <c r="B827" s="29">
        <v>0</v>
      </c>
      <c r="C827" s="30">
        <v>0</v>
      </c>
      <c r="D827" s="30">
        <v>0</v>
      </c>
      <c r="E827" s="30">
        <v>0</v>
      </c>
      <c r="F827" s="30">
        <v>0</v>
      </c>
      <c r="G827" s="30">
        <v>0</v>
      </c>
      <c r="H827" s="30">
        <v>0</v>
      </c>
      <c r="I827" s="30">
        <v>0</v>
      </c>
      <c r="J827" s="30">
        <v>0</v>
      </c>
      <c r="K827" s="30">
        <v>0</v>
      </c>
      <c r="L827" s="30">
        <v>0</v>
      </c>
      <c r="M827" s="30">
        <v>0</v>
      </c>
      <c r="N827" s="30">
        <v>0</v>
      </c>
      <c r="O827" s="30">
        <v>0</v>
      </c>
      <c r="P827" s="30">
        <v>0</v>
      </c>
      <c r="Q827" s="30">
        <v>0</v>
      </c>
      <c r="R827" s="30">
        <v>0</v>
      </c>
      <c r="S827" s="30">
        <v>0</v>
      </c>
      <c r="T827" s="30">
        <v>0</v>
      </c>
      <c r="U827" s="30">
        <v>0</v>
      </c>
      <c r="V827" s="30">
        <v>0</v>
      </c>
      <c r="W827" s="30">
        <v>0</v>
      </c>
      <c r="X827" s="30">
        <v>0</v>
      </c>
      <c r="Y827" s="31">
        <v>0</v>
      </c>
    </row>
    <row r="828" spans="1:25" s="59" customFormat="1" ht="15" thickBot="1" x14ac:dyDescent="0.25">
      <c r="A828" s="14">
        <v>20</v>
      </c>
      <c r="B828" s="23">
        <f ca="1">ROUND(B830+B829,2)</f>
        <v>59.38</v>
      </c>
      <c r="C828" s="23">
        <f t="shared" ref="C828" ca="1" si="3338">ROUND(C830+C829,2)</f>
        <v>67.5</v>
      </c>
      <c r="D828" s="23">
        <f t="shared" ref="D828" ca="1" si="3339">ROUND(D830+D829,2)</f>
        <v>71.31</v>
      </c>
      <c r="E828" s="23">
        <f t="shared" ref="E828" ca="1" si="3340">ROUND(E830+E829,2)</f>
        <v>72.569999999999993</v>
      </c>
      <c r="F828" s="23">
        <f t="shared" ref="F828" ca="1" si="3341">ROUND(F830+F829,2)</f>
        <v>72</v>
      </c>
      <c r="G828" s="23">
        <f t="shared" ref="G828" ca="1" si="3342">ROUND(G830+G829,2)</f>
        <v>76.739999999999995</v>
      </c>
      <c r="H828" s="23">
        <f t="shared" ref="H828" ca="1" si="3343">ROUND(H830+H829,2)</f>
        <v>69.03</v>
      </c>
      <c r="I828" s="23">
        <f t="shared" ref="I828" ca="1" si="3344">ROUND(I830+I829,2)</f>
        <v>59.4</v>
      </c>
      <c r="J828" s="23">
        <f t="shared" ref="J828" ca="1" si="3345">ROUND(J830+J829,2)</f>
        <v>54.78</v>
      </c>
      <c r="K828" s="23">
        <f t="shared" ref="K828" ca="1" si="3346">ROUND(K830+K829,2)</f>
        <v>54.28</v>
      </c>
      <c r="L828" s="23">
        <f t="shared" ref="L828" ca="1" si="3347">ROUND(L830+L829,2)</f>
        <v>53.38</v>
      </c>
      <c r="M828" s="23">
        <f t="shared" ref="M828" ca="1" si="3348">ROUND(M830+M829,2)</f>
        <v>53.21</v>
      </c>
      <c r="N828" s="23">
        <f t="shared" ref="N828" ca="1" si="3349">ROUND(N830+N829,2)</f>
        <v>52.71</v>
      </c>
      <c r="O828" s="23">
        <f t="shared" ref="O828" ca="1" si="3350">ROUND(O830+O829,2)</f>
        <v>52.43</v>
      </c>
      <c r="P828" s="23">
        <f t="shared" ref="P828" ca="1" si="3351">ROUND(P830+P829,2)</f>
        <v>52.58</v>
      </c>
      <c r="Q828" s="23">
        <f t="shared" ref="Q828" ca="1" si="3352">ROUND(Q830+Q829,2)</f>
        <v>53.06</v>
      </c>
      <c r="R828" s="23">
        <f t="shared" ref="R828" ca="1" si="3353">ROUND(R830+R829,2)</f>
        <v>53.09</v>
      </c>
      <c r="S828" s="23">
        <f t="shared" ref="S828" ca="1" si="3354">ROUND(S830+S829,2)</f>
        <v>53.08</v>
      </c>
      <c r="T828" s="23">
        <f t="shared" ref="T828" ca="1" si="3355">ROUND(T830+T829,2)</f>
        <v>54.06</v>
      </c>
      <c r="U828" s="23">
        <f t="shared" ref="U828" ca="1" si="3356">ROUND(U830+U829,2)</f>
        <v>56</v>
      </c>
      <c r="V828" s="23">
        <f t="shared" ref="V828" ca="1" si="3357">ROUND(V830+V829,2)</f>
        <v>56.91</v>
      </c>
      <c r="W828" s="23">
        <f t="shared" ref="W828" ca="1" si="3358">ROUND(W830+W829,2)</f>
        <v>54.48</v>
      </c>
      <c r="X828" s="23">
        <f t="shared" ref="X828" ca="1" si="3359">ROUND(X830+X829,2)</f>
        <v>54.63</v>
      </c>
      <c r="Y828" s="23">
        <f t="shared" ref="Y828" ca="1" si="3360">ROUND(Y830+Y829,2)</f>
        <v>61.67</v>
      </c>
    </row>
    <row r="829" spans="1:25" s="59" customFormat="1" ht="38.25" outlineLevel="1" x14ac:dyDescent="0.2">
      <c r="A829" s="54" t="s">
        <v>38</v>
      </c>
      <c r="B829" s="32">
        <f ca="1">SUMIF(конвертация!$A$103:$A$133,$A828,конвертация!B$103:Y$103)</f>
        <v>59.379186220000001</v>
      </c>
      <c r="C829" s="32">
        <f ca="1">SUMIF(конвертация!$A$103:$A$133,$A828,конвертация!C$103:Z$103)</f>
        <v>67.503685169999997</v>
      </c>
      <c r="D829" s="32">
        <f ca="1">SUMIF(конвертация!$A$103:$A$133,$A828,конвертация!D$103:AA$103)</f>
        <v>71.314651549999994</v>
      </c>
      <c r="E829" s="32">
        <f ca="1">SUMIF(конвертация!$A$103:$A$133,$A828,конвертация!E$103:AB$103)</f>
        <v>72.566720579999995</v>
      </c>
      <c r="F829" s="32">
        <f ca="1">SUMIF(конвертация!$A$103:$A$133,$A828,конвертация!F$103:AC$103)</f>
        <v>72.003985970000002</v>
      </c>
      <c r="G829" s="32">
        <f ca="1">SUMIF(конвертация!$A$103:$A$133,$A828,конвертация!G$103:AD$103)</f>
        <v>76.737498639999998</v>
      </c>
      <c r="H829" s="32">
        <f ca="1">SUMIF(конвертация!$A$103:$A$133,$A828,конвертация!H$103:AE$103)</f>
        <v>69.028113129999994</v>
      </c>
      <c r="I829" s="32">
        <f ca="1">SUMIF(конвертация!$A$103:$A$133,$A828,конвертация!I$103:AF$103)</f>
        <v>59.399423349999999</v>
      </c>
      <c r="J829" s="32">
        <f ca="1">SUMIF(конвертация!$A$103:$A$133,$A828,конвертация!J$103:AG$103)</f>
        <v>54.776027069999998</v>
      </c>
      <c r="K829" s="32">
        <f ca="1">SUMIF(конвертация!$A$103:$A$133,$A828,конвертация!K$103:AH$103)</f>
        <v>54.283138899999997</v>
      </c>
      <c r="L829" s="32">
        <f ca="1">SUMIF(конвертация!$A$103:$A$133,$A828,конвертация!L$103:AI$103)</f>
        <v>53.384038580000002</v>
      </c>
      <c r="M829" s="32">
        <f ca="1">SUMIF(конвертация!$A$103:$A$133,$A828,конвертация!M$103:AJ$103)</f>
        <v>53.210022909999999</v>
      </c>
      <c r="N829" s="32">
        <f ca="1">SUMIF(конвертация!$A$103:$A$133,$A828,конвертация!N$103:AK$103)</f>
        <v>52.705982679999998</v>
      </c>
      <c r="O829" s="32">
        <f ca="1">SUMIF(конвертация!$A$103:$A$133,$A828,конвертация!O$103:AL$103)</f>
        <v>52.430726470000003</v>
      </c>
      <c r="P829" s="32">
        <f ca="1">SUMIF(конвертация!$A$103:$A$133,$A828,конвертация!P$103:AM$103)</f>
        <v>52.584852329999997</v>
      </c>
      <c r="Q829" s="32">
        <f ca="1">SUMIF(конвертация!$A$103:$A$133,$A828,конвертация!Q$103:AN$103)</f>
        <v>53.064293480000003</v>
      </c>
      <c r="R829" s="32">
        <f ca="1">SUMIF(конвертация!$A$103:$A$133,$A828,конвертация!R$103:AO$103)</f>
        <v>53.094860320000002</v>
      </c>
      <c r="S829" s="32">
        <f ca="1">SUMIF(конвертация!$A$103:$A$133,$A828,конвертация!S$103:AP$103)</f>
        <v>53.080051699999999</v>
      </c>
      <c r="T829" s="32">
        <f ca="1">SUMIF(конвертация!$A$103:$A$133,$A828,конвертация!T$103:AQ$103)</f>
        <v>54.058913959999998</v>
      </c>
      <c r="U829" s="32">
        <f ca="1">SUMIF(конвертация!$A$103:$A$133,$A828,конвертация!U$103:AR$103)</f>
        <v>55.995801069999999</v>
      </c>
      <c r="V829" s="32">
        <f ca="1">SUMIF(конвертация!$A$103:$A$133,$A828,конвертация!V$103:AS$103)</f>
        <v>56.913707260000002</v>
      </c>
      <c r="W829" s="32">
        <f ca="1">SUMIF(конвертация!$A$103:$A$133,$A828,конвертация!W$103:AT$103)</f>
        <v>54.479788259999999</v>
      </c>
      <c r="X829" s="32">
        <f ca="1">SUMIF(конвертация!$A$103:$A$133,$A828,конвертация!X$103:AU$103)</f>
        <v>54.625763280000001</v>
      </c>
      <c r="Y829" s="32">
        <f ca="1">SUMIF(конвертация!$A$103:$A$133,$A828,конвертация!Y$103:AV$103)</f>
        <v>61.666056920000003</v>
      </c>
    </row>
    <row r="830" spans="1:25" s="59" customFormat="1" ht="25.5" customHeight="1" outlineLevel="1" thickBot="1" x14ac:dyDescent="0.25">
      <c r="A830" s="2" t="s">
        <v>3</v>
      </c>
      <c r="B830" s="29">
        <v>0</v>
      </c>
      <c r="C830" s="30">
        <v>0</v>
      </c>
      <c r="D830" s="30">
        <v>0</v>
      </c>
      <c r="E830" s="30">
        <v>0</v>
      </c>
      <c r="F830" s="30">
        <v>0</v>
      </c>
      <c r="G830" s="30">
        <v>0</v>
      </c>
      <c r="H830" s="30">
        <v>0</v>
      </c>
      <c r="I830" s="30">
        <v>0</v>
      </c>
      <c r="J830" s="30">
        <v>0</v>
      </c>
      <c r="K830" s="30">
        <v>0</v>
      </c>
      <c r="L830" s="30">
        <v>0</v>
      </c>
      <c r="M830" s="30">
        <v>0</v>
      </c>
      <c r="N830" s="30">
        <v>0</v>
      </c>
      <c r="O830" s="30">
        <v>0</v>
      </c>
      <c r="P830" s="30">
        <v>0</v>
      </c>
      <c r="Q830" s="30">
        <v>0</v>
      </c>
      <c r="R830" s="30">
        <v>0</v>
      </c>
      <c r="S830" s="30">
        <v>0</v>
      </c>
      <c r="T830" s="30">
        <v>0</v>
      </c>
      <c r="U830" s="30">
        <v>0</v>
      </c>
      <c r="V830" s="30">
        <v>0</v>
      </c>
      <c r="W830" s="30">
        <v>0</v>
      </c>
      <c r="X830" s="30">
        <v>0</v>
      </c>
      <c r="Y830" s="31">
        <v>0</v>
      </c>
    </row>
    <row r="831" spans="1:25" s="59" customFormat="1" ht="15" thickBot="1" x14ac:dyDescent="0.25">
      <c r="A831" s="14">
        <v>21</v>
      </c>
      <c r="B831" s="23">
        <f ca="1">ROUND(B833+B832,2)</f>
        <v>62.33</v>
      </c>
      <c r="C831" s="23">
        <f t="shared" ref="C831" ca="1" si="3361">ROUND(C833+C832,2)</f>
        <v>71.41</v>
      </c>
      <c r="D831" s="23">
        <f t="shared" ref="D831" ca="1" si="3362">ROUND(D833+D832,2)</f>
        <v>75.13</v>
      </c>
      <c r="E831" s="23">
        <f t="shared" ref="E831" ca="1" si="3363">ROUND(E833+E832,2)</f>
        <v>76.47</v>
      </c>
      <c r="F831" s="23">
        <f t="shared" ref="F831" ca="1" si="3364">ROUND(F833+F832,2)</f>
        <v>76.41</v>
      </c>
      <c r="G831" s="23">
        <f t="shared" ref="G831" ca="1" si="3365">ROUND(G833+G832,2)</f>
        <v>73.78</v>
      </c>
      <c r="H831" s="23">
        <f t="shared" ref="H831" ca="1" si="3366">ROUND(H833+H832,2)</f>
        <v>66.09</v>
      </c>
      <c r="I831" s="23">
        <f t="shared" ref="I831" ca="1" si="3367">ROUND(I833+I832,2)</f>
        <v>57.29</v>
      </c>
      <c r="J831" s="23">
        <f t="shared" ref="J831" ca="1" si="3368">ROUND(J833+J832,2)</f>
        <v>54.24</v>
      </c>
      <c r="K831" s="23">
        <f t="shared" ref="K831" ca="1" si="3369">ROUND(K833+K832,2)</f>
        <v>54.01</v>
      </c>
      <c r="L831" s="23">
        <f t="shared" ref="L831" ca="1" si="3370">ROUND(L833+L832,2)</f>
        <v>53.7</v>
      </c>
      <c r="M831" s="23">
        <f t="shared" ref="M831" ca="1" si="3371">ROUND(M833+M832,2)</f>
        <v>54.01</v>
      </c>
      <c r="N831" s="23">
        <f t="shared" ref="N831" ca="1" si="3372">ROUND(N833+N832,2)</f>
        <v>53.27</v>
      </c>
      <c r="O831" s="23">
        <f t="shared" ref="O831" ca="1" si="3373">ROUND(O833+O832,2)</f>
        <v>53.32</v>
      </c>
      <c r="P831" s="23">
        <f t="shared" ref="P831" ca="1" si="3374">ROUND(P833+P832,2)</f>
        <v>52.57</v>
      </c>
      <c r="Q831" s="23">
        <f t="shared" ref="Q831" ca="1" si="3375">ROUND(Q833+Q832,2)</f>
        <v>52.79</v>
      </c>
      <c r="R831" s="23">
        <f t="shared" ref="R831" ca="1" si="3376">ROUND(R833+R832,2)</f>
        <v>52.43</v>
      </c>
      <c r="S831" s="23">
        <f t="shared" ref="S831" ca="1" si="3377">ROUND(S833+S832,2)</f>
        <v>52.12</v>
      </c>
      <c r="T831" s="23">
        <f t="shared" ref="T831" ca="1" si="3378">ROUND(T833+T832,2)</f>
        <v>53.46</v>
      </c>
      <c r="U831" s="23">
        <f t="shared" ref="U831" ca="1" si="3379">ROUND(U833+U832,2)</f>
        <v>58.15</v>
      </c>
      <c r="V831" s="23">
        <f t="shared" ref="V831" ca="1" si="3380">ROUND(V833+V832,2)</f>
        <v>56.39</v>
      </c>
      <c r="W831" s="23">
        <f t="shared" ref="W831" ca="1" si="3381">ROUND(W833+W832,2)</f>
        <v>54.58</v>
      </c>
      <c r="X831" s="23">
        <f t="shared" ref="X831" ca="1" si="3382">ROUND(X833+X832,2)</f>
        <v>54.96</v>
      </c>
      <c r="Y831" s="23">
        <f t="shared" ref="Y831" ca="1" si="3383">ROUND(Y833+Y832,2)</f>
        <v>60.06</v>
      </c>
    </row>
    <row r="832" spans="1:25" s="59" customFormat="1" ht="38.25" outlineLevel="1" x14ac:dyDescent="0.2">
      <c r="A832" s="54" t="s">
        <v>38</v>
      </c>
      <c r="B832" s="32">
        <f ca="1">SUMIF(конвертация!$A$103:$A$133,$A831,конвертация!B$103:Y$103)</f>
        <v>62.333205839999998</v>
      </c>
      <c r="C832" s="32">
        <f ca="1">SUMIF(конвертация!$A$103:$A$133,$A831,конвертация!C$103:Z$103)</f>
        <v>71.408223340000006</v>
      </c>
      <c r="D832" s="32">
        <f ca="1">SUMIF(конвертация!$A$103:$A$133,$A831,конвертация!D$103:AA$103)</f>
        <v>75.13050819</v>
      </c>
      <c r="E832" s="32">
        <f ca="1">SUMIF(конвертация!$A$103:$A$133,$A831,конвертация!E$103:AB$103)</f>
        <v>76.46607453</v>
      </c>
      <c r="F832" s="32">
        <f ca="1">SUMIF(конвертация!$A$103:$A$133,$A831,конвертация!F$103:AC$103)</f>
        <v>76.407814909999999</v>
      </c>
      <c r="G832" s="32">
        <f ca="1">SUMIF(конвертация!$A$103:$A$133,$A831,конвертация!G$103:AD$103)</f>
        <v>73.775930599999995</v>
      </c>
      <c r="H832" s="32">
        <f ca="1">SUMIF(конвертация!$A$103:$A$133,$A831,конвертация!H$103:AE$103)</f>
        <v>66.090144319999993</v>
      </c>
      <c r="I832" s="32">
        <f ca="1">SUMIF(конвертация!$A$103:$A$133,$A831,конвертация!I$103:AF$103)</f>
        <v>57.292848380000002</v>
      </c>
      <c r="J832" s="32">
        <f ca="1">SUMIF(конвертация!$A$103:$A$133,$A831,конвертация!J$103:AG$103)</f>
        <v>54.236867869999998</v>
      </c>
      <c r="K832" s="32">
        <f ca="1">SUMIF(конвертация!$A$103:$A$133,$A831,конвертация!K$103:AH$103)</f>
        <v>54.007002280000002</v>
      </c>
      <c r="L832" s="32">
        <f ca="1">SUMIF(конвертация!$A$103:$A$133,$A831,конвертация!L$103:AI$103)</f>
        <v>53.70188581</v>
      </c>
      <c r="M832" s="32">
        <f ca="1">SUMIF(конвертация!$A$103:$A$133,$A831,конвертация!M$103:AJ$103)</f>
        <v>54.010931100000001</v>
      </c>
      <c r="N832" s="32">
        <f ca="1">SUMIF(конвертация!$A$103:$A$133,$A831,конвертация!N$103:AK$103)</f>
        <v>53.267022760000003</v>
      </c>
      <c r="O832" s="32">
        <f ca="1">SUMIF(конвертация!$A$103:$A$133,$A831,конвертация!O$103:AL$103)</f>
        <v>53.317663060000001</v>
      </c>
      <c r="P832" s="32">
        <f ca="1">SUMIF(конвертация!$A$103:$A$133,$A831,конвертация!P$103:AM$103)</f>
        <v>52.56638598</v>
      </c>
      <c r="Q832" s="32">
        <f ca="1">SUMIF(конвертация!$A$103:$A$133,$A831,конвертация!Q$103:AN$103)</f>
        <v>52.790607340000001</v>
      </c>
      <c r="R832" s="32">
        <f ca="1">SUMIF(конвертация!$A$103:$A$133,$A831,конвертация!R$103:AO$103)</f>
        <v>52.431523589999998</v>
      </c>
      <c r="S832" s="32">
        <f ca="1">SUMIF(конвертация!$A$103:$A$133,$A831,конвертация!S$103:AP$103)</f>
        <v>52.119383139999997</v>
      </c>
      <c r="T832" s="32">
        <f ca="1">SUMIF(конвертация!$A$103:$A$133,$A831,конвертация!T$103:AQ$103)</f>
        <v>53.457419090000002</v>
      </c>
      <c r="U832" s="32">
        <f ca="1">SUMIF(конвертация!$A$103:$A$133,$A831,конвертация!U$103:AR$103)</f>
        <v>58.146516230000003</v>
      </c>
      <c r="V832" s="32">
        <f ca="1">SUMIF(конвертация!$A$103:$A$133,$A831,конвертация!V$103:AS$103)</f>
        <v>56.39371173</v>
      </c>
      <c r="W832" s="32">
        <f ca="1">SUMIF(конвертация!$A$103:$A$133,$A831,конвертация!W$103:AT$103)</f>
        <v>54.584851960000002</v>
      </c>
      <c r="X832" s="32">
        <f ca="1">SUMIF(конвертация!$A$103:$A$133,$A831,конвертация!X$103:AU$103)</f>
        <v>54.955450730000003</v>
      </c>
      <c r="Y832" s="32">
        <f ca="1">SUMIF(конвертация!$A$103:$A$133,$A831,конвертация!Y$103:AV$103)</f>
        <v>60.056798290000003</v>
      </c>
    </row>
    <row r="833" spans="1:25" s="59" customFormat="1" ht="25.5" customHeight="1" outlineLevel="1" thickBot="1" x14ac:dyDescent="0.25">
      <c r="A833" s="2" t="s">
        <v>3</v>
      </c>
      <c r="B833" s="29">
        <v>0</v>
      </c>
      <c r="C833" s="30">
        <v>0</v>
      </c>
      <c r="D833" s="30">
        <v>0</v>
      </c>
      <c r="E833" s="30">
        <v>0</v>
      </c>
      <c r="F833" s="30">
        <v>0</v>
      </c>
      <c r="G833" s="30">
        <v>0</v>
      </c>
      <c r="H833" s="30">
        <v>0</v>
      </c>
      <c r="I833" s="30">
        <v>0</v>
      </c>
      <c r="J833" s="30">
        <v>0</v>
      </c>
      <c r="K833" s="30">
        <v>0</v>
      </c>
      <c r="L833" s="30">
        <v>0</v>
      </c>
      <c r="M833" s="30">
        <v>0</v>
      </c>
      <c r="N833" s="30">
        <v>0</v>
      </c>
      <c r="O833" s="30">
        <v>0</v>
      </c>
      <c r="P833" s="30">
        <v>0</v>
      </c>
      <c r="Q833" s="30">
        <v>0</v>
      </c>
      <c r="R833" s="30">
        <v>0</v>
      </c>
      <c r="S833" s="30">
        <v>0</v>
      </c>
      <c r="T833" s="30">
        <v>0</v>
      </c>
      <c r="U833" s="30">
        <v>0</v>
      </c>
      <c r="V833" s="30">
        <v>0</v>
      </c>
      <c r="W833" s="30">
        <v>0</v>
      </c>
      <c r="X833" s="30">
        <v>0</v>
      </c>
      <c r="Y833" s="31">
        <v>0</v>
      </c>
    </row>
    <row r="834" spans="1:25" s="59" customFormat="1" ht="15" thickBot="1" x14ac:dyDescent="0.25">
      <c r="A834" s="14">
        <v>22</v>
      </c>
      <c r="B834" s="23">
        <f ca="1">ROUND(B836+B835,2)</f>
        <v>71.81</v>
      </c>
      <c r="C834" s="23">
        <f t="shared" ref="C834" ca="1" si="3384">ROUND(C836+C835,2)</f>
        <v>77.47</v>
      </c>
      <c r="D834" s="23">
        <f t="shared" ref="D834" ca="1" si="3385">ROUND(D836+D835,2)</f>
        <v>81.55</v>
      </c>
      <c r="E834" s="23">
        <f t="shared" ref="E834" ca="1" si="3386">ROUND(E836+E835,2)</f>
        <v>82.03</v>
      </c>
      <c r="F834" s="23">
        <f t="shared" ref="F834" ca="1" si="3387">ROUND(F836+F835,2)</f>
        <v>82.06</v>
      </c>
      <c r="G834" s="23">
        <f t="shared" ref="G834" ca="1" si="3388">ROUND(G836+G835,2)</f>
        <v>79.23</v>
      </c>
      <c r="H834" s="23">
        <f t="shared" ref="H834" ca="1" si="3389">ROUND(H836+H835,2)</f>
        <v>74.319999999999993</v>
      </c>
      <c r="I834" s="23">
        <f t="shared" ref="I834" ca="1" si="3390">ROUND(I836+I835,2)</f>
        <v>65.52</v>
      </c>
      <c r="J834" s="23">
        <f t="shared" ref="J834" ca="1" si="3391">ROUND(J836+J835,2)</f>
        <v>62.76</v>
      </c>
      <c r="K834" s="23">
        <f t="shared" ref="K834" ca="1" si="3392">ROUND(K836+K835,2)</f>
        <v>63.31</v>
      </c>
      <c r="L834" s="23">
        <f t="shared" ref="L834" ca="1" si="3393">ROUND(L836+L835,2)</f>
        <v>63.22</v>
      </c>
      <c r="M834" s="23">
        <f t="shared" ref="M834" ca="1" si="3394">ROUND(M836+M835,2)</f>
        <v>61.84</v>
      </c>
      <c r="N834" s="23">
        <f t="shared" ref="N834" ca="1" si="3395">ROUND(N836+N835,2)</f>
        <v>61.62</v>
      </c>
      <c r="O834" s="23">
        <f t="shared" ref="O834" ca="1" si="3396">ROUND(O836+O835,2)</f>
        <v>63.53</v>
      </c>
      <c r="P834" s="23">
        <f t="shared" ref="P834" ca="1" si="3397">ROUND(P836+P835,2)</f>
        <v>63.64</v>
      </c>
      <c r="Q834" s="23">
        <f t="shared" ref="Q834" ca="1" si="3398">ROUND(Q836+Q835,2)</f>
        <v>64.63</v>
      </c>
      <c r="R834" s="23">
        <f t="shared" ref="R834" ca="1" si="3399">ROUND(R836+R835,2)</f>
        <v>65.22</v>
      </c>
      <c r="S834" s="23">
        <f t="shared" ref="S834" ca="1" si="3400">ROUND(S836+S835,2)</f>
        <v>63.16</v>
      </c>
      <c r="T834" s="23">
        <f t="shared" ref="T834" ca="1" si="3401">ROUND(T836+T835,2)</f>
        <v>63.37</v>
      </c>
      <c r="U834" s="23">
        <f t="shared" ref="U834" ca="1" si="3402">ROUND(U836+U835,2)</f>
        <v>68.55</v>
      </c>
      <c r="V834" s="23">
        <f t="shared" ref="V834" ca="1" si="3403">ROUND(V836+V835,2)</f>
        <v>71</v>
      </c>
      <c r="W834" s="23">
        <f t="shared" ref="W834" ca="1" si="3404">ROUND(W836+W835,2)</f>
        <v>69.430000000000007</v>
      </c>
      <c r="X834" s="23">
        <f t="shared" ref="X834" ca="1" si="3405">ROUND(X836+X835,2)</f>
        <v>64.849999999999994</v>
      </c>
      <c r="Y834" s="23">
        <f t="shared" ref="Y834" ca="1" si="3406">ROUND(Y836+Y835,2)</f>
        <v>68.680000000000007</v>
      </c>
    </row>
    <row r="835" spans="1:25" s="59" customFormat="1" ht="38.25" outlineLevel="1" x14ac:dyDescent="0.2">
      <c r="A835" s="54" t="s">
        <v>38</v>
      </c>
      <c r="B835" s="32">
        <f ca="1">SUMIF(конвертация!$A$103:$A$133,$A834,конвертация!B$103:Y$103)</f>
        <v>71.81084826</v>
      </c>
      <c r="C835" s="32">
        <f ca="1">SUMIF(конвертация!$A$103:$A$133,$A834,конвертация!C$103:Z$103)</f>
        <v>77.472787150000002</v>
      </c>
      <c r="D835" s="32">
        <f ca="1">SUMIF(конвертация!$A$103:$A$133,$A834,конвертация!D$103:AA$103)</f>
        <v>81.548565550000006</v>
      </c>
      <c r="E835" s="32">
        <f ca="1">SUMIF(конвертация!$A$103:$A$133,$A834,конвертация!E$103:AB$103)</f>
        <v>82.030619700000003</v>
      </c>
      <c r="F835" s="32">
        <f ca="1">SUMIF(конвертация!$A$103:$A$133,$A834,конвертация!F$103:AC$103)</f>
        <v>82.064583499999998</v>
      </c>
      <c r="G835" s="32">
        <f ca="1">SUMIF(конвертация!$A$103:$A$133,$A834,конвертация!G$103:AD$103)</f>
        <v>79.225627180000004</v>
      </c>
      <c r="H835" s="32">
        <f ca="1">SUMIF(конвертация!$A$103:$A$133,$A834,конвертация!H$103:AE$103)</f>
        <v>74.324153199999998</v>
      </c>
      <c r="I835" s="32">
        <f ca="1">SUMIF(конвертация!$A$103:$A$133,$A834,конвертация!I$103:AF$103)</f>
        <v>65.523879660000006</v>
      </c>
      <c r="J835" s="32">
        <f ca="1">SUMIF(конвертация!$A$103:$A$133,$A834,конвертация!J$103:AG$103)</f>
        <v>62.76417241</v>
      </c>
      <c r="K835" s="32">
        <f ca="1">SUMIF(конвертация!$A$103:$A$133,$A834,конвертация!K$103:AH$103)</f>
        <v>63.311289879999997</v>
      </c>
      <c r="L835" s="32">
        <f ca="1">SUMIF(конвертация!$A$103:$A$133,$A834,конвертация!L$103:AI$103)</f>
        <v>63.220292890000003</v>
      </c>
      <c r="M835" s="32">
        <f ca="1">SUMIF(конвертация!$A$103:$A$133,$A834,конвертация!M$103:AJ$103)</f>
        <v>61.838319140000003</v>
      </c>
      <c r="N835" s="32">
        <f ca="1">SUMIF(конвертация!$A$103:$A$133,$A834,конвертация!N$103:AK$103)</f>
        <v>61.624521029999997</v>
      </c>
      <c r="O835" s="32">
        <f ca="1">SUMIF(конвертация!$A$103:$A$133,$A834,конвертация!O$103:AL$103)</f>
        <v>63.52617841</v>
      </c>
      <c r="P835" s="32">
        <f ca="1">SUMIF(конвертация!$A$103:$A$133,$A834,конвертация!P$103:AM$103)</f>
        <v>63.642025949999997</v>
      </c>
      <c r="Q835" s="32">
        <f ca="1">SUMIF(конвертация!$A$103:$A$133,$A834,конвертация!Q$103:AN$103)</f>
        <v>64.631111540000006</v>
      </c>
      <c r="R835" s="32">
        <f ca="1">SUMIF(конвертация!$A$103:$A$133,$A834,конвертация!R$103:AO$103)</f>
        <v>65.223271420000003</v>
      </c>
      <c r="S835" s="32">
        <f ca="1">SUMIF(конвертация!$A$103:$A$133,$A834,конвертация!S$103:AP$103)</f>
        <v>63.159163849999999</v>
      </c>
      <c r="T835" s="32">
        <f ca="1">SUMIF(конвертация!$A$103:$A$133,$A834,конвертация!T$103:AQ$103)</f>
        <v>63.373599280000001</v>
      </c>
      <c r="U835" s="32">
        <f ca="1">SUMIF(конвертация!$A$103:$A$133,$A834,конвертация!U$103:AR$103)</f>
        <v>68.549362950000003</v>
      </c>
      <c r="V835" s="32">
        <f ca="1">SUMIF(конвертация!$A$103:$A$133,$A834,конвертация!V$103:AS$103)</f>
        <v>71.003423830000003</v>
      </c>
      <c r="W835" s="32">
        <f ca="1">SUMIF(конвертация!$A$103:$A$133,$A834,конвертация!W$103:AT$103)</f>
        <v>69.430665320000003</v>
      </c>
      <c r="X835" s="32">
        <f ca="1">SUMIF(конвертация!$A$103:$A$133,$A834,конвертация!X$103:AU$103)</f>
        <v>64.850684920000006</v>
      </c>
      <c r="Y835" s="32">
        <f ca="1">SUMIF(конвертация!$A$103:$A$133,$A834,конвертация!Y$103:AV$103)</f>
        <v>68.678336160000001</v>
      </c>
    </row>
    <row r="836" spans="1:25" s="59" customFormat="1" ht="25.5" customHeight="1" outlineLevel="1" thickBot="1" x14ac:dyDescent="0.25">
      <c r="A836" s="2" t="s">
        <v>3</v>
      </c>
      <c r="B836" s="29">
        <v>0</v>
      </c>
      <c r="C836" s="30">
        <v>0</v>
      </c>
      <c r="D836" s="30">
        <v>0</v>
      </c>
      <c r="E836" s="30">
        <v>0</v>
      </c>
      <c r="F836" s="30">
        <v>0</v>
      </c>
      <c r="G836" s="30">
        <v>0</v>
      </c>
      <c r="H836" s="30">
        <v>0</v>
      </c>
      <c r="I836" s="30">
        <v>0</v>
      </c>
      <c r="J836" s="30">
        <v>0</v>
      </c>
      <c r="K836" s="30">
        <v>0</v>
      </c>
      <c r="L836" s="30">
        <v>0</v>
      </c>
      <c r="M836" s="30">
        <v>0</v>
      </c>
      <c r="N836" s="30">
        <v>0</v>
      </c>
      <c r="O836" s="30">
        <v>0</v>
      </c>
      <c r="P836" s="30">
        <v>0</v>
      </c>
      <c r="Q836" s="30">
        <v>0</v>
      </c>
      <c r="R836" s="30">
        <v>0</v>
      </c>
      <c r="S836" s="30">
        <v>0</v>
      </c>
      <c r="T836" s="30">
        <v>0</v>
      </c>
      <c r="U836" s="30">
        <v>0</v>
      </c>
      <c r="V836" s="30">
        <v>0</v>
      </c>
      <c r="W836" s="30">
        <v>0</v>
      </c>
      <c r="X836" s="30">
        <v>0</v>
      </c>
      <c r="Y836" s="31">
        <v>0</v>
      </c>
    </row>
    <row r="837" spans="1:25" s="59" customFormat="1" ht="15" thickBot="1" x14ac:dyDescent="0.25">
      <c r="A837" s="14">
        <v>23</v>
      </c>
      <c r="B837" s="23">
        <f ca="1">ROUND(B839+B838,2)</f>
        <v>70.680000000000007</v>
      </c>
      <c r="C837" s="23">
        <f t="shared" ref="C837" ca="1" si="3407">ROUND(C839+C838,2)</f>
        <v>77.040000000000006</v>
      </c>
      <c r="D837" s="23">
        <f t="shared" ref="D837" ca="1" si="3408">ROUND(D839+D838,2)</f>
        <v>81.36</v>
      </c>
      <c r="E837" s="23">
        <f t="shared" ref="E837" ca="1" si="3409">ROUND(E839+E838,2)</f>
        <v>82.52</v>
      </c>
      <c r="F837" s="23">
        <f t="shared" ref="F837" ca="1" si="3410">ROUND(F839+F838,2)</f>
        <v>82.02</v>
      </c>
      <c r="G837" s="23">
        <f t="shared" ref="G837" ca="1" si="3411">ROUND(G839+G838,2)</f>
        <v>79.86</v>
      </c>
      <c r="H837" s="23">
        <f t="shared" ref="H837" ca="1" si="3412">ROUND(H839+H838,2)</f>
        <v>73.77</v>
      </c>
      <c r="I837" s="23">
        <f t="shared" ref="I837" ca="1" si="3413">ROUND(I839+I838,2)</f>
        <v>66.66</v>
      </c>
      <c r="J837" s="23">
        <f t="shared" ref="J837" ca="1" si="3414">ROUND(J839+J838,2)</f>
        <v>64.88</v>
      </c>
      <c r="K837" s="23">
        <f t="shared" ref="K837" ca="1" si="3415">ROUND(K839+K838,2)</f>
        <v>65.180000000000007</v>
      </c>
      <c r="L837" s="23">
        <f t="shared" ref="L837" ca="1" si="3416">ROUND(L839+L838,2)</f>
        <v>69.41</v>
      </c>
      <c r="M837" s="23">
        <f t="shared" ref="M837" ca="1" si="3417">ROUND(M839+M838,2)</f>
        <v>72.599999999999994</v>
      </c>
      <c r="N837" s="23">
        <f t="shared" ref="N837" ca="1" si="3418">ROUND(N839+N838,2)</f>
        <v>70.11</v>
      </c>
      <c r="O837" s="23">
        <f t="shared" ref="O837" ca="1" si="3419">ROUND(O839+O838,2)</f>
        <v>69.72</v>
      </c>
      <c r="P837" s="23">
        <f t="shared" ref="P837" ca="1" si="3420">ROUND(P839+P838,2)</f>
        <v>70.209999999999994</v>
      </c>
      <c r="Q837" s="23">
        <f t="shared" ref="Q837" ca="1" si="3421">ROUND(Q839+Q838,2)</f>
        <v>70.73</v>
      </c>
      <c r="R837" s="23">
        <f t="shared" ref="R837" ca="1" si="3422">ROUND(R839+R838,2)</f>
        <v>69.63</v>
      </c>
      <c r="S837" s="23">
        <f t="shared" ref="S837" ca="1" si="3423">ROUND(S839+S838,2)</f>
        <v>68.78</v>
      </c>
      <c r="T837" s="23">
        <f t="shared" ref="T837" ca="1" si="3424">ROUND(T839+T838,2)</f>
        <v>64.83</v>
      </c>
      <c r="U837" s="23">
        <f t="shared" ref="U837" ca="1" si="3425">ROUND(U839+U838,2)</f>
        <v>64.48</v>
      </c>
      <c r="V837" s="23">
        <f t="shared" ref="V837" ca="1" si="3426">ROUND(V839+V838,2)</f>
        <v>64.55</v>
      </c>
      <c r="W837" s="23">
        <f t="shared" ref="W837" ca="1" si="3427">ROUND(W839+W838,2)</f>
        <v>64.16</v>
      </c>
      <c r="X837" s="23">
        <f t="shared" ref="X837" ca="1" si="3428">ROUND(X839+X838,2)</f>
        <v>68.38</v>
      </c>
      <c r="Y837" s="23">
        <f t="shared" ref="Y837" ca="1" si="3429">ROUND(Y839+Y838,2)</f>
        <v>73.38</v>
      </c>
    </row>
    <row r="838" spans="1:25" s="59" customFormat="1" ht="38.25" outlineLevel="1" x14ac:dyDescent="0.2">
      <c r="A838" s="54" t="s">
        <v>38</v>
      </c>
      <c r="B838" s="32">
        <f ca="1">SUMIF(конвертация!$A$103:$A$133,$A837,конвертация!B$103:Y$103)</f>
        <v>70.68385988</v>
      </c>
      <c r="C838" s="32">
        <f ca="1">SUMIF(конвертация!$A$103:$A$133,$A837,конвертация!C$103:Z$103)</f>
        <v>77.038437950000002</v>
      </c>
      <c r="D838" s="32">
        <f ca="1">SUMIF(конвертация!$A$103:$A$133,$A837,конвертация!D$103:AA$103)</f>
        <v>81.360431300000002</v>
      </c>
      <c r="E838" s="32">
        <f ca="1">SUMIF(конвертация!$A$103:$A$133,$A837,конвертация!E$103:AB$103)</f>
        <v>82.520601859999999</v>
      </c>
      <c r="F838" s="32">
        <f ca="1">SUMIF(конвертация!$A$103:$A$133,$A837,конвертация!F$103:AC$103)</f>
        <v>82.019041889999997</v>
      </c>
      <c r="G838" s="32">
        <f ca="1">SUMIF(конвертация!$A$103:$A$133,$A837,конвертация!G$103:AD$103)</f>
        <v>79.862616639999999</v>
      </c>
      <c r="H838" s="32">
        <f ca="1">SUMIF(конвертация!$A$103:$A$133,$A837,конвертация!H$103:AE$103)</f>
        <v>73.771746410000006</v>
      </c>
      <c r="I838" s="32">
        <f ca="1">SUMIF(конвертация!$A$103:$A$133,$A837,конвертация!I$103:AF$103)</f>
        <v>66.664499160000005</v>
      </c>
      <c r="J838" s="32">
        <f ca="1">SUMIF(конвертация!$A$103:$A$133,$A837,конвертация!J$103:AG$103)</f>
        <v>64.883032360000001</v>
      </c>
      <c r="K838" s="32">
        <f ca="1">SUMIF(конвертация!$A$103:$A$133,$A837,конвертация!K$103:AH$103)</f>
        <v>65.182842410000006</v>
      </c>
      <c r="L838" s="32">
        <f ca="1">SUMIF(конвертация!$A$103:$A$133,$A837,конвертация!L$103:AI$103)</f>
        <v>69.406645499999996</v>
      </c>
      <c r="M838" s="32">
        <f ca="1">SUMIF(конвертация!$A$103:$A$133,$A837,конвертация!M$103:AJ$103)</f>
        <v>72.601947640000006</v>
      </c>
      <c r="N838" s="32">
        <f ca="1">SUMIF(конвертация!$A$103:$A$133,$A837,конвертация!N$103:AK$103)</f>
        <v>70.109131110000007</v>
      </c>
      <c r="O838" s="32">
        <f ca="1">SUMIF(конвертация!$A$103:$A$133,$A837,конвертация!O$103:AL$103)</f>
        <v>69.722755379999995</v>
      </c>
      <c r="P838" s="32">
        <f ca="1">SUMIF(конвертация!$A$103:$A$133,$A837,конвертация!P$103:AM$103)</f>
        <v>70.212969040000004</v>
      </c>
      <c r="Q838" s="32">
        <f ca="1">SUMIF(конвертация!$A$103:$A$133,$A837,конвертация!Q$103:AN$103)</f>
        <v>70.726710060000002</v>
      </c>
      <c r="R838" s="32">
        <f ca="1">SUMIF(конвертация!$A$103:$A$133,$A837,конвертация!R$103:AO$103)</f>
        <v>69.628142280000006</v>
      </c>
      <c r="S838" s="32">
        <f ca="1">SUMIF(конвертация!$A$103:$A$133,$A837,конвертация!S$103:AP$103)</f>
        <v>68.776342470000003</v>
      </c>
      <c r="T838" s="32">
        <f ca="1">SUMIF(конвертация!$A$103:$A$133,$A837,конвертация!T$103:AQ$103)</f>
        <v>64.833476619999999</v>
      </c>
      <c r="U838" s="32">
        <f ca="1">SUMIF(конвертация!$A$103:$A$133,$A837,конвертация!U$103:AR$103)</f>
        <v>64.479689500000006</v>
      </c>
      <c r="V838" s="32">
        <f ca="1">SUMIF(конвертация!$A$103:$A$133,$A837,конвертация!V$103:AS$103)</f>
        <v>64.549555510000005</v>
      </c>
      <c r="W838" s="32">
        <f ca="1">SUMIF(конвертация!$A$103:$A$133,$A837,конвертация!W$103:AT$103)</f>
        <v>64.163711500000005</v>
      </c>
      <c r="X838" s="32">
        <f ca="1">SUMIF(конвертация!$A$103:$A$133,$A837,конвертация!X$103:AU$103)</f>
        <v>68.377567459999995</v>
      </c>
      <c r="Y838" s="32">
        <f ca="1">SUMIF(конвертация!$A$103:$A$133,$A837,конвертация!Y$103:AV$103)</f>
        <v>73.384311260000004</v>
      </c>
    </row>
    <row r="839" spans="1:25" s="59" customFormat="1" ht="25.5" customHeight="1" outlineLevel="1" thickBot="1" x14ac:dyDescent="0.25">
      <c r="A839" s="2" t="s">
        <v>3</v>
      </c>
      <c r="B839" s="29">
        <v>0</v>
      </c>
      <c r="C839" s="30">
        <v>0</v>
      </c>
      <c r="D839" s="30">
        <v>0</v>
      </c>
      <c r="E839" s="30">
        <v>0</v>
      </c>
      <c r="F839" s="30">
        <v>0</v>
      </c>
      <c r="G839" s="30">
        <v>0</v>
      </c>
      <c r="H839" s="30">
        <v>0</v>
      </c>
      <c r="I839" s="30">
        <v>0</v>
      </c>
      <c r="J839" s="30">
        <v>0</v>
      </c>
      <c r="K839" s="30">
        <v>0</v>
      </c>
      <c r="L839" s="30">
        <v>0</v>
      </c>
      <c r="M839" s="30">
        <v>0</v>
      </c>
      <c r="N839" s="30">
        <v>0</v>
      </c>
      <c r="O839" s="30">
        <v>0</v>
      </c>
      <c r="P839" s="30">
        <v>0</v>
      </c>
      <c r="Q839" s="30">
        <v>0</v>
      </c>
      <c r="R839" s="30">
        <v>0</v>
      </c>
      <c r="S839" s="30">
        <v>0</v>
      </c>
      <c r="T839" s="30">
        <v>0</v>
      </c>
      <c r="U839" s="30">
        <v>0</v>
      </c>
      <c r="V839" s="30">
        <v>0</v>
      </c>
      <c r="W839" s="30">
        <v>0</v>
      </c>
      <c r="X839" s="30">
        <v>0</v>
      </c>
      <c r="Y839" s="31">
        <v>0</v>
      </c>
    </row>
    <row r="840" spans="1:25" s="59" customFormat="1" ht="15" thickBot="1" x14ac:dyDescent="0.25">
      <c r="A840" s="14">
        <v>24</v>
      </c>
      <c r="B840" s="23">
        <f ca="1">ROUND(B842+B841,2)</f>
        <v>69.09</v>
      </c>
      <c r="C840" s="23">
        <f t="shared" ref="C840" ca="1" si="3430">ROUND(C842+C841,2)</f>
        <v>76.7</v>
      </c>
      <c r="D840" s="23">
        <f t="shared" ref="D840" ca="1" si="3431">ROUND(D842+D841,2)</f>
        <v>81.31</v>
      </c>
      <c r="E840" s="23">
        <f t="shared" ref="E840" ca="1" si="3432">ROUND(E842+E841,2)</f>
        <v>82.28</v>
      </c>
      <c r="F840" s="23">
        <f t="shared" ref="F840" ca="1" si="3433">ROUND(F842+F841,2)</f>
        <v>83.02</v>
      </c>
      <c r="G840" s="23">
        <f t="shared" ref="G840" ca="1" si="3434">ROUND(G842+G841,2)</f>
        <v>82.33</v>
      </c>
      <c r="H840" s="23">
        <f t="shared" ref="H840" ca="1" si="3435">ROUND(H842+H841,2)</f>
        <v>78.510000000000005</v>
      </c>
      <c r="I840" s="23">
        <f t="shared" ref="I840" ca="1" si="3436">ROUND(I842+I841,2)</f>
        <v>71.81</v>
      </c>
      <c r="J840" s="23">
        <f t="shared" ref="J840" ca="1" si="3437">ROUND(J842+J841,2)</f>
        <v>63.24</v>
      </c>
      <c r="K840" s="23">
        <f t="shared" ref="K840" ca="1" si="3438">ROUND(K842+K841,2)</f>
        <v>61.87</v>
      </c>
      <c r="L840" s="23">
        <f t="shared" ref="L840" ca="1" si="3439">ROUND(L842+L841,2)</f>
        <v>64.73</v>
      </c>
      <c r="M840" s="23">
        <f t="shared" ref="M840" ca="1" si="3440">ROUND(M842+M841,2)</f>
        <v>68.89</v>
      </c>
      <c r="N840" s="23">
        <f t="shared" ref="N840" ca="1" si="3441">ROUND(N842+N841,2)</f>
        <v>66.36</v>
      </c>
      <c r="O840" s="23">
        <f t="shared" ref="O840" ca="1" si="3442">ROUND(O842+O841,2)</f>
        <v>57.9</v>
      </c>
      <c r="P840" s="23">
        <f t="shared" ref="P840" ca="1" si="3443">ROUND(P842+P841,2)</f>
        <v>57.24</v>
      </c>
      <c r="Q840" s="23">
        <f t="shared" ref="Q840" ca="1" si="3444">ROUND(Q842+Q841,2)</f>
        <v>56.4</v>
      </c>
      <c r="R840" s="23">
        <f t="shared" ref="R840" ca="1" si="3445">ROUND(R842+R841,2)</f>
        <v>56.14</v>
      </c>
      <c r="S840" s="23">
        <f t="shared" ref="S840" ca="1" si="3446">ROUND(S842+S841,2)</f>
        <v>57.03</v>
      </c>
      <c r="T840" s="23">
        <f t="shared" ref="T840" ca="1" si="3447">ROUND(T842+T841,2)</f>
        <v>58.6</v>
      </c>
      <c r="U840" s="23">
        <f t="shared" ref="U840" ca="1" si="3448">ROUND(U842+U841,2)</f>
        <v>62.55</v>
      </c>
      <c r="V840" s="23">
        <f t="shared" ref="V840" ca="1" si="3449">ROUND(V842+V841,2)</f>
        <v>65.73</v>
      </c>
      <c r="W840" s="23">
        <f t="shared" ref="W840" ca="1" si="3450">ROUND(W842+W841,2)</f>
        <v>64.12</v>
      </c>
      <c r="X840" s="23">
        <f t="shared" ref="X840" ca="1" si="3451">ROUND(X842+X841,2)</f>
        <v>60.71</v>
      </c>
      <c r="Y840" s="23">
        <f t="shared" ref="Y840" ca="1" si="3452">ROUND(Y842+Y841,2)</f>
        <v>66.2</v>
      </c>
    </row>
    <row r="841" spans="1:25" s="59" customFormat="1" ht="38.25" outlineLevel="1" x14ac:dyDescent="0.2">
      <c r="A841" s="54" t="s">
        <v>38</v>
      </c>
      <c r="B841" s="32">
        <f ca="1">SUMIF(конвертация!$A$103:$A$133,$A840,конвертация!B$103:Y$103)</f>
        <v>69.087446439999994</v>
      </c>
      <c r="C841" s="32">
        <f ca="1">SUMIF(конвертация!$A$103:$A$133,$A840,конвертация!C$103:Z$103)</f>
        <v>76.704423840000004</v>
      </c>
      <c r="D841" s="32">
        <f ca="1">SUMIF(конвертация!$A$103:$A$133,$A840,конвертация!D$103:AA$103)</f>
        <v>81.314646760000002</v>
      </c>
      <c r="E841" s="32">
        <f ca="1">SUMIF(конвертация!$A$103:$A$133,$A840,конвертация!E$103:AB$103)</f>
        <v>82.277859579999998</v>
      </c>
      <c r="F841" s="32">
        <f ca="1">SUMIF(конвертация!$A$103:$A$133,$A840,конвертация!F$103:AC$103)</f>
        <v>83.022531330000007</v>
      </c>
      <c r="G841" s="32">
        <f ca="1">SUMIF(конвертация!$A$103:$A$133,$A840,конвертация!G$103:AD$103)</f>
        <v>82.332302459999994</v>
      </c>
      <c r="H841" s="32">
        <f ca="1">SUMIF(конвертация!$A$103:$A$133,$A840,конвертация!H$103:AE$103)</f>
        <v>78.511316120000004</v>
      </c>
      <c r="I841" s="32">
        <f ca="1">SUMIF(конвертация!$A$103:$A$133,$A840,конвертация!I$103:AF$103)</f>
        <v>71.809112510000006</v>
      </c>
      <c r="J841" s="32">
        <f ca="1">SUMIF(конвертация!$A$103:$A$133,$A840,конвертация!J$103:AG$103)</f>
        <v>63.24214224</v>
      </c>
      <c r="K841" s="32">
        <f ca="1">SUMIF(конвертация!$A$103:$A$133,$A840,конвертация!K$103:AH$103)</f>
        <v>61.86846345</v>
      </c>
      <c r="L841" s="32">
        <f ca="1">SUMIF(конвертация!$A$103:$A$133,$A840,конвертация!L$103:AI$103)</f>
        <v>64.727036530000007</v>
      </c>
      <c r="M841" s="32">
        <f ca="1">SUMIF(конвертация!$A$103:$A$133,$A840,конвертация!M$103:AJ$103)</f>
        <v>68.894510260000004</v>
      </c>
      <c r="N841" s="32">
        <f ca="1">SUMIF(конвертация!$A$103:$A$133,$A840,конвертация!N$103:AK$103)</f>
        <v>66.362964259999998</v>
      </c>
      <c r="O841" s="32">
        <f ca="1">SUMIF(конвертация!$A$103:$A$133,$A840,конвертация!O$103:AL$103)</f>
        <v>57.903402700000001</v>
      </c>
      <c r="P841" s="32">
        <f ca="1">SUMIF(конвертация!$A$103:$A$133,$A840,конвертация!P$103:AM$103)</f>
        <v>57.239515339999997</v>
      </c>
      <c r="Q841" s="32">
        <f ca="1">SUMIF(конвертация!$A$103:$A$133,$A840,конвертация!Q$103:AN$103)</f>
        <v>56.403493400000002</v>
      </c>
      <c r="R841" s="32">
        <f ca="1">SUMIF(конвертация!$A$103:$A$133,$A840,конвертация!R$103:AO$103)</f>
        <v>56.14017922</v>
      </c>
      <c r="S841" s="32">
        <f ca="1">SUMIF(конвертация!$A$103:$A$133,$A840,конвертация!S$103:AP$103)</f>
        <v>57.031019049999998</v>
      </c>
      <c r="T841" s="32">
        <f ca="1">SUMIF(конвертация!$A$103:$A$133,$A840,конвертация!T$103:AQ$103)</f>
        <v>58.596674810000003</v>
      </c>
      <c r="U841" s="32">
        <f ca="1">SUMIF(конвертация!$A$103:$A$133,$A840,конвертация!U$103:AR$103)</f>
        <v>62.554175919999999</v>
      </c>
      <c r="V841" s="32">
        <f ca="1">SUMIF(конвертация!$A$103:$A$133,$A840,конвертация!V$103:AS$103)</f>
        <v>65.730362970000002</v>
      </c>
      <c r="W841" s="32">
        <f ca="1">SUMIF(конвертация!$A$103:$A$133,$A840,конвертация!W$103:AT$103)</f>
        <v>64.119271319999996</v>
      </c>
      <c r="X841" s="32">
        <f ca="1">SUMIF(конвертация!$A$103:$A$133,$A840,конвертация!X$103:AU$103)</f>
        <v>60.707361339999999</v>
      </c>
      <c r="Y841" s="32">
        <f ca="1">SUMIF(конвертация!$A$103:$A$133,$A840,конвертация!Y$103:AV$103)</f>
        <v>66.203908380000001</v>
      </c>
    </row>
    <row r="842" spans="1:25" s="59" customFormat="1" ht="25.5" customHeight="1" outlineLevel="1" thickBot="1" x14ac:dyDescent="0.25">
      <c r="A842" s="2" t="s">
        <v>3</v>
      </c>
      <c r="B842" s="29">
        <v>0</v>
      </c>
      <c r="C842" s="30">
        <v>0</v>
      </c>
      <c r="D842" s="30">
        <v>0</v>
      </c>
      <c r="E842" s="30">
        <v>0</v>
      </c>
      <c r="F842" s="30">
        <v>0</v>
      </c>
      <c r="G842" s="30">
        <v>0</v>
      </c>
      <c r="H842" s="30">
        <v>0</v>
      </c>
      <c r="I842" s="30">
        <v>0</v>
      </c>
      <c r="J842" s="30">
        <v>0</v>
      </c>
      <c r="K842" s="30">
        <v>0</v>
      </c>
      <c r="L842" s="30">
        <v>0</v>
      </c>
      <c r="M842" s="30">
        <v>0</v>
      </c>
      <c r="N842" s="30">
        <v>0</v>
      </c>
      <c r="O842" s="30">
        <v>0</v>
      </c>
      <c r="P842" s="30">
        <v>0</v>
      </c>
      <c r="Q842" s="30">
        <v>0</v>
      </c>
      <c r="R842" s="30">
        <v>0</v>
      </c>
      <c r="S842" s="30">
        <v>0</v>
      </c>
      <c r="T842" s="30">
        <v>0</v>
      </c>
      <c r="U842" s="30">
        <v>0</v>
      </c>
      <c r="V842" s="30">
        <v>0</v>
      </c>
      <c r="W842" s="30">
        <v>0</v>
      </c>
      <c r="X842" s="30">
        <v>0</v>
      </c>
      <c r="Y842" s="31">
        <v>0</v>
      </c>
    </row>
    <row r="843" spans="1:25" s="59" customFormat="1" ht="25.5" customHeight="1" thickBot="1" x14ac:dyDescent="0.25">
      <c r="A843" s="14">
        <v>25</v>
      </c>
      <c r="B843" s="23">
        <f ca="1">ROUND(B845+B844,2)</f>
        <v>69.180000000000007</v>
      </c>
      <c r="C843" s="23">
        <f t="shared" ref="C843" ca="1" si="3453">ROUND(C845+C844,2)</f>
        <v>76.849999999999994</v>
      </c>
      <c r="D843" s="23">
        <f t="shared" ref="D843" ca="1" si="3454">ROUND(D845+D844,2)</f>
        <v>81.89</v>
      </c>
      <c r="E843" s="23">
        <f t="shared" ref="E843" ca="1" si="3455">ROUND(E845+E844,2)</f>
        <v>82.07</v>
      </c>
      <c r="F843" s="23">
        <f t="shared" ref="F843" ca="1" si="3456">ROUND(F845+F844,2)</f>
        <v>81.739999999999995</v>
      </c>
      <c r="G843" s="23">
        <f t="shared" ref="G843" ca="1" si="3457">ROUND(G845+G844,2)</f>
        <v>81.459999999999994</v>
      </c>
      <c r="H843" s="23">
        <f t="shared" ref="H843" ca="1" si="3458">ROUND(H845+H844,2)</f>
        <v>79.27</v>
      </c>
      <c r="I843" s="23">
        <f t="shared" ref="I843" ca="1" si="3459">ROUND(I845+I844,2)</f>
        <v>73.92</v>
      </c>
      <c r="J843" s="23">
        <f t="shared" ref="J843" ca="1" si="3460">ROUND(J845+J844,2)</f>
        <v>65.31</v>
      </c>
      <c r="K843" s="23">
        <f t="shared" ref="K843" ca="1" si="3461">ROUND(K845+K844,2)</f>
        <v>60.89</v>
      </c>
      <c r="L843" s="23">
        <f t="shared" ref="L843" ca="1" si="3462">ROUND(L845+L844,2)</f>
        <v>57.13</v>
      </c>
      <c r="M843" s="23">
        <f t="shared" ref="M843" ca="1" si="3463">ROUND(M845+M844,2)</f>
        <v>58.7</v>
      </c>
      <c r="N843" s="23">
        <f t="shared" ref="N843" ca="1" si="3464">ROUND(N845+N844,2)</f>
        <v>57.48</v>
      </c>
      <c r="O843" s="23">
        <f t="shared" ref="O843" ca="1" si="3465">ROUND(O845+O844,2)</f>
        <v>58.04</v>
      </c>
      <c r="P843" s="23">
        <f t="shared" ref="P843" ca="1" si="3466">ROUND(P845+P844,2)</f>
        <v>58.77</v>
      </c>
      <c r="Q843" s="23">
        <f t="shared" ref="Q843" ca="1" si="3467">ROUND(Q845+Q844,2)</f>
        <v>59.24</v>
      </c>
      <c r="R843" s="23">
        <f t="shared" ref="R843" ca="1" si="3468">ROUND(R845+R844,2)</f>
        <v>60.67</v>
      </c>
      <c r="S843" s="23">
        <f t="shared" ref="S843" ca="1" si="3469">ROUND(S845+S844,2)</f>
        <v>59.94</v>
      </c>
      <c r="T843" s="23">
        <f t="shared" ref="T843" ca="1" si="3470">ROUND(T845+T844,2)</f>
        <v>58.24</v>
      </c>
      <c r="U843" s="23">
        <f t="shared" ref="U843" ca="1" si="3471">ROUND(U845+U844,2)</f>
        <v>60.16</v>
      </c>
      <c r="V843" s="23">
        <f t="shared" ref="V843" ca="1" si="3472">ROUND(V845+V844,2)</f>
        <v>60.08</v>
      </c>
      <c r="W843" s="23">
        <f t="shared" ref="W843" ca="1" si="3473">ROUND(W845+W844,2)</f>
        <v>58.57</v>
      </c>
      <c r="X843" s="23">
        <f t="shared" ref="X843" ca="1" si="3474">ROUND(X845+X844,2)</f>
        <v>59.94</v>
      </c>
      <c r="Y843" s="23">
        <f t="shared" ref="Y843" ca="1" si="3475">ROUND(Y845+Y844,2)</f>
        <v>64.97</v>
      </c>
    </row>
    <row r="844" spans="1:25" s="59" customFormat="1" ht="38.25" outlineLevel="1" x14ac:dyDescent="0.2">
      <c r="A844" s="54" t="s">
        <v>38</v>
      </c>
      <c r="B844" s="32">
        <f ca="1">SUMIF(конвертация!$A$103:$A$133,$A843,конвертация!B$103:Y$103)</f>
        <v>69.177381249999996</v>
      </c>
      <c r="C844" s="32">
        <f ca="1">SUMIF(конвертация!$A$103:$A$133,$A843,конвертация!C$103:Z$103)</f>
        <v>76.851761310000001</v>
      </c>
      <c r="D844" s="32">
        <f ca="1">SUMIF(конвертация!$A$103:$A$133,$A843,конвертация!D$103:AA$103)</f>
        <v>81.890692670000007</v>
      </c>
      <c r="E844" s="32">
        <f ca="1">SUMIF(конвертация!$A$103:$A$133,$A843,конвертация!E$103:AB$103)</f>
        <v>82.072196529999999</v>
      </c>
      <c r="F844" s="32">
        <f ca="1">SUMIF(конвертация!$A$103:$A$133,$A843,конвертация!F$103:AC$103)</f>
        <v>81.739336879999996</v>
      </c>
      <c r="G844" s="32">
        <f ca="1">SUMIF(конвертация!$A$103:$A$133,$A843,конвертация!G$103:AD$103)</f>
        <v>81.462714770000005</v>
      </c>
      <c r="H844" s="32">
        <f ca="1">SUMIF(конвертация!$A$103:$A$133,$A843,конвертация!H$103:AE$103)</f>
        <v>79.274305900000002</v>
      </c>
      <c r="I844" s="32">
        <f ca="1">SUMIF(конвертация!$A$103:$A$133,$A843,конвертация!I$103:AF$103)</f>
        <v>73.923301390000006</v>
      </c>
      <c r="J844" s="32">
        <f ca="1">SUMIF(конвертация!$A$103:$A$133,$A843,конвертация!J$103:AG$103)</f>
        <v>65.313320430000005</v>
      </c>
      <c r="K844" s="32">
        <f ca="1">SUMIF(конвертация!$A$103:$A$133,$A843,конвертация!K$103:AH$103)</f>
        <v>60.891978610000002</v>
      </c>
      <c r="L844" s="32">
        <f ca="1">SUMIF(конвертация!$A$103:$A$133,$A843,конвертация!L$103:AI$103)</f>
        <v>57.13226323</v>
      </c>
      <c r="M844" s="32">
        <f ca="1">SUMIF(конвертация!$A$103:$A$133,$A843,конвертация!M$103:AJ$103)</f>
        <v>58.697261879999999</v>
      </c>
      <c r="N844" s="32">
        <f ca="1">SUMIF(конвертация!$A$103:$A$133,$A843,конвертация!N$103:AK$103)</f>
        <v>57.477333430000002</v>
      </c>
      <c r="O844" s="32">
        <f ca="1">SUMIF(конвертация!$A$103:$A$133,$A843,конвертация!O$103:AL$103)</f>
        <v>58.040787989999998</v>
      </c>
      <c r="P844" s="32">
        <f ca="1">SUMIF(конвертация!$A$103:$A$133,$A843,конвертация!P$103:AM$103)</f>
        <v>58.771339560000001</v>
      </c>
      <c r="Q844" s="32">
        <f ca="1">SUMIF(конвертация!$A$103:$A$133,$A843,конвертация!Q$103:AN$103)</f>
        <v>59.243447510000003</v>
      </c>
      <c r="R844" s="32">
        <f ca="1">SUMIF(конвертация!$A$103:$A$133,$A843,конвертация!R$103:AO$103)</f>
        <v>60.673018020000001</v>
      </c>
      <c r="S844" s="32">
        <f ca="1">SUMIF(конвертация!$A$103:$A$133,$A843,конвертация!S$103:AP$103)</f>
        <v>59.943942800000002</v>
      </c>
      <c r="T844" s="32">
        <f ca="1">SUMIF(конвертация!$A$103:$A$133,$A843,конвертация!T$103:AQ$103)</f>
        <v>58.235165899999998</v>
      </c>
      <c r="U844" s="32">
        <f ca="1">SUMIF(конвертация!$A$103:$A$133,$A843,конвертация!U$103:AR$103)</f>
        <v>60.158146170000002</v>
      </c>
      <c r="V844" s="32">
        <f ca="1">SUMIF(конвертация!$A$103:$A$133,$A843,конвертация!V$103:AS$103)</f>
        <v>60.084318699999997</v>
      </c>
      <c r="W844" s="32">
        <f ca="1">SUMIF(конвертация!$A$103:$A$133,$A843,конвертация!W$103:AT$103)</f>
        <v>58.565053089999999</v>
      </c>
      <c r="X844" s="32">
        <f ca="1">SUMIF(конвертация!$A$103:$A$133,$A843,конвертация!X$103:AU$103)</f>
        <v>59.939670079999999</v>
      </c>
      <c r="Y844" s="32">
        <f ca="1">SUMIF(конвертация!$A$103:$A$133,$A843,конвертация!Y$103:AV$103)</f>
        <v>64.971340889999993</v>
      </c>
    </row>
    <row r="845" spans="1:25" s="59" customFormat="1" ht="25.5" customHeight="1" outlineLevel="1" thickBot="1" x14ac:dyDescent="0.25">
      <c r="A845" s="2" t="s">
        <v>3</v>
      </c>
      <c r="B845" s="29">
        <v>0</v>
      </c>
      <c r="C845" s="30">
        <v>0</v>
      </c>
      <c r="D845" s="30">
        <v>0</v>
      </c>
      <c r="E845" s="30">
        <v>0</v>
      </c>
      <c r="F845" s="30">
        <v>0</v>
      </c>
      <c r="G845" s="30">
        <v>0</v>
      </c>
      <c r="H845" s="30">
        <v>0</v>
      </c>
      <c r="I845" s="30">
        <v>0</v>
      </c>
      <c r="J845" s="30">
        <v>0</v>
      </c>
      <c r="K845" s="30">
        <v>0</v>
      </c>
      <c r="L845" s="30">
        <v>0</v>
      </c>
      <c r="M845" s="30">
        <v>0</v>
      </c>
      <c r="N845" s="30">
        <v>0</v>
      </c>
      <c r="O845" s="30">
        <v>0</v>
      </c>
      <c r="P845" s="30">
        <v>0</v>
      </c>
      <c r="Q845" s="30">
        <v>0</v>
      </c>
      <c r="R845" s="30">
        <v>0</v>
      </c>
      <c r="S845" s="30">
        <v>0</v>
      </c>
      <c r="T845" s="30">
        <v>0</v>
      </c>
      <c r="U845" s="30">
        <v>0</v>
      </c>
      <c r="V845" s="30">
        <v>0</v>
      </c>
      <c r="W845" s="30">
        <v>0</v>
      </c>
      <c r="X845" s="30">
        <v>0</v>
      </c>
      <c r="Y845" s="31">
        <v>0</v>
      </c>
    </row>
    <row r="846" spans="1:25" s="59" customFormat="1" ht="15" thickBot="1" x14ac:dyDescent="0.25">
      <c r="A846" s="14">
        <v>26</v>
      </c>
      <c r="B846" s="23">
        <f ca="1">ROUND(B848+B847,2)</f>
        <v>69.73</v>
      </c>
      <c r="C846" s="23">
        <f t="shared" ref="C846" ca="1" si="3476">ROUND(C848+C847,2)</f>
        <v>77.06</v>
      </c>
      <c r="D846" s="23">
        <f t="shared" ref="D846" ca="1" si="3477">ROUND(D848+D847,2)</f>
        <v>81.22</v>
      </c>
      <c r="E846" s="23">
        <f t="shared" ref="E846" ca="1" si="3478">ROUND(E848+E847,2)</f>
        <v>81.52</v>
      </c>
      <c r="F846" s="23">
        <f t="shared" ref="F846" ca="1" si="3479">ROUND(F848+F847,2)</f>
        <v>80.59</v>
      </c>
      <c r="G846" s="23">
        <f t="shared" ref="G846" ca="1" si="3480">ROUND(G848+G847,2)</f>
        <v>80.150000000000006</v>
      </c>
      <c r="H846" s="23">
        <f t="shared" ref="H846" ca="1" si="3481">ROUND(H848+H847,2)</f>
        <v>72.739999999999995</v>
      </c>
      <c r="I846" s="23">
        <f t="shared" ref="I846" ca="1" si="3482">ROUND(I848+I847,2)</f>
        <v>63.05</v>
      </c>
      <c r="J846" s="23">
        <f t="shared" ref="J846" ca="1" si="3483">ROUND(J848+J847,2)</f>
        <v>57.68</v>
      </c>
      <c r="K846" s="23">
        <f t="shared" ref="K846" ca="1" si="3484">ROUND(K848+K847,2)</f>
        <v>56.42</v>
      </c>
      <c r="L846" s="23">
        <f t="shared" ref="L846" ca="1" si="3485">ROUND(L848+L847,2)</f>
        <v>55.95</v>
      </c>
      <c r="M846" s="23">
        <f t="shared" ref="M846" ca="1" si="3486">ROUND(M848+M847,2)</f>
        <v>57.25</v>
      </c>
      <c r="N846" s="23">
        <f t="shared" ref="N846" ca="1" si="3487">ROUND(N848+N847,2)</f>
        <v>58.57</v>
      </c>
      <c r="O846" s="23">
        <f t="shared" ref="O846" ca="1" si="3488">ROUND(O848+O847,2)</f>
        <v>58.51</v>
      </c>
      <c r="P846" s="23">
        <f t="shared" ref="P846" ca="1" si="3489">ROUND(P848+P847,2)</f>
        <v>58.03</v>
      </c>
      <c r="Q846" s="23">
        <f t="shared" ref="Q846" ca="1" si="3490">ROUND(Q848+Q847,2)</f>
        <v>59.09</v>
      </c>
      <c r="R846" s="23">
        <f t="shared" ref="R846" ca="1" si="3491">ROUND(R848+R847,2)</f>
        <v>60.3</v>
      </c>
      <c r="S846" s="23">
        <f t="shared" ref="S846" ca="1" si="3492">ROUND(S848+S847,2)</f>
        <v>61.47</v>
      </c>
      <c r="T846" s="23">
        <f t="shared" ref="T846" ca="1" si="3493">ROUND(T848+T847,2)</f>
        <v>57.7</v>
      </c>
      <c r="U846" s="23">
        <f t="shared" ref="U846" ca="1" si="3494">ROUND(U848+U847,2)</f>
        <v>53.89</v>
      </c>
      <c r="V846" s="23">
        <f t="shared" ref="V846" ca="1" si="3495">ROUND(V848+V847,2)</f>
        <v>54.99</v>
      </c>
      <c r="W846" s="23">
        <f t="shared" ref="W846" ca="1" si="3496">ROUND(W848+W847,2)</f>
        <v>53.87</v>
      </c>
      <c r="X846" s="23">
        <f t="shared" ref="X846" ca="1" si="3497">ROUND(X848+X847,2)</f>
        <v>58.43</v>
      </c>
      <c r="Y846" s="23">
        <f t="shared" ref="Y846" ca="1" si="3498">ROUND(Y848+Y847,2)</f>
        <v>66.099999999999994</v>
      </c>
    </row>
    <row r="847" spans="1:25" s="59" customFormat="1" ht="25.5" customHeight="1" outlineLevel="1" x14ac:dyDescent="0.2">
      <c r="A847" s="54" t="s">
        <v>38</v>
      </c>
      <c r="B847" s="32">
        <f ca="1">SUMIF(конвертация!$A$103:$A$133,$A846,конвертация!B$103:Y$103)</f>
        <v>69.733052060000006</v>
      </c>
      <c r="C847" s="32">
        <f ca="1">SUMIF(конвертация!$A$103:$A$133,$A846,конвертация!C$103:Z$103)</f>
        <v>77.0628229</v>
      </c>
      <c r="D847" s="32">
        <f ca="1">SUMIF(конвертация!$A$103:$A$133,$A846,конвертация!D$103:AA$103)</f>
        <v>81.221553599999993</v>
      </c>
      <c r="E847" s="32">
        <f ca="1">SUMIF(конвертация!$A$103:$A$133,$A846,конвертация!E$103:AB$103)</f>
        <v>81.520243649999998</v>
      </c>
      <c r="F847" s="32">
        <f ca="1">SUMIF(конвертация!$A$103:$A$133,$A846,конвертация!F$103:AC$103)</f>
        <v>80.58972267</v>
      </c>
      <c r="G847" s="32">
        <f ca="1">SUMIF(конвертация!$A$103:$A$133,$A846,конвертация!G$103:AD$103)</f>
        <v>80.148302490000006</v>
      </c>
      <c r="H847" s="32">
        <f ca="1">SUMIF(конвертация!$A$103:$A$133,$A846,конвертация!H$103:AE$103)</f>
        <v>72.742395450000004</v>
      </c>
      <c r="I847" s="32">
        <f ca="1">SUMIF(конвертация!$A$103:$A$133,$A846,конвертация!I$103:AF$103)</f>
        <v>63.051507729999997</v>
      </c>
      <c r="J847" s="32">
        <f ca="1">SUMIF(конвертация!$A$103:$A$133,$A846,конвертация!J$103:AG$103)</f>
        <v>57.675599720000001</v>
      </c>
      <c r="K847" s="32">
        <f ca="1">SUMIF(конвертация!$A$103:$A$133,$A846,конвертация!K$103:AH$103)</f>
        <v>56.424004650000001</v>
      </c>
      <c r="L847" s="32">
        <f ca="1">SUMIF(конвертация!$A$103:$A$133,$A846,конвертация!L$103:AI$103)</f>
        <v>55.945351410000001</v>
      </c>
      <c r="M847" s="32">
        <f ca="1">SUMIF(конвертация!$A$103:$A$133,$A846,конвертация!M$103:AJ$103)</f>
        <v>57.250702910000001</v>
      </c>
      <c r="N847" s="32">
        <f ca="1">SUMIF(конвертация!$A$103:$A$133,$A846,конвертация!N$103:AK$103)</f>
        <v>58.566020649999999</v>
      </c>
      <c r="O847" s="32">
        <f ca="1">SUMIF(конвертация!$A$103:$A$133,$A846,конвертация!O$103:AL$103)</f>
        <v>58.511624400000002</v>
      </c>
      <c r="P847" s="32">
        <f ca="1">SUMIF(конвертация!$A$103:$A$133,$A846,конвертация!P$103:AM$103)</f>
        <v>58.028224780000002</v>
      </c>
      <c r="Q847" s="32">
        <f ca="1">SUMIF(конвертация!$A$103:$A$133,$A846,конвертация!Q$103:AN$103)</f>
        <v>59.090040369999997</v>
      </c>
      <c r="R847" s="32">
        <f ca="1">SUMIF(конвертация!$A$103:$A$133,$A846,конвертация!R$103:AO$103)</f>
        <v>60.295305159999998</v>
      </c>
      <c r="S847" s="32">
        <f ca="1">SUMIF(конвертация!$A$103:$A$133,$A846,конвертация!S$103:AP$103)</f>
        <v>61.465973030000001</v>
      </c>
      <c r="T847" s="32">
        <f ca="1">SUMIF(конвертация!$A$103:$A$133,$A846,конвертация!T$103:AQ$103)</f>
        <v>57.698829410000002</v>
      </c>
      <c r="U847" s="32">
        <f ca="1">SUMIF(конвертация!$A$103:$A$133,$A846,конвертация!U$103:AR$103)</f>
        <v>53.891540059999997</v>
      </c>
      <c r="V847" s="32">
        <f ca="1">SUMIF(конвертация!$A$103:$A$133,$A846,конвертация!V$103:AS$103)</f>
        <v>54.990368250000003</v>
      </c>
      <c r="W847" s="32">
        <f ca="1">SUMIF(конвертация!$A$103:$A$133,$A846,конвертация!W$103:AT$103)</f>
        <v>53.869670329999998</v>
      </c>
      <c r="X847" s="32">
        <f ca="1">SUMIF(конвертация!$A$103:$A$133,$A846,конвертация!X$103:AU$103)</f>
        <v>58.425510060000001</v>
      </c>
      <c r="Y847" s="32">
        <f ca="1">SUMIF(конвертация!$A$103:$A$133,$A846,конвертация!Y$103:AV$103)</f>
        <v>66.101643989999999</v>
      </c>
    </row>
    <row r="848" spans="1:25" s="59" customFormat="1" ht="25.5" customHeight="1" outlineLevel="1" thickBot="1" x14ac:dyDescent="0.25">
      <c r="A848" s="2" t="s">
        <v>3</v>
      </c>
      <c r="B848" s="29">
        <v>0</v>
      </c>
      <c r="C848" s="30">
        <v>0</v>
      </c>
      <c r="D848" s="30">
        <v>0</v>
      </c>
      <c r="E848" s="30">
        <v>0</v>
      </c>
      <c r="F848" s="30">
        <v>0</v>
      </c>
      <c r="G848" s="30">
        <v>0</v>
      </c>
      <c r="H848" s="30">
        <v>0</v>
      </c>
      <c r="I848" s="30">
        <v>0</v>
      </c>
      <c r="J848" s="30">
        <v>0</v>
      </c>
      <c r="K848" s="30">
        <v>0</v>
      </c>
      <c r="L848" s="30">
        <v>0</v>
      </c>
      <c r="M848" s="30">
        <v>0</v>
      </c>
      <c r="N848" s="30">
        <v>0</v>
      </c>
      <c r="O848" s="30">
        <v>0</v>
      </c>
      <c r="P848" s="30">
        <v>0</v>
      </c>
      <c r="Q848" s="30">
        <v>0</v>
      </c>
      <c r="R848" s="30">
        <v>0</v>
      </c>
      <c r="S848" s="30">
        <v>0</v>
      </c>
      <c r="T848" s="30">
        <v>0</v>
      </c>
      <c r="U848" s="30">
        <v>0</v>
      </c>
      <c r="V848" s="30">
        <v>0</v>
      </c>
      <c r="W848" s="30">
        <v>0</v>
      </c>
      <c r="X848" s="30">
        <v>0</v>
      </c>
      <c r="Y848" s="31">
        <v>0</v>
      </c>
    </row>
    <row r="849" spans="1:25" s="59" customFormat="1" ht="15" thickBot="1" x14ac:dyDescent="0.25">
      <c r="A849" s="14">
        <v>27</v>
      </c>
      <c r="B849" s="23">
        <f ca="1">ROUND(B851+B850,2)</f>
        <v>69.64</v>
      </c>
      <c r="C849" s="23">
        <f t="shared" ref="C849" ca="1" si="3499">ROUND(C851+C850,2)</f>
        <v>77.17</v>
      </c>
      <c r="D849" s="23">
        <f t="shared" ref="D849" ca="1" si="3500">ROUND(D851+D850,2)</f>
        <v>81.42</v>
      </c>
      <c r="E849" s="23">
        <f t="shared" ref="E849" ca="1" si="3501">ROUND(E851+E850,2)</f>
        <v>81.680000000000007</v>
      </c>
      <c r="F849" s="23">
        <f t="shared" ref="F849" ca="1" si="3502">ROUND(F851+F850,2)</f>
        <v>80.790000000000006</v>
      </c>
      <c r="G849" s="23">
        <f t="shared" ref="G849" ca="1" si="3503">ROUND(G851+G850,2)</f>
        <v>78.989999999999995</v>
      </c>
      <c r="H849" s="23">
        <f t="shared" ref="H849" ca="1" si="3504">ROUND(H851+H850,2)</f>
        <v>71.709999999999994</v>
      </c>
      <c r="I849" s="23">
        <f t="shared" ref="I849" ca="1" si="3505">ROUND(I851+I850,2)</f>
        <v>65.349999999999994</v>
      </c>
      <c r="J849" s="23">
        <f t="shared" ref="J849" ca="1" si="3506">ROUND(J851+J850,2)</f>
        <v>60.38</v>
      </c>
      <c r="K849" s="23">
        <f t="shared" ref="K849" ca="1" si="3507">ROUND(K851+K850,2)</f>
        <v>59.36</v>
      </c>
      <c r="L849" s="23">
        <f t="shared" ref="L849" ca="1" si="3508">ROUND(L851+L850,2)</f>
        <v>54.07</v>
      </c>
      <c r="M849" s="23">
        <f t="shared" ref="M849" ca="1" si="3509">ROUND(M851+M850,2)</f>
        <v>53.76</v>
      </c>
      <c r="N849" s="23">
        <f t="shared" ref="N849" ca="1" si="3510">ROUND(N851+N850,2)</f>
        <v>58.32</v>
      </c>
      <c r="O849" s="23">
        <f t="shared" ref="O849" ca="1" si="3511">ROUND(O851+O850,2)</f>
        <v>55.91</v>
      </c>
      <c r="P849" s="23">
        <f t="shared" ref="P849" ca="1" si="3512">ROUND(P851+P850,2)</f>
        <v>57.72</v>
      </c>
      <c r="Q849" s="23">
        <f t="shared" ref="Q849" ca="1" si="3513">ROUND(Q851+Q850,2)</f>
        <v>59.61</v>
      </c>
      <c r="R849" s="23">
        <f t="shared" ref="R849" ca="1" si="3514">ROUND(R851+R850,2)</f>
        <v>59.9</v>
      </c>
      <c r="S849" s="23">
        <f t="shared" ref="S849" ca="1" si="3515">ROUND(S851+S850,2)</f>
        <v>59.98</v>
      </c>
      <c r="T849" s="23">
        <f t="shared" ref="T849" ca="1" si="3516">ROUND(T851+T850,2)</f>
        <v>57.82</v>
      </c>
      <c r="U849" s="23">
        <f t="shared" ref="U849" ca="1" si="3517">ROUND(U851+U850,2)</f>
        <v>54.55</v>
      </c>
      <c r="V849" s="23">
        <f t="shared" ref="V849" ca="1" si="3518">ROUND(V851+V850,2)</f>
        <v>56.98</v>
      </c>
      <c r="W849" s="23">
        <f t="shared" ref="W849" ca="1" si="3519">ROUND(W851+W850,2)</f>
        <v>54.7</v>
      </c>
      <c r="X849" s="23">
        <f t="shared" ref="X849" ca="1" si="3520">ROUND(X851+X850,2)</f>
        <v>56.18</v>
      </c>
      <c r="Y849" s="23">
        <f t="shared" ref="Y849" ca="1" si="3521">ROUND(Y851+Y850,2)</f>
        <v>66.11</v>
      </c>
    </row>
    <row r="850" spans="1:25" s="59" customFormat="1" ht="38.25" outlineLevel="1" x14ac:dyDescent="0.2">
      <c r="A850" s="54" t="s">
        <v>38</v>
      </c>
      <c r="B850" s="32">
        <f ca="1">SUMIF(конвертация!$A$103:$A$133,$A849,конвертация!B$103:Y$103)</f>
        <v>69.640426599999998</v>
      </c>
      <c r="C850" s="32">
        <f ca="1">SUMIF(конвертация!$A$103:$A$133,$A849,конвертация!C$103:Z$103)</f>
        <v>77.172446519999994</v>
      </c>
      <c r="D850" s="32">
        <f ca="1">SUMIF(конвертация!$A$103:$A$133,$A849,конвертация!D$103:AA$103)</f>
        <v>81.424280719999999</v>
      </c>
      <c r="E850" s="32">
        <f ca="1">SUMIF(конвертация!$A$103:$A$133,$A849,конвертация!E$103:AB$103)</f>
        <v>81.682309070000002</v>
      </c>
      <c r="F850" s="32">
        <f ca="1">SUMIF(конвертация!$A$103:$A$133,$A849,конвертация!F$103:AC$103)</f>
        <v>80.794389460000005</v>
      </c>
      <c r="G850" s="32">
        <f ca="1">SUMIF(конвертация!$A$103:$A$133,$A849,конвертация!G$103:AD$103)</f>
        <v>78.993655570000001</v>
      </c>
      <c r="H850" s="32">
        <f ca="1">SUMIF(конвертация!$A$103:$A$133,$A849,конвертация!H$103:AE$103)</f>
        <v>71.710688860000005</v>
      </c>
      <c r="I850" s="32">
        <f ca="1">SUMIF(конвертация!$A$103:$A$133,$A849,конвертация!I$103:AF$103)</f>
        <v>65.354840629999998</v>
      </c>
      <c r="J850" s="32">
        <f ca="1">SUMIF(конвертация!$A$103:$A$133,$A849,конвертация!J$103:AG$103)</f>
        <v>60.377352369999997</v>
      </c>
      <c r="K850" s="32">
        <f ca="1">SUMIF(конвертация!$A$103:$A$133,$A849,конвертация!K$103:AH$103)</f>
        <v>59.357726220000004</v>
      </c>
      <c r="L850" s="32">
        <f ca="1">SUMIF(конвертация!$A$103:$A$133,$A849,конвертация!L$103:AI$103)</f>
        <v>54.072701899999998</v>
      </c>
      <c r="M850" s="32">
        <f ca="1">SUMIF(конвертация!$A$103:$A$133,$A849,конвертация!M$103:AJ$103)</f>
        <v>53.758090009999997</v>
      </c>
      <c r="N850" s="32">
        <f ca="1">SUMIF(конвертация!$A$103:$A$133,$A849,конвертация!N$103:AK$103)</f>
        <v>58.322140959999999</v>
      </c>
      <c r="O850" s="32">
        <f ca="1">SUMIF(конвертация!$A$103:$A$133,$A849,конвертация!O$103:AL$103)</f>
        <v>55.911567939999998</v>
      </c>
      <c r="P850" s="32">
        <f ca="1">SUMIF(конвертация!$A$103:$A$133,$A849,конвертация!P$103:AM$103)</f>
        <v>57.71973191</v>
      </c>
      <c r="Q850" s="32">
        <f ca="1">SUMIF(конвертация!$A$103:$A$133,$A849,конвертация!Q$103:AN$103)</f>
        <v>59.607494080000002</v>
      </c>
      <c r="R850" s="32">
        <f ca="1">SUMIF(конвертация!$A$103:$A$133,$A849,конвертация!R$103:AO$103)</f>
        <v>59.90062357</v>
      </c>
      <c r="S850" s="32">
        <f ca="1">SUMIF(конвертация!$A$103:$A$133,$A849,конвертация!S$103:AP$103)</f>
        <v>59.981271360000001</v>
      </c>
      <c r="T850" s="32">
        <f ca="1">SUMIF(конвертация!$A$103:$A$133,$A849,конвертация!T$103:AQ$103)</f>
        <v>57.815747229999999</v>
      </c>
      <c r="U850" s="32">
        <f ca="1">SUMIF(конвертация!$A$103:$A$133,$A849,конвертация!U$103:AR$103)</f>
        <v>54.547396069999998</v>
      </c>
      <c r="V850" s="32">
        <f ca="1">SUMIF(конвертация!$A$103:$A$133,$A849,конвертация!V$103:AS$103)</f>
        <v>56.981835830000001</v>
      </c>
      <c r="W850" s="32">
        <f ca="1">SUMIF(конвертация!$A$103:$A$133,$A849,конвертация!W$103:AT$103)</f>
        <v>54.697448350000002</v>
      </c>
      <c r="X850" s="32">
        <f ca="1">SUMIF(конвертация!$A$103:$A$133,$A849,конвертация!X$103:AU$103)</f>
        <v>56.184848180000003</v>
      </c>
      <c r="Y850" s="32">
        <f ca="1">SUMIF(конвертация!$A$103:$A$133,$A849,конвертация!Y$103:AV$103)</f>
        <v>66.113495240000006</v>
      </c>
    </row>
    <row r="851" spans="1:25" s="59" customFormat="1" ht="25.5" customHeight="1" outlineLevel="1" thickBot="1" x14ac:dyDescent="0.25">
      <c r="A851" s="2" t="s">
        <v>3</v>
      </c>
      <c r="B851" s="29">
        <v>0</v>
      </c>
      <c r="C851" s="30">
        <v>0</v>
      </c>
      <c r="D851" s="30">
        <v>0</v>
      </c>
      <c r="E851" s="30">
        <v>0</v>
      </c>
      <c r="F851" s="30">
        <v>0</v>
      </c>
      <c r="G851" s="30">
        <v>0</v>
      </c>
      <c r="H851" s="30">
        <v>0</v>
      </c>
      <c r="I851" s="30">
        <v>0</v>
      </c>
      <c r="J851" s="30">
        <v>0</v>
      </c>
      <c r="K851" s="30">
        <v>0</v>
      </c>
      <c r="L851" s="30">
        <v>0</v>
      </c>
      <c r="M851" s="30">
        <v>0</v>
      </c>
      <c r="N851" s="30">
        <v>0</v>
      </c>
      <c r="O851" s="30">
        <v>0</v>
      </c>
      <c r="P851" s="30">
        <v>0</v>
      </c>
      <c r="Q851" s="30">
        <v>0</v>
      </c>
      <c r="R851" s="30">
        <v>0</v>
      </c>
      <c r="S851" s="30">
        <v>0</v>
      </c>
      <c r="T851" s="30">
        <v>0</v>
      </c>
      <c r="U851" s="30">
        <v>0</v>
      </c>
      <c r="V851" s="30">
        <v>0</v>
      </c>
      <c r="W851" s="30">
        <v>0</v>
      </c>
      <c r="X851" s="30">
        <v>0</v>
      </c>
      <c r="Y851" s="31">
        <v>0</v>
      </c>
    </row>
    <row r="852" spans="1:25" s="59" customFormat="1" ht="15" thickBot="1" x14ac:dyDescent="0.25">
      <c r="A852" s="14">
        <v>28</v>
      </c>
      <c r="B852" s="23">
        <f ca="1">ROUND(B854+B853,2)</f>
        <v>79.75</v>
      </c>
      <c r="C852" s="23">
        <f t="shared" ref="C852" ca="1" si="3522">ROUND(C854+C853,2)</f>
        <v>87.61</v>
      </c>
      <c r="D852" s="23">
        <f t="shared" ref="D852" ca="1" si="3523">ROUND(D854+D853,2)</f>
        <v>91.73</v>
      </c>
      <c r="E852" s="23">
        <f t="shared" ref="E852" ca="1" si="3524">ROUND(E854+E853,2)</f>
        <v>92.61</v>
      </c>
      <c r="F852" s="23">
        <f t="shared" ref="F852" ca="1" si="3525">ROUND(F854+F853,2)</f>
        <v>92.07</v>
      </c>
      <c r="G852" s="23">
        <f t="shared" ref="G852" ca="1" si="3526">ROUND(G854+G853,2)</f>
        <v>88.96</v>
      </c>
      <c r="H852" s="23">
        <f t="shared" ref="H852" ca="1" si="3527">ROUND(H854+H853,2)</f>
        <v>80.94</v>
      </c>
      <c r="I852" s="23">
        <f t="shared" ref="I852" ca="1" si="3528">ROUND(I854+I853,2)</f>
        <v>74.180000000000007</v>
      </c>
      <c r="J852" s="23">
        <f t="shared" ref="J852" ca="1" si="3529">ROUND(J854+J853,2)</f>
        <v>69.88</v>
      </c>
      <c r="K852" s="23">
        <f t="shared" ref="K852" ca="1" si="3530">ROUND(K854+K853,2)</f>
        <v>64.25</v>
      </c>
      <c r="L852" s="23">
        <f t="shared" ref="L852" ca="1" si="3531">ROUND(L854+L853,2)</f>
        <v>61.34</v>
      </c>
      <c r="M852" s="23">
        <f t="shared" ref="M852" ca="1" si="3532">ROUND(M854+M853,2)</f>
        <v>61.26</v>
      </c>
      <c r="N852" s="23">
        <f t="shared" ref="N852" ca="1" si="3533">ROUND(N854+N853,2)</f>
        <v>61.85</v>
      </c>
      <c r="O852" s="23">
        <f t="shared" ref="O852" ca="1" si="3534">ROUND(O854+O853,2)</f>
        <v>61.94</v>
      </c>
      <c r="P852" s="23">
        <f t="shared" ref="P852" ca="1" si="3535">ROUND(P854+P853,2)</f>
        <v>63.2</v>
      </c>
      <c r="Q852" s="23">
        <f t="shared" ref="Q852" ca="1" si="3536">ROUND(Q854+Q853,2)</f>
        <v>65.7</v>
      </c>
      <c r="R852" s="23">
        <f t="shared" ref="R852" ca="1" si="3537">ROUND(R854+R853,2)</f>
        <v>65.95</v>
      </c>
      <c r="S852" s="23">
        <f t="shared" ref="S852" ca="1" si="3538">ROUND(S854+S853,2)</f>
        <v>66.069999999999993</v>
      </c>
      <c r="T852" s="23">
        <f t="shared" ref="T852" ca="1" si="3539">ROUND(T854+T853,2)</f>
        <v>63.9</v>
      </c>
      <c r="U852" s="23">
        <f t="shared" ref="U852" ca="1" si="3540">ROUND(U854+U853,2)</f>
        <v>60.8</v>
      </c>
      <c r="V852" s="23">
        <f t="shared" ref="V852" ca="1" si="3541">ROUND(V854+V853,2)</f>
        <v>61.29</v>
      </c>
      <c r="W852" s="23">
        <f t="shared" ref="W852" ca="1" si="3542">ROUND(W854+W853,2)</f>
        <v>60.64</v>
      </c>
      <c r="X852" s="23">
        <f t="shared" ref="X852" ca="1" si="3543">ROUND(X854+X853,2)</f>
        <v>63.77</v>
      </c>
      <c r="Y852" s="23">
        <f t="shared" ref="Y852" ca="1" si="3544">ROUND(Y854+Y853,2)</f>
        <v>71.48</v>
      </c>
    </row>
    <row r="853" spans="1:25" s="59" customFormat="1" ht="38.25" outlineLevel="1" x14ac:dyDescent="0.2">
      <c r="A853" s="54" t="s">
        <v>38</v>
      </c>
      <c r="B853" s="32">
        <f ca="1">SUMIF(конвертация!$A$103:$A$133,$A852,конвертация!B$103:Y$103)</f>
        <v>79.747227570000007</v>
      </c>
      <c r="C853" s="32">
        <f ca="1">SUMIF(конвертация!$A$103:$A$133,$A852,конвертация!C$103:Z$103)</f>
        <v>87.609160759999995</v>
      </c>
      <c r="D853" s="32">
        <f ca="1">SUMIF(конвертация!$A$103:$A$133,$A852,конвертация!D$103:AA$103)</f>
        <v>91.733022439999999</v>
      </c>
      <c r="E853" s="32">
        <f ca="1">SUMIF(конвертация!$A$103:$A$133,$A852,конвертация!E$103:AB$103)</f>
        <v>92.605652180000007</v>
      </c>
      <c r="F853" s="32">
        <f ca="1">SUMIF(конвертация!$A$103:$A$133,$A852,конвертация!F$103:AC$103)</f>
        <v>92.070572380000002</v>
      </c>
      <c r="G853" s="32">
        <f ca="1">SUMIF(конвертация!$A$103:$A$133,$A852,конвертация!G$103:AD$103)</f>
        <v>88.960071249999999</v>
      </c>
      <c r="H853" s="32">
        <f ca="1">SUMIF(конвертация!$A$103:$A$133,$A852,конвертация!H$103:AE$103)</f>
        <v>80.935815090000006</v>
      </c>
      <c r="I853" s="32">
        <f ca="1">SUMIF(конвертация!$A$103:$A$133,$A852,конвертация!I$103:AF$103)</f>
        <v>74.176551020000005</v>
      </c>
      <c r="J853" s="32">
        <f ca="1">SUMIF(конвертация!$A$103:$A$133,$A852,конвертация!J$103:AG$103)</f>
        <v>69.879727860000003</v>
      </c>
      <c r="K853" s="32">
        <f ca="1">SUMIF(конвертация!$A$103:$A$133,$A852,конвертация!K$103:AH$103)</f>
        <v>64.245745619999994</v>
      </c>
      <c r="L853" s="32">
        <f ca="1">SUMIF(конвертация!$A$103:$A$133,$A852,конвертация!L$103:AI$103)</f>
        <v>61.340415710000002</v>
      </c>
      <c r="M853" s="32">
        <f ca="1">SUMIF(конвертация!$A$103:$A$133,$A852,конвертация!M$103:AJ$103)</f>
        <v>61.261699950000001</v>
      </c>
      <c r="N853" s="32">
        <f ca="1">SUMIF(конвертация!$A$103:$A$133,$A852,конвертация!N$103:AK$103)</f>
        <v>61.852668620000003</v>
      </c>
      <c r="O853" s="32">
        <f ca="1">SUMIF(конвертация!$A$103:$A$133,$A852,конвертация!O$103:AL$103)</f>
        <v>61.938339640000002</v>
      </c>
      <c r="P853" s="32">
        <f ca="1">SUMIF(конвертация!$A$103:$A$133,$A852,конвертация!P$103:AM$103)</f>
        <v>63.204605280000003</v>
      </c>
      <c r="Q853" s="32">
        <f ca="1">SUMIF(конвертация!$A$103:$A$133,$A852,конвертация!Q$103:AN$103)</f>
        <v>65.702314779999995</v>
      </c>
      <c r="R853" s="32">
        <f ca="1">SUMIF(конвертация!$A$103:$A$133,$A852,конвертация!R$103:AO$103)</f>
        <v>65.945596030000004</v>
      </c>
      <c r="S853" s="32">
        <f ca="1">SUMIF(конвертация!$A$103:$A$133,$A852,конвертация!S$103:AP$103)</f>
        <v>66.070312099999995</v>
      </c>
      <c r="T853" s="32">
        <f ca="1">SUMIF(конвертация!$A$103:$A$133,$A852,конвертация!T$103:AQ$103)</f>
        <v>63.89561741</v>
      </c>
      <c r="U853" s="32">
        <f ca="1">SUMIF(конвертация!$A$103:$A$133,$A852,конвертация!U$103:AR$103)</f>
        <v>60.804346119999998</v>
      </c>
      <c r="V853" s="32">
        <f ca="1">SUMIF(конвертация!$A$103:$A$133,$A852,конвертация!V$103:AS$103)</f>
        <v>61.286858039999998</v>
      </c>
      <c r="W853" s="32">
        <f ca="1">SUMIF(конвертация!$A$103:$A$133,$A852,конвертация!W$103:AT$103)</f>
        <v>60.643985829999998</v>
      </c>
      <c r="X853" s="32">
        <f ca="1">SUMIF(конвертация!$A$103:$A$133,$A852,конвертация!X$103:AU$103)</f>
        <v>63.765738239999997</v>
      </c>
      <c r="Y853" s="32">
        <f ca="1">SUMIF(конвертация!$A$103:$A$133,$A852,конвертация!Y$103:AV$103)</f>
        <v>71.475662279999995</v>
      </c>
    </row>
    <row r="854" spans="1:25" s="59" customFormat="1" ht="25.5" customHeight="1" outlineLevel="1" thickBot="1" x14ac:dyDescent="0.25">
      <c r="A854" s="2" t="s">
        <v>3</v>
      </c>
      <c r="B854" s="29">
        <v>0</v>
      </c>
      <c r="C854" s="30">
        <v>0</v>
      </c>
      <c r="D854" s="30">
        <v>0</v>
      </c>
      <c r="E854" s="30">
        <v>0</v>
      </c>
      <c r="F854" s="30">
        <v>0</v>
      </c>
      <c r="G854" s="30">
        <v>0</v>
      </c>
      <c r="H854" s="30">
        <v>0</v>
      </c>
      <c r="I854" s="30">
        <v>0</v>
      </c>
      <c r="J854" s="30">
        <v>0</v>
      </c>
      <c r="K854" s="30">
        <v>0</v>
      </c>
      <c r="L854" s="30">
        <v>0</v>
      </c>
      <c r="M854" s="30">
        <v>0</v>
      </c>
      <c r="N854" s="30">
        <v>0</v>
      </c>
      <c r="O854" s="30">
        <v>0</v>
      </c>
      <c r="P854" s="30">
        <v>0</v>
      </c>
      <c r="Q854" s="30">
        <v>0</v>
      </c>
      <c r="R854" s="30">
        <v>0</v>
      </c>
      <c r="S854" s="30">
        <v>0</v>
      </c>
      <c r="T854" s="30">
        <v>0</v>
      </c>
      <c r="U854" s="30">
        <v>0</v>
      </c>
      <c r="V854" s="30">
        <v>0</v>
      </c>
      <c r="W854" s="30">
        <v>0</v>
      </c>
      <c r="X854" s="30">
        <v>0</v>
      </c>
      <c r="Y854" s="31">
        <v>0</v>
      </c>
    </row>
    <row r="855" spans="1:25" s="59" customFormat="1" ht="15" thickBot="1" x14ac:dyDescent="0.25">
      <c r="A855" s="14">
        <v>29</v>
      </c>
      <c r="B855" s="23">
        <f ca="1">ROUND(B857+B856,2)</f>
        <v>66.5</v>
      </c>
      <c r="C855" s="23">
        <f t="shared" ref="C855" ca="1" si="3545">ROUND(C857+C856,2)</f>
        <v>74.430000000000007</v>
      </c>
      <c r="D855" s="23">
        <f t="shared" ref="D855" ca="1" si="3546">ROUND(D857+D856,2)</f>
        <v>77.760000000000005</v>
      </c>
      <c r="E855" s="23">
        <f t="shared" ref="E855" ca="1" si="3547">ROUND(E857+E856,2)</f>
        <v>78.58</v>
      </c>
      <c r="F855" s="23">
        <f t="shared" ref="F855" ca="1" si="3548">ROUND(F857+F856,2)</f>
        <v>77.55</v>
      </c>
      <c r="G855" s="23">
        <f t="shared" ref="G855" ca="1" si="3549">ROUND(G857+G856,2)</f>
        <v>76.180000000000007</v>
      </c>
      <c r="H855" s="23">
        <f t="shared" ref="H855" ca="1" si="3550">ROUND(H857+H856,2)</f>
        <v>79.489999999999995</v>
      </c>
      <c r="I855" s="23">
        <f t="shared" ref="I855" ca="1" si="3551">ROUND(I857+I856,2)</f>
        <v>77.95</v>
      </c>
      <c r="J855" s="23">
        <f t="shared" ref="J855" ca="1" si="3552">ROUND(J857+J856,2)</f>
        <v>70.540000000000006</v>
      </c>
      <c r="K855" s="23">
        <f t="shared" ref="K855" ca="1" si="3553">ROUND(K857+K856,2)</f>
        <v>69.75</v>
      </c>
      <c r="L855" s="23">
        <f t="shared" ref="L855" ca="1" si="3554">ROUND(L857+L856,2)</f>
        <v>66.22</v>
      </c>
      <c r="M855" s="23">
        <f t="shared" ref="M855" ca="1" si="3555">ROUND(M857+M856,2)</f>
        <v>66.98</v>
      </c>
      <c r="N855" s="23">
        <f t="shared" ref="N855" ca="1" si="3556">ROUND(N857+N856,2)</f>
        <v>65.959999999999994</v>
      </c>
      <c r="O855" s="23">
        <f t="shared" ref="O855" ca="1" si="3557">ROUND(O857+O856,2)</f>
        <v>66.87</v>
      </c>
      <c r="P855" s="23">
        <f t="shared" ref="P855" ca="1" si="3558">ROUND(P857+P856,2)</f>
        <v>69.73</v>
      </c>
      <c r="Q855" s="23">
        <f t="shared" ref="Q855" ca="1" si="3559">ROUND(Q857+Q856,2)</f>
        <v>79.150000000000006</v>
      </c>
      <c r="R855" s="23">
        <f t="shared" ref="R855" ca="1" si="3560">ROUND(R857+R856,2)</f>
        <v>88.96</v>
      </c>
      <c r="S855" s="23">
        <f t="shared" ref="S855" ca="1" si="3561">ROUND(S857+S856,2)</f>
        <v>86.16</v>
      </c>
      <c r="T855" s="23">
        <f t="shared" ref="T855" ca="1" si="3562">ROUND(T857+T856,2)</f>
        <v>64.63</v>
      </c>
      <c r="U855" s="23">
        <f t="shared" ref="U855" ca="1" si="3563">ROUND(U857+U856,2)</f>
        <v>64.69</v>
      </c>
      <c r="V855" s="23">
        <f t="shared" ref="V855" ca="1" si="3564">ROUND(V857+V856,2)</f>
        <v>64</v>
      </c>
      <c r="W855" s="23">
        <f t="shared" ref="W855" ca="1" si="3565">ROUND(W857+W856,2)</f>
        <v>64.52</v>
      </c>
      <c r="X855" s="23">
        <f t="shared" ref="X855" ca="1" si="3566">ROUND(X857+X856,2)</f>
        <v>63.39</v>
      </c>
      <c r="Y855" s="23">
        <f t="shared" ref="Y855" ca="1" si="3567">ROUND(Y857+Y856,2)</f>
        <v>64.16</v>
      </c>
    </row>
    <row r="856" spans="1:25" s="59" customFormat="1" ht="25.5" customHeight="1" outlineLevel="1" x14ac:dyDescent="0.2">
      <c r="A856" s="54" t="s">
        <v>38</v>
      </c>
      <c r="B856" s="32">
        <f ca="1">SUMIF(конвертация!$A$103:$A$133,$A855,конвертация!B$103:Y$103)</f>
        <v>66.497599940000001</v>
      </c>
      <c r="C856" s="32">
        <f ca="1">SUMIF(конвертация!$A$103:$A$133,$A855,конвертация!C$103:Z$103)</f>
        <v>74.431021029999997</v>
      </c>
      <c r="D856" s="32">
        <f ca="1">SUMIF(конвертация!$A$103:$A$133,$A855,конвертация!D$103:AA$103)</f>
        <v>77.760415179999995</v>
      </c>
      <c r="E856" s="32">
        <f ca="1">SUMIF(конвертация!$A$103:$A$133,$A855,конвертация!E$103:AB$103)</f>
        <v>78.575750659999997</v>
      </c>
      <c r="F856" s="32">
        <f ca="1">SUMIF(конвертация!$A$103:$A$133,$A855,конвертация!F$103:AC$103)</f>
        <v>77.548764300000002</v>
      </c>
      <c r="G856" s="32">
        <f ca="1">SUMIF(конвертация!$A$103:$A$133,$A855,конвертация!G$103:AD$103)</f>
        <v>76.18053664</v>
      </c>
      <c r="H856" s="32">
        <f ca="1">SUMIF(конвертация!$A$103:$A$133,$A855,конвертация!H$103:AE$103)</f>
        <v>79.491991130000002</v>
      </c>
      <c r="I856" s="32">
        <f ca="1">SUMIF(конвертация!$A$103:$A$133,$A855,конвертация!I$103:AF$103)</f>
        <v>77.952795050000006</v>
      </c>
      <c r="J856" s="32">
        <f ca="1">SUMIF(конвертация!$A$103:$A$133,$A855,конвертация!J$103:AG$103)</f>
        <v>70.539649969999999</v>
      </c>
      <c r="K856" s="32">
        <f ca="1">SUMIF(конвертация!$A$103:$A$133,$A855,конвертация!K$103:AH$103)</f>
        <v>69.752636199999998</v>
      </c>
      <c r="L856" s="32">
        <f ca="1">SUMIF(конвертация!$A$103:$A$133,$A855,конвертация!L$103:AI$103)</f>
        <v>66.216060810000002</v>
      </c>
      <c r="M856" s="32">
        <f ca="1">SUMIF(конвертация!$A$103:$A$133,$A855,конвертация!M$103:AJ$103)</f>
        <v>66.980365669999998</v>
      </c>
      <c r="N856" s="32">
        <f ca="1">SUMIF(конвертация!$A$103:$A$133,$A855,конвертация!N$103:AK$103)</f>
        <v>65.959804079999998</v>
      </c>
      <c r="O856" s="32">
        <f ca="1">SUMIF(конвертация!$A$103:$A$133,$A855,конвертация!O$103:AL$103)</f>
        <v>66.865078260000004</v>
      </c>
      <c r="P856" s="32">
        <f ca="1">SUMIF(конвертация!$A$103:$A$133,$A855,конвертация!P$103:AM$103)</f>
        <v>69.733361040000005</v>
      </c>
      <c r="Q856" s="32">
        <f ca="1">SUMIF(конвертация!$A$103:$A$133,$A855,конвертация!Q$103:AN$103)</f>
        <v>79.146300299999993</v>
      </c>
      <c r="R856" s="32">
        <f ca="1">SUMIF(конвертация!$A$103:$A$133,$A855,конвертация!R$103:AO$103)</f>
        <v>88.959145849999999</v>
      </c>
      <c r="S856" s="32">
        <f ca="1">SUMIF(конвертация!$A$103:$A$133,$A855,конвертация!S$103:AP$103)</f>
        <v>86.161042699999996</v>
      </c>
      <c r="T856" s="32">
        <f ca="1">SUMIF(конвертация!$A$103:$A$133,$A855,конвертация!T$103:AQ$103)</f>
        <v>64.631312539999996</v>
      </c>
      <c r="U856" s="32">
        <f ca="1">SUMIF(конвертация!$A$103:$A$133,$A855,конвертация!U$103:AR$103)</f>
        <v>64.691206840000007</v>
      </c>
      <c r="V856" s="32">
        <f ca="1">SUMIF(конвертация!$A$103:$A$133,$A855,конвертация!V$103:AS$103)</f>
        <v>63.995618489999998</v>
      </c>
      <c r="W856" s="32">
        <f ca="1">SUMIF(конвертация!$A$103:$A$133,$A855,конвертация!W$103:AT$103)</f>
        <v>64.51951201</v>
      </c>
      <c r="X856" s="32">
        <f ca="1">SUMIF(конвертация!$A$103:$A$133,$A855,конвертация!X$103:AU$103)</f>
        <v>63.385337499999999</v>
      </c>
      <c r="Y856" s="32">
        <f ca="1">SUMIF(конвертация!$A$103:$A$133,$A855,конвертация!Y$103:AV$103)</f>
        <v>64.158823859999998</v>
      </c>
    </row>
    <row r="857" spans="1:25" s="59" customFormat="1" ht="25.5" customHeight="1" outlineLevel="1" thickBot="1" x14ac:dyDescent="0.25">
      <c r="A857" s="2" t="s">
        <v>3</v>
      </c>
      <c r="B857" s="29">
        <v>0</v>
      </c>
      <c r="C857" s="30">
        <v>0</v>
      </c>
      <c r="D857" s="30">
        <v>0</v>
      </c>
      <c r="E857" s="30">
        <v>0</v>
      </c>
      <c r="F857" s="30">
        <v>0</v>
      </c>
      <c r="G857" s="30">
        <v>0</v>
      </c>
      <c r="H857" s="30">
        <v>0</v>
      </c>
      <c r="I857" s="30">
        <v>0</v>
      </c>
      <c r="J857" s="30">
        <v>0</v>
      </c>
      <c r="K857" s="30">
        <v>0</v>
      </c>
      <c r="L857" s="30">
        <v>0</v>
      </c>
      <c r="M857" s="30">
        <v>0</v>
      </c>
      <c r="N857" s="30">
        <v>0</v>
      </c>
      <c r="O857" s="30">
        <v>0</v>
      </c>
      <c r="P857" s="30">
        <v>0</v>
      </c>
      <c r="Q857" s="30">
        <v>0</v>
      </c>
      <c r="R857" s="30">
        <v>0</v>
      </c>
      <c r="S857" s="30">
        <v>0</v>
      </c>
      <c r="T857" s="30">
        <v>0</v>
      </c>
      <c r="U857" s="30">
        <v>0</v>
      </c>
      <c r="V857" s="30">
        <v>0</v>
      </c>
      <c r="W857" s="30">
        <v>0</v>
      </c>
      <c r="X857" s="30">
        <v>0</v>
      </c>
      <c r="Y857" s="31">
        <v>0</v>
      </c>
    </row>
    <row r="858" spans="1:25" s="59" customFormat="1" ht="25.5" customHeight="1" thickBot="1" x14ac:dyDescent="0.25">
      <c r="A858" s="14">
        <v>30</v>
      </c>
      <c r="B858" s="23">
        <f ca="1">ROUND(B860+B859,2)</f>
        <v>80.42</v>
      </c>
      <c r="C858" s="23">
        <f t="shared" ref="C858" ca="1" si="3568">ROUND(C860+C859,2)</f>
        <v>91.11</v>
      </c>
      <c r="D858" s="23">
        <f t="shared" ref="D858" ca="1" si="3569">ROUND(D860+D859,2)</f>
        <v>90.6</v>
      </c>
      <c r="E858" s="23">
        <f t="shared" ref="E858" ca="1" si="3570">ROUND(E860+E859,2)</f>
        <v>93.56</v>
      </c>
      <c r="F858" s="23">
        <f t="shared" ref="F858" ca="1" si="3571">ROUND(F860+F859,2)</f>
        <v>93.42</v>
      </c>
      <c r="G858" s="23">
        <f t="shared" ref="G858" ca="1" si="3572">ROUND(G860+G859,2)</f>
        <v>91.18</v>
      </c>
      <c r="H858" s="23">
        <f t="shared" ref="H858" ca="1" si="3573">ROUND(H860+H859,2)</f>
        <v>86.25</v>
      </c>
      <c r="I858" s="23">
        <f t="shared" ref="I858" ca="1" si="3574">ROUND(I860+I859,2)</f>
        <v>77.11</v>
      </c>
      <c r="J858" s="23">
        <f t="shared" ref="J858" ca="1" si="3575">ROUND(J860+J859,2)</f>
        <v>74.400000000000006</v>
      </c>
      <c r="K858" s="23">
        <f t="shared" ref="K858" ca="1" si="3576">ROUND(K860+K859,2)</f>
        <v>69.569999999999993</v>
      </c>
      <c r="L858" s="23">
        <f t="shared" ref="L858" ca="1" si="3577">ROUND(L860+L859,2)</f>
        <v>70.010000000000005</v>
      </c>
      <c r="M858" s="23">
        <f t="shared" ref="M858" ca="1" si="3578">ROUND(M860+M859,2)</f>
        <v>71.94</v>
      </c>
      <c r="N858" s="23">
        <f t="shared" ref="N858" ca="1" si="3579">ROUND(N860+N859,2)</f>
        <v>72.17</v>
      </c>
      <c r="O858" s="23">
        <f t="shared" ref="O858" ca="1" si="3580">ROUND(O860+O859,2)</f>
        <v>72.69</v>
      </c>
      <c r="P858" s="23">
        <f t="shared" ref="P858" ca="1" si="3581">ROUND(P860+P859,2)</f>
        <v>71.650000000000006</v>
      </c>
      <c r="Q858" s="23">
        <f t="shared" ref="Q858" ca="1" si="3582">ROUND(Q860+Q859,2)</f>
        <v>71.75</v>
      </c>
      <c r="R858" s="23">
        <f t="shared" ref="R858" ca="1" si="3583">ROUND(R860+R859,2)</f>
        <v>70.900000000000006</v>
      </c>
      <c r="S858" s="23">
        <f t="shared" ref="S858" ca="1" si="3584">ROUND(S860+S859,2)</f>
        <v>71.78</v>
      </c>
      <c r="T858" s="23">
        <f t="shared" ref="T858" ca="1" si="3585">ROUND(T860+T859,2)</f>
        <v>70.14</v>
      </c>
      <c r="U858" s="23">
        <f t="shared" ref="U858" ca="1" si="3586">ROUND(U860+U859,2)</f>
        <v>69.94</v>
      </c>
      <c r="V858" s="23">
        <f t="shared" ref="V858" ca="1" si="3587">ROUND(V860+V859,2)</f>
        <v>72</v>
      </c>
      <c r="W858" s="23">
        <f t="shared" ref="W858" ca="1" si="3588">ROUND(W860+W859,2)</f>
        <v>73.069999999999993</v>
      </c>
      <c r="X858" s="23">
        <f t="shared" ref="X858" ca="1" si="3589">ROUND(X860+X859,2)</f>
        <v>65.37</v>
      </c>
      <c r="Y858" s="23">
        <f t="shared" ref="Y858" ca="1" si="3590">ROUND(Y860+Y859,2)</f>
        <v>69.61</v>
      </c>
    </row>
    <row r="859" spans="1:25" s="59" customFormat="1" ht="38.25" outlineLevel="1" x14ac:dyDescent="0.2">
      <c r="A859" s="54" t="s">
        <v>38</v>
      </c>
      <c r="B859" s="32">
        <f ca="1">SUMIF(конвертация!$A$103:$A$133,$A858,конвертация!B$103:Y$103)</f>
        <v>80.418824189999995</v>
      </c>
      <c r="C859" s="32">
        <f ca="1">SUMIF(конвертация!$A$103:$A$133,$A858,конвертация!C$103:Z$103)</f>
        <v>91.10960867</v>
      </c>
      <c r="D859" s="32">
        <f ca="1">SUMIF(конвертация!$A$103:$A$133,$A858,конвертация!D$103:AA$103)</f>
        <v>90.598711190000003</v>
      </c>
      <c r="E859" s="32">
        <f ca="1">SUMIF(конвертация!$A$103:$A$133,$A858,конвертация!E$103:AB$103)</f>
        <v>93.557257699999994</v>
      </c>
      <c r="F859" s="32">
        <f ca="1">SUMIF(конвертация!$A$103:$A$133,$A858,конвертация!F$103:AC$103)</f>
        <v>93.417706409999994</v>
      </c>
      <c r="G859" s="32">
        <f ca="1">SUMIF(конвертация!$A$103:$A$133,$A858,конвертация!G$103:AD$103)</f>
        <v>91.177805640000003</v>
      </c>
      <c r="H859" s="32">
        <f ca="1">SUMIF(конвертация!$A$103:$A$133,$A858,конвертация!H$103:AE$103)</f>
        <v>86.24649556</v>
      </c>
      <c r="I859" s="32">
        <f ca="1">SUMIF(конвертация!$A$103:$A$133,$A858,конвертация!I$103:AF$103)</f>
        <v>77.107392509999997</v>
      </c>
      <c r="J859" s="32">
        <f ca="1">SUMIF(конвертация!$A$103:$A$133,$A858,конвертация!J$103:AG$103)</f>
        <v>74.395637160000007</v>
      </c>
      <c r="K859" s="32">
        <f ca="1">SUMIF(конвертация!$A$103:$A$133,$A858,конвертация!K$103:AH$103)</f>
        <v>69.568587469999997</v>
      </c>
      <c r="L859" s="32">
        <f ca="1">SUMIF(конвертация!$A$103:$A$133,$A858,конвертация!L$103:AI$103)</f>
        <v>70.014781889999995</v>
      </c>
      <c r="M859" s="32">
        <f ca="1">SUMIF(конвертация!$A$103:$A$133,$A858,конвертация!M$103:AJ$103)</f>
        <v>71.935808069999993</v>
      </c>
      <c r="N859" s="32">
        <f ca="1">SUMIF(конвертация!$A$103:$A$133,$A858,конвертация!N$103:AK$103)</f>
        <v>72.168973350000002</v>
      </c>
      <c r="O859" s="32">
        <f ca="1">SUMIF(конвертация!$A$103:$A$133,$A858,конвертация!O$103:AL$103)</f>
        <v>72.691006569999999</v>
      </c>
      <c r="P859" s="32">
        <f ca="1">SUMIF(конвертация!$A$103:$A$133,$A858,конвертация!P$103:AM$103)</f>
        <v>71.645231269999996</v>
      </c>
      <c r="Q859" s="32">
        <f ca="1">SUMIF(конвертация!$A$103:$A$133,$A858,конвертация!Q$103:AN$103)</f>
        <v>71.748791280000006</v>
      </c>
      <c r="R859" s="32">
        <f ca="1">SUMIF(конвертация!$A$103:$A$133,$A858,конвертация!R$103:AO$103)</f>
        <v>70.897104940000006</v>
      </c>
      <c r="S859" s="32">
        <f ca="1">SUMIF(конвертация!$A$103:$A$133,$A858,конвертация!S$103:AP$103)</f>
        <v>71.782316789999996</v>
      </c>
      <c r="T859" s="32">
        <f ca="1">SUMIF(конвертация!$A$103:$A$133,$A858,конвертация!T$103:AQ$103)</f>
        <v>70.138435979999997</v>
      </c>
      <c r="U859" s="32">
        <f ca="1">SUMIF(конвертация!$A$103:$A$133,$A858,конвертация!U$103:AR$103)</f>
        <v>69.937540920000004</v>
      </c>
      <c r="V859" s="32">
        <f ca="1">SUMIF(конвертация!$A$103:$A$133,$A858,конвертация!V$103:AS$103)</f>
        <v>72.004277500000001</v>
      </c>
      <c r="W859" s="32">
        <f ca="1">SUMIF(конвертация!$A$103:$A$133,$A858,конвертация!W$103:AT$103)</f>
        <v>73.068263729999998</v>
      </c>
      <c r="X859" s="32">
        <f ca="1">SUMIF(конвертация!$A$103:$A$133,$A858,конвертация!X$103:AU$103)</f>
        <v>65.369700170000002</v>
      </c>
      <c r="Y859" s="32">
        <f ca="1">SUMIF(конвертация!$A$103:$A$133,$A858,конвертация!Y$103:AV$103)</f>
        <v>69.6060923</v>
      </c>
    </row>
    <row r="860" spans="1:25" s="59" customFormat="1" ht="25.5" customHeight="1" outlineLevel="1" thickBot="1" x14ac:dyDescent="0.25">
      <c r="A860" s="2" t="s">
        <v>3</v>
      </c>
      <c r="B860" s="29">
        <v>0</v>
      </c>
      <c r="C860" s="30">
        <v>0</v>
      </c>
      <c r="D860" s="30">
        <v>0</v>
      </c>
      <c r="E860" s="30">
        <v>0</v>
      </c>
      <c r="F860" s="30">
        <v>0</v>
      </c>
      <c r="G860" s="30">
        <v>0</v>
      </c>
      <c r="H860" s="30">
        <v>0</v>
      </c>
      <c r="I860" s="30">
        <v>0</v>
      </c>
      <c r="J860" s="30">
        <v>0</v>
      </c>
      <c r="K860" s="30">
        <v>0</v>
      </c>
      <c r="L860" s="30">
        <v>0</v>
      </c>
      <c r="M860" s="30">
        <v>0</v>
      </c>
      <c r="N860" s="30">
        <v>0</v>
      </c>
      <c r="O860" s="30">
        <v>0</v>
      </c>
      <c r="P860" s="30">
        <v>0</v>
      </c>
      <c r="Q860" s="30">
        <v>0</v>
      </c>
      <c r="R860" s="30">
        <v>0</v>
      </c>
      <c r="S860" s="30">
        <v>0</v>
      </c>
      <c r="T860" s="30">
        <v>0</v>
      </c>
      <c r="U860" s="30">
        <v>0</v>
      </c>
      <c r="V860" s="30">
        <v>0</v>
      </c>
      <c r="W860" s="30">
        <v>0</v>
      </c>
      <c r="X860" s="30">
        <v>0</v>
      </c>
      <c r="Y860" s="31">
        <v>0</v>
      </c>
    </row>
    <row r="861" spans="1:25" s="59" customFormat="1" ht="15" thickBot="1" x14ac:dyDescent="0.25">
      <c r="A861" s="14">
        <v>31</v>
      </c>
      <c r="B861" s="23">
        <f ca="1">ROUND(B863+B862,2)</f>
        <v>0</v>
      </c>
      <c r="C861" s="23">
        <f t="shared" ref="C861" ca="1" si="3591">ROUND(C863+C862,2)</f>
        <v>0</v>
      </c>
      <c r="D861" s="23">
        <f t="shared" ref="D861" ca="1" si="3592">ROUND(D863+D862,2)</f>
        <v>0</v>
      </c>
      <c r="E861" s="23">
        <f t="shared" ref="E861" ca="1" si="3593">ROUND(E863+E862,2)</f>
        <v>0</v>
      </c>
      <c r="F861" s="23">
        <f t="shared" ref="F861" ca="1" si="3594">ROUND(F863+F862,2)</f>
        <v>0</v>
      </c>
      <c r="G861" s="23">
        <f t="shared" ref="G861" ca="1" si="3595">ROUND(G863+G862,2)</f>
        <v>0</v>
      </c>
      <c r="H861" s="23">
        <f t="shared" ref="H861" ca="1" si="3596">ROUND(H863+H862,2)</f>
        <v>0</v>
      </c>
      <c r="I861" s="23">
        <f t="shared" ref="I861" ca="1" si="3597">ROUND(I863+I862,2)</f>
        <v>0</v>
      </c>
      <c r="J861" s="23">
        <f t="shared" ref="J861" ca="1" si="3598">ROUND(J863+J862,2)</f>
        <v>0</v>
      </c>
      <c r="K861" s="23">
        <f t="shared" ref="K861" ca="1" si="3599">ROUND(K863+K862,2)</f>
        <v>0</v>
      </c>
      <c r="L861" s="23">
        <f t="shared" ref="L861" ca="1" si="3600">ROUND(L863+L862,2)</f>
        <v>0</v>
      </c>
      <c r="M861" s="23">
        <f t="shared" ref="M861" ca="1" si="3601">ROUND(M863+M862,2)</f>
        <v>0</v>
      </c>
      <c r="N861" s="23">
        <f t="shared" ref="N861" ca="1" si="3602">ROUND(N863+N862,2)</f>
        <v>0</v>
      </c>
      <c r="O861" s="23">
        <f t="shared" ref="O861" ca="1" si="3603">ROUND(O863+O862,2)</f>
        <v>0</v>
      </c>
      <c r="P861" s="23">
        <f t="shared" ref="P861" ca="1" si="3604">ROUND(P863+P862,2)</f>
        <v>0</v>
      </c>
      <c r="Q861" s="23">
        <f t="shared" ref="Q861" ca="1" si="3605">ROUND(Q863+Q862,2)</f>
        <v>0</v>
      </c>
      <c r="R861" s="23">
        <f t="shared" ref="R861" ca="1" si="3606">ROUND(R863+R862,2)</f>
        <v>0</v>
      </c>
      <c r="S861" s="23">
        <f t="shared" ref="S861" ca="1" si="3607">ROUND(S863+S862,2)</f>
        <v>0</v>
      </c>
      <c r="T861" s="23">
        <f t="shared" ref="T861" ca="1" si="3608">ROUND(T863+T862,2)</f>
        <v>0</v>
      </c>
      <c r="U861" s="23">
        <f t="shared" ref="U861" ca="1" si="3609">ROUND(U863+U862,2)</f>
        <v>0</v>
      </c>
      <c r="V861" s="23">
        <f t="shared" ref="V861" ca="1" si="3610">ROUND(V863+V862,2)</f>
        <v>0</v>
      </c>
      <c r="W861" s="23">
        <f t="shared" ref="W861" ca="1" si="3611">ROUND(W863+W862,2)</f>
        <v>0</v>
      </c>
      <c r="X861" s="23">
        <f t="shared" ref="X861" ca="1" si="3612">ROUND(X863+X862,2)</f>
        <v>0</v>
      </c>
      <c r="Y861" s="23">
        <f t="shared" ref="Y861" ca="1" si="3613">ROUND(Y863+Y862,2)</f>
        <v>0</v>
      </c>
    </row>
    <row r="862" spans="1:25" s="59" customFormat="1" ht="38.25" outlineLevel="1" x14ac:dyDescent="0.2">
      <c r="A862" s="54" t="s">
        <v>38</v>
      </c>
      <c r="B862" s="32">
        <f ca="1">SUMIF(конвертация!$A$103:$A$133,$A861,конвертация!B$103:Y$103)</f>
        <v>0</v>
      </c>
      <c r="C862" s="32">
        <f ca="1">SUMIF(конвертация!$A$103:$A$133,$A861,конвертация!C$103:Z$103)</f>
        <v>0</v>
      </c>
      <c r="D862" s="32">
        <f ca="1">SUMIF(конвертация!$A$103:$A$133,$A861,конвертация!D$103:AA$103)</f>
        <v>0</v>
      </c>
      <c r="E862" s="32">
        <f ca="1">SUMIF(конвертация!$A$103:$A$133,$A861,конвертация!E$103:AB$103)</f>
        <v>0</v>
      </c>
      <c r="F862" s="32">
        <f ca="1">SUMIF(конвертация!$A$103:$A$133,$A861,конвертация!F$103:AC$103)</f>
        <v>0</v>
      </c>
      <c r="G862" s="32">
        <f ca="1">SUMIF(конвертация!$A$103:$A$133,$A861,конвертация!G$103:AD$103)</f>
        <v>0</v>
      </c>
      <c r="H862" s="32">
        <f ca="1">SUMIF(конвертация!$A$103:$A$133,$A861,конвертация!H$103:AE$103)</f>
        <v>0</v>
      </c>
      <c r="I862" s="32">
        <f ca="1">SUMIF(конвертация!$A$103:$A$133,$A861,конвертация!I$103:AF$103)</f>
        <v>0</v>
      </c>
      <c r="J862" s="32">
        <f ca="1">SUMIF(конвертация!$A$103:$A$133,$A861,конвертация!J$103:AG$103)</f>
        <v>0</v>
      </c>
      <c r="K862" s="32">
        <f ca="1">SUMIF(конвертация!$A$103:$A$133,$A861,конвертация!K$103:AH$103)</f>
        <v>0</v>
      </c>
      <c r="L862" s="32">
        <f ca="1">SUMIF(конвертация!$A$103:$A$133,$A861,конвертация!L$103:AI$103)</f>
        <v>0</v>
      </c>
      <c r="M862" s="32">
        <f ca="1">SUMIF(конвертация!$A$103:$A$133,$A861,конвертация!M$103:AJ$103)</f>
        <v>0</v>
      </c>
      <c r="N862" s="32">
        <f ca="1">SUMIF(конвертация!$A$103:$A$133,$A861,конвертация!N$103:AK$103)</f>
        <v>0</v>
      </c>
      <c r="O862" s="32">
        <f ca="1">SUMIF(конвертация!$A$103:$A$133,$A861,конвертация!O$103:AL$103)</f>
        <v>0</v>
      </c>
      <c r="P862" s="32">
        <f ca="1">SUMIF(конвертация!$A$103:$A$133,$A861,конвертация!P$103:AM$103)</f>
        <v>0</v>
      </c>
      <c r="Q862" s="32">
        <f ca="1">SUMIF(конвертация!$A$103:$A$133,$A861,конвертация!Q$103:AN$103)</f>
        <v>0</v>
      </c>
      <c r="R862" s="32">
        <f ca="1">SUMIF(конвертация!$A$103:$A$133,$A861,конвертация!R$103:AO$103)</f>
        <v>0</v>
      </c>
      <c r="S862" s="32">
        <f ca="1">SUMIF(конвертация!$A$103:$A$133,$A861,конвертация!S$103:AP$103)</f>
        <v>0</v>
      </c>
      <c r="T862" s="32">
        <f ca="1">SUMIF(конвертация!$A$103:$A$133,$A861,конвертация!T$103:AQ$103)</f>
        <v>0</v>
      </c>
      <c r="U862" s="32">
        <f ca="1">SUMIF(конвертация!$A$103:$A$133,$A861,конвертация!U$103:AR$103)</f>
        <v>0</v>
      </c>
      <c r="V862" s="32">
        <f ca="1">SUMIF(конвертация!$A$103:$A$133,$A861,конвертация!V$103:AS$103)</f>
        <v>0</v>
      </c>
      <c r="W862" s="32">
        <f ca="1">SUMIF(конвертация!$A$103:$A$133,$A861,конвертация!W$103:AT$103)</f>
        <v>0</v>
      </c>
      <c r="X862" s="32">
        <f ca="1">SUMIF(конвертация!$A$103:$A$133,$A861,конвертация!X$103:AU$103)</f>
        <v>0</v>
      </c>
      <c r="Y862" s="32">
        <f ca="1">SUMIF(конвертация!$A$103:$A$133,$A861,конвертация!Y$103:AV$103)</f>
        <v>0</v>
      </c>
    </row>
    <row r="863" spans="1:25" s="60" customFormat="1" ht="25.5" customHeight="1" outlineLevel="1" thickBot="1" x14ac:dyDescent="0.25">
      <c r="A863" s="24" t="s">
        <v>3</v>
      </c>
      <c r="B863" s="29">
        <v>0</v>
      </c>
      <c r="C863" s="30">
        <v>0</v>
      </c>
      <c r="D863" s="30">
        <v>0</v>
      </c>
      <c r="E863" s="30">
        <v>0</v>
      </c>
      <c r="F863" s="30">
        <v>0</v>
      </c>
      <c r="G863" s="30">
        <v>0</v>
      </c>
      <c r="H863" s="30">
        <v>0</v>
      </c>
      <c r="I863" s="30">
        <v>0</v>
      </c>
      <c r="J863" s="30">
        <v>0</v>
      </c>
      <c r="K863" s="30">
        <v>0</v>
      </c>
      <c r="L863" s="30">
        <v>0</v>
      </c>
      <c r="M863" s="30">
        <v>0</v>
      </c>
      <c r="N863" s="30">
        <v>0</v>
      </c>
      <c r="O863" s="30">
        <v>0</v>
      </c>
      <c r="P863" s="30">
        <v>0</v>
      </c>
      <c r="Q863" s="30">
        <v>0</v>
      </c>
      <c r="R863" s="30">
        <v>0</v>
      </c>
      <c r="S863" s="30">
        <v>0</v>
      </c>
      <c r="T863" s="30">
        <v>0</v>
      </c>
      <c r="U863" s="30">
        <v>0</v>
      </c>
      <c r="V863" s="30">
        <v>0</v>
      </c>
      <c r="W863" s="30">
        <v>0</v>
      </c>
      <c r="X863" s="30">
        <v>0</v>
      </c>
      <c r="Y863" s="31">
        <v>0</v>
      </c>
    </row>
    <row r="864" spans="1:25" ht="15" thickBot="1" x14ac:dyDescent="0.25">
      <c r="A864" s="21"/>
    </row>
    <row r="865" spans="1:26" s="58" customFormat="1" ht="15" thickBot="1" x14ac:dyDescent="0.25">
      <c r="A865" s="133" t="s">
        <v>31</v>
      </c>
      <c r="B865" s="135" t="s">
        <v>58</v>
      </c>
      <c r="C865" s="136"/>
      <c r="D865" s="136"/>
      <c r="E865" s="136"/>
      <c r="F865" s="136"/>
      <c r="G865" s="136"/>
      <c r="H865" s="136"/>
      <c r="I865" s="136"/>
      <c r="J865" s="136"/>
      <c r="K865" s="136"/>
      <c r="L865" s="136"/>
      <c r="M865" s="136"/>
      <c r="N865" s="136"/>
      <c r="O865" s="136"/>
      <c r="P865" s="136"/>
      <c r="Q865" s="136"/>
      <c r="R865" s="136"/>
      <c r="S865" s="136"/>
      <c r="T865" s="136"/>
      <c r="U865" s="136"/>
      <c r="V865" s="136"/>
      <c r="W865" s="136"/>
      <c r="X865" s="136"/>
      <c r="Y865" s="137"/>
      <c r="Z865" s="5">
        <v>1</v>
      </c>
    </row>
    <row r="866" spans="1:26" s="59" customFormat="1" ht="35.25" customHeight="1" thickBot="1" x14ac:dyDescent="0.25">
      <c r="A866" s="134"/>
      <c r="B866" s="52" t="s">
        <v>30</v>
      </c>
      <c r="C866" s="35" t="s">
        <v>29</v>
      </c>
      <c r="D866" s="51" t="s">
        <v>28</v>
      </c>
      <c r="E866" s="35" t="s">
        <v>27</v>
      </c>
      <c r="F866" s="35" t="s">
        <v>26</v>
      </c>
      <c r="G866" s="35" t="s">
        <v>25</v>
      </c>
      <c r="H866" s="35" t="s">
        <v>24</v>
      </c>
      <c r="I866" s="35" t="s">
        <v>23</v>
      </c>
      <c r="J866" s="35" t="s">
        <v>22</v>
      </c>
      <c r="K866" s="37" t="s">
        <v>21</v>
      </c>
      <c r="L866" s="35" t="s">
        <v>20</v>
      </c>
      <c r="M866" s="38" t="s">
        <v>19</v>
      </c>
      <c r="N866" s="37" t="s">
        <v>18</v>
      </c>
      <c r="O866" s="35" t="s">
        <v>17</v>
      </c>
      <c r="P866" s="38" t="s">
        <v>16</v>
      </c>
      <c r="Q866" s="51" t="s">
        <v>15</v>
      </c>
      <c r="R866" s="35" t="s">
        <v>14</v>
      </c>
      <c r="S866" s="51" t="s">
        <v>13</v>
      </c>
      <c r="T866" s="35" t="s">
        <v>12</v>
      </c>
      <c r="U866" s="51" t="s">
        <v>11</v>
      </c>
      <c r="V866" s="35" t="s">
        <v>10</v>
      </c>
      <c r="W866" s="51" t="s">
        <v>9</v>
      </c>
      <c r="X866" s="35" t="s">
        <v>8</v>
      </c>
      <c r="Y866" s="40" t="s">
        <v>7</v>
      </c>
      <c r="Z866" s="5"/>
    </row>
    <row r="867" spans="1:26" s="59" customFormat="1" ht="15" thickBot="1" x14ac:dyDescent="0.25">
      <c r="A867" s="14">
        <v>1</v>
      </c>
      <c r="B867" s="23">
        <f ca="1">ROUND(B869+B868,2)</f>
        <v>177.19</v>
      </c>
      <c r="C867" s="23">
        <f t="shared" ref="C867" ca="1" si="3614">ROUND(C869+C868,2)</f>
        <v>195.02</v>
      </c>
      <c r="D867" s="23">
        <f t="shared" ref="D867" ca="1" si="3615">ROUND(D869+D868,2)</f>
        <v>209.75</v>
      </c>
      <c r="E867" s="23">
        <f t="shared" ref="E867" ca="1" si="3616">ROUND(E869+E868,2)</f>
        <v>213.57</v>
      </c>
      <c r="F867" s="23">
        <f t="shared" ref="F867" ca="1" si="3617">ROUND(F869+F868,2)</f>
        <v>213.88</v>
      </c>
      <c r="G867" s="23">
        <f t="shared" ref="G867" ca="1" si="3618">ROUND(G869+G868,2)</f>
        <v>208.36</v>
      </c>
      <c r="H867" s="23">
        <f t="shared" ref="H867" ca="1" si="3619">ROUND(H869+H868,2)</f>
        <v>197.65</v>
      </c>
      <c r="I867" s="23">
        <f t="shared" ref="I867" ca="1" si="3620">ROUND(I869+I868,2)</f>
        <v>178.52</v>
      </c>
      <c r="J867" s="23">
        <f t="shared" ref="J867" ca="1" si="3621">ROUND(J869+J868,2)</f>
        <v>160.62</v>
      </c>
      <c r="K867" s="23">
        <f t="shared" ref="K867" ca="1" si="3622">ROUND(K869+K868,2)</f>
        <v>153.71</v>
      </c>
      <c r="L867" s="23">
        <f t="shared" ref="L867" ca="1" si="3623">ROUND(L869+L868,2)</f>
        <v>150.1</v>
      </c>
      <c r="M867" s="23">
        <f t="shared" ref="M867" ca="1" si="3624">ROUND(M869+M868,2)</f>
        <v>146.91</v>
      </c>
      <c r="N867" s="23">
        <f t="shared" ref="N867" ca="1" si="3625">ROUND(N869+N868,2)</f>
        <v>144.82</v>
      </c>
      <c r="O867" s="23">
        <f t="shared" ref="O867" ca="1" si="3626">ROUND(O869+O868,2)</f>
        <v>145.49</v>
      </c>
      <c r="P867" s="23">
        <f t="shared" ref="P867" ca="1" si="3627">ROUND(P869+P868,2)</f>
        <v>143.9</v>
      </c>
      <c r="Q867" s="23">
        <f t="shared" ref="Q867" ca="1" si="3628">ROUND(Q869+Q868,2)</f>
        <v>146.68</v>
      </c>
      <c r="R867" s="23">
        <f t="shared" ref="R867" ca="1" si="3629">ROUND(R869+R868,2)</f>
        <v>146.29</v>
      </c>
      <c r="S867" s="23">
        <f t="shared" ref="S867" ca="1" si="3630">ROUND(S869+S868,2)</f>
        <v>147.36000000000001</v>
      </c>
      <c r="T867" s="23">
        <f t="shared" ref="T867" ca="1" si="3631">ROUND(T869+T868,2)</f>
        <v>150.82</v>
      </c>
      <c r="U867" s="23">
        <f t="shared" ref="U867" ca="1" si="3632">ROUND(U869+U868,2)</f>
        <v>152.44</v>
      </c>
      <c r="V867" s="23">
        <f t="shared" ref="V867" ca="1" si="3633">ROUND(V869+V868,2)</f>
        <v>159.43</v>
      </c>
      <c r="W867" s="23">
        <f t="shared" ref="W867" ca="1" si="3634">ROUND(W869+W868,2)</f>
        <v>161.19999999999999</v>
      </c>
      <c r="X867" s="23">
        <f t="shared" ref="X867" ca="1" si="3635">ROUND(X869+X868,2)</f>
        <v>157.09</v>
      </c>
      <c r="Y867" s="23">
        <f t="shared" ref="Y867" ca="1" si="3636">ROUND(Y869+Y868,2)</f>
        <v>157.06</v>
      </c>
    </row>
    <row r="868" spans="1:26" s="59" customFormat="1" ht="38.25" outlineLevel="1" x14ac:dyDescent="0.2">
      <c r="A868" s="54" t="s">
        <v>38</v>
      </c>
      <c r="B868" s="32">
        <f ca="1">SUMIF(конвертация!$A$137:$A$167,$A867,конвертация!B$137:Y$137)</f>
        <v>177.19120262999999</v>
      </c>
      <c r="C868" s="32">
        <f ca="1">SUMIF(конвертация!$A$137:$A$167,$A867,конвертация!C$137:Z$137)</f>
        <v>195.01879047</v>
      </c>
      <c r="D868" s="32">
        <f ca="1">SUMIF(конвертация!$A$137:$A$167,$A867,конвертация!D$137:AA$137)</f>
        <v>209.74814219999999</v>
      </c>
      <c r="E868" s="32">
        <f ca="1">SUMIF(конвертация!$A$137:$A$167,$A867,конвертация!E$137:AB$137)</f>
        <v>213.56924305999999</v>
      </c>
      <c r="F868" s="32">
        <f ca="1">SUMIF(конвертация!$A$137:$A$167,$A867,конвертация!F$137:AC$137)</f>
        <v>213.87846302</v>
      </c>
      <c r="G868" s="32">
        <f ca="1">SUMIF(конвертация!$A$137:$A$167,$A867,конвертация!G$137:AD$137)</f>
        <v>208.36011452</v>
      </c>
      <c r="H868" s="32">
        <f ca="1">SUMIF(конвертация!$A$137:$A$167,$A867,конвертация!H$137:AE$137)</f>
        <v>197.64778455000001</v>
      </c>
      <c r="I868" s="32">
        <f ca="1">SUMIF(конвертация!$A$137:$A$167,$A867,конвертация!I$137:AF$137)</f>
        <v>178.52208988999999</v>
      </c>
      <c r="J868" s="32">
        <f ca="1">SUMIF(конвертация!$A$137:$A$167,$A867,конвертация!J$137:AG$137)</f>
        <v>160.61747811999999</v>
      </c>
      <c r="K868" s="32">
        <f ca="1">SUMIF(конвертация!$A$137:$A$167,$A867,конвертация!K$137:AH$137)</f>
        <v>153.70806454999999</v>
      </c>
      <c r="L868" s="32">
        <f ca="1">SUMIF(конвертация!$A$137:$A$167,$A867,конвертация!L$137:AI$137)</f>
        <v>150.10222098</v>
      </c>
      <c r="M868" s="32">
        <f ca="1">SUMIF(конвертация!$A$137:$A$167,$A867,конвертация!M$137:AJ$137)</f>
        <v>146.90937120999999</v>
      </c>
      <c r="N868" s="32">
        <f ca="1">SUMIF(конвертация!$A$137:$A$167,$A867,конвертация!N$137:AK$137)</f>
        <v>144.81864322999999</v>
      </c>
      <c r="O868" s="32">
        <f ca="1">SUMIF(конвертация!$A$137:$A$167,$A867,конвертация!O$137:AL$137)</f>
        <v>145.48749007999999</v>
      </c>
      <c r="P868" s="32">
        <f ca="1">SUMIF(конвертация!$A$137:$A$167,$A867,конвертация!P$137:AM$137)</f>
        <v>143.89551258</v>
      </c>
      <c r="Q868" s="32">
        <f ca="1">SUMIF(конвертация!$A$137:$A$167,$A867,конвертация!Q$137:AN$137)</f>
        <v>146.67894889999999</v>
      </c>
      <c r="R868" s="32">
        <f ca="1">SUMIF(конвертация!$A$137:$A$167,$A867,конвертация!R$137:AO$137)</f>
        <v>146.28834246</v>
      </c>
      <c r="S868" s="32">
        <f ca="1">SUMIF(конвертация!$A$137:$A$167,$A867,конвертация!S$137:AP$137)</f>
        <v>147.35839175000001</v>
      </c>
      <c r="T868" s="32">
        <f ca="1">SUMIF(конвертация!$A$137:$A$167,$A867,конвертация!T$137:AQ$137)</f>
        <v>150.82127048999999</v>
      </c>
      <c r="U868" s="32">
        <f ca="1">SUMIF(конвертация!$A$137:$A$167,$A867,конвертация!U$137:AR$137)</f>
        <v>152.44201688000001</v>
      </c>
      <c r="V868" s="32">
        <f ca="1">SUMIF(конвертация!$A$137:$A$167,$A867,конвертация!V$137:AS$137)</f>
        <v>159.43462590999999</v>
      </c>
      <c r="W868" s="32">
        <f ca="1">SUMIF(конвертация!$A$137:$A$167,$A867,конвертация!W$137:AT$137)</f>
        <v>161.20241483000001</v>
      </c>
      <c r="X868" s="32">
        <f ca="1">SUMIF(конвертация!$A$137:$A$167,$A867,конвертация!X$137:AU$137)</f>
        <v>157.09325788000001</v>
      </c>
      <c r="Y868" s="32">
        <f ca="1">SUMIF(конвертация!$A$137:$A$167,$A867,конвертация!Y$137:AV$137)</f>
        <v>157.05614734</v>
      </c>
    </row>
    <row r="869" spans="1:26" s="59" customFormat="1" ht="25.5" customHeight="1" outlineLevel="1" thickBot="1" x14ac:dyDescent="0.25">
      <c r="A869" s="2" t="s">
        <v>3</v>
      </c>
      <c r="B869" s="29">
        <v>0</v>
      </c>
      <c r="C869" s="30">
        <v>0</v>
      </c>
      <c r="D869" s="30">
        <v>0</v>
      </c>
      <c r="E869" s="30">
        <v>0</v>
      </c>
      <c r="F869" s="30">
        <v>0</v>
      </c>
      <c r="G869" s="30">
        <v>0</v>
      </c>
      <c r="H869" s="30">
        <v>0</v>
      </c>
      <c r="I869" s="30">
        <v>0</v>
      </c>
      <c r="J869" s="30">
        <v>0</v>
      </c>
      <c r="K869" s="30">
        <v>0</v>
      </c>
      <c r="L869" s="30">
        <v>0</v>
      </c>
      <c r="M869" s="30">
        <v>0</v>
      </c>
      <c r="N869" s="30">
        <v>0</v>
      </c>
      <c r="O869" s="30">
        <v>0</v>
      </c>
      <c r="P869" s="30">
        <v>0</v>
      </c>
      <c r="Q869" s="30">
        <v>0</v>
      </c>
      <c r="R869" s="30">
        <v>0</v>
      </c>
      <c r="S869" s="30">
        <v>0</v>
      </c>
      <c r="T869" s="30">
        <v>0</v>
      </c>
      <c r="U869" s="30">
        <v>0</v>
      </c>
      <c r="V869" s="30">
        <v>0</v>
      </c>
      <c r="W869" s="30">
        <v>0</v>
      </c>
      <c r="X869" s="30">
        <v>0</v>
      </c>
      <c r="Y869" s="31">
        <v>0</v>
      </c>
    </row>
    <row r="870" spans="1:26" s="59" customFormat="1" ht="15" thickBot="1" x14ac:dyDescent="0.25">
      <c r="A870" s="14">
        <v>2</v>
      </c>
      <c r="B870" s="23">
        <f ca="1">ROUND(B872+B871,2)</f>
        <v>178.55</v>
      </c>
      <c r="C870" s="23">
        <f t="shared" ref="C870" ca="1" si="3637">ROUND(C872+C871,2)</f>
        <v>195.04</v>
      </c>
      <c r="D870" s="23">
        <f t="shared" ref="D870" ca="1" si="3638">ROUND(D872+D871,2)</f>
        <v>205.72</v>
      </c>
      <c r="E870" s="23">
        <f t="shared" ref="E870" ca="1" si="3639">ROUND(E872+E871,2)</f>
        <v>209.54</v>
      </c>
      <c r="F870" s="23">
        <f t="shared" ref="F870" ca="1" si="3640">ROUND(F872+F871,2)</f>
        <v>210.64</v>
      </c>
      <c r="G870" s="23">
        <f t="shared" ref="G870" ca="1" si="3641">ROUND(G872+G871,2)</f>
        <v>206.92</v>
      </c>
      <c r="H870" s="23">
        <f t="shared" ref="H870" ca="1" si="3642">ROUND(H872+H871,2)</f>
        <v>192.52</v>
      </c>
      <c r="I870" s="23">
        <f t="shared" ref="I870" ca="1" si="3643">ROUND(I872+I871,2)</f>
        <v>174.4</v>
      </c>
      <c r="J870" s="23">
        <f t="shared" ref="J870" ca="1" si="3644">ROUND(J872+J871,2)</f>
        <v>162.77000000000001</v>
      </c>
      <c r="K870" s="23">
        <f t="shared" ref="K870" ca="1" si="3645">ROUND(K872+K871,2)</f>
        <v>164.61</v>
      </c>
      <c r="L870" s="23">
        <f t="shared" ref="L870" ca="1" si="3646">ROUND(L872+L871,2)</f>
        <v>158.91</v>
      </c>
      <c r="M870" s="23">
        <f t="shared" ref="M870" ca="1" si="3647">ROUND(M872+M871,2)</f>
        <v>157.43</v>
      </c>
      <c r="N870" s="23">
        <f t="shared" ref="N870" ca="1" si="3648">ROUND(N872+N871,2)</f>
        <v>156.1</v>
      </c>
      <c r="O870" s="23">
        <f t="shared" ref="O870" ca="1" si="3649">ROUND(O872+O871,2)</f>
        <v>157.30000000000001</v>
      </c>
      <c r="P870" s="23">
        <f t="shared" ref="P870" ca="1" si="3650">ROUND(P872+P871,2)</f>
        <v>155.02000000000001</v>
      </c>
      <c r="Q870" s="23">
        <f t="shared" ref="Q870" ca="1" si="3651">ROUND(Q872+Q871,2)</f>
        <v>155.96</v>
      </c>
      <c r="R870" s="23">
        <f t="shared" ref="R870" ca="1" si="3652">ROUND(R872+R871,2)</f>
        <v>157.25</v>
      </c>
      <c r="S870" s="23">
        <f t="shared" ref="S870" ca="1" si="3653">ROUND(S872+S871,2)</f>
        <v>157.91</v>
      </c>
      <c r="T870" s="23">
        <f t="shared" ref="T870" ca="1" si="3654">ROUND(T872+T871,2)</f>
        <v>160.19999999999999</v>
      </c>
      <c r="U870" s="23">
        <f t="shared" ref="U870" ca="1" si="3655">ROUND(U872+U871,2)</f>
        <v>159.88</v>
      </c>
      <c r="V870" s="23">
        <f t="shared" ref="V870" ca="1" si="3656">ROUND(V872+V871,2)</f>
        <v>160.19999999999999</v>
      </c>
      <c r="W870" s="23">
        <f t="shared" ref="W870" ca="1" si="3657">ROUND(W872+W871,2)</f>
        <v>155.49</v>
      </c>
      <c r="X870" s="23">
        <f t="shared" ref="X870" ca="1" si="3658">ROUND(X872+X871,2)</f>
        <v>150.61000000000001</v>
      </c>
      <c r="Y870" s="23">
        <f t="shared" ref="Y870" ca="1" si="3659">ROUND(Y872+Y871,2)</f>
        <v>155.93</v>
      </c>
    </row>
    <row r="871" spans="1:26" s="59" customFormat="1" ht="38.25" outlineLevel="1" x14ac:dyDescent="0.2">
      <c r="A871" s="54" t="s">
        <v>38</v>
      </c>
      <c r="B871" s="32">
        <f ca="1">SUMIF(конвертация!$A$137:$A$167,$A870,конвертация!B$137:Y$137)</f>
        <v>178.54673726999999</v>
      </c>
      <c r="C871" s="32">
        <f ca="1">SUMIF(конвертация!$A$137:$A$167,$A870,конвертация!C$137:Z$137)</f>
        <v>195.03767991999999</v>
      </c>
      <c r="D871" s="32">
        <f ca="1">SUMIF(конвертация!$A$137:$A$167,$A870,конвертация!D$137:AA$137)</f>
        <v>205.72016203000001</v>
      </c>
      <c r="E871" s="32">
        <f ca="1">SUMIF(конвертация!$A$137:$A$167,$A870,конвертация!E$137:AB$137)</f>
        <v>209.54057022999999</v>
      </c>
      <c r="F871" s="32">
        <f ca="1">SUMIF(конвертация!$A$137:$A$167,$A870,конвертация!F$137:AC$137)</f>
        <v>210.64138621999999</v>
      </c>
      <c r="G871" s="32">
        <f ca="1">SUMIF(конвертация!$A$137:$A$167,$A870,конвертация!G$137:AD$137)</f>
        <v>206.91848761</v>
      </c>
      <c r="H871" s="32">
        <f ca="1">SUMIF(конвертация!$A$137:$A$167,$A870,конвертация!H$137:AE$137)</f>
        <v>192.51686778000001</v>
      </c>
      <c r="I871" s="32">
        <f ca="1">SUMIF(конвертация!$A$137:$A$167,$A870,конвертация!I$137:AF$137)</f>
        <v>174.40315956000001</v>
      </c>
      <c r="J871" s="32">
        <f ca="1">SUMIF(конвертация!$A$137:$A$167,$A870,конвертация!J$137:AG$137)</f>
        <v>162.76914367000001</v>
      </c>
      <c r="K871" s="32">
        <f ca="1">SUMIF(конвертация!$A$137:$A$167,$A870,конвертация!K$137:AH$137)</f>
        <v>164.60853786999999</v>
      </c>
      <c r="L871" s="32">
        <f ca="1">SUMIF(конвертация!$A$137:$A$167,$A870,конвертация!L$137:AI$137)</f>
        <v>158.9141711</v>
      </c>
      <c r="M871" s="32">
        <f ca="1">SUMIF(конвертация!$A$137:$A$167,$A870,конвертация!M$137:AJ$137)</f>
        <v>157.43435908999999</v>
      </c>
      <c r="N871" s="32">
        <f ca="1">SUMIF(конвертация!$A$137:$A$167,$A870,конвертация!N$137:AK$137)</f>
        <v>156.09929510000001</v>
      </c>
      <c r="O871" s="32">
        <f ca="1">SUMIF(конвертация!$A$137:$A$167,$A870,конвертация!O$137:AL$137)</f>
        <v>157.29995074999999</v>
      </c>
      <c r="P871" s="32">
        <f ca="1">SUMIF(конвертация!$A$137:$A$167,$A870,конвертация!P$137:AM$137)</f>
        <v>155.01915595</v>
      </c>
      <c r="Q871" s="32">
        <f ca="1">SUMIF(конвертация!$A$137:$A$167,$A870,конвертация!Q$137:AN$137)</f>
        <v>155.95885645999999</v>
      </c>
      <c r="R871" s="32">
        <f ca="1">SUMIF(конвертация!$A$137:$A$167,$A870,конвертация!R$137:AO$137)</f>
        <v>157.24566530999999</v>
      </c>
      <c r="S871" s="32">
        <f ca="1">SUMIF(конвертация!$A$137:$A$167,$A870,конвертация!S$137:AP$137)</f>
        <v>157.91346838999999</v>
      </c>
      <c r="T871" s="32">
        <f ca="1">SUMIF(конвертация!$A$137:$A$167,$A870,конвертация!T$137:AQ$137)</f>
        <v>160.20311745999999</v>
      </c>
      <c r="U871" s="32">
        <f ca="1">SUMIF(конвертация!$A$137:$A$167,$A870,конвертация!U$137:AR$137)</f>
        <v>159.87955722000001</v>
      </c>
      <c r="V871" s="32">
        <f ca="1">SUMIF(конвертация!$A$137:$A$167,$A870,конвертация!V$137:AS$137)</f>
        <v>160.20099891999999</v>
      </c>
      <c r="W871" s="32">
        <f ca="1">SUMIF(конвертация!$A$137:$A$167,$A870,конвертация!W$137:AT$137)</f>
        <v>155.48502046999999</v>
      </c>
      <c r="X871" s="32">
        <f ca="1">SUMIF(конвертация!$A$137:$A$167,$A870,конвертация!X$137:AU$137)</f>
        <v>150.6148867</v>
      </c>
      <c r="Y871" s="32">
        <f ca="1">SUMIF(конвертация!$A$137:$A$167,$A870,конвертация!Y$137:AV$137)</f>
        <v>155.92715394999999</v>
      </c>
    </row>
    <row r="872" spans="1:26" s="59" customFormat="1" ht="25.5" customHeight="1" outlineLevel="1" thickBot="1" x14ac:dyDescent="0.25">
      <c r="A872" s="2" t="s">
        <v>3</v>
      </c>
      <c r="B872" s="29">
        <v>0</v>
      </c>
      <c r="C872" s="30">
        <v>0</v>
      </c>
      <c r="D872" s="30">
        <v>0</v>
      </c>
      <c r="E872" s="30">
        <v>0</v>
      </c>
      <c r="F872" s="30">
        <v>0</v>
      </c>
      <c r="G872" s="30">
        <v>0</v>
      </c>
      <c r="H872" s="30">
        <v>0</v>
      </c>
      <c r="I872" s="30">
        <v>0</v>
      </c>
      <c r="J872" s="30">
        <v>0</v>
      </c>
      <c r="K872" s="30">
        <v>0</v>
      </c>
      <c r="L872" s="30">
        <v>0</v>
      </c>
      <c r="M872" s="30">
        <v>0</v>
      </c>
      <c r="N872" s="30">
        <v>0</v>
      </c>
      <c r="O872" s="30">
        <v>0</v>
      </c>
      <c r="P872" s="30">
        <v>0</v>
      </c>
      <c r="Q872" s="30">
        <v>0</v>
      </c>
      <c r="R872" s="30">
        <v>0</v>
      </c>
      <c r="S872" s="30">
        <v>0</v>
      </c>
      <c r="T872" s="30">
        <v>0</v>
      </c>
      <c r="U872" s="30">
        <v>0</v>
      </c>
      <c r="V872" s="30">
        <v>0</v>
      </c>
      <c r="W872" s="30">
        <v>0</v>
      </c>
      <c r="X872" s="30">
        <v>0</v>
      </c>
      <c r="Y872" s="31">
        <v>0</v>
      </c>
    </row>
    <row r="873" spans="1:26" s="59" customFormat="1" ht="15" thickBot="1" x14ac:dyDescent="0.25">
      <c r="A873" s="14">
        <v>3</v>
      </c>
      <c r="B873" s="23">
        <f ca="1">ROUND(B875+B874,2)</f>
        <v>177.39</v>
      </c>
      <c r="C873" s="23">
        <f t="shared" ref="C873" ca="1" si="3660">ROUND(C875+C874,2)</f>
        <v>195.58</v>
      </c>
      <c r="D873" s="23">
        <f t="shared" ref="D873" ca="1" si="3661">ROUND(D875+D874,2)</f>
        <v>205.85</v>
      </c>
      <c r="E873" s="23">
        <f t="shared" ref="E873" ca="1" si="3662">ROUND(E875+E874,2)</f>
        <v>210.86</v>
      </c>
      <c r="F873" s="23">
        <f t="shared" ref="F873" ca="1" si="3663">ROUND(F875+F874,2)</f>
        <v>211.37</v>
      </c>
      <c r="G873" s="23">
        <f t="shared" ref="G873" ca="1" si="3664">ROUND(G875+G874,2)</f>
        <v>208.83</v>
      </c>
      <c r="H873" s="23">
        <f t="shared" ref="H873" ca="1" si="3665">ROUND(H875+H874,2)</f>
        <v>204.77</v>
      </c>
      <c r="I873" s="23">
        <f t="shared" ref="I873" ca="1" si="3666">ROUND(I875+I874,2)</f>
        <v>193.05</v>
      </c>
      <c r="J873" s="23">
        <f t="shared" ref="J873" ca="1" si="3667">ROUND(J875+J874,2)</f>
        <v>171.66</v>
      </c>
      <c r="K873" s="23">
        <f t="shared" ref="K873" ca="1" si="3668">ROUND(K875+K874,2)</f>
        <v>160</v>
      </c>
      <c r="L873" s="23">
        <f t="shared" ref="L873" ca="1" si="3669">ROUND(L875+L874,2)</f>
        <v>155.6</v>
      </c>
      <c r="M873" s="23">
        <f t="shared" ref="M873" ca="1" si="3670">ROUND(M875+M874,2)</f>
        <v>152.58000000000001</v>
      </c>
      <c r="N873" s="23">
        <f t="shared" ref="N873" ca="1" si="3671">ROUND(N875+N874,2)</f>
        <v>149.86000000000001</v>
      </c>
      <c r="O873" s="23">
        <f t="shared" ref="O873" ca="1" si="3672">ROUND(O875+O874,2)</f>
        <v>149.26</v>
      </c>
      <c r="P873" s="23">
        <f t="shared" ref="P873" ca="1" si="3673">ROUND(P875+P874,2)</f>
        <v>155.62</v>
      </c>
      <c r="Q873" s="23">
        <f t="shared" ref="Q873" ca="1" si="3674">ROUND(Q875+Q874,2)</f>
        <v>153.22999999999999</v>
      </c>
      <c r="R873" s="23">
        <f t="shared" ref="R873" ca="1" si="3675">ROUND(R875+R874,2)</f>
        <v>153.41</v>
      </c>
      <c r="S873" s="23">
        <f t="shared" ref="S873" ca="1" si="3676">ROUND(S875+S874,2)</f>
        <v>153.94</v>
      </c>
      <c r="T873" s="23">
        <f t="shared" ref="T873" ca="1" si="3677">ROUND(T875+T874,2)</f>
        <v>156.06</v>
      </c>
      <c r="U873" s="23">
        <f t="shared" ref="U873" ca="1" si="3678">ROUND(U875+U874,2)</f>
        <v>153.65</v>
      </c>
      <c r="V873" s="23">
        <f t="shared" ref="V873" ca="1" si="3679">ROUND(V875+V874,2)</f>
        <v>156.33000000000001</v>
      </c>
      <c r="W873" s="23">
        <f t="shared" ref="W873" ca="1" si="3680">ROUND(W875+W874,2)</f>
        <v>154.83000000000001</v>
      </c>
      <c r="X873" s="23">
        <f t="shared" ref="X873" ca="1" si="3681">ROUND(X875+X874,2)</f>
        <v>154.47</v>
      </c>
      <c r="Y873" s="23">
        <f t="shared" ref="Y873" ca="1" si="3682">ROUND(Y875+Y874,2)</f>
        <v>159.69999999999999</v>
      </c>
    </row>
    <row r="874" spans="1:26" s="59" customFormat="1" ht="38.25" outlineLevel="1" x14ac:dyDescent="0.2">
      <c r="A874" s="54" t="s">
        <v>38</v>
      </c>
      <c r="B874" s="32">
        <f ca="1">SUMIF(конвертация!$A$137:$A$167,$A873,конвертация!B$137:Y$137)</f>
        <v>177.38722404000001</v>
      </c>
      <c r="C874" s="32">
        <f ca="1">SUMIF(конвертация!$A$137:$A$167,$A873,конвертация!C$137:Z$137)</f>
        <v>195.57918229000001</v>
      </c>
      <c r="D874" s="32">
        <f ca="1">SUMIF(конвертация!$A$137:$A$167,$A873,конвертация!D$137:AA$137)</f>
        <v>205.85494474000001</v>
      </c>
      <c r="E874" s="32">
        <f ca="1">SUMIF(конвертация!$A$137:$A$167,$A873,конвертация!E$137:AB$137)</f>
        <v>210.85856748</v>
      </c>
      <c r="F874" s="32">
        <f ca="1">SUMIF(конвертация!$A$137:$A$167,$A873,конвертация!F$137:AC$137)</f>
        <v>211.36627694000001</v>
      </c>
      <c r="G874" s="32">
        <f ca="1">SUMIF(конвертация!$A$137:$A$167,$A873,конвертация!G$137:AD$137)</f>
        <v>208.83109454999999</v>
      </c>
      <c r="H874" s="32">
        <f ca="1">SUMIF(конвертация!$A$137:$A$167,$A873,конвертация!H$137:AE$137)</f>
        <v>204.77234261000001</v>
      </c>
      <c r="I874" s="32">
        <f ca="1">SUMIF(конвертация!$A$137:$A$167,$A873,конвертация!I$137:AF$137)</f>
        <v>193.05112456000001</v>
      </c>
      <c r="J874" s="32">
        <f ca="1">SUMIF(конвертация!$A$137:$A$167,$A873,конвертация!J$137:AG$137)</f>
        <v>171.65724369</v>
      </c>
      <c r="K874" s="32">
        <f ca="1">SUMIF(конвертация!$A$137:$A$167,$A873,конвертация!K$137:AH$137)</f>
        <v>159.99510567999999</v>
      </c>
      <c r="L874" s="32">
        <f ca="1">SUMIF(конвертация!$A$137:$A$167,$A873,конвертация!L$137:AI$137)</f>
        <v>155.60045504000001</v>
      </c>
      <c r="M874" s="32">
        <f ca="1">SUMIF(конвертация!$A$137:$A$167,$A873,конвертация!M$137:AJ$137)</f>
        <v>152.57591085999999</v>
      </c>
      <c r="N874" s="32">
        <f ca="1">SUMIF(конвертация!$A$137:$A$167,$A873,конвертация!N$137:AK$137)</f>
        <v>149.86155625000001</v>
      </c>
      <c r="O874" s="32">
        <f ca="1">SUMIF(конвертация!$A$137:$A$167,$A873,конвертация!O$137:AL$137)</f>
        <v>149.26477643000001</v>
      </c>
      <c r="P874" s="32">
        <f ca="1">SUMIF(конвертация!$A$137:$A$167,$A873,конвертация!P$137:AM$137)</f>
        <v>155.61686746000001</v>
      </c>
      <c r="Q874" s="32">
        <f ca="1">SUMIF(конвертация!$A$137:$A$167,$A873,конвертация!Q$137:AN$137)</f>
        <v>153.23380924</v>
      </c>
      <c r="R874" s="32">
        <f ca="1">SUMIF(конвертация!$A$137:$A$167,$A873,конвертация!R$137:AO$137)</f>
        <v>153.41299058000001</v>
      </c>
      <c r="S874" s="32">
        <f ca="1">SUMIF(конвертация!$A$137:$A$167,$A873,конвертация!S$137:AP$137)</f>
        <v>153.93857781</v>
      </c>
      <c r="T874" s="32">
        <f ca="1">SUMIF(конвертация!$A$137:$A$167,$A873,конвертация!T$137:AQ$137)</f>
        <v>156.06464385999999</v>
      </c>
      <c r="U874" s="32">
        <f ca="1">SUMIF(конвертация!$A$137:$A$167,$A873,конвертация!U$137:AR$137)</f>
        <v>153.65338543999999</v>
      </c>
      <c r="V874" s="32">
        <f ca="1">SUMIF(конвертация!$A$137:$A$167,$A873,конвертация!V$137:AS$137)</f>
        <v>156.32821627999999</v>
      </c>
      <c r="W874" s="32">
        <f ca="1">SUMIF(конвертация!$A$137:$A$167,$A873,конвертация!W$137:AT$137)</f>
        <v>154.83162751</v>
      </c>
      <c r="X874" s="32">
        <f ca="1">SUMIF(конвертация!$A$137:$A$167,$A873,конвертация!X$137:AU$137)</f>
        <v>154.46607222</v>
      </c>
      <c r="Y874" s="32">
        <f ca="1">SUMIF(конвертация!$A$137:$A$167,$A873,конвертация!Y$137:AV$137)</f>
        <v>159.70476045999999</v>
      </c>
    </row>
    <row r="875" spans="1:26" s="59" customFormat="1" ht="25.5" customHeight="1" outlineLevel="1" thickBot="1" x14ac:dyDescent="0.25">
      <c r="A875" s="2" t="s">
        <v>3</v>
      </c>
      <c r="B875" s="29">
        <v>0</v>
      </c>
      <c r="C875" s="30">
        <v>0</v>
      </c>
      <c r="D875" s="30">
        <v>0</v>
      </c>
      <c r="E875" s="30">
        <v>0</v>
      </c>
      <c r="F875" s="30">
        <v>0</v>
      </c>
      <c r="G875" s="30">
        <v>0</v>
      </c>
      <c r="H875" s="30">
        <v>0</v>
      </c>
      <c r="I875" s="30">
        <v>0</v>
      </c>
      <c r="J875" s="30">
        <v>0</v>
      </c>
      <c r="K875" s="30">
        <v>0</v>
      </c>
      <c r="L875" s="30">
        <v>0</v>
      </c>
      <c r="M875" s="30">
        <v>0</v>
      </c>
      <c r="N875" s="30">
        <v>0</v>
      </c>
      <c r="O875" s="30">
        <v>0</v>
      </c>
      <c r="P875" s="30">
        <v>0</v>
      </c>
      <c r="Q875" s="30">
        <v>0</v>
      </c>
      <c r="R875" s="30">
        <v>0</v>
      </c>
      <c r="S875" s="30">
        <v>0</v>
      </c>
      <c r="T875" s="30">
        <v>0</v>
      </c>
      <c r="U875" s="30">
        <v>0</v>
      </c>
      <c r="V875" s="30">
        <v>0</v>
      </c>
      <c r="W875" s="30">
        <v>0</v>
      </c>
      <c r="X875" s="30">
        <v>0</v>
      </c>
      <c r="Y875" s="31">
        <v>0</v>
      </c>
    </row>
    <row r="876" spans="1:26" s="59" customFormat="1" ht="15" thickBot="1" x14ac:dyDescent="0.25">
      <c r="A876" s="14">
        <v>4</v>
      </c>
      <c r="B876" s="23">
        <f ca="1">ROUND(B878+B877,2)</f>
        <v>170.25</v>
      </c>
      <c r="C876" s="23">
        <f t="shared" ref="C876" ca="1" si="3683">ROUND(C878+C877,2)</f>
        <v>182.94</v>
      </c>
      <c r="D876" s="23">
        <f t="shared" ref="D876" ca="1" si="3684">ROUND(D878+D877,2)</f>
        <v>189.5</v>
      </c>
      <c r="E876" s="23">
        <f t="shared" ref="E876" ca="1" si="3685">ROUND(E878+E877,2)</f>
        <v>194.41</v>
      </c>
      <c r="F876" s="23">
        <f t="shared" ref="F876" ca="1" si="3686">ROUND(F878+F877,2)</f>
        <v>198.03</v>
      </c>
      <c r="G876" s="23">
        <f t="shared" ref="G876" ca="1" si="3687">ROUND(G878+G877,2)</f>
        <v>197.49</v>
      </c>
      <c r="H876" s="23">
        <f t="shared" ref="H876" ca="1" si="3688">ROUND(H878+H877,2)</f>
        <v>193.17</v>
      </c>
      <c r="I876" s="23">
        <f t="shared" ref="I876" ca="1" si="3689">ROUND(I878+I877,2)</f>
        <v>186.97</v>
      </c>
      <c r="J876" s="23">
        <f t="shared" ref="J876" ca="1" si="3690">ROUND(J878+J877,2)</f>
        <v>163.6</v>
      </c>
      <c r="K876" s="23">
        <f t="shared" ref="K876" ca="1" si="3691">ROUND(K878+K877,2)</f>
        <v>144.13</v>
      </c>
      <c r="L876" s="23">
        <f t="shared" ref="L876" ca="1" si="3692">ROUND(L878+L877,2)</f>
        <v>135.31</v>
      </c>
      <c r="M876" s="23">
        <f t="shared" ref="M876" ca="1" si="3693">ROUND(M878+M877,2)</f>
        <v>144.47</v>
      </c>
      <c r="N876" s="23">
        <f t="shared" ref="N876" ca="1" si="3694">ROUND(N878+N877,2)</f>
        <v>140.86000000000001</v>
      </c>
      <c r="O876" s="23">
        <f t="shared" ref="O876" ca="1" si="3695">ROUND(O878+O877,2)</f>
        <v>139.43</v>
      </c>
      <c r="P876" s="23">
        <f t="shared" ref="P876" ca="1" si="3696">ROUND(P878+P877,2)</f>
        <v>137.16999999999999</v>
      </c>
      <c r="Q876" s="23">
        <f t="shared" ref="Q876" ca="1" si="3697">ROUND(Q878+Q877,2)</f>
        <v>136.53</v>
      </c>
      <c r="R876" s="23">
        <f t="shared" ref="R876" ca="1" si="3698">ROUND(R878+R877,2)</f>
        <v>136.29</v>
      </c>
      <c r="S876" s="23">
        <f t="shared" ref="S876" ca="1" si="3699">ROUND(S878+S877,2)</f>
        <v>135.57</v>
      </c>
      <c r="T876" s="23">
        <f t="shared" ref="T876" ca="1" si="3700">ROUND(T878+T877,2)</f>
        <v>136.22999999999999</v>
      </c>
      <c r="U876" s="23">
        <f t="shared" ref="U876" ca="1" si="3701">ROUND(U878+U877,2)</f>
        <v>135.87</v>
      </c>
      <c r="V876" s="23">
        <f t="shared" ref="V876" ca="1" si="3702">ROUND(V878+V877,2)</f>
        <v>144.97999999999999</v>
      </c>
      <c r="W876" s="23">
        <f t="shared" ref="W876" ca="1" si="3703">ROUND(W878+W877,2)</f>
        <v>145.19999999999999</v>
      </c>
      <c r="X876" s="23">
        <f t="shared" ref="X876" ca="1" si="3704">ROUND(X878+X877,2)</f>
        <v>142.27000000000001</v>
      </c>
      <c r="Y876" s="23">
        <f t="shared" ref="Y876" ca="1" si="3705">ROUND(Y878+Y877,2)</f>
        <v>149.85</v>
      </c>
    </row>
    <row r="877" spans="1:26" s="59" customFormat="1" ht="38.25" outlineLevel="1" x14ac:dyDescent="0.2">
      <c r="A877" s="54" t="s">
        <v>38</v>
      </c>
      <c r="B877" s="32">
        <f ca="1">SUMIF(конвертация!$A$137:$A$167,$A876,конвертация!B$137:Y$137)</f>
        <v>170.25441585999999</v>
      </c>
      <c r="C877" s="32">
        <f ca="1">SUMIF(конвертация!$A$137:$A$167,$A876,конвертация!C$137:Z$137)</f>
        <v>182.94098069</v>
      </c>
      <c r="D877" s="32">
        <f ca="1">SUMIF(конвертация!$A$137:$A$167,$A876,конвертация!D$137:AA$137)</f>
        <v>189.50468072000001</v>
      </c>
      <c r="E877" s="32">
        <f ca="1">SUMIF(конвертация!$A$137:$A$167,$A876,конвертация!E$137:AB$137)</f>
        <v>194.41356784999999</v>
      </c>
      <c r="F877" s="32">
        <f ca="1">SUMIF(конвертация!$A$137:$A$167,$A876,конвертация!F$137:AC$137)</f>
        <v>198.03345016</v>
      </c>
      <c r="G877" s="32">
        <f ca="1">SUMIF(конвертация!$A$137:$A$167,$A876,конвертация!G$137:AD$137)</f>
        <v>197.48517082999999</v>
      </c>
      <c r="H877" s="32">
        <f ca="1">SUMIF(конвертация!$A$137:$A$167,$A876,конвертация!H$137:AE$137)</f>
        <v>193.16510203000001</v>
      </c>
      <c r="I877" s="32">
        <f ca="1">SUMIF(конвертация!$A$137:$A$167,$A876,конвертация!I$137:AF$137)</f>
        <v>186.97260797000001</v>
      </c>
      <c r="J877" s="32">
        <f ca="1">SUMIF(конвертация!$A$137:$A$167,$A876,конвертация!J$137:AG$137)</f>
        <v>163.59834859</v>
      </c>
      <c r="K877" s="32">
        <f ca="1">SUMIF(конвертация!$A$137:$A$167,$A876,конвертация!K$137:AH$137)</f>
        <v>144.13370836000001</v>
      </c>
      <c r="L877" s="32">
        <f ca="1">SUMIF(конвертация!$A$137:$A$167,$A876,конвертация!L$137:AI$137)</f>
        <v>135.31416431</v>
      </c>
      <c r="M877" s="32">
        <f ca="1">SUMIF(конвертация!$A$137:$A$167,$A876,конвертация!M$137:AJ$137)</f>
        <v>144.46651435000001</v>
      </c>
      <c r="N877" s="32">
        <f ca="1">SUMIF(конвертация!$A$137:$A$167,$A876,конвертация!N$137:AK$137)</f>
        <v>140.85839641999999</v>
      </c>
      <c r="O877" s="32">
        <f ca="1">SUMIF(конвертация!$A$137:$A$167,$A876,конвертация!O$137:AL$137)</f>
        <v>139.43090462000001</v>
      </c>
      <c r="P877" s="32">
        <f ca="1">SUMIF(конвертация!$A$137:$A$167,$A876,конвертация!P$137:AM$137)</f>
        <v>137.17265884</v>
      </c>
      <c r="Q877" s="32">
        <f ca="1">SUMIF(конвертация!$A$137:$A$167,$A876,конвертация!Q$137:AN$137)</f>
        <v>136.52770142</v>
      </c>
      <c r="R877" s="32">
        <f ca="1">SUMIF(конвертация!$A$137:$A$167,$A876,конвертация!R$137:AO$137)</f>
        <v>136.28811768</v>
      </c>
      <c r="S877" s="32">
        <f ca="1">SUMIF(конвертация!$A$137:$A$167,$A876,конвертация!S$137:AP$137)</f>
        <v>135.56965503000001</v>
      </c>
      <c r="T877" s="32">
        <f ca="1">SUMIF(конвертация!$A$137:$A$167,$A876,конвертация!T$137:AQ$137)</f>
        <v>136.22603853000001</v>
      </c>
      <c r="U877" s="32">
        <f ca="1">SUMIF(конвертация!$A$137:$A$167,$A876,конвертация!U$137:AR$137)</f>
        <v>135.87249989</v>
      </c>
      <c r="V877" s="32">
        <f ca="1">SUMIF(конвертация!$A$137:$A$167,$A876,конвертация!V$137:AS$137)</f>
        <v>144.9805035</v>
      </c>
      <c r="W877" s="32">
        <f ca="1">SUMIF(конвертация!$A$137:$A$167,$A876,конвертация!W$137:AT$137)</f>
        <v>145.19834410999999</v>
      </c>
      <c r="X877" s="32">
        <f ca="1">SUMIF(конвертация!$A$137:$A$167,$A876,конвертация!X$137:AU$137)</f>
        <v>142.26703749999999</v>
      </c>
      <c r="Y877" s="32">
        <f ca="1">SUMIF(конвертация!$A$137:$A$167,$A876,конвертация!Y$137:AV$137)</f>
        <v>149.84555674999999</v>
      </c>
    </row>
    <row r="878" spans="1:26" s="59" customFormat="1" ht="25.5" customHeight="1" outlineLevel="1" thickBot="1" x14ac:dyDescent="0.25">
      <c r="A878" s="2" t="s">
        <v>3</v>
      </c>
      <c r="B878" s="29">
        <v>0</v>
      </c>
      <c r="C878" s="30">
        <v>0</v>
      </c>
      <c r="D878" s="30">
        <v>0</v>
      </c>
      <c r="E878" s="30">
        <v>0</v>
      </c>
      <c r="F878" s="30">
        <v>0</v>
      </c>
      <c r="G878" s="30">
        <v>0</v>
      </c>
      <c r="H878" s="30">
        <v>0</v>
      </c>
      <c r="I878" s="30">
        <v>0</v>
      </c>
      <c r="J878" s="30">
        <v>0</v>
      </c>
      <c r="K878" s="30">
        <v>0</v>
      </c>
      <c r="L878" s="30">
        <v>0</v>
      </c>
      <c r="M878" s="30">
        <v>0</v>
      </c>
      <c r="N878" s="30">
        <v>0</v>
      </c>
      <c r="O878" s="30">
        <v>0</v>
      </c>
      <c r="P878" s="30">
        <v>0</v>
      </c>
      <c r="Q878" s="30">
        <v>0</v>
      </c>
      <c r="R878" s="30">
        <v>0</v>
      </c>
      <c r="S878" s="30">
        <v>0</v>
      </c>
      <c r="T878" s="30">
        <v>0</v>
      </c>
      <c r="U878" s="30">
        <v>0</v>
      </c>
      <c r="V878" s="30">
        <v>0</v>
      </c>
      <c r="W878" s="30">
        <v>0</v>
      </c>
      <c r="X878" s="30">
        <v>0</v>
      </c>
      <c r="Y878" s="31">
        <v>0</v>
      </c>
    </row>
    <row r="879" spans="1:26" s="59" customFormat="1" ht="15" thickBot="1" x14ac:dyDescent="0.25">
      <c r="A879" s="14">
        <v>5</v>
      </c>
      <c r="B879" s="23">
        <f ca="1">ROUND(B881+B880,2)</f>
        <v>170.46</v>
      </c>
      <c r="C879" s="23">
        <f t="shared" ref="C879" ca="1" si="3706">ROUND(C881+C880,2)</f>
        <v>186.5</v>
      </c>
      <c r="D879" s="23">
        <f t="shared" ref="D879" ca="1" si="3707">ROUND(D881+D880,2)</f>
        <v>192.73</v>
      </c>
      <c r="E879" s="23">
        <f t="shared" ref="E879" ca="1" si="3708">ROUND(E881+E880,2)</f>
        <v>198.1</v>
      </c>
      <c r="F879" s="23">
        <f t="shared" ref="F879" ca="1" si="3709">ROUND(F881+F880,2)</f>
        <v>198.75</v>
      </c>
      <c r="G879" s="23">
        <f t="shared" ref="G879" ca="1" si="3710">ROUND(G881+G880,2)</f>
        <v>194.88</v>
      </c>
      <c r="H879" s="23">
        <f t="shared" ref="H879" ca="1" si="3711">ROUND(H881+H880,2)</f>
        <v>185.37</v>
      </c>
      <c r="I879" s="23">
        <f t="shared" ref="I879" ca="1" si="3712">ROUND(I881+I880,2)</f>
        <v>170.13</v>
      </c>
      <c r="J879" s="23">
        <f t="shared" ref="J879" ca="1" si="3713">ROUND(J881+J880,2)</f>
        <v>157.36000000000001</v>
      </c>
      <c r="K879" s="23">
        <f t="shared" ref="K879" ca="1" si="3714">ROUND(K881+K880,2)</f>
        <v>156.34</v>
      </c>
      <c r="L879" s="23">
        <f t="shared" ref="L879" ca="1" si="3715">ROUND(L881+L880,2)</f>
        <v>152.08000000000001</v>
      </c>
      <c r="M879" s="23">
        <f t="shared" ref="M879" ca="1" si="3716">ROUND(M881+M880,2)</f>
        <v>152.53</v>
      </c>
      <c r="N879" s="23">
        <f t="shared" ref="N879" ca="1" si="3717">ROUND(N881+N880,2)</f>
        <v>150.27000000000001</v>
      </c>
      <c r="O879" s="23">
        <f t="shared" ref="O879" ca="1" si="3718">ROUND(O881+O880,2)</f>
        <v>151.16999999999999</v>
      </c>
      <c r="P879" s="23">
        <f t="shared" ref="P879" ca="1" si="3719">ROUND(P881+P880,2)</f>
        <v>158.66999999999999</v>
      </c>
      <c r="Q879" s="23">
        <f t="shared" ref="Q879" ca="1" si="3720">ROUND(Q881+Q880,2)</f>
        <v>163.95</v>
      </c>
      <c r="R879" s="23">
        <f t="shared" ref="R879" ca="1" si="3721">ROUND(R881+R880,2)</f>
        <v>167.4</v>
      </c>
      <c r="S879" s="23">
        <f t="shared" ref="S879" ca="1" si="3722">ROUND(S881+S880,2)</f>
        <v>166.61</v>
      </c>
      <c r="T879" s="23">
        <f t="shared" ref="T879" ca="1" si="3723">ROUND(T881+T880,2)</f>
        <v>166.14</v>
      </c>
      <c r="U879" s="23">
        <f t="shared" ref="U879" ca="1" si="3724">ROUND(U881+U880,2)</f>
        <v>169.4</v>
      </c>
      <c r="V879" s="23">
        <f t="shared" ref="V879" ca="1" si="3725">ROUND(V881+V880,2)</f>
        <v>168.27</v>
      </c>
      <c r="W879" s="23">
        <f t="shared" ref="W879" ca="1" si="3726">ROUND(W881+W880,2)</f>
        <v>164.91</v>
      </c>
      <c r="X879" s="23">
        <f t="shared" ref="X879" ca="1" si="3727">ROUND(X881+X880,2)</f>
        <v>162.91</v>
      </c>
      <c r="Y879" s="23">
        <f t="shared" ref="Y879" ca="1" si="3728">ROUND(Y881+Y880,2)</f>
        <v>167.3</v>
      </c>
    </row>
    <row r="880" spans="1:26" s="59" customFormat="1" ht="38.25" outlineLevel="1" x14ac:dyDescent="0.2">
      <c r="A880" s="54" t="s">
        <v>38</v>
      </c>
      <c r="B880" s="32">
        <f ca="1">SUMIF(конвертация!$A$137:$A$167,$A879,конвертация!B$137:Y$137)</f>
        <v>170.46265661000001</v>
      </c>
      <c r="C880" s="32">
        <f ca="1">SUMIF(конвертация!$A$137:$A$167,$A879,конвертация!C$137:Z$137)</f>
        <v>186.49908821</v>
      </c>
      <c r="D880" s="32">
        <f ca="1">SUMIF(конвертация!$A$137:$A$167,$A879,конвертация!D$137:AA$137)</f>
        <v>192.72831145000001</v>
      </c>
      <c r="E880" s="32">
        <f ca="1">SUMIF(конвертация!$A$137:$A$167,$A879,конвертация!E$137:AB$137)</f>
        <v>198.10252327000001</v>
      </c>
      <c r="F880" s="32">
        <f ca="1">SUMIF(конвертация!$A$137:$A$167,$A879,конвертация!F$137:AC$137)</f>
        <v>198.75260727</v>
      </c>
      <c r="G880" s="32">
        <f ca="1">SUMIF(конвертация!$A$137:$A$167,$A879,конвертация!G$137:AD$137)</f>
        <v>194.87841947999999</v>
      </c>
      <c r="H880" s="32">
        <f ca="1">SUMIF(конвертация!$A$137:$A$167,$A879,конвертация!H$137:AE$137)</f>
        <v>185.36979733000001</v>
      </c>
      <c r="I880" s="32">
        <f ca="1">SUMIF(конвертация!$A$137:$A$167,$A879,конвертация!I$137:AF$137)</f>
        <v>170.12869083000001</v>
      </c>
      <c r="J880" s="32">
        <f ca="1">SUMIF(конвертация!$A$137:$A$167,$A879,конвертация!J$137:AG$137)</f>
        <v>157.36467909999999</v>
      </c>
      <c r="K880" s="32">
        <f ca="1">SUMIF(конвертация!$A$137:$A$167,$A879,конвертация!K$137:AH$137)</f>
        <v>156.33924802999999</v>
      </c>
      <c r="L880" s="32">
        <f ca="1">SUMIF(конвертация!$A$137:$A$167,$A879,конвертация!L$137:AI$137)</f>
        <v>152.08310064</v>
      </c>
      <c r="M880" s="32">
        <f ca="1">SUMIF(конвертация!$A$137:$A$167,$A879,конвертация!M$137:AJ$137)</f>
        <v>152.52579542000001</v>
      </c>
      <c r="N880" s="32">
        <f ca="1">SUMIF(конвертация!$A$137:$A$167,$A879,конвертация!N$137:AK$137)</f>
        <v>150.27310367999999</v>
      </c>
      <c r="O880" s="32">
        <f ca="1">SUMIF(конвертация!$A$137:$A$167,$A879,конвертация!O$137:AL$137)</f>
        <v>151.16914176</v>
      </c>
      <c r="P880" s="32">
        <f ca="1">SUMIF(конвертация!$A$137:$A$167,$A879,конвертация!P$137:AM$137)</f>
        <v>158.67276856000001</v>
      </c>
      <c r="Q880" s="32">
        <f ca="1">SUMIF(конвертация!$A$137:$A$167,$A879,конвертация!Q$137:AN$137)</f>
        <v>163.94824836999999</v>
      </c>
      <c r="R880" s="32">
        <f ca="1">SUMIF(конвертация!$A$137:$A$167,$A879,конвертация!R$137:AO$137)</f>
        <v>167.39530110999999</v>
      </c>
      <c r="S880" s="32">
        <f ca="1">SUMIF(конвертация!$A$137:$A$167,$A879,конвертация!S$137:AP$137)</f>
        <v>166.61108818</v>
      </c>
      <c r="T880" s="32">
        <f ca="1">SUMIF(конвертация!$A$137:$A$167,$A879,конвертация!T$137:AQ$137)</f>
        <v>166.14272937999999</v>
      </c>
      <c r="U880" s="32">
        <f ca="1">SUMIF(конвертация!$A$137:$A$167,$A879,конвертация!U$137:AR$137)</f>
        <v>169.39620407000001</v>
      </c>
      <c r="V880" s="32">
        <f ca="1">SUMIF(конвертация!$A$137:$A$167,$A879,конвертация!V$137:AS$137)</f>
        <v>168.27370662000001</v>
      </c>
      <c r="W880" s="32">
        <f ca="1">SUMIF(конвертация!$A$137:$A$167,$A879,конвертация!W$137:AT$137)</f>
        <v>164.91017461000001</v>
      </c>
      <c r="X880" s="32">
        <f ca="1">SUMIF(конвертация!$A$137:$A$167,$A879,конвертация!X$137:AU$137)</f>
        <v>162.90846740000001</v>
      </c>
      <c r="Y880" s="32">
        <f ca="1">SUMIF(конвертация!$A$137:$A$167,$A879,конвертация!Y$137:AV$137)</f>
        <v>167.29596831999999</v>
      </c>
    </row>
    <row r="881" spans="1:25" s="59" customFormat="1" ht="25.5" customHeight="1" outlineLevel="1" thickBot="1" x14ac:dyDescent="0.25">
      <c r="A881" s="2" t="s">
        <v>3</v>
      </c>
      <c r="B881" s="29">
        <v>0</v>
      </c>
      <c r="C881" s="30">
        <v>0</v>
      </c>
      <c r="D881" s="30">
        <v>0</v>
      </c>
      <c r="E881" s="30">
        <v>0</v>
      </c>
      <c r="F881" s="30">
        <v>0</v>
      </c>
      <c r="G881" s="30">
        <v>0</v>
      </c>
      <c r="H881" s="30">
        <v>0</v>
      </c>
      <c r="I881" s="30">
        <v>0</v>
      </c>
      <c r="J881" s="30">
        <v>0</v>
      </c>
      <c r="K881" s="30">
        <v>0</v>
      </c>
      <c r="L881" s="30">
        <v>0</v>
      </c>
      <c r="M881" s="30">
        <v>0</v>
      </c>
      <c r="N881" s="30">
        <v>0</v>
      </c>
      <c r="O881" s="30">
        <v>0</v>
      </c>
      <c r="P881" s="30">
        <v>0</v>
      </c>
      <c r="Q881" s="30">
        <v>0</v>
      </c>
      <c r="R881" s="30">
        <v>0</v>
      </c>
      <c r="S881" s="30">
        <v>0</v>
      </c>
      <c r="T881" s="30">
        <v>0</v>
      </c>
      <c r="U881" s="30">
        <v>0</v>
      </c>
      <c r="V881" s="30">
        <v>0</v>
      </c>
      <c r="W881" s="30">
        <v>0</v>
      </c>
      <c r="X881" s="30">
        <v>0</v>
      </c>
      <c r="Y881" s="31">
        <v>0</v>
      </c>
    </row>
    <row r="882" spans="1:25" s="59" customFormat="1" ht="15" thickBot="1" x14ac:dyDescent="0.25">
      <c r="A882" s="14">
        <v>6</v>
      </c>
      <c r="B882" s="23">
        <f ca="1">ROUND(B884+B883,2)</f>
        <v>168.64</v>
      </c>
      <c r="C882" s="23">
        <f t="shared" ref="C882" ca="1" si="3729">ROUND(C884+C883,2)</f>
        <v>187.71</v>
      </c>
      <c r="D882" s="23">
        <f t="shared" ref="D882" ca="1" si="3730">ROUND(D884+D883,2)</f>
        <v>200.46</v>
      </c>
      <c r="E882" s="23">
        <f t="shared" ref="E882" ca="1" si="3731">ROUND(E884+E883,2)</f>
        <v>206.15</v>
      </c>
      <c r="F882" s="23">
        <f t="shared" ref="F882" ca="1" si="3732">ROUND(F884+F883,2)</f>
        <v>206.61</v>
      </c>
      <c r="G882" s="23">
        <f t="shared" ref="G882" ca="1" si="3733">ROUND(G884+G883,2)</f>
        <v>201.2</v>
      </c>
      <c r="H882" s="23">
        <f t="shared" ref="H882" ca="1" si="3734">ROUND(H884+H883,2)</f>
        <v>185.92</v>
      </c>
      <c r="I882" s="23">
        <f t="shared" ref="I882" ca="1" si="3735">ROUND(I884+I883,2)</f>
        <v>160.07</v>
      </c>
      <c r="J882" s="23">
        <f t="shared" ref="J882" ca="1" si="3736">ROUND(J884+J883,2)</f>
        <v>141.15</v>
      </c>
      <c r="K882" s="23">
        <f t="shared" ref="K882" ca="1" si="3737">ROUND(K884+K883,2)</f>
        <v>138.38999999999999</v>
      </c>
      <c r="L882" s="23">
        <f t="shared" ref="L882" ca="1" si="3738">ROUND(L884+L883,2)</f>
        <v>139.88999999999999</v>
      </c>
      <c r="M882" s="23">
        <f t="shared" ref="M882" ca="1" si="3739">ROUND(M884+M883,2)</f>
        <v>146.16999999999999</v>
      </c>
      <c r="N882" s="23">
        <f t="shared" ref="N882" ca="1" si="3740">ROUND(N884+N883,2)</f>
        <v>141.88</v>
      </c>
      <c r="O882" s="23">
        <f t="shared" ref="O882" ca="1" si="3741">ROUND(O884+O883,2)</f>
        <v>143.13</v>
      </c>
      <c r="P882" s="23">
        <f t="shared" ref="P882" ca="1" si="3742">ROUND(P884+P883,2)</f>
        <v>143.01</v>
      </c>
      <c r="Q882" s="23">
        <f t="shared" ref="Q882" ca="1" si="3743">ROUND(Q884+Q883,2)</f>
        <v>143.6</v>
      </c>
      <c r="R882" s="23">
        <f t="shared" ref="R882" ca="1" si="3744">ROUND(R884+R883,2)</f>
        <v>144.03</v>
      </c>
      <c r="S882" s="23">
        <f t="shared" ref="S882" ca="1" si="3745">ROUND(S884+S883,2)</f>
        <v>142.94999999999999</v>
      </c>
      <c r="T882" s="23">
        <f t="shared" ref="T882" ca="1" si="3746">ROUND(T884+T883,2)</f>
        <v>144.88</v>
      </c>
      <c r="U882" s="23">
        <f t="shared" ref="U882" ca="1" si="3747">ROUND(U884+U883,2)</f>
        <v>149.68</v>
      </c>
      <c r="V882" s="23">
        <f t="shared" ref="V882" ca="1" si="3748">ROUND(V884+V883,2)</f>
        <v>158.63999999999999</v>
      </c>
      <c r="W882" s="23">
        <f t="shared" ref="W882" ca="1" si="3749">ROUND(W884+W883,2)</f>
        <v>155.74</v>
      </c>
      <c r="X882" s="23">
        <f t="shared" ref="X882" ca="1" si="3750">ROUND(X884+X883,2)</f>
        <v>142.79</v>
      </c>
      <c r="Y882" s="23">
        <f t="shared" ref="Y882" ca="1" si="3751">ROUND(Y884+Y883,2)</f>
        <v>148.58000000000001</v>
      </c>
    </row>
    <row r="883" spans="1:25" s="59" customFormat="1" ht="38.25" outlineLevel="1" x14ac:dyDescent="0.2">
      <c r="A883" s="54" t="s">
        <v>38</v>
      </c>
      <c r="B883" s="32">
        <f ca="1">SUMIF(конвертация!$A$137:$A$167,$A882,конвертация!B$137:Y$137)</f>
        <v>168.64271255</v>
      </c>
      <c r="C883" s="32">
        <f ca="1">SUMIF(конвертация!$A$137:$A$167,$A882,конвертация!C$137:Z$137)</f>
        <v>187.70902412000001</v>
      </c>
      <c r="D883" s="32">
        <f ca="1">SUMIF(конвертация!$A$137:$A$167,$A882,конвертация!D$137:AA$137)</f>
        <v>200.46441751</v>
      </c>
      <c r="E883" s="32">
        <f ca="1">SUMIF(конвертация!$A$137:$A$167,$A882,конвертация!E$137:AB$137)</f>
        <v>206.1500604</v>
      </c>
      <c r="F883" s="32">
        <f ca="1">SUMIF(конвертация!$A$137:$A$167,$A882,конвертация!F$137:AC$137)</f>
        <v>206.60585003</v>
      </c>
      <c r="G883" s="32">
        <f ca="1">SUMIF(конвертация!$A$137:$A$167,$A882,конвертация!G$137:AD$137)</f>
        <v>201.19540796000001</v>
      </c>
      <c r="H883" s="32">
        <f ca="1">SUMIF(конвертация!$A$137:$A$167,$A882,конвертация!H$137:AE$137)</f>
        <v>185.91779131999999</v>
      </c>
      <c r="I883" s="32">
        <f ca="1">SUMIF(конвертация!$A$137:$A$167,$A882,конвертация!I$137:AF$137)</f>
        <v>160.0735009</v>
      </c>
      <c r="J883" s="32">
        <f ca="1">SUMIF(конвертация!$A$137:$A$167,$A882,конвертация!J$137:AG$137)</f>
        <v>141.14568177999999</v>
      </c>
      <c r="K883" s="32">
        <f ca="1">SUMIF(конвертация!$A$137:$A$167,$A882,конвертация!K$137:AH$137)</f>
        <v>138.39459854</v>
      </c>
      <c r="L883" s="32">
        <f ca="1">SUMIF(конвертация!$A$137:$A$167,$A882,конвертация!L$137:AI$137)</f>
        <v>139.88889767000001</v>
      </c>
      <c r="M883" s="32">
        <f ca="1">SUMIF(конвертация!$A$137:$A$167,$A882,конвертация!M$137:AJ$137)</f>
        <v>146.17267860000001</v>
      </c>
      <c r="N883" s="32">
        <f ca="1">SUMIF(конвертация!$A$137:$A$167,$A882,конвертация!N$137:AK$137)</f>
        <v>141.87717413999999</v>
      </c>
      <c r="O883" s="32">
        <f ca="1">SUMIF(конвертация!$A$137:$A$167,$A882,конвертация!O$137:AL$137)</f>
        <v>143.12980307999999</v>
      </c>
      <c r="P883" s="32">
        <f ca="1">SUMIF(конвертация!$A$137:$A$167,$A882,конвертация!P$137:AM$137)</f>
        <v>143.01221075000001</v>
      </c>
      <c r="Q883" s="32">
        <f ca="1">SUMIF(конвертация!$A$137:$A$167,$A882,конвертация!Q$137:AN$137)</f>
        <v>143.60277629000001</v>
      </c>
      <c r="R883" s="32">
        <f ca="1">SUMIF(конвертация!$A$137:$A$167,$A882,конвертация!R$137:AO$137)</f>
        <v>144.03037135</v>
      </c>
      <c r="S883" s="32">
        <f ca="1">SUMIF(конвертация!$A$137:$A$167,$A882,конвертация!S$137:AP$137)</f>
        <v>142.95013509</v>
      </c>
      <c r="T883" s="32">
        <f ca="1">SUMIF(конвертация!$A$137:$A$167,$A882,конвертация!T$137:AQ$137)</f>
        <v>144.87648815</v>
      </c>
      <c r="U883" s="32">
        <f ca="1">SUMIF(конвертация!$A$137:$A$167,$A882,конвертация!U$137:AR$137)</f>
        <v>149.67720331000001</v>
      </c>
      <c r="V883" s="32">
        <f ca="1">SUMIF(конвертация!$A$137:$A$167,$A882,конвертация!V$137:AS$137)</f>
        <v>158.63556638</v>
      </c>
      <c r="W883" s="32">
        <f ca="1">SUMIF(конвертация!$A$137:$A$167,$A882,конвертация!W$137:AT$137)</f>
        <v>155.73889362</v>
      </c>
      <c r="X883" s="32">
        <f ca="1">SUMIF(конвертация!$A$137:$A$167,$A882,конвертация!X$137:AU$137)</f>
        <v>142.79151128999999</v>
      </c>
      <c r="Y883" s="32">
        <f ca="1">SUMIF(конвертация!$A$137:$A$167,$A882,конвертация!Y$137:AV$137)</f>
        <v>148.57553014999999</v>
      </c>
    </row>
    <row r="884" spans="1:25" s="59" customFormat="1" ht="25.5" customHeight="1" outlineLevel="1" thickBot="1" x14ac:dyDescent="0.25">
      <c r="A884" s="2" t="s">
        <v>3</v>
      </c>
      <c r="B884" s="29">
        <v>0</v>
      </c>
      <c r="C884" s="30">
        <v>0</v>
      </c>
      <c r="D884" s="30">
        <v>0</v>
      </c>
      <c r="E884" s="30">
        <v>0</v>
      </c>
      <c r="F884" s="30">
        <v>0</v>
      </c>
      <c r="G884" s="30">
        <v>0</v>
      </c>
      <c r="H884" s="30">
        <v>0</v>
      </c>
      <c r="I884" s="30">
        <v>0</v>
      </c>
      <c r="J884" s="30">
        <v>0</v>
      </c>
      <c r="K884" s="30">
        <v>0</v>
      </c>
      <c r="L884" s="30">
        <v>0</v>
      </c>
      <c r="M884" s="30">
        <v>0</v>
      </c>
      <c r="N884" s="30">
        <v>0</v>
      </c>
      <c r="O884" s="30">
        <v>0</v>
      </c>
      <c r="P884" s="30">
        <v>0</v>
      </c>
      <c r="Q884" s="30">
        <v>0</v>
      </c>
      <c r="R884" s="30">
        <v>0</v>
      </c>
      <c r="S884" s="30">
        <v>0</v>
      </c>
      <c r="T884" s="30">
        <v>0</v>
      </c>
      <c r="U884" s="30">
        <v>0</v>
      </c>
      <c r="V884" s="30">
        <v>0</v>
      </c>
      <c r="W884" s="30">
        <v>0</v>
      </c>
      <c r="X884" s="30">
        <v>0</v>
      </c>
      <c r="Y884" s="31">
        <v>0</v>
      </c>
    </row>
    <row r="885" spans="1:25" s="59" customFormat="1" ht="15" thickBot="1" x14ac:dyDescent="0.25">
      <c r="A885" s="14">
        <v>7</v>
      </c>
      <c r="B885" s="23">
        <f ca="1">ROUND(B887+B886,2)</f>
        <v>172.01</v>
      </c>
      <c r="C885" s="23">
        <f t="shared" ref="C885" ca="1" si="3752">ROUND(C887+C886,2)</f>
        <v>190.19</v>
      </c>
      <c r="D885" s="23">
        <f t="shared" ref="D885" ca="1" si="3753">ROUND(D887+D886,2)</f>
        <v>199.8</v>
      </c>
      <c r="E885" s="23">
        <f t="shared" ref="E885" ca="1" si="3754">ROUND(E887+E886,2)</f>
        <v>205.23</v>
      </c>
      <c r="F885" s="23">
        <f t="shared" ref="F885" ca="1" si="3755">ROUND(F887+F886,2)</f>
        <v>206.91</v>
      </c>
      <c r="G885" s="23">
        <f t="shared" ref="G885" ca="1" si="3756">ROUND(G887+G886,2)</f>
        <v>202</v>
      </c>
      <c r="H885" s="23">
        <f t="shared" ref="H885" ca="1" si="3757">ROUND(H887+H886,2)</f>
        <v>187.32</v>
      </c>
      <c r="I885" s="23">
        <f t="shared" ref="I885" ca="1" si="3758">ROUND(I887+I886,2)</f>
        <v>170.89</v>
      </c>
      <c r="J885" s="23">
        <f t="shared" ref="J885" ca="1" si="3759">ROUND(J887+J886,2)</f>
        <v>159.07</v>
      </c>
      <c r="K885" s="23">
        <f t="shared" ref="K885" ca="1" si="3760">ROUND(K887+K886,2)</f>
        <v>162.41999999999999</v>
      </c>
      <c r="L885" s="23">
        <f t="shared" ref="L885" ca="1" si="3761">ROUND(L887+L886,2)</f>
        <v>157.84</v>
      </c>
      <c r="M885" s="23">
        <f t="shared" ref="M885" ca="1" si="3762">ROUND(M887+M886,2)</f>
        <v>168.2</v>
      </c>
      <c r="N885" s="23">
        <f t="shared" ref="N885" ca="1" si="3763">ROUND(N887+N886,2)</f>
        <v>160.9</v>
      </c>
      <c r="O885" s="23">
        <f t="shared" ref="O885" ca="1" si="3764">ROUND(O887+O886,2)</f>
        <v>162.81</v>
      </c>
      <c r="P885" s="23">
        <f t="shared" ref="P885" ca="1" si="3765">ROUND(P887+P886,2)</f>
        <v>156.44999999999999</v>
      </c>
      <c r="Q885" s="23">
        <f t="shared" ref="Q885" ca="1" si="3766">ROUND(Q887+Q886,2)</f>
        <v>148.74</v>
      </c>
      <c r="R885" s="23">
        <f t="shared" ref="R885" ca="1" si="3767">ROUND(R887+R886,2)</f>
        <v>176.32</v>
      </c>
      <c r="S885" s="23">
        <f t="shared" ref="S885" ca="1" si="3768">ROUND(S887+S886,2)</f>
        <v>163.44999999999999</v>
      </c>
      <c r="T885" s="23">
        <f t="shared" ref="T885" ca="1" si="3769">ROUND(T887+T886,2)</f>
        <v>165.2</v>
      </c>
      <c r="U885" s="23">
        <f t="shared" ref="U885" ca="1" si="3770">ROUND(U887+U886,2)</f>
        <v>169.07</v>
      </c>
      <c r="V885" s="23">
        <f t="shared" ref="V885" ca="1" si="3771">ROUND(V887+V886,2)</f>
        <v>176.7</v>
      </c>
      <c r="W885" s="23">
        <f t="shared" ref="W885" ca="1" si="3772">ROUND(W887+W886,2)</f>
        <v>159.32</v>
      </c>
      <c r="X885" s="23">
        <f t="shared" ref="X885" ca="1" si="3773">ROUND(X887+X886,2)</f>
        <v>149.12</v>
      </c>
      <c r="Y885" s="23">
        <f t="shared" ref="Y885" ca="1" si="3774">ROUND(Y887+Y886,2)</f>
        <v>157.49</v>
      </c>
    </row>
    <row r="886" spans="1:25" s="59" customFormat="1" ht="38.25" outlineLevel="1" x14ac:dyDescent="0.2">
      <c r="A886" s="54" t="s">
        <v>38</v>
      </c>
      <c r="B886" s="32">
        <f ca="1">SUMIF(конвертация!$A$137:$A$167,$A885,конвертация!B$137:Y$137)</f>
        <v>172.01328805</v>
      </c>
      <c r="C886" s="32">
        <f ca="1">SUMIF(конвертация!$A$137:$A$167,$A885,конвертация!C$137:Z$137)</f>
        <v>190.19200979999999</v>
      </c>
      <c r="D886" s="32">
        <f ca="1">SUMIF(конвертация!$A$137:$A$167,$A885,конвертация!D$137:AA$137)</f>
        <v>199.80222601</v>
      </c>
      <c r="E886" s="32">
        <f ca="1">SUMIF(конвертация!$A$137:$A$167,$A885,конвертация!E$137:AB$137)</f>
        <v>205.23251117999999</v>
      </c>
      <c r="F886" s="32">
        <f ca="1">SUMIF(конвертация!$A$137:$A$167,$A885,конвертация!F$137:AC$137)</f>
        <v>206.91432968000001</v>
      </c>
      <c r="G886" s="32">
        <f ca="1">SUMIF(конвертация!$A$137:$A$167,$A885,конвертация!G$137:AD$137)</f>
        <v>202.00234222</v>
      </c>
      <c r="H886" s="32">
        <f ca="1">SUMIF(конвертация!$A$137:$A$167,$A885,конвертация!H$137:AE$137)</f>
        <v>187.32030513999999</v>
      </c>
      <c r="I886" s="32">
        <f ca="1">SUMIF(конвертация!$A$137:$A$167,$A885,конвертация!I$137:AF$137)</f>
        <v>170.89025778999999</v>
      </c>
      <c r="J886" s="32">
        <f ca="1">SUMIF(конвертация!$A$137:$A$167,$A885,конвертация!J$137:AG$137)</f>
        <v>159.06675396</v>
      </c>
      <c r="K886" s="32">
        <f ca="1">SUMIF(конвертация!$A$137:$A$167,$A885,конвертация!K$137:AH$137)</f>
        <v>162.42124957999999</v>
      </c>
      <c r="L886" s="32">
        <f ca="1">SUMIF(конвертация!$A$137:$A$167,$A885,конвертация!L$137:AI$137)</f>
        <v>157.83847714000001</v>
      </c>
      <c r="M886" s="32">
        <f ca="1">SUMIF(конвертация!$A$137:$A$167,$A885,конвертация!M$137:AJ$137)</f>
        <v>168.19992590000001</v>
      </c>
      <c r="N886" s="32">
        <f ca="1">SUMIF(конвертация!$A$137:$A$167,$A885,конвертация!N$137:AK$137)</f>
        <v>160.90497740000001</v>
      </c>
      <c r="O886" s="32">
        <f ca="1">SUMIF(конвертация!$A$137:$A$167,$A885,конвертация!O$137:AL$137)</f>
        <v>162.81465648</v>
      </c>
      <c r="P886" s="32">
        <f ca="1">SUMIF(конвертация!$A$137:$A$167,$A885,конвертация!P$137:AM$137)</f>
        <v>156.45173912000001</v>
      </c>
      <c r="Q886" s="32">
        <f ca="1">SUMIF(конвертация!$A$137:$A$167,$A885,конвертация!Q$137:AN$137)</f>
        <v>148.7441676</v>
      </c>
      <c r="R886" s="32">
        <f ca="1">SUMIF(конвертация!$A$137:$A$167,$A885,конвертация!R$137:AO$137)</f>
        <v>176.31619223000001</v>
      </c>
      <c r="S886" s="32">
        <f ca="1">SUMIF(конвертация!$A$137:$A$167,$A885,конвертация!S$137:AP$137)</f>
        <v>163.45371777</v>
      </c>
      <c r="T886" s="32">
        <f ca="1">SUMIF(конвертация!$A$137:$A$167,$A885,конвертация!T$137:AQ$137)</f>
        <v>165.20273323000001</v>
      </c>
      <c r="U886" s="32">
        <f ca="1">SUMIF(конвертация!$A$137:$A$167,$A885,конвертация!U$137:AR$137)</f>
        <v>169.06632250000001</v>
      </c>
      <c r="V886" s="32">
        <f ca="1">SUMIF(конвертация!$A$137:$A$167,$A885,конвертация!V$137:AS$137)</f>
        <v>176.70003407999999</v>
      </c>
      <c r="W886" s="32">
        <f ca="1">SUMIF(конвертация!$A$137:$A$167,$A885,конвертация!W$137:AT$137)</f>
        <v>159.31988003999999</v>
      </c>
      <c r="X886" s="32">
        <f ca="1">SUMIF(конвертация!$A$137:$A$167,$A885,конвертация!X$137:AU$137)</f>
        <v>149.12172315000001</v>
      </c>
      <c r="Y886" s="32">
        <f ca="1">SUMIF(конвертация!$A$137:$A$167,$A885,конвертация!Y$137:AV$137)</f>
        <v>157.49469737999999</v>
      </c>
    </row>
    <row r="887" spans="1:25" s="59" customFormat="1" ht="25.5" customHeight="1" outlineLevel="1" thickBot="1" x14ac:dyDescent="0.25">
      <c r="A887" s="2" t="s">
        <v>3</v>
      </c>
      <c r="B887" s="29">
        <v>0</v>
      </c>
      <c r="C887" s="30">
        <v>0</v>
      </c>
      <c r="D887" s="30">
        <v>0</v>
      </c>
      <c r="E887" s="30">
        <v>0</v>
      </c>
      <c r="F887" s="30">
        <v>0</v>
      </c>
      <c r="G887" s="30">
        <v>0</v>
      </c>
      <c r="H887" s="30">
        <v>0</v>
      </c>
      <c r="I887" s="30">
        <v>0</v>
      </c>
      <c r="J887" s="30">
        <v>0</v>
      </c>
      <c r="K887" s="30">
        <v>0</v>
      </c>
      <c r="L887" s="30">
        <v>0</v>
      </c>
      <c r="M887" s="30">
        <v>0</v>
      </c>
      <c r="N887" s="30">
        <v>0</v>
      </c>
      <c r="O887" s="30">
        <v>0</v>
      </c>
      <c r="P887" s="30">
        <v>0</v>
      </c>
      <c r="Q887" s="30">
        <v>0</v>
      </c>
      <c r="R887" s="30">
        <v>0</v>
      </c>
      <c r="S887" s="30">
        <v>0</v>
      </c>
      <c r="T887" s="30">
        <v>0</v>
      </c>
      <c r="U887" s="30">
        <v>0</v>
      </c>
      <c r="V887" s="30">
        <v>0</v>
      </c>
      <c r="W887" s="30">
        <v>0</v>
      </c>
      <c r="X887" s="30">
        <v>0</v>
      </c>
      <c r="Y887" s="31">
        <v>0</v>
      </c>
    </row>
    <row r="888" spans="1:25" s="59" customFormat="1" ht="25.5" customHeight="1" thickBot="1" x14ac:dyDescent="0.25">
      <c r="A888" s="14">
        <v>8</v>
      </c>
      <c r="B888" s="23">
        <f ca="1">ROUND(B890+B889,2)</f>
        <v>171.04</v>
      </c>
      <c r="C888" s="23">
        <f t="shared" ref="C888" ca="1" si="3775">ROUND(C890+C889,2)</f>
        <v>186.84</v>
      </c>
      <c r="D888" s="23">
        <f t="shared" ref="D888" ca="1" si="3776">ROUND(D890+D889,2)</f>
        <v>199.13</v>
      </c>
      <c r="E888" s="23">
        <f t="shared" ref="E888" ca="1" si="3777">ROUND(E890+E889,2)</f>
        <v>204.31</v>
      </c>
      <c r="F888" s="23">
        <f t="shared" ref="F888" ca="1" si="3778">ROUND(F890+F889,2)</f>
        <v>205.89</v>
      </c>
      <c r="G888" s="23">
        <f t="shared" ref="G888" ca="1" si="3779">ROUND(G890+G889,2)</f>
        <v>206.99</v>
      </c>
      <c r="H888" s="23">
        <f t="shared" ref="H888" ca="1" si="3780">ROUND(H890+H889,2)</f>
        <v>199.56</v>
      </c>
      <c r="I888" s="23">
        <f t="shared" ref="I888" ca="1" si="3781">ROUND(I890+I889,2)</f>
        <v>183.89</v>
      </c>
      <c r="J888" s="23">
        <f t="shared" ref="J888" ca="1" si="3782">ROUND(J890+J889,2)</f>
        <v>161.72999999999999</v>
      </c>
      <c r="K888" s="23">
        <f t="shared" ref="K888" ca="1" si="3783">ROUND(K890+K889,2)</f>
        <v>145.69</v>
      </c>
      <c r="L888" s="23">
        <f t="shared" ref="L888" ca="1" si="3784">ROUND(L890+L889,2)</f>
        <v>134.87</v>
      </c>
      <c r="M888" s="23">
        <f t="shared" ref="M888" ca="1" si="3785">ROUND(M890+M889,2)</f>
        <v>143.93</v>
      </c>
      <c r="N888" s="23">
        <f t="shared" ref="N888" ca="1" si="3786">ROUND(N890+N889,2)</f>
        <v>149.5</v>
      </c>
      <c r="O888" s="23">
        <f t="shared" ref="O888" ca="1" si="3787">ROUND(O890+O889,2)</f>
        <v>151.33000000000001</v>
      </c>
      <c r="P888" s="23">
        <f t="shared" ref="P888" ca="1" si="3788">ROUND(P890+P889,2)</f>
        <v>148.24</v>
      </c>
      <c r="Q888" s="23">
        <f t="shared" ref="Q888" ca="1" si="3789">ROUND(Q890+Q889,2)</f>
        <v>148.49</v>
      </c>
      <c r="R888" s="23">
        <f t="shared" ref="R888" ca="1" si="3790">ROUND(R890+R889,2)</f>
        <v>148.38</v>
      </c>
      <c r="S888" s="23">
        <f t="shared" ref="S888" ca="1" si="3791">ROUND(S890+S889,2)</f>
        <v>130.04</v>
      </c>
      <c r="T888" s="23">
        <f t="shared" ref="T888" ca="1" si="3792">ROUND(T890+T889,2)</f>
        <v>131.32</v>
      </c>
      <c r="U888" s="23">
        <f t="shared" ref="U888" ca="1" si="3793">ROUND(U890+U889,2)</f>
        <v>135.71</v>
      </c>
      <c r="V888" s="23">
        <f t="shared" ref="V888" ca="1" si="3794">ROUND(V890+V889,2)</f>
        <v>144.04</v>
      </c>
      <c r="W888" s="23">
        <f t="shared" ref="W888" ca="1" si="3795">ROUND(W890+W889,2)</f>
        <v>142.35</v>
      </c>
      <c r="X888" s="23">
        <f t="shared" ref="X888" ca="1" si="3796">ROUND(X890+X889,2)</f>
        <v>136.41999999999999</v>
      </c>
      <c r="Y888" s="23">
        <f t="shared" ref="Y888" ca="1" si="3797">ROUND(Y890+Y889,2)</f>
        <v>148.41</v>
      </c>
    </row>
    <row r="889" spans="1:25" s="59" customFormat="1" ht="25.5" customHeight="1" outlineLevel="1" x14ac:dyDescent="0.2">
      <c r="A889" s="54" t="s">
        <v>38</v>
      </c>
      <c r="B889" s="32">
        <f ca="1">SUMIF(конвертация!$A$137:$A$167,$A888,конвертация!B$137:Y$137)</f>
        <v>171.03914284000001</v>
      </c>
      <c r="C889" s="32">
        <f ca="1">SUMIF(конвертация!$A$137:$A$167,$A888,конвертация!C$137:Z$137)</f>
        <v>186.84364830000001</v>
      </c>
      <c r="D889" s="32">
        <f ca="1">SUMIF(конвертация!$A$137:$A$167,$A888,конвертация!D$137:AA$137)</f>
        <v>199.13337974000001</v>
      </c>
      <c r="E889" s="32">
        <f ca="1">SUMIF(конвертация!$A$137:$A$167,$A888,конвертация!E$137:AB$137)</f>
        <v>204.31409231000001</v>
      </c>
      <c r="F889" s="32">
        <f ca="1">SUMIF(конвертация!$A$137:$A$167,$A888,конвертация!F$137:AC$137)</f>
        <v>205.88716930000001</v>
      </c>
      <c r="G889" s="32">
        <f ca="1">SUMIF(конвертация!$A$137:$A$167,$A888,конвертация!G$137:AD$137)</f>
        <v>206.98816819000001</v>
      </c>
      <c r="H889" s="32">
        <f ca="1">SUMIF(конвертация!$A$137:$A$167,$A888,конвертация!H$137:AE$137)</f>
        <v>199.5564013</v>
      </c>
      <c r="I889" s="32">
        <f ca="1">SUMIF(конвертация!$A$137:$A$167,$A888,конвертация!I$137:AF$137)</f>
        <v>183.88563690999999</v>
      </c>
      <c r="J889" s="32">
        <f ca="1">SUMIF(конвертация!$A$137:$A$167,$A888,конвертация!J$137:AG$137)</f>
        <v>161.72565653999999</v>
      </c>
      <c r="K889" s="32">
        <f ca="1">SUMIF(конвертация!$A$137:$A$167,$A888,конвертация!K$137:AH$137)</f>
        <v>145.6928997</v>
      </c>
      <c r="L889" s="32">
        <f ca="1">SUMIF(конвертация!$A$137:$A$167,$A888,конвертация!L$137:AI$137)</f>
        <v>134.86615230000001</v>
      </c>
      <c r="M889" s="32">
        <f ca="1">SUMIF(конвертация!$A$137:$A$167,$A888,конвертация!M$137:AJ$137)</f>
        <v>143.93148461999999</v>
      </c>
      <c r="N889" s="32">
        <f ca="1">SUMIF(конвертация!$A$137:$A$167,$A888,конвертация!N$137:AK$137)</f>
        <v>149.49903043</v>
      </c>
      <c r="O889" s="32">
        <f ca="1">SUMIF(конвертация!$A$137:$A$167,$A888,конвертация!O$137:AL$137)</f>
        <v>151.32745102000001</v>
      </c>
      <c r="P889" s="32">
        <f ca="1">SUMIF(конвертация!$A$137:$A$167,$A888,конвертация!P$137:AM$137)</f>
        <v>148.23688147999999</v>
      </c>
      <c r="Q889" s="32">
        <f ca="1">SUMIF(конвертация!$A$137:$A$167,$A888,конвертация!Q$137:AN$137)</f>
        <v>148.48887773999999</v>
      </c>
      <c r="R889" s="32">
        <f ca="1">SUMIF(конвертация!$A$137:$A$167,$A888,конвертация!R$137:AO$137)</f>
        <v>148.3781085</v>
      </c>
      <c r="S889" s="32">
        <f ca="1">SUMIF(конвертация!$A$137:$A$167,$A888,конвертация!S$137:AP$137)</f>
        <v>130.04385569999999</v>
      </c>
      <c r="T889" s="32">
        <f ca="1">SUMIF(конвертация!$A$137:$A$167,$A888,конвертация!T$137:AQ$137)</f>
        <v>131.32152866999999</v>
      </c>
      <c r="U889" s="32">
        <f ca="1">SUMIF(конвертация!$A$137:$A$167,$A888,конвертация!U$137:AR$137)</f>
        <v>135.70898808999999</v>
      </c>
      <c r="V889" s="32">
        <f ca="1">SUMIF(конвертация!$A$137:$A$167,$A888,конвертация!V$137:AS$137)</f>
        <v>144.04373627999999</v>
      </c>
      <c r="W889" s="32">
        <f ca="1">SUMIF(конвертация!$A$137:$A$167,$A888,конвертация!W$137:AT$137)</f>
        <v>142.34758148</v>
      </c>
      <c r="X889" s="32">
        <f ca="1">SUMIF(конвертация!$A$137:$A$167,$A888,конвертация!X$137:AU$137)</f>
        <v>136.41596910999999</v>
      </c>
      <c r="Y889" s="32">
        <f ca="1">SUMIF(конвертация!$A$137:$A$167,$A888,конвертация!Y$137:AV$137)</f>
        <v>148.40902815999999</v>
      </c>
    </row>
    <row r="890" spans="1:25" s="59" customFormat="1" ht="25.5" customHeight="1" outlineLevel="1" thickBot="1" x14ac:dyDescent="0.25">
      <c r="A890" s="2" t="s">
        <v>3</v>
      </c>
      <c r="B890" s="29">
        <v>0</v>
      </c>
      <c r="C890" s="30">
        <v>0</v>
      </c>
      <c r="D890" s="30">
        <v>0</v>
      </c>
      <c r="E890" s="30">
        <v>0</v>
      </c>
      <c r="F890" s="30">
        <v>0</v>
      </c>
      <c r="G890" s="30">
        <v>0</v>
      </c>
      <c r="H890" s="30">
        <v>0</v>
      </c>
      <c r="I890" s="30">
        <v>0</v>
      </c>
      <c r="J890" s="30">
        <v>0</v>
      </c>
      <c r="K890" s="30">
        <v>0</v>
      </c>
      <c r="L890" s="30">
        <v>0</v>
      </c>
      <c r="M890" s="30">
        <v>0</v>
      </c>
      <c r="N890" s="30">
        <v>0</v>
      </c>
      <c r="O890" s="30">
        <v>0</v>
      </c>
      <c r="P890" s="30">
        <v>0</v>
      </c>
      <c r="Q890" s="30">
        <v>0</v>
      </c>
      <c r="R890" s="30">
        <v>0</v>
      </c>
      <c r="S890" s="30">
        <v>0</v>
      </c>
      <c r="T890" s="30">
        <v>0</v>
      </c>
      <c r="U890" s="30">
        <v>0</v>
      </c>
      <c r="V890" s="30">
        <v>0</v>
      </c>
      <c r="W890" s="30">
        <v>0</v>
      </c>
      <c r="X890" s="30">
        <v>0</v>
      </c>
      <c r="Y890" s="31">
        <v>0</v>
      </c>
    </row>
    <row r="891" spans="1:25" s="59" customFormat="1" ht="25.5" customHeight="1" thickBot="1" x14ac:dyDescent="0.25">
      <c r="A891" s="14">
        <v>9</v>
      </c>
      <c r="B891" s="23">
        <f ca="1">ROUND(B893+B892,2)</f>
        <v>172.66</v>
      </c>
      <c r="C891" s="23">
        <f t="shared" ref="C891" ca="1" si="3798">ROUND(C893+C892,2)</f>
        <v>188.95</v>
      </c>
      <c r="D891" s="23">
        <f t="shared" ref="D891" ca="1" si="3799">ROUND(D893+D892,2)</f>
        <v>203.14</v>
      </c>
      <c r="E891" s="23">
        <f t="shared" ref="E891" ca="1" si="3800">ROUND(E893+E892,2)</f>
        <v>208.65</v>
      </c>
      <c r="F891" s="23">
        <f t="shared" ref="F891" ca="1" si="3801">ROUND(F893+F892,2)</f>
        <v>208.75</v>
      </c>
      <c r="G891" s="23">
        <f t="shared" ref="G891" ca="1" si="3802">ROUND(G893+G892,2)</f>
        <v>203.33</v>
      </c>
      <c r="H891" s="23">
        <f t="shared" ref="H891" ca="1" si="3803">ROUND(H893+H892,2)</f>
        <v>186.23</v>
      </c>
      <c r="I891" s="23">
        <f t="shared" ref="I891" ca="1" si="3804">ROUND(I893+I892,2)</f>
        <v>163.97</v>
      </c>
      <c r="J891" s="23">
        <f t="shared" ref="J891" ca="1" si="3805">ROUND(J893+J892,2)</f>
        <v>143.54</v>
      </c>
      <c r="K891" s="23">
        <f t="shared" ref="K891" ca="1" si="3806">ROUND(K893+K892,2)</f>
        <v>135.44999999999999</v>
      </c>
      <c r="L891" s="23">
        <f t="shared" ref="L891" ca="1" si="3807">ROUND(L893+L892,2)</f>
        <v>135.02000000000001</v>
      </c>
      <c r="M891" s="23">
        <f t="shared" ref="M891" ca="1" si="3808">ROUND(M893+M892,2)</f>
        <v>128.63999999999999</v>
      </c>
      <c r="N891" s="23">
        <f t="shared" ref="N891" ca="1" si="3809">ROUND(N893+N892,2)</f>
        <v>126.2</v>
      </c>
      <c r="O891" s="23">
        <f t="shared" ref="O891" ca="1" si="3810">ROUND(O893+O892,2)</f>
        <v>127.51</v>
      </c>
      <c r="P891" s="23">
        <f t="shared" ref="P891" ca="1" si="3811">ROUND(P893+P892,2)</f>
        <v>125.75</v>
      </c>
      <c r="Q891" s="23">
        <f t="shared" ref="Q891" ca="1" si="3812">ROUND(Q893+Q892,2)</f>
        <v>142.93</v>
      </c>
      <c r="R891" s="23">
        <f t="shared" ref="R891" ca="1" si="3813">ROUND(R893+R892,2)</f>
        <v>161.06</v>
      </c>
      <c r="S891" s="23">
        <f t="shared" ref="S891" ca="1" si="3814">ROUND(S893+S892,2)</f>
        <v>145.66</v>
      </c>
      <c r="T891" s="23">
        <f t="shared" ref="T891" ca="1" si="3815">ROUND(T893+T892,2)</f>
        <v>131.62</v>
      </c>
      <c r="U891" s="23">
        <f t="shared" ref="U891" ca="1" si="3816">ROUND(U893+U892,2)</f>
        <v>129.62</v>
      </c>
      <c r="V891" s="23">
        <f t="shared" ref="V891" ca="1" si="3817">ROUND(V893+V892,2)</f>
        <v>131.75</v>
      </c>
      <c r="W891" s="23">
        <f t="shared" ref="W891" ca="1" si="3818">ROUND(W893+W892,2)</f>
        <v>129.81</v>
      </c>
      <c r="X891" s="23">
        <f t="shared" ref="X891" ca="1" si="3819">ROUND(X893+X892,2)</f>
        <v>130.22</v>
      </c>
      <c r="Y891" s="23">
        <f t="shared" ref="Y891" ca="1" si="3820">ROUND(Y893+Y892,2)</f>
        <v>149.63</v>
      </c>
    </row>
    <row r="892" spans="1:25" s="59" customFormat="1" ht="38.25" outlineLevel="1" x14ac:dyDescent="0.2">
      <c r="A892" s="54" t="s">
        <v>38</v>
      </c>
      <c r="B892" s="32">
        <f ca="1">SUMIF(конвертация!$A$137:$A$167,$A891,конвертация!B$137:Y$137)</f>
        <v>172.66141955000001</v>
      </c>
      <c r="C892" s="32">
        <f ca="1">SUMIF(конвертация!$A$137:$A$167,$A891,конвертация!C$137:Z$137)</f>
        <v>188.95180789</v>
      </c>
      <c r="D892" s="32">
        <f ca="1">SUMIF(конвертация!$A$137:$A$167,$A891,конвертация!D$137:AA$137)</f>
        <v>203.14460134999999</v>
      </c>
      <c r="E892" s="32">
        <f ca="1">SUMIF(конвертация!$A$137:$A$167,$A891,конвертация!E$137:AB$137)</f>
        <v>208.65227687000001</v>
      </c>
      <c r="F892" s="32">
        <f ca="1">SUMIF(конвертация!$A$137:$A$167,$A891,конвертация!F$137:AC$137)</f>
        <v>208.75416783</v>
      </c>
      <c r="G892" s="32">
        <f ca="1">SUMIF(конвертация!$A$137:$A$167,$A891,конвертация!G$137:AD$137)</f>
        <v>203.33426571999999</v>
      </c>
      <c r="H892" s="32">
        <f ca="1">SUMIF(конвертация!$A$137:$A$167,$A891,конвертация!H$137:AE$137)</f>
        <v>186.22734775999999</v>
      </c>
      <c r="I892" s="32">
        <f ca="1">SUMIF(конвертация!$A$137:$A$167,$A891,конвертация!I$137:AF$137)</f>
        <v>163.97009653000001</v>
      </c>
      <c r="J892" s="32">
        <f ca="1">SUMIF(конвертация!$A$137:$A$167,$A891,конвертация!J$137:AG$137)</f>
        <v>143.53829185000001</v>
      </c>
      <c r="K892" s="32">
        <f ca="1">SUMIF(конвертация!$A$137:$A$167,$A891,конвертация!K$137:AH$137)</f>
        <v>135.45411245</v>
      </c>
      <c r="L892" s="32">
        <f ca="1">SUMIF(конвертация!$A$137:$A$167,$A891,конвертация!L$137:AI$137)</f>
        <v>135.01670497000001</v>
      </c>
      <c r="M892" s="32">
        <f ca="1">SUMIF(конвертация!$A$137:$A$167,$A891,конвертация!M$137:AJ$137)</f>
        <v>128.64001630999999</v>
      </c>
      <c r="N892" s="32">
        <f ca="1">SUMIF(конвертация!$A$137:$A$167,$A891,конвертация!N$137:AK$137)</f>
        <v>126.20361308</v>
      </c>
      <c r="O892" s="32">
        <f ca="1">SUMIF(конвертация!$A$137:$A$167,$A891,конвертация!O$137:AL$137)</f>
        <v>127.51178096</v>
      </c>
      <c r="P892" s="32">
        <f ca="1">SUMIF(конвертация!$A$137:$A$167,$A891,конвертация!P$137:AM$137)</f>
        <v>125.74656014</v>
      </c>
      <c r="Q892" s="32">
        <f ca="1">SUMIF(конвертация!$A$137:$A$167,$A891,конвертация!Q$137:AN$137)</f>
        <v>142.93430760999999</v>
      </c>
      <c r="R892" s="32">
        <f ca="1">SUMIF(конвертация!$A$137:$A$167,$A891,конвертация!R$137:AO$137)</f>
        <v>161.05875537</v>
      </c>
      <c r="S892" s="32">
        <f ca="1">SUMIF(конвертация!$A$137:$A$167,$A891,конвертация!S$137:AP$137)</f>
        <v>145.66337060999999</v>
      </c>
      <c r="T892" s="32">
        <f ca="1">SUMIF(конвертация!$A$137:$A$167,$A891,конвертация!T$137:AQ$137)</f>
        <v>131.61911798</v>
      </c>
      <c r="U892" s="32">
        <f ca="1">SUMIF(конвертация!$A$137:$A$167,$A891,конвертация!U$137:AR$137)</f>
        <v>129.61933028000001</v>
      </c>
      <c r="V892" s="32">
        <f ca="1">SUMIF(конвертация!$A$137:$A$167,$A891,конвертация!V$137:AS$137)</f>
        <v>131.74872631</v>
      </c>
      <c r="W892" s="32">
        <f ca="1">SUMIF(конвертация!$A$137:$A$167,$A891,конвертация!W$137:AT$137)</f>
        <v>129.80549071999999</v>
      </c>
      <c r="X892" s="32">
        <f ca="1">SUMIF(конвертация!$A$137:$A$167,$A891,конвертация!X$137:AU$137)</f>
        <v>130.21777709</v>
      </c>
      <c r="Y892" s="32">
        <f ca="1">SUMIF(конвертация!$A$137:$A$167,$A891,конвертация!Y$137:AV$137)</f>
        <v>149.63129588999999</v>
      </c>
    </row>
    <row r="893" spans="1:25" s="59" customFormat="1" ht="25.5" customHeight="1" outlineLevel="1" thickBot="1" x14ac:dyDescent="0.25">
      <c r="A893" s="2" t="s">
        <v>3</v>
      </c>
      <c r="B893" s="29">
        <v>0</v>
      </c>
      <c r="C893" s="30">
        <v>0</v>
      </c>
      <c r="D893" s="30">
        <v>0</v>
      </c>
      <c r="E893" s="30">
        <v>0</v>
      </c>
      <c r="F893" s="30">
        <v>0</v>
      </c>
      <c r="G893" s="30">
        <v>0</v>
      </c>
      <c r="H893" s="30">
        <v>0</v>
      </c>
      <c r="I893" s="30">
        <v>0</v>
      </c>
      <c r="J893" s="30">
        <v>0</v>
      </c>
      <c r="K893" s="30">
        <v>0</v>
      </c>
      <c r="L893" s="30">
        <v>0</v>
      </c>
      <c r="M893" s="30">
        <v>0</v>
      </c>
      <c r="N893" s="30">
        <v>0</v>
      </c>
      <c r="O893" s="30">
        <v>0</v>
      </c>
      <c r="P893" s="30">
        <v>0</v>
      </c>
      <c r="Q893" s="30">
        <v>0</v>
      </c>
      <c r="R893" s="30">
        <v>0</v>
      </c>
      <c r="S893" s="30">
        <v>0</v>
      </c>
      <c r="T893" s="30">
        <v>0</v>
      </c>
      <c r="U893" s="30">
        <v>0</v>
      </c>
      <c r="V893" s="30">
        <v>0</v>
      </c>
      <c r="W893" s="30">
        <v>0</v>
      </c>
      <c r="X893" s="30">
        <v>0</v>
      </c>
      <c r="Y893" s="31">
        <v>0</v>
      </c>
    </row>
    <row r="894" spans="1:25" s="59" customFormat="1" ht="15" thickBot="1" x14ac:dyDescent="0.25">
      <c r="A894" s="14">
        <v>10</v>
      </c>
      <c r="B894" s="23">
        <f ca="1">ROUND(B896+B895,2)</f>
        <v>174.97</v>
      </c>
      <c r="C894" s="23">
        <f t="shared" ref="C894" ca="1" si="3821">ROUND(C896+C895,2)</f>
        <v>191.93</v>
      </c>
      <c r="D894" s="23">
        <f t="shared" ref="D894" ca="1" si="3822">ROUND(D896+D895,2)</f>
        <v>203.19</v>
      </c>
      <c r="E894" s="23">
        <f t="shared" ref="E894" ca="1" si="3823">ROUND(E896+E895,2)</f>
        <v>204.69</v>
      </c>
      <c r="F894" s="23">
        <f t="shared" ref="F894" ca="1" si="3824">ROUND(F896+F895,2)</f>
        <v>204.94</v>
      </c>
      <c r="G894" s="23">
        <f t="shared" ref="G894" ca="1" si="3825">ROUND(G896+G895,2)</f>
        <v>203.5</v>
      </c>
      <c r="H894" s="23">
        <f t="shared" ref="H894" ca="1" si="3826">ROUND(H896+H895,2)</f>
        <v>197.45</v>
      </c>
      <c r="I894" s="23">
        <f t="shared" ref="I894" ca="1" si="3827">ROUND(I896+I895,2)</f>
        <v>186.06</v>
      </c>
      <c r="J894" s="23">
        <f t="shared" ref="J894" ca="1" si="3828">ROUND(J896+J895,2)</f>
        <v>158.5</v>
      </c>
      <c r="K894" s="23">
        <f t="shared" ref="K894" ca="1" si="3829">ROUND(K896+K895,2)</f>
        <v>140.27000000000001</v>
      </c>
      <c r="L894" s="23">
        <f t="shared" ref="L894" ca="1" si="3830">ROUND(L896+L895,2)</f>
        <v>131.46</v>
      </c>
      <c r="M894" s="23">
        <f t="shared" ref="M894" ca="1" si="3831">ROUND(M896+M895,2)</f>
        <v>127.24</v>
      </c>
      <c r="N894" s="23">
        <f t="shared" ref="N894" ca="1" si="3832">ROUND(N896+N895,2)</f>
        <v>133.57</v>
      </c>
      <c r="O894" s="23">
        <f t="shared" ref="O894" ca="1" si="3833">ROUND(O896+O895,2)</f>
        <v>131.77000000000001</v>
      </c>
      <c r="P894" s="23">
        <f t="shared" ref="P894" ca="1" si="3834">ROUND(P896+P895,2)</f>
        <v>138.09</v>
      </c>
      <c r="Q894" s="23">
        <f t="shared" ref="Q894" ca="1" si="3835">ROUND(Q896+Q895,2)</f>
        <v>140.44999999999999</v>
      </c>
      <c r="R894" s="23">
        <f t="shared" ref="R894" ca="1" si="3836">ROUND(R896+R895,2)</f>
        <v>141</v>
      </c>
      <c r="S894" s="23">
        <f t="shared" ref="S894" ca="1" si="3837">ROUND(S896+S895,2)</f>
        <v>142.65</v>
      </c>
      <c r="T894" s="23">
        <f t="shared" ref="T894" ca="1" si="3838">ROUND(T896+T895,2)</f>
        <v>136.80000000000001</v>
      </c>
      <c r="U894" s="23">
        <f t="shared" ref="U894" ca="1" si="3839">ROUND(U896+U895,2)</f>
        <v>132.44999999999999</v>
      </c>
      <c r="V894" s="23">
        <f t="shared" ref="V894" ca="1" si="3840">ROUND(V896+V895,2)</f>
        <v>131.18</v>
      </c>
      <c r="W894" s="23">
        <f t="shared" ref="W894" ca="1" si="3841">ROUND(W896+W895,2)</f>
        <v>129.61000000000001</v>
      </c>
      <c r="X894" s="23">
        <f t="shared" ref="X894" ca="1" si="3842">ROUND(X896+X895,2)</f>
        <v>140.83000000000001</v>
      </c>
      <c r="Y894" s="23">
        <f t="shared" ref="Y894" ca="1" si="3843">ROUND(Y896+Y895,2)</f>
        <v>155.9</v>
      </c>
    </row>
    <row r="895" spans="1:25" s="59" customFormat="1" ht="38.25" outlineLevel="1" x14ac:dyDescent="0.2">
      <c r="A895" s="54" t="s">
        <v>38</v>
      </c>
      <c r="B895" s="32">
        <f ca="1">SUMIF(конвертация!$A$137:$A$167,$A894,конвертация!B$137:Y$137)</f>
        <v>174.97483247</v>
      </c>
      <c r="C895" s="32">
        <f ca="1">SUMIF(конвертация!$A$137:$A$167,$A894,конвертация!C$137:Z$137)</f>
        <v>191.92631159999999</v>
      </c>
      <c r="D895" s="32">
        <f ca="1">SUMIF(конвертация!$A$137:$A$167,$A894,конвертация!D$137:AA$137)</f>
        <v>203.19229268999999</v>
      </c>
      <c r="E895" s="32">
        <f ca="1">SUMIF(конвертация!$A$137:$A$167,$A894,конвертация!E$137:AB$137)</f>
        <v>204.69446191</v>
      </c>
      <c r="F895" s="32">
        <f ca="1">SUMIF(конвертация!$A$137:$A$167,$A894,конвертация!F$137:AC$137)</f>
        <v>204.94389618</v>
      </c>
      <c r="G895" s="32">
        <f ca="1">SUMIF(конвертация!$A$137:$A$167,$A894,конвертация!G$137:AD$137)</f>
        <v>203.50220134</v>
      </c>
      <c r="H895" s="32">
        <f ca="1">SUMIF(конвертация!$A$137:$A$167,$A894,конвертация!H$137:AE$137)</f>
        <v>197.44530237999999</v>
      </c>
      <c r="I895" s="32">
        <f ca="1">SUMIF(конвертация!$A$137:$A$167,$A894,конвертация!I$137:AF$137)</f>
        <v>186.05817579000001</v>
      </c>
      <c r="J895" s="32">
        <f ca="1">SUMIF(конвертация!$A$137:$A$167,$A894,конвертация!J$137:AG$137)</f>
        <v>158.50471436999999</v>
      </c>
      <c r="K895" s="32">
        <f ca="1">SUMIF(конвертация!$A$137:$A$167,$A894,конвертация!K$137:AH$137)</f>
        <v>140.27430586</v>
      </c>
      <c r="L895" s="32">
        <f ca="1">SUMIF(конвертация!$A$137:$A$167,$A894,конвертация!L$137:AI$137)</f>
        <v>131.46065163</v>
      </c>
      <c r="M895" s="32">
        <f ca="1">SUMIF(конвертация!$A$137:$A$167,$A894,конвертация!M$137:AJ$137)</f>
        <v>127.23633294</v>
      </c>
      <c r="N895" s="32">
        <f ca="1">SUMIF(конвертация!$A$137:$A$167,$A894,конвертация!N$137:AK$137)</f>
        <v>133.57026633000001</v>
      </c>
      <c r="O895" s="32">
        <f ca="1">SUMIF(конвертация!$A$137:$A$167,$A894,конвертация!O$137:AL$137)</f>
        <v>131.76867275000001</v>
      </c>
      <c r="P895" s="32">
        <f ca="1">SUMIF(конвертация!$A$137:$A$167,$A894,конвертация!P$137:AM$137)</f>
        <v>138.08935134999999</v>
      </c>
      <c r="Q895" s="32">
        <f ca="1">SUMIF(конвертация!$A$137:$A$167,$A894,конвертация!Q$137:AN$137)</f>
        <v>140.44795572999999</v>
      </c>
      <c r="R895" s="32">
        <f ca="1">SUMIF(конвертация!$A$137:$A$167,$A894,конвертация!R$137:AO$137)</f>
        <v>140.99570881</v>
      </c>
      <c r="S895" s="32">
        <f ca="1">SUMIF(конвертация!$A$137:$A$167,$A894,конвертация!S$137:AP$137)</f>
        <v>142.65220603</v>
      </c>
      <c r="T895" s="32">
        <f ca="1">SUMIF(конвертация!$A$137:$A$167,$A894,конвертация!T$137:AQ$137)</f>
        <v>136.79685734</v>
      </c>
      <c r="U895" s="32">
        <f ca="1">SUMIF(конвертация!$A$137:$A$167,$A894,конвертация!U$137:AR$137)</f>
        <v>132.45321138</v>
      </c>
      <c r="V895" s="32">
        <f ca="1">SUMIF(конвертация!$A$137:$A$167,$A894,конвертация!V$137:AS$137)</f>
        <v>131.17629625999999</v>
      </c>
      <c r="W895" s="32">
        <f ca="1">SUMIF(конвертация!$A$137:$A$167,$A894,конвертация!W$137:AT$137)</f>
        <v>129.60950486999999</v>
      </c>
      <c r="X895" s="32">
        <f ca="1">SUMIF(конвертация!$A$137:$A$167,$A894,конвертация!X$137:AU$137)</f>
        <v>140.82894504000001</v>
      </c>
      <c r="Y895" s="32">
        <f ca="1">SUMIF(конвертация!$A$137:$A$167,$A894,конвертация!Y$137:AV$137)</f>
        <v>155.90104880999999</v>
      </c>
    </row>
    <row r="896" spans="1:25" s="59" customFormat="1" ht="25.5" customHeight="1" outlineLevel="1" thickBot="1" x14ac:dyDescent="0.25">
      <c r="A896" s="2" t="s">
        <v>3</v>
      </c>
      <c r="B896" s="29">
        <v>0</v>
      </c>
      <c r="C896" s="30">
        <v>0</v>
      </c>
      <c r="D896" s="30">
        <v>0</v>
      </c>
      <c r="E896" s="30">
        <v>0</v>
      </c>
      <c r="F896" s="30">
        <v>0</v>
      </c>
      <c r="G896" s="30">
        <v>0</v>
      </c>
      <c r="H896" s="30">
        <v>0</v>
      </c>
      <c r="I896" s="30">
        <v>0</v>
      </c>
      <c r="J896" s="30">
        <v>0</v>
      </c>
      <c r="K896" s="30">
        <v>0</v>
      </c>
      <c r="L896" s="30">
        <v>0</v>
      </c>
      <c r="M896" s="30">
        <v>0</v>
      </c>
      <c r="N896" s="30">
        <v>0</v>
      </c>
      <c r="O896" s="30">
        <v>0</v>
      </c>
      <c r="P896" s="30">
        <v>0</v>
      </c>
      <c r="Q896" s="30">
        <v>0</v>
      </c>
      <c r="R896" s="30">
        <v>0</v>
      </c>
      <c r="S896" s="30">
        <v>0</v>
      </c>
      <c r="T896" s="30">
        <v>0</v>
      </c>
      <c r="U896" s="30">
        <v>0</v>
      </c>
      <c r="V896" s="30">
        <v>0</v>
      </c>
      <c r="W896" s="30">
        <v>0</v>
      </c>
      <c r="X896" s="30">
        <v>0</v>
      </c>
      <c r="Y896" s="31">
        <v>0</v>
      </c>
    </row>
    <row r="897" spans="1:25" s="59" customFormat="1" ht="25.5" customHeight="1" thickBot="1" x14ac:dyDescent="0.25">
      <c r="A897" s="14">
        <v>11</v>
      </c>
      <c r="B897" s="23">
        <f ca="1">ROUND(B899+B898,2)</f>
        <v>165.94</v>
      </c>
      <c r="C897" s="23">
        <f t="shared" ref="C897" ca="1" si="3844">ROUND(C899+C898,2)</f>
        <v>184.03</v>
      </c>
      <c r="D897" s="23">
        <f t="shared" ref="D897" ca="1" si="3845">ROUND(D899+D898,2)</f>
        <v>197.45</v>
      </c>
      <c r="E897" s="23">
        <f t="shared" ref="E897" ca="1" si="3846">ROUND(E899+E898,2)</f>
        <v>201.97</v>
      </c>
      <c r="F897" s="23">
        <f t="shared" ref="F897" ca="1" si="3847">ROUND(F899+F898,2)</f>
        <v>201.75</v>
      </c>
      <c r="G897" s="23">
        <f t="shared" ref="G897" ca="1" si="3848">ROUND(G899+G898,2)</f>
        <v>201.04</v>
      </c>
      <c r="H897" s="23">
        <f t="shared" ref="H897" ca="1" si="3849">ROUND(H899+H898,2)</f>
        <v>196.9</v>
      </c>
      <c r="I897" s="23">
        <f t="shared" ref="I897" ca="1" si="3850">ROUND(I899+I898,2)</f>
        <v>185.16</v>
      </c>
      <c r="J897" s="23">
        <f t="shared" ref="J897" ca="1" si="3851">ROUND(J899+J898,2)</f>
        <v>161.66999999999999</v>
      </c>
      <c r="K897" s="23">
        <f t="shared" ref="K897" ca="1" si="3852">ROUND(K899+K898,2)</f>
        <v>145.88</v>
      </c>
      <c r="L897" s="23">
        <f t="shared" ref="L897" ca="1" si="3853">ROUND(L899+L898,2)</f>
        <v>139.34</v>
      </c>
      <c r="M897" s="23">
        <f t="shared" ref="M897" ca="1" si="3854">ROUND(M899+M898,2)</f>
        <v>149.83000000000001</v>
      </c>
      <c r="N897" s="23">
        <f t="shared" ref="N897" ca="1" si="3855">ROUND(N899+N898,2)</f>
        <v>148.32</v>
      </c>
      <c r="O897" s="23">
        <f t="shared" ref="O897" ca="1" si="3856">ROUND(O899+O898,2)</f>
        <v>147.38999999999999</v>
      </c>
      <c r="P897" s="23">
        <f t="shared" ref="P897" ca="1" si="3857">ROUND(P899+P898,2)</f>
        <v>152.05000000000001</v>
      </c>
      <c r="Q897" s="23">
        <f t="shared" ref="Q897" ca="1" si="3858">ROUND(Q899+Q898,2)</f>
        <v>150.84</v>
      </c>
      <c r="R897" s="23">
        <f t="shared" ref="R897" ca="1" si="3859">ROUND(R899+R898,2)</f>
        <v>149.47999999999999</v>
      </c>
      <c r="S897" s="23">
        <f t="shared" ref="S897" ca="1" si="3860">ROUND(S899+S898,2)</f>
        <v>152.55000000000001</v>
      </c>
      <c r="T897" s="23">
        <f t="shared" ref="T897" ca="1" si="3861">ROUND(T899+T898,2)</f>
        <v>148.33000000000001</v>
      </c>
      <c r="U897" s="23">
        <f t="shared" ref="U897" ca="1" si="3862">ROUND(U899+U898,2)</f>
        <v>134.21</v>
      </c>
      <c r="V897" s="23">
        <f t="shared" ref="V897" ca="1" si="3863">ROUND(V899+V898,2)</f>
        <v>144.99</v>
      </c>
      <c r="W897" s="23">
        <f t="shared" ref="W897" ca="1" si="3864">ROUND(W899+W898,2)</f>
        <v>155.19</v>
      </c>
      <c r="X897" s="23">
        <f t="shared" ref="X897" ca="1" si="3865">ROUND(X899+X898,2)</f>
        <v>145.91999999999999</v>
      </c>
      <c r="Y897" s="23">
        <f t="shared" ref="Y897" ca="1" si="3866">ROUND(Y899+Y898,2)</f>
        <v>149.77000000000001</v>
      </c>
    </row>
    <row r="898" spans="1:25" s="59" customFormat="1" ht="38.25" outlineLevel="1" x14ac:dyDescent="0.2">
      <c r="A898" s="54" t="s">
        <v>38</v>
      </c>
      <c r="B898" s="32">
        <f ca="1">SUMIF(конвертация!$A$137:$A$167,$A897,конвертация!B$137:Y$137)</f>
        <v>165.94315800999999</v>
      </c>
      <c r="C898" s="32">
        <f ca="1">SUMIF(конвертация!$A$137:$A$167,$A897,конвертация!C$137:Z$137)</f>
        <v>184.02957807999999</v>
      </c>
      <c r="D898" s="32">
        <f ca="1">SUMIF(конвертация!$A$137:$A$167,$A897,конвертация!D$137:AA$137)</f>
        <v>197.44827633</v>
      </c>
      <c r="E898" s="32">
        <f ca="1">SUMIF(конвертация!$A$137:$A$167,$A897,конвертация!E$137:AB$137)</f>
        <v>201.97263505000001</v>
      </c>
      <c r="F898" s="32">
        <f ca="1">SUMIF(конвертация!$A$137:$A$167,$A897,конвертация!F$137:AC$137)</f>
        <v>201.75023539</v>
      </c>
      <c r="G898" s="32">
        <f ca="1">SUMIF(конвертация!$A$137:$A$167,$A897,конвертация!G$137:AD$137)</f>
        <v>201.0365419</v>
      </c>
      <c r="H898" s="32">
        <f ca="1">SUMIF(конвертация!$A$137:$A$167,$A897,конвертация!H$137:AE$137)</f>
        <v>196.89677369</v>
      </c>
      <c r="I898" s="32">
        <f ca="1">SUMIF(конвертация!$A$137:$A$167,$A897,конвертация!I$137:AF$137)</f>
        <v>185.15906031</v>
      </c>
      <c r="J898" s="32">
        <f ca="1">SUMIF(конвертация!$A$137:$A$167,$A897,конвертация!J$137:AG$137)</f>
        <v>161.67071949999999</v>
      </c>
      <c r="K898" s="32">
        <f ca="1">SUMIF(конвертация!$A$137:$A$167,$A897,конвертация!K$137:AH$137)</f>
        <v>145.88172177999999</v>
      </c>
      <c r="L898" s="32">
        <f ca="1">SUMIF(конвертация!$A$137:$A$167,$A897,конвертация!L$137:AI$137)</f>
        <v>139.34124494</v>
      </c>
      <c r="M898" s="32">
        <f ca="1">SUMIF(конвертация!$A$137:$A$167,$A897,конвертация!M$137:AJ$137)</f>
        <v>149.82527450000001</v>
      </c>
      <c r="N898" s="32">
        <f ca="1">SUMIF(конвертация!$A$137:$A$167,$A897,конвертация!N$137:AK$137)</f>
        <v>148.32267938999999</v>
      </c>
      <c r="O898" s="32">
        <f ca="1">SUMIF(конвертация!$A$137:$A$167,$A897,конвертация!O$137:AL$137)</f>
        <v>147.39074758999999</v>
      </c>
      <c r="P898" s="32">
        <f ca="1">SUMIF(конвертация!$A$137:$A$167,$A897,конвертация!P$137:AM$137)</f>
        <v>152.05424804</v>
      </c>
      <c r="Q898" s="32">
        <f ca="1">SUMIF(конвертация!$A$137:$A$167,$A897,конвертация!Q$137:AN$137)</f>
        <v>150.83625354</v>
      </c>
      <c r="R898" s="32">
        <f ca="1">SUMIF(конвертация!$A$137:$A$167,$A897,конвертация!R$137:AO$137)</f>
        <v>149.47643846</v>
      </c>
      <c r="S898" s="32">
        <f ca="1">SUMIF(конвертация!$A$137:$A$167,$A897,конвертация!S$137:AP$137)</f>
        <v>152.54571082999999</v>
      </c>
      <c r="T898" s="32">
        <f ca="1">SUMIF(конвертация!$A$137:$A$167,$A897,конвертация!T$137:AQ$137)</f>
        <v>148.33005048999999</v>
      </c>
      <c r="U898" s="32">
        <f ca="1">SUMIF(конвертация!$A$137:$A$167,$A897,конвертация!U$137:AR$137)</f>
        <v>134.20693367999999</v>
      </c>
      <c r="V898" s="32">
        <f ca="1">SUMIF(конвертация!$A$137:$A$167,$A897,конвертация!V$137:AS$137)</f>
        <v>144.99243926</v>
      </c>
      <c r="W898" s="32">
        <f ca="1">SUMIF(конвертация!$A$137:$A$167,$A897,конвертация!W$137:AT$137)</f>
        <v>155.19013562999999</v>
      </c>
      <c r="X898" s="32">
        <f ca="1">SUMIF(конвертация!$A$137:$A$167,$A897,конвертация!X$137:AU$137)</f>
        <v>145.91682824</v>
      </c>
      <c r="Y898" s="32">
        <f ca="1">SUMIF(конвертация!$A$137:$A$167,$A897,конвертация!Y$137:AV$137)</f>
        <v>149.76664144</v>
      </c>
    </row>
    <row r="899" spans="1:25" s="59" customFormat="1" ht="25.5" customHeight="1" outlineLevel="1" thickBot="1" x14ac:dyDescent="0.25">
      <c r="A899" s="2" t="s">
        <v>3</v>
      </c>
      <c r="B899" s="29">
        <v>0</v>
      </c>
      <c r="C899" s="30">
        <v>0</v>
      </c>
      <c r="D899" s="30">
        <v>0</v>
      </c>
      <c r="E899" s="30">
        <v>0</v>
      </c>
      <c r="F899" s="30">
        <v>0</v>
      </c>
      <c r="G899" s="30">
        <v>0</v>
      </c>
      <c r="H899" s="30">
        <v>0</v>
      </c>
      <c r="I899" s="30">
        <v>0</v>
      </c>
      <c r="J899" s="30">
        <v>0</v>
      </c>
      <c r="K899" s="30">
        <v>0</v>
      </c>
      <c r="L899" s="30">
        <v>0</v>
      </c>
      <c r="M899" s="30">
        <v>0</v>
      </c>
      <c r="N899" s="30">
        <v>0</v>
      </c>
      <c r="O899" s="30">
        <v>0</v>
      </c>
      <c r="P899" s="30">
        <v>0</v>
      </c>
      <c r="Q899" s="30">
        <v>0</v>
      </c>
      <c r="R899" s="30">
        <v>0</v>
      </c>
      <c r="S899" s="30">
        <v>0</v>
      </c>
      <c r="T899" s="30">
        <v>0</v>
      </c>
      <c r="U899" s="30">
        <v>0</v>
      </c>
      <c r="V899" s="30">
        <v>0</v>
      </c>
      <c r="W899" s="30">
        <v>0</v>
      </c>
      <c r="X899" s="30">
        <v>0</v>
      </c>
      <c r="Y899" s="31">
        <v>0</v>
      </c>
    </row>
    <row r="900" spans="1:25" s="59" customFormat="1" ht="15" thickBot="1" x14ac:dyDescent="0.25">
      <c r="A900" s="14">
        <v>12</v>
      </c>
      <c r="B900" s="23">
        <f ca="1">ROUND(B902+B901,2)</f>
        <v>163.08000000000001</v>
      </c>
      <c r="C900" s="23">
        <f t="shared" ref="C900" ca="1" si="3867">ROUND(C902+C901,2)</f>
        <v>180.58</v>
      </c>
      <c r="D900" s="23">
        <f t="shared" ref="D900" ca="1" si="3868">ROUND(D902+D901,2)</f>
        <v>189.41</v>
      </c>
      <c r="E900" s="23">
        <f t="shared" ref="E900" ca="1" si="3869">ROUND(E902+E901,2)</f>
        <v>193.63</v>
      </c>
      <c r="F900" s="23">
        <f t="shared" ref="F900" ca="1" si="3870">ROUND(F902+F901,2)</f>
        <v>192.84</v>
      </c>
      <c r="G900" s="23">
        <f t="shared" ref="G900" ca="1" si="3871">ROUND(G902+G901,2)</f>
        <v>187.86</v>
      </c>
      <c r="H900" s="23">
        <f t="shared" ref="H900" ca="1" si="3872">ROUND(H902+H901,2)</f>
        <v>170.14</v>
      </c>
      <c r="I900" s="23">
        <f t="shared" ref="I900" ca="1" si="3873">ROUND(I902+I901,2)</f>
        <v>150.05000000000001</v>
      </c>
      <c r="J900" s="23">
        <f t="shared" ref="J900" ca="1" si="3874">ROUND(J902+J901,2)</f>
        <v>137.99</v>
      </c>
      <c r="K900" s="23">
        <f t="shared" ref="K900" ca="1" si="3875">ROUND(K902+K901,2)</f>
        <v>137.22</v>
      </c>
      <c r="L900" s="23">
        <f t="shared" ref="L900" ca="1" si="3876">ROUND(L902+L901,2)</f>
        <v>133.88</v>
      </c>
      <c r="M900" s="23">
        <f t="shared" ref="M900" ca="1" si="3877">ROUND(M902+M901,2)</f>
        <v>130.94</v>
      </c>
      <c r="N900" s="23">
        <f t="shared" ref="N900" ca="1" si="3878">ROUND(N902+N901,2)</f>
        <v>129.18</v>
      </c>
      <c r="O900" s="23">
        <f t="shared" ref="O900" ca="1" si="3879">ROUND(O902+O901,2)</f>
        <v>129.84</v>
      </c>
      <c r="P900" s="23">
        <f t="shared" ref="P900" ca="1" si="3880">ROUND(P902+P901,2)</f>
        <v>132.63999999999999</v>
      </c>
      <c r="Q900" s="23">
        <f t="shared" ref="Q900" ca="1" si="3881">ROUND(Q902+Q901,2)</f>
        <v>131.21</v>
      </c>
      <c r="R900" s="23">
        <f t="shared" ref="R900" ca="1" si="3882">ROUND(R902+R901,2)</f>
        <v>131.44999999999999</v>
      </c>
      <c r="S900" s="23">
        <f t="shared" ref="S900" ca="1" si="3883">ROUND(S902+S901,2)</f>
        <v>130.74</v>
      </c>
      <c r="T900" s="23">
        <f t="shared" ref="T900" ca="1" si="3884">ROUND(T902+T901,2)</f>
        <v>132.44</v>
      </c>
      <c r="U900" s="23">
        <f t="shared" ref="U900" ca="1" si="3885">ROUND(U902+U901,2)</f>
        <v>135.09</v>
      </c>
      <c r="V900" s="23">
        <f t="shared" ref="V900" ca="1" si="3886">ROUND(V902+V901,2)</f>
        <v>139.96</v>
      </c>
      <c r="W900" s="23">
        <f t="shared" ref="W900" ca="1" si="3887">ROUND(W902+W901,2)</f>
        <v>130.66999999999999</v>
      </c>
      <c r="X900" s="23">
        <f t="shared" ref="X900" ca="1" si="3888">ROUND(X902+X901,2)</f>
        <v>125.42</v>
      </c>
      <c r="Y900" s="23">
        <f t="shared" ref="Y900" ca="1" si="3889">ROUND(Y902+Y901,2)</f>
        <v>137.87</v>
      </c>
    </row>
    <row r="901" spans="1:25" s="59" customFormat="1" ht="25.5" customHeight="1" outlineLevel="1" x14ac:dyDescent="0.2">
      <c r="A901" s="54" t="s">
        <v>38</v>
      </c>
      <c r="B901" s="32">
        <f ca="1">SUMIF(конвертация!$A$137:$A$167,$A900,конвертация!B$137:Y$137)</f>
        <v>163.08417552</v>
      </c>
      <c r="C901" s="32">
        <f ca="1">SUMIF(конвертация!$A$137:$A$167,$A900,конвертация!C$137:Z$137)</f>
        <v>180.58480947999999</v>
      </c>
      <c r="D901" s="32">
        <f ca="1">SUMIF(конвертация!$A$137:$A$167,$A900,конвертация!D$137:AA$137)</f>
        <v>189.40671368</v>
      </c>
      <c r="E901" s="32">
        <f ca="1">SUMIF(конвертация!$A$137:$A$167,$A900,конвертация!E$137:AB$137)</f>
        <v>193.63252141000001</v>
      </c>
      <c r="F901" s="32">
        <f ca="1">SUMIF(конвертация!$A$137:$A$167,$A900,конвертация!F$137:AC$137)</f>
        <v>192.83783371999999</v>
      </c>
      <c r="G901" s="32">
        <f ca="1">SUMIF(конвертация!$A$137:$A$167,$A900,конвертация!G$137:AD$137)</f>
        <v>187.86423378999999</v>
      </c>
      <c r="H901" s="32">
        <f ca="1">SUMIF(конвертация!$A$137:$A$167,$A900,конвертация!H$137:AE$137)</f>
        <v>170.14055786</v>
      </c>
      <c r="I901" s="32">
        <f ca="1">SUMIF(конвертация!$A$137:$A$167,$A900,конвертация!I$137:AF$137)</f>
        <v>150.04743557</v>
      </c>
      <c r="J901" s="32">
        <f ca="1">SUMIF(конвертация!$A$137:$A$167,$A900,конвертация!J$137:AG$137)</f>
        <v>137.99390711999999</v>
      </c>
      <c r="K901" s="32">
        <f ca="1">SUMIF(конвертация!$A$137:$A$167,$A900,конвертация!K$137:AH$137)</f>
        <v>137.22343167</v>
      </c>
      <c r="L901" s="32">
        <f ca="1">SUMIF(конвертация!$A$137:$A$167,$A900,конвертация!L$137:AI$137)</f>
        <v>133.87638138</v>
      </c>
      <c r="M901" s="32">
        <f ca="1">SUMIF(конвертация!$A$137:$A$167,$A900,конвертация!M$137:AJ$137)</f>
        <v>130.93684199</v>
      </c>
      <c r="N901" s="32">
        <f ca="1">SUMIF(конвертация!$A$137:$A$167,$A900,конвертация!N$137:AK$137)</f>
        <v>129.18071323999999</v>
      </c>
      <c r="O901" s="32">
        <f ca="1">SUMIF(конвертация!$A$137:$A$167,$A900,конвертация!O$137:AL$137)</f>
        <v>129.83714497</v>
      </c>
      <c r="P901" s="32">
        <f ca="1">SUMIF(конвертация!$A$137:$A$167,$A900,конвертация!P$137:AM$137)</f>
        <v>132.64485490999999</v>
      </c>
      <c r="Q901" s="32">
        <f ca="1">SUMIF(конвертация!$A$137:$A$167,$A900,конвертация!Q$137:AN$137)</f>
        <v>131.20623454</v>
      </c>
      <c r="R901" s="32">
        <f ca="1">SUMIF(конвертация!$A$137:$A$167,$A900,конвертация!R$137:AO$137)</f>
        <v>131.45079755</v>
      </c>
      <c r="S901" s="32">
        <f ca="1">SUMIF(конвертация!$A$137:$A$167,$A900,конвертация!S$137:AP$137)</f>
        <v>130.7440264</v>
      </c>
      <c r="T901" s="32">
        <f ca="1">SUMIF(конвертация!$A$137:$A$167,$A900,конвертация!T$137:AQ$137)</f>
        <v>132.43826618</v>
      </c>
      <c r="U901" s="32">
        <f ca="1">SUMIF(конвертация!$A$137:$A$167,$A900,конвертация!U$137:AR$137)</f>
        <v>135.09463762999999</v>
      </c>
      <c r="V901" s="32">
        <f ca="1">SUMIF(конвертация!$A$137:$A$167,$A900,конвертация!V$137:AS$137)</f>
        <v>139.96253024000001</v>
      </c>
      <c r="W901" s="32">
        <f ca="1">SUMIF(конвертация!$A$137:$A$167,$A900,конвертация!W$137:AT$137)</f>
        <v>130.66707418999999</v>
      </c>
      <c r="X901" s="32">
        <f ca="1">SUMIF(конвертация!$A$137:$A$167,$A900,конвертация!X$137:AU$137)</f>
        <v>125.41546914</v>
      </c>
      <c r="Y901" s="32">
        <f ca="1">SUMIF(конвертация!$A$137:$A$167,$A900,конвертация!Y$137:AV$137)</f>
        <v>137.86905245</v>
      </c>
    </row>
    <row r="902" spans="1:25" s="59" customFormat="1" ht="25.5" customHeight="1" outlineLevel="1" thickBot="1" x14ac:dyDescent="0.25">
      <c r="A902" s="2" t="s">
        <v>3</v>
      </c>
      <c r="B902" s="29">
        <v>0</v>
      </c>
      <c r="C902" s="30">
        <v>0</v>
      </c>
      <c r="D902" s="30">
        <v>0</v>
      </c>
      <c r="E902" s="30">
        <v>0</v>
      </c>
      <c r="F902" s="30">
        <v>0</v>
      </c>
      <c r="G902" s="30">
        <v>0</v>
      </c>
      <c r="H902" s="30">
        <v>0</v>
      </c>
      <c r="I902" s="30">
        <v>0</v>
      </c>
      <c r="J902" s="30">
        <v>0</v>
      </c>
      <c r="K902" s="30">
        <v>0</v>
      </c>
      <c r="L902" s="30">
        <v>0</v>
      </c>
      <c r="M902" s="30">
        <v>0</v>
      </c>
      <c r="N902" s="30">
        <v>0</v>
      </c>
      <c r="O902" s="30">
        <v>0</v>
      </c>
      <c r="P902" s="30">
        <v>0</v>
      </c>
      <c r="Q902" s="30">
        <v>0</v>
      </c>
      <c r="R902" s="30">
        <v>0</v>
      </c>
      <c r="S902" s="30">
        <v>0</v>
      </c>
      <c r="T902" s="30">
        <v>0</v>
      </c>
      <c r="U902" s="30">
        <v>0</v>
      </c>
      <c r="V902" s="30">
        <v>0</v>
      </c>
      <c r="W902" s="30">
        <v>0</v>
      </c>
      <c r="X902" s="30">
        <v>0</v>
      </c>
      <c r="Y902" s="31">
        <v>0</v>
      </c>
    </row>
    <row r="903" spans="1:25" s="59" customFormat="1" ht="25.5" customHeight="1" thickBot="1" x14ac:dyDescent="0.25">
      <c r="A903" s="14">
        <v>13</v>
      </c>
      <c r="B903" s="23">
        <f ca="1">ROUND(B905+B904,2)</f>
        <v>168.49</v>
      </c>
      <c r="C903" s="23">
        <f t="shared" ref="C903" ca="1" si="3890">ROUND(C905+C904,2)</f>
        <v>184.7</v>
      </c>
      <c r="D903" s="23">
        <f t="shared" ref="D903" ca="1" si="3891">ROUND(D905+D904,2)</f>
        <v>193.13</v>
      </c>
      <c r="E903" s="23">
        <f t="shared" ref="E903" ca="1" si="3892">ROUND(E905+E904,2)</f>
        <v>204.57</v>
      </c>
      <c r="F903" s="23">
        <f t="shared" ref="F903" ca="1" si="3893">ROUND(F905+F904,2)</f>
        <v>205.17</v>
      </c>
      <c r="G903" s="23">
        <f t="shared" ref="G903" ca="1" si="3894">ROUND(G905+G904,2)</f>
        <v>201.39</v>
      </c>
      <c r="H903" s="23">
        <f t="shared" ref="H903" ca="1" si="3895">ROUND(H905+H904,2)</f>
        <v>183.8</v>
      </c>
      <c r="I903" s="23">
        <f t="shared" ref="I903" ca="1" si="3896">ROUND(I905+I904,2)</f>
        <v>168.69</v>
      </c>
      <c r="J903" s="23">
        <f t="shared" ref="J903" ca="1" si="3897">ROUND(J905+J904,2)</f>
        <v>164.45</v>
      </c>
      <c r="K903" s="23">
        <f t="shared" ref="K903" ca="1" si="3898">ROUND(K905+K904,2)</f>
        <v>147.06</v>
      </c>
      <c r="L903" s="23">
        <f t="shared" ref="L903" ca="1" si="3899">ROUND(L905+L904,2)</f>
        <v>144.37</v>
      </c>
      <c r="M903" s="23">
        <f t="shared" ref="M903" ca="1" si="3900">ROUND(M905+M904,2)</f>
        <v>156.46</v>
      </c>
      <c r="N903" s="23">
        <f t="shared" ref="N903" ca="1" si="3901">ROUND(N905+N904,2)</f>
        <v>155.02000000000001</v>
      </c>
      <c r="O903" s="23">
        <f t="shared" ref="O903" ca="1" si="3902">ROUND(O905+O904,2)</f>
        <v>155.99</v>
      </c>
      <c r="P903" s="23">
        <f t="shared" ref="P903" ca="1" si="3903">ROUND(P905+P904,2)</f>
        <v>152.47</v>
      </c>
      <c r="Q903" s="23">
        <f t="shared" ref="Q903" ca="1" si="3904">ROUND(Q905+Q904,2)</f>
        <v>151.44999999999999</v>
      </c>
      <c r="R903" s="23">
        <f t="shared" ref="R903" ca="1" si="3905">ROUND(R905+R904,2)</f>
        <v>150.66999999999999</v>
      </c>
      <c r="S903" s="23">
        <f t="shared" ref="S903" ca="1" si="3906">ROUND(S905+S904,2)</f>
        <v>152.88</v>
      </c>
      <c r="T903" s="23">
        <f t="shared" ref="T903" ca="1" si="3907">ROUND(T905+T904,2)</f>
        <v>156.08000000000001</v>
      </c>
      <c r="U903" s="23">
        <f t="shared" ref="U903" ca="1" si="3908">ROUND(U905+U904,2)</f>
        <v>160.41</v>
      </c>
      <c r="V903" s="23">
        <f t="shared" ref="V903" ca="1" si="3909">ROUND(V905+V904,2)</f>
        <v>153.52000000000001</v>
      </c>
      <c r="W903" s="23">
        <f t="shared" ref="W903" ca="1" si="3910">ROUND(W905+W904,2)</f>
        <v>150.12</v>
      </c>
      <c r="X903" s="23">
        <f t="shared" ref="X903" ca="1" si="3911">ROUND(X905+X904,2)</f>
        <v>160.1</v>
      </c>
      <c r="Y903" s="23">
        <f t="shared" ref="Y903" ca="1" si="3912">ROUND(Y905+Y904,2)</f>
        <v>163.55000000000001</v>
      </c>
    </row>
    <row r="904" spans="1:25" s="59" customFormat="1" ht="38.25" outlineLevel="1" x14ac:dyDescent="0.2">
      <c r="A904" s="54" t="s">
        <v>38</v>
      </c>
      <c r="B904" s="32">
        <f ca="1">SUMIF(конвертация!$A$137:$A$167,$A903,конвертация!B$137:Y$137)</f>
        <v>168.49126533</v>
      </c>
      <c r="C904" s="32">
        <f ca="1">SUMIF(конвертация!$A$137:$A$167,$A903,конвертация!C$137:Z$137)</f>
        <v>184.70017073</v>
      </c>
      <c r="D904" s="32">
        <f ca="1">SUMIF(конвертация!$A$137:$A$167,$A903,конвертация!D$137:AA$137)</f>
        <v>193.12821138999999</v>
      </c>
      <c r="E904" s="32">
        <f ca="1">SUMIF(конвертация!$A$137:$A$167,$A903,конвертация!E$137:AB$137)</f>
        <v>204.56775802000001</v>
      </c>
      <c r="F904" s="32">
        <f ca="1">SUMIF(конвертация!$A$137:$A$167,$A903,конвертация!F$137:AC$137)</f>
        <v>205.17143611</v>
      </c>
      <c r="G904" s="32">
        <f ca="1">SUMIF(конвертация!$A$137:$A$167,$A903,конвертация!G$137:AD$137)</f>
        <v>201.38538725999999</v>
      </c>
      <c r="H904" s="32">
        <f ca="1">SUMIF(конвертация!$A$137:$A$167,$A903,конвертация!H$137:AE$137)</f>
        <v>183.79606082999999</v>
      </c>
      <c r="I904" s="32">
        <f ca="1">SUMIF(конвертация!$A$137:$A$167,$A903,конвертация!I$137:AF$137)</f>
        <v>168.69098159000001</v>
      </c>
      <c r="J904" s="32">
        <f ca="1">SUMIF(конвертация!$A$137:$A$167,$A903,конвертация!J$137:AG$137)</f>
        <v>164.45196609999999</v>
      </c>
      <c r="K904" s="32">
        <f ca="1">SUMIF(конвертация!$A$137:$A$167,$A903,конвертация!K$137:AH$137)</f>
        <v>147.05660606999999</v>
      </c>
      <c r="L904" s="32">
        <f ca="1">SUMIF(конвертация!$A$137:$A$167,$A903,конвертация!L$137:AI$137)</f>
        <v>144.36560767</v>
      </c>
      <c r="M904" s="32">
        <f ca="1">SUMIF(конвертация!$A$137:$A$167,$A903,конвертация!M$137:AJ$137)</f>
        <v>156.45643365000001</v>
      </c>
      <c r="N904" s="32">
        <f ca="1">SUMIF(конвертация!$A$137:$A$167,$A903,конвертация!N$137:AK$137)</f>
        <v>155.01586037000001</v>
      </c>
      <c r="O904" s="32">
        <f ca="1">SUMIF(конвертация!$A$137:$A$167,$A903,конвертация!O$137:AL$137)</f>
        <v>155.99439253</v>
      </c>
      <c r="P904" s="32">
        <f ca="1">SUMIF(конвертация!$A$137:$A$167,$A903,конвертация!P$137:AM$137)</f>
        <v>152.47194143999999</v>
      </c>
      <c r="Q904" s="32">
        <f ca="1">SUMIF(конвертация!$A$137:$A$167,$A903,конвертация!Q$137:AN$137)</f>
        <v>151.45427222999999</v>
      </c>
      <c r="R904" s="32">
        <f ca="1">SUMIF(конвертация!$A$137:$A$167,$A903,конвертация!R$137:AO$137)</f>
        <v>150.67105555000001</v>
      </c>
      <c r="S904" s="32">
        <f ca="1">SUMIF(конвертация!$A$137:$A$167,$A903,конвертация!S$137:AP$137)</f>
        <v>152.87712017999999</v>
      </c>
      <c r="T904" s="32">
        <f ca="1">SUMIF(конвертация!$A$137:$A$167,$A903,конвертация!T$137:AQ$137)</f>
        <v>156.07698187</v>
      </c>
      <c r="U904" s="32">
        <f ca="1">SUMIF(конвертация!$A$137:$A$167,$A903,конвертация!U$137:AR$137)</f>
        <v>160.41483063999999</v>
      </c>
      <c r="V904" s="32">
        <f ca="1">SUMIF(конвертация!$A$137:$A$167,$A903,конвертация!V$137:AS$137)</f>
        <v>153.52078445999999</v>
      </c>
      <c r="W904" s="32">
        <f ca="1">SUMIF(конвертация!$A$137:$A$167,$A903,конвертация!W$137:AT$137)</f>
        <v>150.11617727000001</v>
      </c>
      <c r="X904" s="32">
        <f ca="1">SUMIF(конвертация!$A$137:$A$167,$A903,конвертация!X$137:AU$137)</f>
        <v>160.10393321000001</v>
      </c>
      <c r="Y904" s="32">
        <f ca="1">SUMIF(конвертация!$A$137:$A$167,$A903,конвертация!Y$137:AV$137)</f>
        <v>163.5534926</v>
      </c>
    </row>
    <row r="905" spans="1:25" s="59" customFormat="1" ht="25.5" customHeight="1" outlineLevel="1" thickBot="1" x14ac:dyDescent="0.25">
      <c r="A905" s="2" t="s">
        <v>3</v>
      </c>
      <c r="B905" s="29">
        <v>0</v>
      </c>
      <c r="C905" s="30">
        <v>0</v>
      </c>
      <c r="D905" s="30">
        <v>0</v>
      </c>
      <c r="E905" s="30">
        <v>0</v>
      </c>
      <c r="F905" s="30">
        <v>0</v>
      </c>
      <c r="G905" s="30">
        <v>0</v>
      </c>
      <c r="H905" s="30">
        <v>0</v>
      </c>
      <c r="I905" s="30">
        <v>0</v>
      </c>
      <c r="J905" s="30">
        <v>0</v>
      </c>
      <c r="K905" s="30">
        <v>0</v>
      </c>
      <c r="L905" s="30">
        <v>0</v>
      </c>
      <c r="M905" s="30">
        <v>0</v>
      </c>
      <c r="N905" s="30">
        <v>0</v>
      </c>
      <c r="O905" s="30">
        <v>0</v>
      </c>
      <c r="P905" s="30">
        <v>0</v>
      </c>
      <c r="Q905" s="30">
        <v>0</v>
      </c>
      <c r="R905" s="30">
        <v>0</v>
      </c>
      <c r="S905" s="30">
        <v>0</v>
      </c>
      <c r="T905" s="30">
        <v>0</v>
      </c>
      <c r="U905" s="30">
        <v>0</v>
      </c>
      <c r="V905" s="30">
        <v>0</v>
      </c>
      <c r="W905" s="30">
        <v>0</v>
      </c>
      <c r="X905" s="30">
        <v>0</v>
      </c>
      <c r="Y905" s="31">
        <v>0</v>
      </c>
    </row>
    <row r="906" spans="1:25" s="59" customFormat="1" ht="25.5" customHeight="1" thickBot="1" x14ac:dyDescent="0.25">
      <c r="A906" s="14">
        <v>14</v>
      </c>
      <c r="B906" s="23">
        <f ca="1">ROUND(B908+B907,2)</f>
        <v>181.67</v>
      </c>
      <c r="C906" s="23">
        <f t="shared" ref="C906" ca="1" si="3913">ROUND(C908+C907,2)</f>
        <v>199.21</v>
      </c>
      <c r="D906" s="23">
        <f t="shared" ref="D906" ca="1" si="3914">ROUND(D908+D907,2)</f>
        <v>211.47</v>
      </c>
      <c r="E906" s="23">
        <f t="shared" ref="E906" ca="1" si="3915">ROUND(E908+E907,2)</f>
        <v>216.72</v>
      </c>
      <c r="F906" s="23">
        <f t="shared" ref="F906" ca="1" si="3916">ROUND(F908+F907,2)</f>
        <v>217.03</v>
      </c>
      <c r="G906" s="23">
        <f t="shared" ref="G906" ca="1" si="3917">ROUND(G908+G907,2)</f>
        <v>211.93</v>
      </c>
      <c r="H906" s="23">
        <f t="shared" ref="H906" ca="1" si="3918">ROUND(H908+H907,2)</f>
        <v>196.09</v>
      </c>
      <c r="I906" s="23">
        <f t="shared" ref="I906" ca="1" si="3919">ROUND(I908+I907,2)</f>
        <v>171.42</v>
      </c>
      <c r="J906" s="23">
        <f t="shared" ref="J906" ca="1" si="3920">ROUND(J908+J907,2)</f>
        <v>151.91999999999999</v>
      </c>
      <c r="K906" s="23">
        <f t="shared" ref="K906" ca="1" si="3921">ROUND(K908+K907,2)</f>
        <v>143.76</v>
      </c>
      <c r="L906" s="23">
        <f t="shared" ref="L906" ca="1" si="3922">ROUND(L908+L907,2)</f>
        <v>137.9</v>
      </c>
      <c r="M906" s="23">
        <f t="shared" ref="M906" ca="1" si="3923">ROUND(M908+M907,2)</f>
        <v>135.93</v>
      </c>
      <c r="N906" s="23">
        <f t="shared" ref="N906" ca="1" si="3924">ROUND(N908+N907,2)</f>
        <v>146.22999999999999</v>
      </c>
      <c r="O906" s="23">
        <f t="shared" ref="O906" ca="1" si="3925">ROUND(O908+O907,2)</f>
        <v>146.16</v>
      </c>
      <c r="P906" s="23">
        <f t="shared" ref="P906" ca="1" si="3926">ROUND(P908+P907,2)</f>
        <v>148.83000000000001</v>
      </c>
      <c r="Q906" s="23">
        <f t="shared" ref="Q906" ca="1" si="3927">ROUND(Q908+Q907,2)</f>
        <v>143</v>
      </c>
      <c r="R906" s="23">
        <f t="shared" ref="R906" ca="1" si="3928">ROUND(R908+R907,2)</f>
        <v>137.4</v>
      </c>
      <c r="S906" s="23">
        <f t="shared" ref="S906" ca="1" si="3929">ROUND(S908+S907,2)</f>
        <v>132.13</v>
      </c>
      <c r="T906" s="23">
        <f t="shared" ref="T906" ca="1" si="3930">ROUND(T908+T907,2)</f>
        <v>129.94</v>
      </c>
      <c r="U906" s="23">
        <f t="shared" ref="U906" ca="1" si="3931">ROUND(U908+U907,2)</f>
        <v>129.01</v>
      </c>
      <c r="V906" s="23">
        <f t="shared" ref="V906" ca="1" si="3932">ROUND(V908+V907,2)</f>
        <v>131.26</v>
      </c>
      <c r="W906" s="23">
        <f t="shared" ref="W906" ca="1" si="3933">ROUND(W908+W907,2)</f>
        <v>127.08</v>
      </c>
      <c r="X906" s="23">
        <f t="shared" ref="X906" ca="1" si="3934">ROUND(X908+X907,2)</f>
        <v>133.55000000000001</v>
      </c>
      <c r="Y906" s="23">
        <f t="shared" ref="Y906" ca="1" si="3935">ROUND(Y908+Y907,2)</f>
        <v>158.03</v>
      </c>
    </row>
    <row r="907" spans="1:25" s="59" customFormat="1" ht="38.25" outlineLevel="1" x14ac:dyDescent="0.2">
      <c r="A907" s="54" t="s">
        <v>38</v>
      </c>
      <c r="B907" s="32">
        <f ca="1">SUMIF(конвертация!$A$137:$A$167,$A906,конвертация!B$137:Y$137)</f>
        <v>181.66908273000001</v>
      </c>
      <c r="C907" s="32">
        <f ca="1">SUMIF(конвертация!$A$137:$A$167,$A906,конвертация!C$137:Z$137)</f>
        <v>199.20822039999999</v>
      </c>
      <c r="D907" s="32">
        <f ca="1">SUMIF(конвертация!$A$137:$A$167,$A906,конвертация!D$137:AA$137)</f>
        <v>211.47014571</v>
      </c>
      <c r="E907" s="32">
        <f ca="1">SUMIF(конвертация!$A$137:$A$167,$A906,конвертация!E$137:AB$137)</f>
        <v>216.72302010999999</v>
      </c>
      <c r="F907" s="32">
        <f ca="1">SUMIF(конвертация!$A$137:$A$167,$A906,конвертация!F$137:AC$137)</f>
        <v>217.02707072000001</v>
      </c>
      <c r="G907" s="32">
        <f ca="1">SUMIF(конвертация!$A$137:$A$167,$A906,конвертация!G$137:AD$137)</f>
        <v>211.93441584999999</v>
      </c>
      <c r="H907" s="32">
        <f ca="1">SUMIF(конвертация!$A$137:$A$167,$A906,конвертация!H$137:AE$137)</f>
        <v>196.09462866999999</v>
      </c>
      <c r="I907" s="32">
        <f ca="1">SUMIF(конвертация!$A$137:$A$167,$A906,конвертация!I$137:AF$137)</f>
        <v>171.41533812</v>
      </c>
      <c r="J907" s="32">
        <f ca="1">SUMIF(конвертация!$A$137:$A$167,$A906,конвертация!J$137:AG$137)</f>
        <v>151.91932822000001</v>
      </c>
      <c r="K907" s="32">
        <f ca="1">SUMIF(конвертация!$A$137:$A$167,$A906,конвертация!K$137:AH$137)</f>
        <v>143.75809308999999</v>
      </c>
      <c r="L907" s="32">
        <f ca="1">SUMIF(конвертация!$A$137:$A$167,$A906,конвертация!L$137:AI$137)</f>
        <v>137.90079349999999</v>
      </c>
      <c r="M907" s="32">
        <f ca="1">SUMIF(конвертация!$A$137:$A$167,$A906,конвертация!M$137:AJ$137)</f>
        <v>135.92704380999999</v>
      </c>
      <c r="N907" s="32">
        <f ca="1">SUMIF(конвертация!$A$137:$A$167,$A906,конвертация!N$137:AK$137)</f>
        <v>146.2258013</v>
      </c>
      <c r="O907" s="32">
        <f ca="1">SUMIF(конвертация!$A$137:$A$167,$A906,конвертация!O$137:AL$137)</f>
        <v>146.15828001</v>
      </c>
      <c r="P907" s="32">
        <f ca="1">SUMIF(конвертация!$A$137:$A$167,$A906,конвертация!P$137:AM$137)</f>
        <v>148.83495773000001</v>
      </c>
      <c r="Q907" s="32">
        <f ca="1">SUMIF(конвертация!$A$137:$A$167,$A906,конвертация!Q$137:AN$137)</f>
        <v>142.99803211</v>
      </c>
      <c r="R907" s="32">
        <f ca="1">SUMIF(конвертация!$A$137:$A$167,$A906,конвертация!R$137:AO$137)</f>
        <v>137.40341315000001</v>
      </c>
      <c r="S907" s="32">
        <f ca="1">SUMIF(конвертация!$A$137:$A$167,$A906,конвертация!S$137:AP$137)</f>
        <v>132.12580836000001</v>
      </c>
      <c r="T907" s="32">
        <f ca="1">SUMIF(конвертация!$A$137:$A$167,$A906,конвертация!T$137:AQ$137)</f>
        <v>129.94013441999999</v>
      </c>
      <c r="U907" s="32">
        <f ca="1">SUMIF(конвертация!$A$137:$A$167,$A906,конвертация!U$137:AR$137)</f>
        <v>129.00999374</v>
      </c>
      <c r="V907" s="32">
        <f ca="1">SUMIF(конвертация!$A$137:$A$167,$A906,конвертация!V$137:AS$137)</f>
        <v>131.25928304000001</v>
      </c>
      <c r="W907" s="32">
        <f ca="1">SUMIF(конвертация!$A$137:$A$167,$A906,конвертация!W$137:AT$137)</f>
        <v>127.07551965</v>
      </c>
      <c r="X907" s="32">
        <f ca="1">SUMIF(конвертация!$A$137:$A$167,$A906,конвертация!X$137:AU$137)</f>
        <v>133.54960832</v>
      </c>
      <c r="Y907" s="32">
        <f ca="1">SUMIF(конвертация!$A$137:$A$167,$A906,конвертация!Y$137:AV$137)</f>
        <v>158.03000594</v>
      </c>
    </row>
    <row r="908" spans="1:25" s="59" customFormat="1" ht="25.5" customHeight="1" outlineLevel="1" thickBot="1" x14ac:dyDescent="0.25">
      <c r="A908" s="2" t="s">
        <v>3</v>
      </c>
      <c r="B908" s="29">
        <v>0</v>
      </c>
      <c r="C908" s="30">
        <v>0</v>
      </c>
      <c r="D908" s="30">
        <v>0</v>
      </c>
      <c r="E908" s="30">
        <v>0</v>
      </c>
      <c r="F908" s="30">
        <v>0</v>
      </c>
      <c r="G908" s="30">
        <v>0</v>
      </c>
      <c r="H908" s="30">
        <v>0</v>
      </c>
      <c r="I908" s="30">
        <v>0</v>
      </c>
      <c r="J908" s="30">
        <v>0</v>
      </c>
      <c r="K908" s="30">
        <v>0</v>
      </c>
      <c r="L908" s="30">
        <v>0</v>
      </c>
      <c r="M908" s="30">
        <v>0</v>
      </c>
      <c r="N908" s="30">
        <v>0</v>
      </c>
      <c r="O908" s="30">
        <v>0</v>
      </c>
      <c r="P908" s="30">
        <v>0</v>
      </c>
      <c r="Q908" s="30">
        <v>0</v>
      </c>
      <c r="R908" s="30">
        <v>0</v>
      </c>
      <c r="S908" s="30">
        <v>0</v>
      </c>
      <c r="T908" s="30">
        <v>0</v>
      </c>
      <c r="U908" s="30">
        <v>0</v>
      </c>
      <c r="V908" s="30">
        <v>0</v>
      </c>
      <c r="W908" s="30">
        <v>0</v>
      </c>
      <c r="X908" s="30">
        <v>0</v>
      </c>
      <c r="Y908" s="31">
        <v>0</v>
      </c>
    </row>
    <row r="909" spans="1:25" s="59" customFormat="1" ht="25.5" customHeight="1" thickBot="1" x14ac:dyDescent="0.25">
      <c r="A909" s="14">
        <v>15</v>
      </c>
      <c r="B909" s="23">
        <f ca="1">ROUND(B911+B910,2)</f>
        <v>184.41</v>
      </c>
      <c r="C909" s="23">
        <f t="shared" ref="C909" ca="1" si="3936">ROUND(C911+C910,2)</f>
        <v>202.6</v>
      </c>
      <c r="D909" s="23">
        <f t="shared" ref="D909" ca="1" si="3937">ROUND(D911+D910,2)</f>
        <v>213.24</v>
      </c>
      <c r="E909" s="23">
        <f t="shared" ref="E909" ca="1" si="3938">ROUND(E911+E910,2)</f>
        <v>218.21</v>
      </c>
      <c r="F909" s="23">
        <f t="shared" ref="F909" ca="1" si="3939">ROUND(F911+F910,2)</f>
        <v>218.06</v>
      </c>
      <c r="G909" s="23">
        <f t="shared" ref="G909" ca="1" si="3940">ROUND(G911+G910,2)</f>
        <v>212.52</v>
      </c>
      <c r="H909" s="23">
        <f t="shared" ref="H909" ca="1" si="3941">ROUND(H911+H910,2)</f>
        <v>194.65</v>
      </c>
      <c r="I909" s="23">
        <f t="shared" ref="I909" ca="1" si="3942">ROUND(I911+I910,2)</f>
        <v>170.02</v>
      </c>
      <c r="J909" s="23">
        <f t="shared" ref="J909" ca="1" si="3943">ROUND(J911+J910,2)</f>
        <v>152.11000000000001</v>
      </c>
      <c r="K909" s="23">
        <f t="shared" ref="K909" ca="1" si="3944">ROUND(K911+K910,2)</f>
        <v>145.63</v>
      </c>
      <c r="L909" s="23">
        <f t="shared" ref="L909" ca="1" si="3945">ROUND(L911+L910,2)</f>
        <v>135.25</v>
      </c>
      <c r="M909" s="23">
        <f t="shared" ref="M909" ca="1" si="3946">ROUND(M911+M910,2)</f>
        <v>132.81</v>
      </c>
      <c r="N909" s="23">
        <f t="shared" ref="N909" ca="1" si="3947">ROUND(N911+N910,2)</f>
        <v>143.57</v>
      </c>
      <c r="O909" s="23">
        <f t="shared" ref="O909" ca="1" si="3948">ROUND(O911+O910,2)</f>
        <v>143.79</v>
      </c>
      <c r="P909" s="23">
        <f t="shared" ref="P909" ca="1" si="3949">ROUND(P911+P910,2)</f>
        <v>147.05000000000001</v>
      </c>
      <c r="Q909" s="23">
        <f t="shared" ref="Q909" ca="1" si="3950">ROUND(Q911+Q910,2)</f>
        <v>149.19999999999999</v>
      </c>
      <c r="R909" s="23">
        <f t="shared" ref="R909" ca="1" si="3951">ROUND(R911+R910,2)</f>
        <v>144.13999999999999</v>
      </c>
      <c r="S909" s="23">
        <f t="shared" ref="S909" ca="1" si="3952">ROUND(S911+S910,2)</f>
        <v>141.66</v>
      </c>
      <c r="T909" s="23">
        <f t="shared" ref="T909" ca="1" si="3953">ROUND(T911+T910,2)</f>
        <v>136.47999999999999</v>
      </c>
      <c r="U909" s="23">
        <f t="shared" ref="U909" ca="1" si="3954">ROUND(U911+U910,2)</f>
        <v>131.16999999999999</v>
      </c>
      <c r="V909" s="23">
        <f t="shared" ref="V909" ca="1" si="3955">ROUND(V911+V910,2)</f>
        <v>134.16</v>
      </c>
      <c r="W909" s="23">
        <f t="shared" ref="W909" ca="1" si="3956">ROUND(W911+W910,2)</f>
        <v>130.12</v>
      </c>
      <c r="X909" s="23">
        <f t="shared" ref="X909" ca="1" si="3957">ROUND(X911+X910,2)</f>
        <v>140.1</v>
      </c>
      <c r="Y909" s="23">
        <f t="shared" ref="Y909" ca="1" si="3958">ROUND(Y911+Y910,2)</f>
        <v>166.21</v>
      </c>
    </row>
    <row r="910" spans="1:25" s="59" customFormat="1" ht="38.25" outlineLevel="1" x14ac:dyDescent="0.2">
      <c r="A910" s="54" t="s">
        <v>38</v>
      </c>
      <c r="B910" s="32">
        <f ca="1">SUMIF(конвертация!$A$137:$A$167,$A909,конвертация!B$137:Y$137)</f>
        <v>184.41078718</v>
      </c>
      <c r="C910" s="32">
        <f ca="1">SUMIF(конвертация!$A$137:$A$167,$A909,конвертация!C$137:Z$137)</f>
        <v>202.59611235</v>
      </c>
      <c r="D910" s="32">
        <f ca="1">SUMIF(конвертация!$A$137:$A$167,$A909,конвертация!D$137:AA$137)</f>
        <v>213.23637661999999</v>
      </c>
      <c r="E910" s="32">
        <f ca="1">SUMIF(конвертация!$A$137:$A$167,$A909,конвертация!E$137:AB$137)</f>
        <v>218.21000311</v>
      </c>
      <c r="F910" s="32">
        <f ca="1">SUMIF(конвертация!$A$137:$A$167,$A909,конвертация!F$137:AC$137)</f>
        <v>218.05846943</v>
      </c>
      <c r="G910" s="32">
        <f ca="1">SUMIF(конвертация!$A$137:$A$167,$A909,конвертация!G$137:AD$137)</f>
        <v>212.51534050999999</v>
      </c>
      <c r="H910" s="32">
        <f ca="1">SUMIF(конвертация!$A$137:$A$167,$A909,конвертация!H$137:AE$137)</f>
        <v>194.65257865999999</v>
      </c>
      <c r="I910" s="32">
        <f ca="1">SUMIF(конвертация!$A$137:$A$167,$A909,конвертация!I$137:AF$137)</f>
        <v>170.02485824999999</v>
      </c>
      <c r="J910" s="32">
        <f ca="1">SUMIF(конвертация!$A$137:$A$167,$A909,конвертация!J$137:AG$137)</f>
        <v>152.10510439999999</v>
      </c>
      <c r="K910" s="32">
        <f ca="1">SUMIF(конвертация!$A$137:$A$167,$A909,конвертация!K$137:AH$137)</f>
        <v>145.63350672000001</v>
      </c>
      <c r="L910" s="32">
        <f ca="1">SUMIF(конвертация!$A$137:$A$167,$A909,конвертация!L$137:AI$137)</f>
        <v>135.25037956</v>
      </c>
      <c r="M910" s="32">
        <f ca="1">SUMIF(конвертация!$A$137:$A$167,$A909,конвертация!M$137:AJ$137)</f>
        <v>132.81221920999999</v>
      </c>
      <c r="N910" s="32">
        <f ca="1">SUMIF(конвертация!$A$137:$A$167,$A909,конвертация!N$137:AK$137)</f>
        <v>143.56595215999999</v>
      </c>
      <c r="O910" s="32">
        <f ca="1">SUMIF(конвертация!$A$137:$A$167,$A909,конвертация!O$137:AL$137)</f>
        <v>143.79463761</v>
      </c>
      <c r="P910" s="32">
        <f ca="1">SUMIF(конвертация!$A$137:$A$167,$A909,конвертация!P$137:AM$137)</f>
        <v>147.04891953000001</v>
      </c>
      <c r="Q910" s="32">
        <f ca="1">SUMIF(конвертация!$A$137:$A$167,$A909,конвертация!Q$137:AN$137)</f>
        <v>149.20025394000001</v>
      </c>
      <c r="R910" s="32">
        <f ca="1">SUMIF(конвертация!$A$137:$A$167,$A909,конвертация!R$137:AO$137)</f>
        <v>144.14023900999999</v>
      </c>
      <c r="S910" s="32">
        <f ca="1">SUMIF(конвертация!$A$137:$A$167,$A909,конвертация!S$137:AP$137)</f>
        <v>141.6606127</v>
      </c>
      <c r="T910" s="32">
        <f ca="1">SUMIF(конвертация!$A$137:$A$167,$A909,конвертация!T$137:AQ$137)</f>
        <v>136.47642407000001</v>
      </c>
      <c r="U910" s="32">
        <f ca="1">SUMIF(конвертация!$A$137:$A$167,$A909,конвертация!U$137:AR$137)</f>
        <v>131.16574557000001</v>
      </c>
      <c r="V910" s="32">
        <f ca="1">SUMIF(конвертация!$A$137:$A$167,$A909,конвертация!V$137:AS$137)</f>
        <v>134.15995971999999</v>
      </c>
      <c r="W910" s="32">
        <f ca="1">SUMIF(конвертация!$A$137:$A$167,$A909,конвертация!W$137:AT$137)</f>
        <v>130.11836568999999</v>
      </c>
      <c r="X910" s="32">
        <f ca="1">SUMIF(конвертация!$A$137:$A$167,$A909,конвертация!X$137:AU$137)</f>
        <v>140.09859295000001</v>
      </c>
      <c r="Y910" s="32">
        <f ca="1">SUMIF(конвертация!$A$137:$A$167,$A909,конвертация!Y$137:AV$137)</f>
        <v>166.20583947</v>
      </c>
    </row>
    <row r="911" spans="1:25" s="59" customFormat="1" ht="25.5" customHeight="1" outlineLevel="1" thickBot="1" x14ac:dyDescent="0.25">
      <c r="A911" s="2" t="s">
        <v>3</v>
      </c>
      <c r="B911" s="29">
        <v>0</v>
      </c>
      <c r="C911" s="30">
        <v>0</v>
      </c>
      <c r="D911" s="30">
        <v>0</v>
      </c>
      <c r="E911" s="30">
        <v>0</v>
      </c>
      <c r="F911" s="30">
        <v>0</v>
      </c>
      <c r="G911" s="30">
        <v>0</v>
      </c>
      <c r="H911" s="30">
        <v>0</v>
      </c>
      <c r="I911" s="30">
        <v>0</v>
      </c>
      <c r="J911" s="30">
        <v>0</v>
      </c>
      <c r="K911" s="30">
        <v>0</v>
      </c>
      <c r="L911" s="30">
        <v>0</v>
      </c>
      <c r="M911" s="30">
        <v>0</v>
      </c>
      <c r="N911" s="30">
        <v>0</v>
      </c>
      <c r="O911" s="30">
        <v>0</v>
      </c>
      <c r="P911" s="30">
        <v>0</v>
      </c>
      <c r="Q911" s="30">
        <v>0</v>
      </c>
      <c r="R911" s="30">
        <v>0</v>
      </c>
      <c r="S911" s="30">
        <v>0</v>
      </c>
      <c r="T911" s="30">
        <v>0</v>
      </c>
      <c r="U911" s="30">
        <v>0</v>
      </c>
      <c r="V911" s="30">
        <v>0</v>
      </c>
      <c r="W911" s="30">
        <v>0</v>
      </c>
      <c r="X911" s="30">
        <v>0</v>
      </c>
      <c r="Y911" s="31">
        <v>0</v>
      </c>
    </row>
    <row r="912" spans="1:25" s="59" customFormat="1" ht="25.5" customHeight="1" thickBot="1" x14ac:dyDescent="0.25">
      <c r="A912" s="14">
        <v>16</v>
      </c>
      <c r="B912" s="23">
        <f ca="1">ROUND(B914+B913,2)</f>
        <v>186.39</v>
      </c>
      <c r="C912" s="23">
        <f t="shared" ref="C912" ca="1" si="3959">ROUND(C914+C913,2)</f>
        <v>195.15</v>
      </c>
      <c r="D912" s="23">
        <f t="shared" ref="D912" ca="1" si="3960">ROUND(D914+D913,2)</f>
        <v>203.53</v>
      </c>
      <c r="E912" s="23">
        <f t="shared" ref="E912" ca="1" si="3961">ROUND(E914+E913,2)</f>
        <v>206.54</v>
      </c>
      <c r="F912" s="23">
        <f t="shared" ref="F912" ca="1" si="3962">ROUND(F914+F913,2)</f>
        <v>205.87</v>
      </c>
      <c r="G912" s="23">
        <f t="shared" ref="G912" ca="1" si="3963">ROUND(G914+G913,2)</f>
        <v>202.42</v>
      </c>
      <c r="H912" s="23">
        <f t="shared" ref="H912" ca="1" si="3964">ROUND(H914+H913,2)</f>
        <v>184.87</v>
      </c>
      <c r="I912" s="23">
        <f t="shared" ref="I912" ca="1" si="3965">ROUND(I914+I913,2)</f>
        <v>161.41999999999999</v>
      </c>
      <c r="J912" s="23">
        <f t="shared" ref="J912" ca="1" si="3966">ROUND(J914+J913,2)</f>
        <v>149.97999999999999</v>
      </c>
      <c r="K912" s="23">
        <f t="shared" ref="K912" ca="1" si="3967">ROUND(K914+K913,2)</f>
        <v>137.25</v>
      </c>
      <c r="L912" s="23">
        <f t="shared" ref="L912" ca="1" si="3968">ROUND(L914+L913,2)</f>
        <v>130.36000000000001</v>
      </c>
      <c r="M912" s="23">
        <f t="shared" ref="M912" ca="1" si="3969">ROUND(M914+M913,2)</f>
        <v>123.35</v>
      </c>
      <c r="N912" s="23">
        <f t="shared" ref="N912" ca="1" si="3970">ROUND(N914+N913,2)</f>
        <v>125.59</v>
      </c>
      <c r="O912" s="23">
        <f t="shared" ref="O912" ca="1" si="3971">ROUND(O914+O913,2)</f>
        <v>124.95</v>
      </c>
      <c r="P912" s="23">
        <f t="shared" ref="P912" ca="1" si="3972">ROUND(P914+P913,2)</f>
        <v>125.44</v>
      </c>
      <c r="Q912" s="23">
        <f t="shared" ref="Q912" ca="1" si="3973">ROUND(Q914+Q913,2)</f>
        <v>126.9</v>
      </c>
      <c r="R912" s="23">
        <f t="shared" ref="R912" ca="1" si="3974">ROUND(R914+R913,2)</f>
        <v>128.69999999999999</v>
      </c>
      <c r="S912" s="23">
        <f t="shared" ref="S912" ca="1" si="3975">ROUND(S914+S913,2)</f>
        <v>128.44</v>
      </c>
      <c r="T912" s="23">
        <f t="shared" ref="T912" ca="1" si="3976">ROUND(T914+T913,2)</f>
        <v>126.64</v>
      </c>
      <c r="U912" s="23">
        <f t="shared" ref="U912" ca="1" si="3977">ROUND(U914+U913,2)</f>
        <v>124.88</v>
      </c>
      <c r="V912" s="23">
        <f t="shared" ref="V912" ca="1" si="3978">ROUND(V914+V913,2)</f>
        <v>127.02</v>
      </c>
      <c r="W912" s="23">
        <f t="shared" ref="W912" ca="1" si="3979">ROUND(W914+W913,2)</f>
        <v>121.08</v>
      </c>
      <c r="X912" s="23">
        <f t="shared" ref="X912" ca="1" si="3980">ROUND(X914+X913,2)</f>
        <v>126.8</v>
      </c>
      <c r="Y912" s="23">
        <f t="shared" ref="Y912" ca="1" si="3981">ROUND(Y914+Y913,2)</f>
        <v>153.6</v>
      </c>
    </row>
    <row r="913" spans="1:25" s="59" customFormat="1" ht="38.25" outlineLevel="1" x14ac:dyDescent="0.2">
      <c r="A913" s="54" t="s">
        <v>38</v>
      </c>
      <c r="B913" s="32">
        <f ca="1">SUMIF(конвертация!$A$137:$A$167,$A912,конвертация!B$137:Y$137)</f>
        <v>186.39252148</v>
      </c>
      <c r="C913" s="32">
        <f ca="1">SUMIF(конвертация!$A$137:$A$167,$A912,конвертация!C$137:Z$137)</f>
        <v>195.14626884</v>
      </c>
      <c r="D913" s="32">
        <f ca="1">SUMIF(конвертация!$A$137:$A$167,$A912,конвертация!D$137:AA$137)</f>
        <v>203.53295238000001</v>
      </c>
      <c r="E913" s="32">
        <f ca="1">SUMIF(конвертация!$A$137:$A$167,$A912,конвертация!E$137:AB$137)</f>
        <v>206.53612473000001</v>
      </c>
      <c r="F913" s="32">
        <f ca="1">SUMIF(конвертация!$A$137:$A$167,$A912,конвертация!F$137:AC$137)</f>
        <v>205.87458113</v>
      </c>
      <c r="G913" s="32">
        <f ca="1">SUMIF(конвертация!$A$137:$A$167,$A912,конвертация!G$137:AD$137)</f>
        <v>202.42252493999999</v>
      </c>
      <c r="H913" s="32">
        <f ca="1">SUMIF(конвертация!$A$137:$A$167,$A912,конвертация!H$137:AE$137)</f>
        <v>184.86822268</v>
      </c>
      <c r="I913" s="32">
        <f ca="1">SUMIF(конвертация!$A$137:$A$167,$A912,конвертация!I$137:AF$137)</f>
        <v>161.42475669000001</v>
      </c>
      <c r="J913" s="32">
        <f ca="1">SUMIF(конвертация!$A$137:$A$167,$A912,конвертация!J$137:AG$137)</f>
        <v>149.98233642</v>
      </c>
      <c r="K913" s="32">
        <f ca="1">SUMIF(конвертация!$A$137:$A$167,$A912,конвертация!K$137:AH$137)</f>
        <v>137.25125276</v>
      </c>
      <c r="L913" s="32">
        <f ca="1">SUMIF(конвертация!$A$137:$A$167,$A912,конвертация!L$137:AI$137)</f>
        <v>130.36118131000001</v>
      </c>
      <c r="M913" s="32">
        <f ca="1">SUMIF(конвертация!$A$137:$A$167,$A912,конвертация!M$137:AJ$137)</f>
        <v>123.34704164999999</v>
      </c>
      <c r="N913" s="32">
        <f ca="1">SUMIF(конвертация!$A$137:$A$167,$A912,конвертация!N$137:AK$137)</f>
        <v>125.59104118</v>
      </c>
      <c r="O913" s="32">
        <f ca="1">SUMIF(конвертация!$A$137:$A$167,$A912,конвертация!O$137:AL$137)</f>
        <v>124.94949832</v>
      </c>
      <c r="P913" s="32">
        <f ca="1">SUMIF(конвертация!$A$137:$A$167,$A912,конвертация!P$137:AM$137)</f>
        <v>125.43916407</v>
      </c>
      <c r="Q913" s="32">
        <f ca="1">SUMIF(конвертация!$A$137:$A$167,$A912,конвертация!Q$137:AN$137)</f>
        <v>126.9030482</v>
      </c>
      <c r="R913" s="32">
        <f ca="1">SUMIF(конвертация!$A$137:$A$167,$A912,конвертация!R$137:AO$137)</f>
        <v>128.70366067</v>
      </c>
      <c r="S913" s="32">
        <f ca="1">SUMIF(конвертация!$A$137:$A$167,$A912,конвертация!S$137:AP$137)</f>
        <v>128.44081487</v>
      </c>
      <c r="T913" s="32">
        <f ca="1">SUMIF(конвертация!$A$137:$A$167,$A912,конвертация!T$137:AQ$137)</f>
        <v>126.64393848</v>
      </c>
      <c r="U913" s="32">
        <f ca="1">SUMIF(конвертация!$A$137:$A$167,$A912,конвертация!U$137:AR$137)</f>
        <v>124.8849699</v>
      </c>
      <c r="V913" s="32">
        <f ca="1">SUMIF(конвертация!$A$137:$A$167,$A912,конвертация!V$137:AS$137)</f>
        <v>127.01570292</v>
      </c>
      <c r="W913" s="32">
        <f ca="1">SUMIF(конвертация!$A$137:$A$167,$A912,конвертация!W$137:AT$137)</f>
        <v>121.08079655</v>
      </c>
      <c r="X913" s="32">
        <f ca="1">SUMIF(конвертация!$A$137:$A$167,$A912,конвертация!X$137:AU$137)</f>
        <v>126.80100589</v>
      </c>
      <c r="Y913" s="32">
        <f ca="1">SUMIF(конвертация!$A$137:$A$167,$A912,конвертация!Y$137:AV$137)</f>
        <v>153.60477215</v>
      </c>
    </row>
    <row r="914" spans="1:25" s="59" customFormat="1" ht="25.5" customHeight="1" outlineLevel="1" thickBot="1" x14ac:dyDescent="0.25">
      <c r="A914" s="2" t="s">
        <v>3</v>
      </c>
      <c r="B914" s="29">
        <v>0</v>
      </c>
      <c r="C914" s="30">
        <v>0</v>
      </c>
      <c r="D914" s="30">
        <v>0</v>
      </c>
      <c r="E914" s="30">
        <v>0</v>
      </c>
      <c r="F914" s="30">
        <v>0</v>
      </c>
      <c r="G914" s="30">
        <v>0</v>
      </c>
      <c r="H914" s="30">
        <v>0</v>
      </c>
      <c r="I914" s="30">
        <v>0</v>
      </c>
      <c r="J914" s="30">
        <v>0</v>
      </c>
      <c r="K914" s="30">
        <v>0</v>
      </c>
      <c r="L914" s="30">
        <v>0</v>
      </c>
      <c r="M914" s="30">
        <v>0</v>
      </c>
      <c r="N914" s="30">
        <v>0</v>
      </c>
      <c r="O914" s="30">
        <v>0</v>
      </c>
      <c r="P914" s="30">
        <v>0</v>
      </c>
      <c r="Q914" s="30">
        <v>0</v>
      </c>
      <c r="R914" s="30">
        <v>0</v>
      </c>
      <c r="S914" s="30">
        <v>0</v>
      </c>
      <c r="T914" s="30">
        <v>0</v>
      </c>
      <c r="U914" s="30">
        <v>0</v>
      </c>
      <c r="V914" s="30">
        <v>0</v>
      </c>
      <c r="W914" s="30">
        <v>0</v>
      </c>
      <c r="X914" s="30">
        <v>0</v>
      </c>
      <c r="Y914" s="31">
        <v>0</v>
      </c>
    </row>
    <row r="915" spans="1:25" s="59" customFormat="1" ht="25.5" customHeight="1" thickBot="1" x14ac:dyDescent="0.25">
      <c r="A915" s="14">
        <v>17</v>
      </c>
      <c r="B915" s="23">
        <f ca="1">ROUND(B917+B916,2)</f>
        <v>175.94</v>
      </c>
      <c r="C915" s="23">
        <f t="shared" ref="C915" ca="1" si="3982">ROUND(C917+C916,2)</f>
        <v>194.59</v>
      </c>
      <c r="D915" s="23">
        <f t="shared" ref="D915" ca="1" si="3983">ROUND(D917+D916,2)</f>
        <v>205.17</v>
      </c>
      <c r="E915" s="23">
        <f t="shared" ref="E915" ca="1" si="3984">ROUND(E917+E916,2)</f>
        <v>207.41</v>
      </c>
      <c r="F915" s="23">
        <f t="shared" ref="F915" ca="1" si="3985">ROUND(F917+F916,2)</f>
        <v>208.43</v>
      </c>
      <c r="G915" s="23">
        <f t="shared" ref="G915" ca="1" si="3986">ROUND(G917+G916,2)</f>
        <v>207.02</v>
      </c>
      <c r="H915" s="23">
        <f t="shared" ref="H915" ca="1" si="3987">ROUND(H917+H916,2)</f>
        <v>200.91</v>
      </c>
      <c r="I915" s="23">
        <f t="shared" ref="I915" ca="1" si="3988">ROUND(I917+I916,2)</f>
        <v>183.94</v>
      </c>
      <c r="J915" s="23">
        <f t="shared" ref="J915" ca="1" si="3989">ROUND(J917+J916,2)</f>
        <v>159.84</v>
      </c>
      <c r="K915" s="23">
        <f t="shared" ref="K915" ca="1" si="3990">ROUND(K917+K916,2)</f>
        <v>142.34</v>
      </c>
      <c r="L915" s="23">
        <f t="shared" ref="L915" ca="1" si="3991">ROUND(L917+L916,2)</f>
        <v>131.19</v>
      </c>
      <c r="M915" s="23">
        <f t="shared" ref="M915" ca="1" si="3992">ROUND(M917+M916,2)</f>
        <v>132.26</v>
      </c>
      <c r="N915" s="23">
        <f t="shared" ref="N915" ca="1" si="3993">ROUND(N917+N916,2)</f>
        <v>135.49</v>
      </c>
      <c r="O915" s="23">
        <f t="shared" ref="O915" ca="1" si="3994">ROUND(O917+O916,2)</f>
        <v>137.34</v>
      </c>
      <c r="P915" s="23">
        <f t="shared" ref="P915" ca="1" si="3995">ROUND(P917+P916,2)</f>
        <v>138.30000000000001</v>
      </c>
      <c r="Q915" s="23">
        <f t="shared" ref="Q915" ca="1" si="3996">ROUND(Q917+Q916,2)</f>
        <v>138.94999999999999</v>
      </c>
      <c r="R915" s="23">
        <f t="shared" ref="R915" ca="1" si="3997">ROUND(R917+R916,2)</f>
        <v>141.88999999999999</v>
      </c>
      <c r="S915" s="23">
        <f t="shared" ref="S915" ca="1" si="3998">ROUND(S917+S916,2)</f>
        <v>141.38999999999999</v>
      </c>
      <c r="T915" s="23">
        <f t="shared" ref="T915" ca="1" si="3999">ROUND(T917+T916,2)</f>
        <v>139.33000000000001</v>
      </c>
      <c r="U915" s="23">
        <f t="shared" ref="U915" ca="1" si="4000">ROUND(U917+U916,2)</f>
        <v>134.26</v>
      </c>
      <c r="V915" s="23">
        <f t="shared" ref="V915" ca="1" si="4001">ROUND(V917+V916,2)</f>
        <v>132.72</v>
      </c>
      <c r="W915" s="23">
        <f t="shared" ref="W915" ca="1" si="4002">ROUND(W917+W916,2)</f>
        <v>129.72999999999999</v>
      </c>
      <c r="X915" s="23">
        <f t="shared" ref="X915" ca="1" si="4003">ROUND(X917+X916,2)</f>
        <v>139.69999999999999</v>
      </c>
      <c r="Y915" s="23">
        <f t="shared" ref="Y915" ca="1" si="4004">ROUND(Y917+Y916,2)</f>
        <v>152.79</v>
      </c>
    </row>
    <row r="916" spans="1:25" s="59" customFormat="1" ht="38.25" outlineLevel="1" x14ac:dyDescent="0.2">
      <c r="A916" s="54" t="s">
        <v>38</v>
      </c>
      <c r="B916" s="32">
        <f ca="1">SUMIF(конвертация!$A$137:$A$167,$A915,конвертация!B$137:Y$137)</f>
        <v>175.93563864999999</v>
      </c>
      <c r="C916" s="32">
        <f ca="1">SUMIF(конвертация!$A$137:$A$167,$A915,конвертация!C$137:Z$137)</f>
        <v>194.59209713999999</v>
      </c>
      <c r="D916" s="32">
        <f ca="1">SUMIF(конвертация!$A$137:$A$167,$A915,конвертация!D$137:AA$137)</f>
        <v>205.16724930999999</v>
      </c>
      <c r="E916" s="32">
        <f ca="1">SUMIF(конвертация!$A$137:$A$167,$A915,конвертация!E$137:AB$137)</f>
        <v>207.41427562000001</v>
      </c>
      <c r="F916" s="32">
        <f ca="1">SUMIF(конвертация!$A$137:$A$167,$A915,конвертация!F$137:AC$137)</f>
        <v>208.42758069000001</v>
      </c>
      <c r="G916" s="32">
        <f ca="1">SUMIF(конвертация!$A$137:$A$167,$A915,конвертация!G$137:AD$137)</f>
        <v>207.01740401000001</v>
      </c>
      <c r="H916" s="32">
        <f ca="1">SUMIF(конвертация!$A$137:$A$167,$A915,конвертация!H$137:AE$137)</f>
        <v>200.9140257</v>
      </c>
      <c r="I916" s="32">
        <f ca="1">SUMIF(конвертация!$A$137:$A$167,$A915,конвертация!I$137:AF$137)</f>
        <v>183.93899501000001</v>
      </c>
      <c r="J916" s="32">
        <f ca="1">SUMIF(конвертация!$A$137:$A$167,$A915,конвертация!J$137:AG$137)</f>
        <v>159.83713108000001</v>
      </c>
      <c r="K916" s="32">
        <f ca="1">SUMIF(конвертация!$A$137:$A$167,$A915,конвертация!K$137:AH$137)</f>
        <v>142.33736175999999</v>
      </c>
      <c r="L916" s="32">
        <f ca="1">SUMIF(конвертация!$A$137:$A$167,$A915,конвертация!L$137:AI$137)</f>
        <v>131.18777484</v>
      </c>
      <c r="M916" s="32">
        <f ca="1">SUMIF(конвертация!$A$137:$A$167,$A915,конвертация!M$137:AJ$137)</f>
        <v>132.26002622999999</v>
      </c>
      <c r="N916" s="32">
        <f ca="1">SUMIF(конвертация!$A$137:$A$167,$A915,конвертация!N$137:AK$137)</f>
        <v>135.49385000000001</v>
      </c>
      <c r="O916" s="32">
        <f ca="1">SUMIF(конвертация!$A$137:$A$167,$A915,конвертация!O$137:AL$137)</f>
        <v>137.34219823999999</v>
      </c>
      <c r="P916" s="32">
        <f ca="1">SUMIF(конвертация!$A$137:$A$167,$A915,конвертация!P$137:AM$137)</f>
        <v>138.29833078999999</v>
      </c>
      <c r="Q916" s="32">
        <f ca="1">SUMIF(конвертация!$A$137:$A$167,$A915,конвертация!Q$137:AN$137)</f>
        <v>138.95299491</v>
      </c>
      <c r="R916" s="32">
        <f ca="1">SUMIF(конвертация!$A$137:$A$167,$A915,конвертация!R$137:AO$137)</f>
        <v>141.89418121</v>
      </c>
      <c r="S916" s="32">
        <f ca="1">SUMIF(конвертация!$A$137:$A$167,$A915,конвертация!S$137:AP$137)</f>
        <v>141.38629961000001</v>
      </c>
      <c r="T916" s="32">
        <f ca="1">SUMIF(конвертация!$A$137:$A$167,$A915,конвертация!T$137:AQ$137)</f>
        <v>139.33374355000001</v>
      </c>
      <c r="U916" s="32">
        <f ca="1">SUMIF(конвертация!$A$137:$A$167,$A915,конвертация!U$137:AR$137)</f>
        <v>134.264195</v>
      </c>
      <c r="V916" s="32">
        <f ca="1">SUMIF(конвертация!$A$137:$A$167,$A915,конвертация!V$137:AS$137)</f>
        <v>132.72320020000001</v>
      </c>
      <c r="W916" s="32">
        <f ca="1">SUMIF(конвертация!$A$137:$A$167,$A915,конвертация!W$137:AT$137)</f>
        <v>129.72704159</v>
      </c>
      <c r="X916" s="32">
        <f ca="1">SUMIF(конвертация!$A$137:$A$167,$A915,конвертация!X$137:AU$137)</f>
        <v>139.69622813000001</v>
      </c>
      <c r="Y916" s="32">
        <f ca="1">SUMIF(конвертация!$A$137:$A$167,$A915,конвертация!Y$137:AV$137)</f>
        <v>152.78932080000001</v>
      </c>
    </row>
    <row r="917" spans="1:25" s="59" customFormat="1" ht="25.5" customHeight="1" outlineLevel="1" thickBot="1" x14ac:dyDescent="0.25">
      <c r="A917" s="2" t="s">
        <v>3</v>
      </c>
      <c r="B917" s="29">
        <v>0</v>
      </c>
      <c r="C917" s="30">
        <v>0</v>
      </c>
      <c r="D917" s="30">
        <v>0</v>
      </c>
      <c r="E917" s="30">
        <v>0</v>
      </c>
      <c r="F917" s="30">
        <v>0</v>
      </c>
      <c r="G917" s="30">
        <v>0</v>
      </c>
      <c r="H917" s="30">
        <v>0</v>
      </c>
      <c r="I917" s="30">
        <v>0</v>
      </c>
      <c r="J917" s="30">
        <v>0</v>
      </c>
      <c r="K917" s="30">
        <v>0</v>
      </c>
      <c r="L917" s="30">
        <v>0</v>
      </c>
      <c r="M917" s="30">
        <v>0</v>
      </c>
      <c r="N917" s="30">
        <v>0</v>
      </c>
      <c r="O917" s="30">
        <v>0</v>
      </c>
      <c r="P917" s="30">
        <v>0</v>
      </c>
      <c r="Q917" s="30">
        <v>0</v>
      </c>
      <c r="R917" s="30">
        <v>0</v>
      </c>
      <c r="S917" s="30">
        <v>0</v>
      </c>
      <c r="T917" s="30">
        <v>0</v>
      </c>
      <c r="U917" s="30">
        <v>0</v>
      </c>
      <c r="V917" s="30">
        <v>0</v>
      </c>
      <c r="W917" s="30">
        <v>0</v>
      </c>
      <c r="X917" s="30">
        <v>0</v>
      </c>
      <c r="Y917" s="31">
        <v>0</v>
      </c>
    </row>
    <row r="918" spans="1:25" s="59" customFormat="1" ht="25.5" customHeight="1" thickBot="1" x14ac:dyDescent="0.25">
      <c r="A918" s="14">
        <v>18</v>
      </c>
      <c r="B918" s="23">
        <f ca="1">ROUND(B920+B919,2)</f>
        <v>173.2</v>
      </c>
      <c r="C918" s="23">
        <f t="shared" ref="C918" ca="1" si="4005">ROUND(C920+C919,2)</f>
        <v>190.47</v>
      </c>
      <c r="D918" s="23">
        <f t="shared" ref="D918" ca="1" si="4006">ROUND(D920+D919,2)</f>
        <v>198.56</v>
      </c>
      <c r="E918" s="23">
        <f t="shared" ref="E918" ca="1" si="4007">ROUND(E920+E919,2)</f>
        <v>202.7</v>
      </c>
      <c r="F918" s="23">
        <f t="shared" ref="F918" ca="1" si="4008">ROUND(F920+F919,2)</f>
        <v>204.12</v>
      </c>
      <c r="G918" s="23">
        <f t="shared" ref="G918" ca="1" si="4009">ROUND(G920+G919,2)</f>
        <v>205.12</v>
      </c>
      <c r="H918" s="23">
        <f t="shared" ref="H918" ca="1" si="4010">ROUND(H920+H919,2)</f>
        <v>199.43</v>
      </c>
      <c r="I918" s="23">
        <f t="shared" ref="I918" ca="1" si="4011">ROUND(I920+I919,2)</f>
        <v>186.4</v>
      </c>
      <c r="J918" s="23">
        <f t="shared" ref="J918" ca="1" si="4012">ROUND(J920+J919,2)</f>
        <v>161.44999999999999</v>
      </c>
      <c r="K918" s="23">
        <f t="shared" ref="K918" ca="1" si="4013">ROUND(K920+K919,2)</f>
        <v>128.6</v>
      </c>
      <c r="L918" s="23">
        <f t="shared" ref="L918" ca="1" si="4014">ROUND(L920+L919,2)</f>
        <v>109.85</v>
      </c>
      <c r="M918" s="23">
        <f t="shared" ref="M918" ca="1" si="4015">ROUND(M920+M919,2)</f>
        <v>104.48</v>
      </c>
      <c r="N918" s="23">
        <f t="shared" ref="N918" ca="1" si="4016">ROUND(N920+N919,2)</f>
        <v>103.99</v>
      </c>
      <c r="O918" s="23">
        <f t="shared" ref="O918" ca="1" si="4017">ROUND(O920+O919,2)</f>
        <v>109.42</v>
      </c>
      <c r="P918" s="23">
        <f t="shared" ref="P918" ca="1" si="4018">ROUND(P920+P919,2)</f>
        <v>113.08</v>
      </c>
      <c r="Q918" s="23">
        <f t="shared" ref="Q918" ca="1" si="4019">ROUND(Q920+Q919,2)</f>
        <v>114.09</v>
      </c>
      <c r="R918" s="23">
        <f t="shared" ref="R918" ca="1" si="4020">ROUND(R920+R919,2)</f>
        <v>113.81</v>
      </c>
      <c r="S918" s="23">
        <f t="shared" ref="S918" ca="1" si="4021">ROUND(S920+S919,2)</f>
        <v>113.35</v>
      </c>
      <c r="T918" s="23">
        <f t="shared" ref="T918" ca="1" si="4022">ROUND(T920+T919,2)</f>
        <v>119.15</v>
      </c>
      <c r="U918" s="23">
        <f t="shared" ref="U918" ca="1" si="4023">ROUND(U920+U919,2)</f>
        <v>137.77000000000001</v>
      </c>
      <c r="V918" s="23">
        <f t="shared" ref="V918" ca="1" si="4024">ROUND(V920+V919,2)</f>
        <v>147.06</v>
      </c>
      <c r="W918" s="23">
        <f t="shared" ref="W918" ca="1" si="4025">ROUND(W920+W919,2)</f>
        <v>143.1</v>
      </c>
      <c r="X918" s="23">
        <f t="shared" ref="X918" ca="1" si="4026">ROUND(X920+X919,2)</f>
        <v>144.41</v>
      </c>
      <c r="Y918" s="23">
        <f t="shared" ref="Y918" ca="1" si="4027">ROUND(Y920+Y919,2)</f>
        <v>145.44999999999999</v>
      </c>
    </row>
    <row r="919" spans="1:25" s="59" customFormat="1" ht="38.25" outlineLevel="1" x14ac:dyDescent="0.2">
      <c r="A919" s="54" t="s">
        <v>38</v>
      </c>
      <c r="B919" s="32">
        <f ca="1">SUMIF(конвертация!$A$137:$A$167,$A918,конвертация!B$137:Y$137)</f>
        <v>173.20051107</v>
      </c>
      <c r="C919" s="32">
        <f ca="1">SUMIF(конвертация!$A$137:$A$167,$A918,конвертация!C$137:Z$137)</f>
        <v>190.47176662000001</v>
      </c>
      <c r="D919" s="32">
        <f ca="1">SUMIF(конвертация!$A$137:$A$167,$A918,конвертация!D$137:AA$137)</f>
        <v>198.55870952000001</v>
      </c>
      <c r="E919" s="32">
        <f ca="1">SUMIF(конвертация!$A$137:$A$167,$A918,конвертация!E$137:AB$137)</f>
        <v>202.69926605000001</v>
      </c>
      <c r="F919" s="32">
        <f ca="1">SUMIF(конвертация!$A$137:$A$167,$A918,конвертация!F$137:AC$137)</f>
        <v>204.11814543</v>
      </c>
      <c r="G919" s="32">
        <f ca="1">SUMIF(конвертация!$A$137:$A$167,$A918,конвертация!G$137:AD$137)</f>
        <v>205.11884669</v>
      </c>
      <c r="H919" s="32">
        <f ca="1">SUMIF(конвертация!$A$137:$A$167,$A918,конвертация!H$137:AE$137)</f>
        <v>199.42700127000001</v>
      </c>
      <c r="I919" s="32">
        <f ca="1">SUMIF(конвертация!$A$137:$A$167,$A918,конвертация!I$137:AF$137)</f>
        <v>186.40385420000001</v>
      </c>
      <c r="J919" s="32">
        <f ca="1">SUMIF(конвертация!$A$137:$A$167,$A918,конвертация!J$137:AG$137)</f>
        <v>161.44864547</v>
      </c>
      <c r="K919" s="32">
        <f ca="1">SUMIF(конвертация!$A$137:$A$167,$A918,конвертация!K$137:AH$137)</f>
        <v>128.60097597000001</v>
      </c>
      <c r="L919" s="32">
        <f ca="1">SUMIF(конвертация!$A$137:$A$167,$A918,конвертация!L$137:AI$137)</f>
        <v>109.84844538999999</v>
      </c>
      <c r="M919" s="32">
        <f ca="1">SUMIF(конвертация!$A$137:$A$167,$A918,конвертация!M$137:AJ$137)</f>
        <v>104.48445671</v>
      </c>
      <c r="N919" s="32">
        <f ca="1">SUMIF(конвертация!$A$137:$A$167,$A918,конвертация!N$137:AK$137)</f>
        <v>103.99310226</v>
      </c>
      <c r="O919" s="32">
        <f ca="1">SUMIF(конвертация!$A$137:$A$167,$A918,конвертация!O$137:AL$137)</f>
        <v>109.42128331000001</v>
      </c>
      <c r="P919" s="32">
        <f ca="1">SUMIF(конвертация!$A$137:$A$167,$A918,конвертация!P$137:AM$137)</f>
        <v>113.08073955</v>
      </c>
      <c r="Q919" s="32">
        <f ca="1">SUMIF(конвертация!$A$137:$A$167,$A918,конвертация!Q$137:AN$137)</f>
        <v>114.09240733</v>
      </c>
      <c r="R919" s="32">
        <f ca="1">SUMIF(конвертация!$A$137:$A$167,$A918,конвертация!R$137:AO$137)</f>
        <v>113.80904202000001</v>
      </c>
      <c r="S919" s="32">
        <f ca="1">SUMIF(конвертация!$A$137:$A$167,$A918,конвертация!S$137:AP$137)</f>
        <v>113.34885758</v>
      </c>
      <c r="T919" s="32">
        <f ca="1">SUMIF(конвертация!$A$137:$A$167,$A918,конвертация!T$137:AQ$137)</f>
        <v>119.14856589</v>
      </c>
      <c r="U919" s="32">
        <f ca="1">SUMIF(конвертация!$A$137:$A$167,$A918,конвертация!U$137:AR$137)</f>
        <v>137.77068772999999</v>
      </c>
      <c r="V919" s="32">
        <f ca="1">SUMIF(конвертация!$A$137:$A$167,$A918,конвертация!V$137:AS$137)</f>
        <v>147.06102501000001</v>
      </c>
      <c r="W919" s="32">
        <f ca="1">SUMIF(конвертация!$A$137:$A$167,$A918,конвертация!W$137:AT$137)</f>
        <v>143.10348316</v>
      </c>
      <c r="X919" s="32">
        <f ca="1">SUMIF(конвертация!$A$137:$A$167,$A918,конвертация!X$137:AU$137)</f>
        <v>144.40616356000001</v>
      </c>
      <c r="Y919" s="32">
        <f ca="1">SUMIF(конвертация!$A$137:$A$167,$A918,конвертация!Y$137:AV$137)</f>
        <v>145.45139155999999</v>
      </c>
    </row>
    <row r="920" spans="1:25" s="59" customFormat="1" ht="25.5" customHeight="1" outlineLevel="1" thickBot="1" x14ac:dyDescent="0.25">
      <c r="A920" s="2" t="s">
        <v>3</v>
      </c>
      <c r="B920" s="29">
        <v>0</v>
      </c>
      <c r="C920" s="30">
        <v>0</v>
      </c>
      <c r="D920" s="30">
        <v>0</v>
      </c>
      <c r="E920" s="30">
        <v>0</v>
      </c>
      <c r="F920" s="30">
        <v>0</v>
      </c>
      <c r="G920" s="30">
        <v>0</v>
      </c>
      <c r="H920" s="30">
        <v>0</v>
      </c>
      <c r="I920" s="30">
        <v>0</v>
      </c>
      <c r="J920" s="30">
        <v>0</v>
      </c>
      <c r="K920" s="30">
        <v>0</v>
      </c>
      <c r="L920" s="30">
        <v>0</v>
      </c>
      <c r="M920" s="30">
        <v>0</v>
      </c>
      <c r="N920" s="30">
        <v>0</v>
      </c>
      <c r="O920" s="30">
        <v>0</v>
      </c>
      <c r="P920" s="30">
        <v>0</v>
      </c>
      <c r="Q920" s="30">
        <v>0</v>
      </c>
      <c r="R920" s="30">
        <v>0</v>
      </c>
      <c r="S920" s="30">
        <v>0</v>
      </c>
      <c r="T920" s="30">
        <v>0</v>
      </c>
      <c r="U920" s="30">
        <v>0</v>
      </c>
      <c r="V920" s="30">
        <v>0</v>
      </c>
      <c r="W920" s="30">
        <v>0</v>
      </c>
      <c r="X920" s="30">
        <v>0</v>
      </c>
      <c r="Y920" s="31">
        <v>0</v>
      </c>
    </row>
    <row r="921" spans="1:25" s="59" customFormat="1" ht="15" thickBot="1" x14ac:dyDescent="0.25">
      <c r="A921" s="14">
        <v>19</v>
      </c>
      <c r="B921" s="23">
        <f ca="1">ROUND(B923+B922,2)</f>
        <v>163.16999999999999</v>
      </c>
      <c r="C921" s="23">
        <f t="shared" ref="C921" ca="1" si="4028">ROUND(C923+C922,2)</f>
        <v>182.53</v>
      </c>
      <c r="D921" s="23">
        <f t="shared" ref="D921" ca="1" si="4029">ROUND(D923+D922,2)</f>
        <v>193.41</v>
      </c>
      <c r="E921" s="23">
        <f t="shared" ref="E921" ca="1" si="4030">ROUND(E923+E922,2)</f>
        <v>194.13</v>
      </c>
      <c r="F921" s="23">
        <f t="shared" ref="F921" ca="1" si="4031">ROUND(F923+F922,2)</f>
        <v>196.4</v>
      </c>
      <c r="G921" s="23">
        <f t="shared" ref="G921" ca="1" si="4032">ROUND(G923+G922,2)</f>
        <v>190.98</v>
      </c>
      <c r="H921" s="23">
        <f t="shared" ref="H921" ca="1" si="4033">ROUND(H923+H922,2)</f>
        <v>171.33</v>
      </c>
      <c r="I921" s="23">
        <f t="shared" ref="I921" ca="1" si="4034">ROUND(I923+I922,2)</f>
        <v>149.58000000000001</v>
      </c>
      <c r="J921" s="23">
        <f t="shared" ref="J921" ca="1" si="4035">ROUND(J923+J922,2)</f>
        <v>140.96</v>
      </c>
      <c r="K921" s="23">
        <f t="shared" ref="K921" ca="1" si="4036">ROUND(K923+K922,2)</f>
        <v>139.53</v>
      </c>
      <c r="L921" s="23">
        <f t="shared" ref="L921" ca="1" si="4037">ROUND(L923+L922,2)</f>
        <v>140.88</v>
      </c>
      <c r="M921" s="23">
        <f t="shared" ref="M921" ca="1" si="4038">ROUND(M923+M922,2)</f>
        <v>140.49</v>
      </c>
      <c r="N921" s="23">
        <f t="shared" ref="N921" ca="1" si="4039">ROUND(N923+N922,2)</f>
        <v>138.38</v>
      </c>
      <c r="O921" s="23">
        <f t="shared" ref="O921" ca="1" si="4040">ROUND(O923+O922,2)</f>
        <v>139.24</v>
      </c>
      <c r="P921" s="23">
        <f t="shared" ref="P921" ca="1" si="4041">ROUND(P923+P922,2)</f>
        <v>136.99</v>
      </c>
      <c r="Q921" s="23">
        <f t="shared" ref="Q921" ca="1" si="4042">ROUND(Q923+Q922,2)</f>
        <v>139.19</v>
      </c>
      <c r="R921" s="23">
        <f t="shared" ref="R921" ca="1" si="4043">ROUND(R923+R922,2)</f>
        <v>138.94999999999999</v>
      </c>
      <c r="S921" s="23">
        <f t="shared" ref="S921" ca="1" si="4044">ROUND(S923+S922,2)</f>
        <v>135.85</v>
      </c>
      <c r="T921" s="23">
        <f t="shared" ref="T921" ca="1" si="4045">ROUND(T923+T922,2)</f>
        <v>140.88999999999999</v>
      </c>
      <c r="U921" s="23">
        <f t="shared" ref="U921" ca="1" si="4046">ROUND(U923+U922,2)</f>
        <v>150.38</v>
      </c>
      <c r="V921" s="23">
        <f t="shared" ref="V921" ca="1" si="4047">ROUND(V923+V922,2)</f>
        <v>156.12</v>
      </c>
      <c r="W921" s="23">
        <f t="shared" ref="W921" ca="1" si="4048">ROUND(W923+W922,2)</f>
        <v>147.97999999999999</v>
      </c>
      <c r="X921" s="23">
        <f t="shared" ref="X921" ca="1" si="4049">ROUND(X923+X922,2)</f>
        <v>132.13999999999999</v>
      </c>
      <c r="Y921" s="23">
        <f t="shared" ref="Y921" ca="1" si="4050">ROUND(Y923+Y922,2)</f>
        <v>130.08000000000001</v>
      </c>
    </row>
    <row r="922" spans="1:25" s="59" customFormat="1" ht="25.5" customHeight="1" outlineLevel="1" x14ac:dyDescent="0.2">
      <c r="A922" s="54" t="s">
        <v>38</v>
      </c>
      <c r="B922" s="32">
        <f ca="1">SUMIF(конвертация!$A$137:$A$167,$A921,конвертация!B$137:Y$137)</f>
        <v>163.16981358999999</v>
      </c>
      <c r="C922" s="32">
        <f ca="1">SUMIF(конвертация!$A$137:$A$167,$A921,конвертация!C$137:Z$137)</f>
        <v>182.53363865</v>
      </c>
      <c r="D922" s="32">
        <f ca="1">SUMIF(конвертация!$A$137:$A$167,$A921,конвертация!D$137:AA$137)</f>
        <v>193.41084731999999</v>
      </c>
      <c r="E922" s="32">
        <f ca="1">SUMIF(конвертация!$A$137:$A$167,$A921,конвертация!E$137:AB$137)</f>
        <v>194.13433903000001</v>
      </c>
      <c r="F922" s="32">
        <f ca="1">SUMIF(конвертация!$A$137:$A$167,$A921,конвертация!F$137:AC$137)</f>
        <v>196.40455193</v>
      </c>
      <c r="G922" s="32">
        <f ca="1">SUMIF(конвертация!$A$137:$A$167,$A921,конвертация!G$137:AD$137)</f>
        <v>190.97692834</v>
      </c>
      <c r="H922" s="32">
        <f ca="1">SUMIF(конвертация!$A$137:$A$167,$A921,конвертация!H$137:AE$137)</f>
        <v>171.32970384000001</v>
      </c>
      <c r="I922" s="32">
        <f ca="1">SUMIF(конвертация!$A$137:$A$167,$A921,конвертация!I$137:AF$137)</f>
        <v>149.57657517000001</v>
      </c>
      <c r="J922" s="32">
        <f ca="1">SUMIF(конвертация!$A$137:$A$167,$A921,конвертация!J$137:AG$137)</f>
        <v>140.9587166</v>
      </c>
      <c r="K922" s="32">
        <f ca="1">SUMIF(конвертация!$A$137:$A$167,$A921,конвертация!K$137:AH$137)</f>
        <v>139.52952112</v>
      </c>
      <c r="L922" s="32">
        <f ca="1">SUMIF(конвертация!$A$137:$A$167,$A921,конвертация!L$137:AI$137)</f>
        <v>140.88208258</v>
      </c>
      <c r="M922" s="32">
        <f ca="1">SUMIF(конвертация!$A$137:$A$167,$A921,конвертация!M$137:AJ$137)</f>
        <v>140.48500553</v>
      </c>
      <c r="N922" s="32">
        <f ca="1">SUMIF(конвертация!$A$137:$A$167,$A921,конвертация!N$137:AK$137)</f>
        <v>138.37577558000001</v>
      </c>
      <c r="O922" s="32">
        <f ca="1">SUMIF(конвертация!$A$137:$A$167,$A921,конвертация!O$137:AL$137)</f>
        <v>139.24121198</v>
      </c>
      <c r="P922" s="32">
        <f ca="1">SUMIF(конвертация!$A$137:$A$167,$A921,конвертация!P$137:AM$137)</f>
        <v>136.98711101000001</v>
      </c>
      <c r="Q922" s="32">
        <f ca="1">SUMIF(конвертация!$A$137:$A$167,$A921,конвертация!Q$137:AN$137)</f>
        <v>139.19310920000001</v>
      </c>
      <c r="R922" s="32">
        <f ca="1">SUMIF(конвертация!$A$137:$A$167,$A921,конвертация!R$137:AO$137)</f>
        <v>138.95161107999999</v>
      </c>
      <c r="S922" s="32">
        <f ca="1">SUMIF(конвертация!$A$137:$A$167,$A921,конвертация!S$137:AP$137)</f>
        <v>135.84847194</v>
      </c>
      <c r="T922" s="32">
        <f ca="1">SUMIF(конвертация!$A$137:$A$167,$A921,конвертация!T$137:AQ$137)</f>
        <v>140.88902304999999</v>
      </c>
      <c r="U922" s="32">
        <f ca="1">SUMIF(конвертация!$A$137:$A$167,$A921,конвертация!U$137:AR$137)</f>
        <v>150.38034339000001</v>
      </c>
      <c r="V922" s="32">
        <f ca="1">SUMIF(конвертация!$A$137:$A$167,$A921,конвертация!V$137:AS$137)</f>
        <v>156.11637404000001</v>
      </c>
      <c r="W922" s="32">
        <f ca="1">SUMIF(конвертация!$A$137:$A$167,$A921,конвертация!W$137:AT$137)</f>
        <v>147.98147467000001</v>
      </c>
      <c r="X922" s="32">
        <f ca="1">SUMIF(конвертация!$A$137:$A$167,$A921,конвертация!X$137:AU$137)</f>
        <v>132.14449714</v>
      </c>
      <c r="Y922" s="32">
        <f ca="1">SUMIF(конвертация!$A$137:$A$167,$A921,конвертация!Y$137:AV$137)</f>
        <v>130.07782370999999</v>
      </c>
    </row>
    <row r="923" spans="1:25" s="59" customFormat="1" ht="25.5" customHeight="1" outlineLevel="1" thickBot="1" x14ac:dyDescent="0.25">
      <c r="A923" s="2" t="s">
        <v>3</v>
      </c>
      <c r="B923" s="29">
        <v>0</v>
      </c>
      <c r="C923" s="30">
        <v>0</v>
      </c>
      <c r="D923" s="30">
        <v>0</v>
      </c>
      <c r="E923" s="30">
        <v>0</v>
      </c>
      <c r="F923" s="30">
        <v>0</v>
      </c>
      <c r="G923" s="30">
        <v>0</v>
      </c>
      <c r="H923" s="30">
        <v>0</v>
      </c>
      <c r="I923" s="30">
        <v>0</v>
      </c>
      <c r="J923" s="30">
        <v>0</v>
      </c>
      <c r="K923" s="30">
        <v>0</v>
      </c>
      <c r="L923" s="30">
        <v>0</v>
      </c>
      <c r="M923" s="30">
        <v>0</v>
      </c>
      <c r="N923" s="30">
        <v>0</v>
      </c>
      <c r="O923" s="30">
        <v>0</v>
      </c>
      <c r="P923" s="30">
        <v>0</v>
      </c>
      <c r="Q923" s="30">
        <v>0</v>
      </c>
      <c r="R923" s="30">
        <v>0</v>
      </c>
      <c r="S923" s="30">
        <v>0</v>
      </c>
      <c r="T923" s="30">
        <v>0</v>
      </c>
      <c r="U923" s="30">
        <v>0</v>
      </c>
      <c r="V923" s="30">
        <v>0</v>
      </c>
      <c r="W923" s="30">
        <v>0</v>
      </c>
      <c r="X923" s="30">
        <v>0</v>
      </c>
      <c r="Y923" s="31">
        <v>0</v>
      </c>
    </row>
    <row r="924" spans="1:25" s="59" customFormat="1" ht="15" thickBot="1" x14ac:dyDescent="0.25">
      <c r="A924" s="14">
        <v>20</v>
      </c>
      <c r="B924" s="23">
        <f ca="1">ROUND(B926+B925,2)</f>
        <v>148.44999999999999</v>
      </c>
      <c r="C924" s="23">
        <f t="shared" ref="C924" ca="1" si="4051">ROUND(C926+C925,2)</f>
        <v>168.76</v>
      </c>
      <c r="D924" s="23">
        <f t="shared" ref="D924" ca="1" si="4052">ROUND(D926+D925,2)</f>
        <v>178.29</v>
      </c>
      <c r="E924" s="23">
        <f t="shared" ref="E924" ca="1" si="4053">ROUND(E926+E925,2)</f>
        <v>181.42</v>
      </c>
      <c r="F924" s="23">
        <f t="shared" ref="F924" ca="1" si="4054">ROUND(F926+F925,2)</f>
        <v>180.01</v>
      </c>
      <c r="G924" s="23">
        <f t="shared" ref="G924" ca="1" si="4055">ROUND(G926+G925,2)</f>
        <v>191.84</v>
      </c>
      <c r="H924" s="23">
        <f t="shared" ref="H924" ca="1" si="4056">ROUND(H926+H925,2)</f>
        <v>172.57</v>
      </c>
      <c r="I924" s="23">
        <f t="shared" ref="I924" ca="1" si="4057">ROUND(I926+I925,2)</f>
        <v>148.5</v>
      </c>
      <c r="J924" s="23">
        <f t="shared" ref="J924" ca="1" si="4058">ROUND(J926+J925,2)</f>
        <v>136.94</v>
      </c>
      <c r="K924" s="23">
        <f t="shared" ref="K924" ca="1" si="4059">ROUND(K926+K925,2)</f>
        <v>135.71</v>
      </c>
      <c r="L924" s="23">
        <f t="shared" ref="L924" ca="1" si="4060">ROUND(L926+L925,2)</f>
        <v>133.46</v>
      </c>
      <c r="M924" s="23">
        <f t="shared" ref="M924" ca="1" si="4061">ROUND(M926+M925,2)</f>
        <v>133.03</v>
      </c>
      <c r="N924" s="23">
        <f t="shared" ref="N924" ca="1" si="4062">ROUND(N926+N925,2)</f>
        <v>131.76</v>
      </c>
      <c r="O924" s="23">
        <f t="shared" ref="O924" ca="1" si="4063">ROUND(O926+O925,2)</f>
        <v>131.08000000000001</v>
      </c>
      <c r="P924" s="23">
        <f t="shared" ref="P924" ca="1" si="4064">ROUND(P926+P925,2)</f>
        <v>131.46</v>
      </c>
      <c r="Q924" s="23">
        <f t="shared" ref="Q924" ca="1" si="4065">ROUND(Q926+Q925,2)</f>
        <v>132.66</v>
      </c>
      <c r="R924" s="23">
        <f t="shared" ref="R924" ca="1" si="4066">ROUND(R926+R925,2)</f>
        <v>132.74</v>
      </c>
      <c r="S924" s="23">
        <f t="shared" ref="S924" ca="1" si="4067">ROUND(S926+S925,2)</f>
        <v>132.69999999999999</v>
      </c>
      <c r="T924" s="23">
        <f t="shared" ref="T924" ca="1" si="4068">ROUND(T926+T925,2)</f>
        <v>135.15</v>
      </c>
      <c r="U924" s="23">
        <f t="shared" ref="U924" ca="1" si="4069">ROUND(U926+U925,2)</f>
        <v>139.99</v>
      </c>
      <c r="V924" s="23">
        <f t="shared" ref="V924" ca="1" si="4070">ROUND(V926+V925,2)</f>
        <v>142.28</v>
      </c>
      <c r="W924" s="23">
        <f t="shared" ref="W924" ca="1" si="4071">ROUND(W926+W925,2)</f>
        <v>136.19999999999999</v>
      </c>
      <c r="X924" s="23">
        <f t="shared" ref="X924" ca="1" si="4072">ROUND(X926+X925,2)</f>
        <v>136.56</v>
      </c>
      <c r="Y924" s="23">
        <f t="shared" ref="Y924" ca="1" si="4073">ROUND(Y926+Y925,2)</f>
        <v>154.16999999999999</v>
      </c>
    </row>
    <row r="925" spans="1:25" s="59" customFormat="1" ht="38.25" outlineLevel="1" x14ac:dyDescent="0.2">
      <c r="A925" s="54" t="s">
        <v>38</v>
      </c>
      <c r="B925" s="32">
        <f ca="1">SUMIF(конвертация!$A$137:$A$167,$A924,конвертация!B$137:Y$137)</f>
        <v>148.44796556</v>
      </c>
      <c r="C925" s="32">
        <f ca="1">SUMIF(конвертация!$A$137:$A$167,$A924,конвертация!C$137:Z$137)</f>
        <v>168.75921294</v>
      </c>
      <c r="D925" s="32">
        <f ca="1">SUMIF(конвертация!$A$137:$A$167,$A924,конвертация!D$137:AA$137)</f>
        <v>178.28662886999999</v>
      </c>
      <c r="E925" s="32">
        <f ca="1">SUMIF(конвертация!$A$137:$A$167,$A924,конвертация!E$137:AB$137)</f>
        <v>181.41680144</v>
      </c>
      <c r="F925" s="32">
        <f ca="1">SUMIF(конвертация!$A$137:$A$167,$A924,конвертация!F$137:AC$137)</f>
        <v>180.00996491999999</v>
      </c>
      <c r="G925" s="32">
        <f ca="1">SUMIF(конвертация!$A$137:$A$167,$A924,конвертация!G$137:AD$137)</f>
        <v>191.8437466</v>
      </c>
      <c r="H925" s="32">
        <f ca="1">SUMIF(конвертация!$A$137:$A$167,$A924,конвертация!H$137:AE$137)</f>
        <v>172.57028281999999</v>
      </c>
      <c r="I925" s="32">
        <f ca="1">SUMIF(конвертация!$A$137:$A$167,$A924,конвертация!I$137:AF$137)</f>
        <v>148.49855837999999</v>
      </c>
      <c r="J925" s="32">
        <f ca="1">SUMIF(конвертация!$A$137:$A$167,$A924,конвертация!J$137:AG$137)</f>
        <v>136.94006766999999</v>
      </c>
      <c r="K925" s="32">
        <f ca="1">SUMIF(конвертация!$A$137:$A$167,$A924,конвертация!K$137:AH$137)</f>
        <v>135.70784724999999</v>
      </c>
      <c r="L925" s="32">
        <f ca="1">SUMIF(конвертация!$A$137:$A$167,$A924,конвертация!L$137:AI$137)</f>
        <v>133.46009645999999</v>
      </c>
      <c r="M925" s="32">
        <f ca="1">SUMIF(конвертация!$A$137:$A$167,$A924,конвертация!M$137:AJ$137)</f>
        <v>133.02505728</v>
      </c>
      <c r="N925" s="32">
        <f ca="1">SUMIF(конвертация!$A$137:$A$167,$A924,конвертация!N$137:AK$137)</f>
        <v>131.7649567</v>
      </c>
      <c r="O925" s="32">
        <f ca="1">SUMIF(конвертация!$A$137:$A$167,$A924,конвертация!O$137:AL$137)</f>
        <v>131.07681618000001</v>
      </c>
      <c r="P925" s="32">
        <f ca="1">SUMIF(конвертация!$A$137:$A$167,$A924,конвертация!P$137:AM$137)</f>
        <v>131.46213083000001</v>
      </c>
      <c r="Q925" s="32">
        <f ca="1">SUMIF(конвертация!$A$137:$A$167,$A924,конвертация!Q$137:AN$137)</f>
        <v>132.66073370999999</v>
      </c>
      <c r="R925" s="32">
        <f ca="1">SUMIF(конвертация!$A$137:$A$167,$A924,конвертация!R$137:AO$137)</f>
        <v>132.73715079999999</v>
      </c>
      <c r="S925" s="32">
        <f ca="1">SUMIF(конвертация!$A$137:$A$167,$A924,конвертация!S$137:AP$137)</f>
        <v>132.70012926000001</v>
      </c>
      <c r="T925" s="32">
        <f ca="1">SUMIF(конвертация!$A$137:$A$167,$A924,конвертация!T$137:AQ$137)</f>
        <v>135.14728491</v>
      </c>
      <c r="U925" s="32">
        <f ca="1">SUMIF(конвертация!$A$137:$A$167,$A924,конвертация!U$137:AR$137)</f>
        <v>139.98950267999999</v>
      </c>
      <c r="V925" s="32">
        <f ca="1">SUMIF(конвертация!$A$137:$A$167,$A924,конвертация!V$137:AS$137)</f>
        <v>142.28426816000001</v>
      </c>
      <c r="W925" s="32">
        <f ca="1">SUMIF(конвертация!$A$137:$A$167,$A924,конвертация!W$137:AT$137)</f>
        <v>136.19947064999999</v>
      </c>
      <c r="X925" s="32">
        <f ca="1">SUMIF(конвертация!$A$137:$A$167,$A924,конвертация!X$137:AU$137)</f>
        <v>136.5644082</v>
      </c>
      <c r="Y925" s="32">
        <f ca="1">SUMIF(конвертация!$A$137:$A$167,$A924,конвертация!Y$137:AV$137)</f>
        <v>154.16514230000001</v>
      </c>
    </row>
    <row r="926" spans="1:25" s="59" customFormat="1" ht="25.5" customHeight="1" outlineLevel="1" thickBot="1" x14ac:dyDescent="0.25">
      <c r="A926" s="2" t="s">
        <v>3</v>
      </c>
      <c r="B926" s="29">
        <v>0</v>
      </c>
      <c r="C926" s="30">
        <v>0</v>
      </c>
      <c r="D926" s="30">
        <v>0</v>
      </c>
      <c r="E926" s="30">
        <v>0</v>
      </c>
      <c r="F926" s="30">
        <v>0</v>
      </c>
      <c r="G926" s="30">
        <v>0</v>
      </c>
      <c r="H926" s="30">
        <v>0</v>
      </c>
      <c r="I926" s="30">
        <v>0</v>
      </c>
      <c r="J926" s="30">
        <v>0</v>
      </c>
      <c r="K926" s="30">
        <v>0</v>
      </c>
      <c r="L926" s="30">
        <v>0</v>
      </c>
      <c r="M926" s="30">
        <v>0</v>
      </c>
      <c r="N926" s="30">
        <v>0</v>
      </c>
      <c r="O926" s="30">
        <v>0</v>
      </c>
      <c r="P926" s="30">
        <v>0</v>
      </c>
      <c r="Q926" s="30">
        <v>0</v>
      </c>
      <c r="R926" s="30">
        <v>0</v>
      </c>
      <c r="S926" s="30">
        <v>0</v>
      </c>
      <c r="T926" s="30">
        <v>0</v>
      </c>
      <c r="U926" s="30">
        <v>0</v>
      </c>
      <c r="V926" s="30">
        <v>0</v>
      </c>
      <c r="W926" s="30">
        <v>0</v>
      </c>
      <c r="X926" s="30">
        <v>0</v>
      </c>
      <c r="Y926" s="31">
        <v>0</v>
      </c>
    </row>
    <row r="927" spans="1:25" s="59" customFormat="1" ht="15" thickBot="1" x14ac:dyDescent="0.25">
      <c r="A927" s="14">
        <v>21</v>
      </c>
      <c r="B927" s="23">
        <f ca="1">ROUND(B929+B928,2)</f>
        <v>155.83000000000001</v>
      </c>
      <c r="C927" s="23">
        <f t="shared" ref="C927" ca="1" si="4074">ROUND(C929+C928,2)</f>
        <v>178.52</v>
      </c>
      <c r="D927" s="23">
        <f t="shared" ref="D927" ca="1" si="4075">ROUND(D929+D928,2)</f>
        <v>187.83</v>
      </c>
      <c r="E927" s="23">
        <f t="shared" ref="E927" ca="1" si="4076">ROUND(E929+E928,2)</f>
        <v>191.17</v>
      </c>
      <c r="F927" s="23">
        <f t="shared" ref="F927" ca="1" si="4077">ROUND(F929+F928,2)</f>
        <v>191.02</v>
      </c>
      <c r="G927" s="23">
        <f t="shared" ref="G927" ca="1" si="4078">ROUND(G929+G928,2)</f>
        <v>184.44</v>
      </c>
      <c r="H927" s="23">
        <f t="shared" ref="H927" ca="1" si="4079">ROUND(H929+H928,2)</f>
        <v>165.23</v>
      </c>
      <c r="I927" s="23">
        <f t="shared" ref="I927" ca="1" si="4080">ROUND(I929+I928,2)</f>
        <v>143.22999999999999</v>
      </c>
      <c r="J927" s="23">
        <f t="shared" ref="J927" ca="1" si="4081">ROUND(J929+J928,2)</f>
        <v>135.59</v>
      </c>
      <c r="K927" s="23">
        <f t="shared" ref="K927" ca="1" si="4082">ROUND(K929+K928,2)</f>
        <v>135.02000000000001</v>
      </c>
      <c r="L927" s="23">
        <f t="shared" ref="L927" ca="1" si="4083">ROUND(L929+L928,2)</f>
        <v>134.25</v>
      </c>
      <c r="M927" s="23">
        <f t="shared" ref="M927" ca="1" si="4084">ROUND(M929+M928,2)</f>
        <v>135.03</v>
      </c>
      <c r="N927" s="23">
        <f t="shared" ref="N927" ca="1" si="4085">ROUND(N929+N928,2)</f>
        <v>133.16999999999999</v>
      </c>
      <c r="O927" s="23">
        <f t="shared" ref="O927" ca="1" si="4086">ROUND(O929+O928,2)</f>
        <v>133.29</v>
      </c>
      <c r="P927" s="23">
        <f t="shared" ref="P927" ca="1" si="4087">ROUND(P929+P928,2)</f>
        <v>131.41999999999999</v>
      </c>
      <c r="Q927" s="23">
        <f t="shared" ref="Q927" ca="1" si="4088">ROUND(Q929+Q928,2)</f>
        <v>131.97999999999999</v>
      </c>
      <c r="R927" s="23">
        <f t="shared" ref="R927" ca="1" si="4089">ROUND(R929+R928,2)</f>
        <v>131.08000000000001</v>
      </c>
      <c r="S927" s="23">
        <f t="shared" ref="S927" ca="1" si="4090">ROUND(S929+S928,2)</f>
        <v>130.30000000000001</v>
      </c>
      <c r="T927" s="23">
        <f t="shared" ref="T927" ca="1" si="4091">ROUND(T929+T928,2)</f>
        <v>133.63999999999999</v>
      </c>
      <c r="U927" s="23">
        <f t="shared" ref="U927" ca="1" si="4092">ROUND(U929+U928,2)</f>
        <v>145.37</v>
      </c>
      <c r="V927" s="23">
        <f t="shared" ref="V927" ca="1" si="4093">ROUND(V929+V928,2)</f>
        <v>140.97999999999999</v>
      </c>
      <c r="W927" s="23">
        <f t="shared" ref="W927" ca="1" si="4094">ROUND(W929+W928,2)</f>
        <v>136.46</v>
      </c>
      <c r="X927" s="23">
        <f t="shared" ref="X927" ca="1" si="4095">ROUND(X929+X928,2)</f>
        <v>137.38999999999999</v>
      </c>
      <c r="Y927" s="23">
        <f t="shared" ref="Y927" ca="1" si="4096">ROUND(Y929+Y928,2)</f>
        <v>150.13999999999999</v>
      </c>
    </row>
    <row r="928" spans="1:25" s="59" customFormat="1" ht="38.25" outlineLevel="1" x14ac:dyDescent="0.2">
      <c r="A928" s="54" t="s">
        <v>38</v>
      </c>
      <c r="B928" s="32">
        <f ca="1">SUMIF(конвертация!$A$137:$A$167,$A927,конвертация!B$137:Y$137)</f>
        <v>155.83301460999999</v>
      </c>
      <c r="C928" s="32">
        <f ca="1">SUMIF(конвертация!$A$137:$A$167,$A927,конвертация!C$137:Z$137)</f>
        <v>178.52055836</v>
      </c>
      <c r="D928" s="32">
        <f ca="1">SUMIF(конвертация!$A$137:$A$167,$A927,конвертация!D$137:AA$137)</f>
        <v>187.82627048000001</v>
      </c>
      <c r="E928" s="32">
        <f ca="1">SUMIF(конвертация!$A$137:$A$167,$A927,конвертация!E$137:AB$137)</f>
        <v>191.16518633000001</v>
      </c>
      <c r="F928" s="32">
        <f ca="1">SUMIF(конвертация!$A$137:$A$167,$A927,конвертация!F$137:AC$137)</f>
        <v>191.01953728000001</v>
      </c>
      <c r="G928" s="32">
        <f ca="1">SUMIF(конвертация!$A$137:$A$167,$A927,конвертация!G$137:AD$137)</f>
        <v>184.43982650999999</v>
      </c>
      <c r="H928" s="32">
        <f ca="1">SUMIF(конвертация!$A$137:$A$167,$A927,конвертация!H$137:AE$137)</f>
        <v>165.2253608</v>
      </c>
      <c r="I928" s="32">
        <f ca="1">SUMIF(конвертация!$A$137:$A$167,$A927,конвертация!I$137:AF$137)</f>
        <v>143.23212093999999</v>
      </c>
      <c r="J928" s="32">
        <f ca="1">SUMIF(конвертация!$A$137:$A$167,$A927,конвертация!J$137:AG$137)</f>
        <v>135.59216966</v>
      </c>
      <c r="K928" s="32">
        <f ca="1">SUMIF(конвертация!$A$137:$A$167,$A927,конвертация!K$137:AH$137)</f>
        <v>135.01750569000001</v>
      </c>
      <c r="L928" s="32">
        <f ca="1">SUMIF(конвертация!$A$137:$A$167,$A927,конвертация!L$137:AI$137)</f>
        <v>134.25471451999999</v>
      </c>
      <c r="M928" s="32">
        <f ca="1">SUMIF(конвертация!$A$137:$A$167,$A927,конвертация!M$137:AJ$137)</f>
        <v>135.02732775000001</v>
      </c>
      <c r="N928" s="32">
        <f ca="1">SUMIF(конвертация!$A$137:$A$167,$A927,конвертация!N$137:AK$137)</f>
        <v>133.16755688999999</v>
      </c>
      <c r="O928" s="32">
        <f ca="1">SUMIF(конвертация!$A$137:$A$167,$A927,конвертация!O$137:AL$137)</f>
        <v>133.29415764999999</v>
      </c>
      <c r="P928" s="32">
        <f ca="1">SUMIF(конвертация!$A$137:$A$167,$A927,конвертация!P$137:AM$137)</f>
        <v>131.41596494999999</v>
      </c>
      <c r="Q928" s="32">
        <f ca="1">SUMIF(конвертация!$A$137:$A$167,$A927,конвертация!Q$137:AN$137)</f>
        <v>131.97651836</v>
      </c>
      <c r="R928" s="32">
        <f ca="1">SUMIF(конвертация!$A$137:$A$167,$A927,конвертация!R$137:AO$137)</f>
        <v>131.07880899</v>
      </c>
      <c r="S928" s="32">
        <f ca="1">SUMIF(конвертация!$A$137:$A$167,$A927,конвертация!S$137:AP$137)</f>
        <v>130.29845784</v>
      </c>
      <c r="T928" s="32">
        <f ca="1">SUMIF(конвертация!$A$137:$A$167,$A927,конвертация!T$137:AQ$137)</f>
        <v>133.64354772999999</v>
      </c>
      <c r="U928" s="32">
        <f ca="1">SUMIF(конвертация!$A$137:$A$167,$A927,конвертация!U$137:AR$137)</f>
        <v>145.36629058</v>
      </c>
      <c r="V928" s="32">
        <f ca="1">SUMIF(конвертация!$A$137:$A$167,$A927,конвертация!V$137:AS$137)</f>
        <v>140.98427932000001</v>
      </c>
      <c r="W928" s="32">
        <f ca="1">SUMIF(конвертация!$A$137:$A$167,$A927,конвертация!W$137:AT$137)</f>
        <v>136.46212990999999</v>
      </c>
      <c r="X928" s="32">
        <f ca="1">SUMIF(конвертация!$A$137:$A$167,$A927,конвертация!X$137:AU$137)</f>
        <v>137.38862682000001</v>
      </c>
      <c r="Y928" s="32">
        <f ca="1">SUMIF(конвертация!$A$137:$A$167,$A927,конвертация!Y$137:AV$137)</f>
        <v>150.14199572999999</v>
      </c>
    </row>
    <row r="929" spans="1:25" s="59" customFormat="1" ht="25.5" customHeight="1" outlineLevel="1" thickBot="1" x14ac:dyDescent="0.25">
      <c r="A929" s="2" t="s">
        <v>3</v>
      </c>
      <c r="B929" s="29">
        <v>0</v>
      </c>
      <c r="C929" s="30">
        <v>0</v>
      </c>
      <c r="D929" s="30">
        <v>0</v>
      </c>
      <c r="E929" s="30">
        <v>0</v>
      </c>
      <c r="F929" s="30">
        <v>0</v>
      </c>
      <c r="G929" s="30">
        <v>0</v>
      </c>
      <c r="H929" s="30">
        <v>0</v>
      </c>
      <c r="I929" s="30">
        <v>0</v>
      </c>
      <c r="J929" s="30">
        <v>0</v>
      </c>
      <c r="K929" s="30">
        <v>0</v>
      </c>
      <c r="L929" s="30">
        <v>0</v>
      </c>
      <c r="M929" s="30">
        <v>0</v>
      </c>
      <c r="N929" s="30">
        <v>0</v>
      </c>
      <c r="O929" s="30">
        <v>0</v>
      </c>
      <c r="P929" s="30">
        <v>0</v>
      </c>
      <c r="Q929" s="30">
        <v>0</v>
      </c>
      <c r="R929" s="30">
        <v>0</v>
      </c>
      <c r="S929" s="30">
        <v>0</v>
      </c>
      <c r="T929" s="30">
        <v>0</v>
      </c>
      <c r="U929" s="30">
        <v>0</v>
      </c>
      <c r="V929" s="30">
        <v>0</v>
      </c>
      <c r="W929" s="30">
        <v>0</v>
      </c>
      <c r="X929" s="30">
        <v>0</v>
      </c>
      <c r="Y929" s="31">
        <v>0</v>
      </c>
    </row>
    <row r="930" spans="1:25" s="59" customFormat="1" ht="15" thickBot="1" x14ac:dyDescent="0.25">
      <c r="A930" s="14">
        <v>22</v>
      </c>
      <c r="B930" s="23">
        <f ca="1">ROUND(B932+B931,2)</f>
        <v>179.53</v>
      </c>
      <c r="C930" s="23">
        <f t="shared" ref="C930" ca="1" si="4097">ROUND(C932+C931,2)</f>
        <v>193.68</v>
      </c>
      <c r="D930" s="23">
        <f t="shared" ref="D930" ca="1" si="4098">ROUND(D932+D931,2)</f>
        <v>203.87</v>
      </c>
      <c r="E930" s="23">
        <f t="shared" ref="E930" ca="1" si="4099">ROUND(E932+E931,2)</f>
        <v>205.08</v>
      </c>
      <c r="F930" s="23">
        <f t="shared" ref="F930" ca="1" si="4100">ROUND(F932+F931,2)</f>
        <v>205.16</v>
      </c>
      <c r="G930" s="23">
        <f t="shared" ref="G930" ca="1" si="4101">ROUND(G932+G931,2)</f>
        <v>198.06</v>
      </c>
      <c r="H930" s="23">
        <f t="shared" ref="H930" ca="1" si="4102">ROUND(H932+H931,2)</f>
        <v>185.81</v>
      </c>
      <c r="I930" s="23">
        <f t="shared" ref="I930" ca="1" si="4103">ROUND(I932+I931,2)</f>
        <v>163.81</v>
      </c>
      <c r="J930" s="23">
        <f t="shared" ref="J930" ca="1" si="4104">ROUND(J932+J931,2)</f>
        <v>156.91</v>
      </c>
      <c r="K930" s="23">
        <f t="shared" ref="K930" ca="1" si="4105">ROUND(K932+K931,2)</f>
        <v>158.28</v>
      </c>
      <c r="L930" s="23">
        <f t="shared" ref="L930" ca="1" si="4106">ROUND(L932+L931,2)</f>
        <v>158.05000000000001</v>
      </c>
      <c r="M930" s="23">
        <f t="shared" ref="M930" ca="1" si="4107">ROUND(M932+M931,2)</f>
        <v>154.6</v>
      </c>
      <c r="N930" s="23">
        <f t="shared" ref="N930" ca="1" si="4108">ROUND(N932+N931,2)</f>
        <v>154.06</v>
      </c>
      <c r="O930" s="23">
        <f t="shared" ref="O930" ca="1" si="4109">ROUND(O932+O931,2)</f>
        <v>158.82</v>
      </c>
      <c r="P930" s="23">
        <f t="shared" ref="P930" ca="1" si="4110">ROUND(P932+P931,2)</f>
        <v>159.11000000000001</v>
      </c>
      <c r="Q930" s="23">
        <f t="shared" ref="Q930" ca="1" si="4111">ROUND(Q932+Q931,2)</f>
        <v>161.58000000000001</v>
      </c>
      <c r="R930" s="23">
        <f t="shared" ref="R930" ca="1" si="4112">ROUND(R932+R931,2)</f>
        <v>163.06</v>
      </c>
      <c r="S930" s="23">
        <f t="shared" ref="S930" ca="1" si="4113">ROUND(S932+S931,2)</f>
        <v>157.9</v>
      </c>
      <c r="T930" s="23">
        <f t="shared" ref="T930" ca="1" si="4114">ROUND(T932+T931,2)</f>
        <v>158.43</v>
      </c>
      <c r="U930" s="23">
        <f t="shared" ref="U930" ca="1" si="4115">ROUND(U932+U931,2)</f>
        <v>171.37</v>
      </c>
      <c r="V930" s="23">
        <f t="shared" ref="V930" ca="1" si="4116">ROUND(V932+V931,2)</f>
        <v>177.51</v>
      </c>
      <c r="W930" s="23">
        <f t="shared" ref="W930" ca="1" si="4117">ROUND(W932+W931,2)</f>
        <v>173.58</v>
      </c>
      <c r="X930" s="23">
        <f t="shared" ref="X930" ca="1" si="4118">ROUND(X932+X931,2)</f>
        <v>162.13</v>
      </c>
      <c r="Y930" s="23">
        <f t="shared" ref="Y930" ca="1" si="4119">ROUND(Y932+Y931,2)</f>
        <v>171.7</v>
      </c>
    </row>
    <row r="931" spans="1:25" s="59" customFormat="1" ht="38.25" outlineLevel="1" x14ac:dyDescent="0.2">
      <c r="A931" s="54" t="s">
        <v>38</v>
      </c>
      <c r="B931" s="32">
        <f ca="1">SUMIF(конвертация!$A$137:$A$167,$A930,конвертация!B$137:Y$137)</f>
        <v>179.52712066000001</v>
      </c>
      <c r="C931" s="32">
        <f ca="1">SUMIF(конвертация!$A$137:$A$167,$A930,конвертация!C$137:Z$137)</f>
        <v>193.68196789000001</v>
      </c>
      <c r="D931" s="32">
        <f ca="1">SUMIF(конвертация!$A$137:$A$167,$A930,конвертация!D$137:AA$137)</f>
        <v>203.87141388000001</v>
      </c>
      <c r="E931" s="32">
        <f ca="1">SUMIF(конвертация!$A$137:$A$167,$A930,конвертация!E$137:AB$137)</f>
        <v>205.07654925</v>
      </c>
      <c r="F931" s="32">
        <f ca="1">SUMIF(конвертация!$A$137:$A$167,$A930,конвертация!F$137:AC$137)</f>
        <v>205.16145875999999</v>
      </c>
      <c r="G931" s="32">
        <f ca="1">SUMIF(конвертация!$A$137:$A$167,$A930,конвертация!G$137:AD$137)</f>
        <v>198.06406794</v>
      </c>
      <c r="H931" s="32">
        <f ca="1">SUMIF(конвертация!$A$137:$A$167,$A930,конвертация!H$137:AE$137)</f>
        <v>185.810383</v>
      </c>
      <c r="I931" s="32">
        <f ca="1">SUMIF(конвертация!$A$137:$A$167,$A930,конвертация!I$137:AF$137)</f>
        <v>163.80969916000001</v>
      </c>
      <c r="J931" s="32">
        <f ca="1">SUMIF(конвертация!$A$137:$A$167,$A930,конвертация!J$137:AG$137)</f>
        <v>156.91043101</v>
      </c>
      <c r="K931" s="32">
        <f ca="1">SUMIF(конвертация!$A$137:$A$167,$A930,конвертация!K$137:AH$137)</f>
        <v>158.27822470000001</v>
      </c>
      <c r="L931" s="32">
        <f ca="1">SUMIF(конвертация!$A$137:$A$167,$A930,конвертация!L$137:AI$137)</f>
        <v>158.05073221999999</v>
      </c>
      <c r="M931" s="32">
        <f ca="1">SUMIF(конвертация!$A$137:$A$167,$A930,конвертация!M$137:AJ$137)</f>
        <v>154.59579785</v>
      </c>
      <c r="N931" s="32">
        <f ca="1">SUMIF(конвертация!$A$137:$A$167,$A930,конвертация!N$137:AK$137)</f>
        <v>154.06130257999999</v>
      </c>
      <c r="O931" s="32">
        <f ca="1">SUMIF(конвертация!$A$137:$A$167,$A930,конвертация!O$137:AL$137)</f>
        <v>158.81544602</v>
      </c>
      <c r="P931" s="32">
        <f ca="1">SUMIF(конвертация!$A$137:$A$167,$A930,конвертация!P$137:AM$137)</f>
        <v>159.10506487999999</v>
      </c>
      <c r="Q931" s="32">
        <f ca="1">SUMIF(конвертация!$A$137:$A$167,$A930,конвертация!Q$137:AN$137)</f>
        <v>161.57777884000001</v>
      </c>
      <c r="R931" s="32">
        <f ca="1">SUMIF(конвертация!$A$137:$A$167,$A930,конвертация!R$137:AO$137)</f>
        <v>163.05817855999999</v>
      </c>
      <c r="S931" s="32">
        <f ca="1">SUMIF(конвертация!$A$137:$A$167,$A930,конвертация!S$137:AP$137)</f>
        <v>157.89790962000001</v>
      </c>
      <c r="T931" s="32">
        <f ca="1">SUMIF(конвертация!$A$137:$A$167,$A930,конвертация!T$137:AQ$137)</f>
        <v>158.43399819999999</v>
      </c>
      <c r="U931" s="32">
        <f ca="1">SUMIF(конвертация!$A$137:$A$167,$A930,конвертация!U$137:AR$137)</f>
        <v>171.37340738</v>
      </c>
      <c r="V931" s="32">
        <f ca="1">SUMIF(конвертация!$A$137:$A$167,$A930,конвертация!V$137:AS$137)</f>
        <v>177.50855956999999</v>
      </c>
      <c r="W931" s="32">
        <f ca="1">SUMIF(конвертация!$A$137:$A$167,$A930,конвертация!W$137:AT$137)</f>
        <v>173.57666330999999</v>
      </c>
      <c r="X931" s="32">
        <f ca="1">SUMIF(конвертация!$A$137:$A$167,$A930,конвертация!X$137:AU$137)</f>
        <v>162.12671230000001</v>
      </c>
      <c r="Y931" s="32">
        <f ca="1">SUMIF(конвертация!$A$137:$A$167,$A930,конвертация!Y$137:AV$137)</f>
        <v>171.69584039</v>
      </c>
    </row>
    <row r="932" spans="1:25" s="59" customFormat="1" ht="25.5" customHeight="1" outlineLevel="1" thickBot="1" x14ac:dyDescent="0.25">
      <c r="A932" s="2" t="s">
        <v>3</v>
      </c>
      <c r="B932" s="29">
        <v>0</v>
      </c>
      <c r="C932" s="30">
        <v>0</v>
      </c>
      <c r="D932" s="30">
        <v>0</v>
      </c>
      <c r="E932" s="30">
        <v>0</v>
      </c>
      <c r="F932" s="30">
        <v>0</v>
      </c>
      <c r="G932" s="30">
        <v>0</v>
      </c>
      <c r="H932" s="30">
        <v>0</v>
      </c>
      <c r="I932" s="30">
        <v>0</v>
      </c>
      <c r="J932" s="30">
        <v>0</v>
      </c>
      <c r="K932" s="30">
        <v>0</v>
      </c>
      <c r="L932" s="30">
        <v>0</v>
      </c>
      <c r="M932" s="30">
        <v>0</v>
      </c>
      <c r="N932" s="30">
        <v>0</v>
      </c>
      <c r="O932" s="30">
        <v>0</v>
      </c>
      <c r="P932" s="30">
        <v>0</v>
      </c>
      <c r="Q932" s="30">
        <v>0</v>
      </c>
      <c r="R932" s="30">
        <v>0</v>
      </c>
      <c r="S932" s="30">
        <v>0</v>
      </c>
      <c r="T932" s="30">
        <v>0</v>
      </c>
      <c r="U932" s="30">
        <v>0</v>
      </c>
      <c r="V932" s="30">
        <v>0</v>
      </c>
      <c r="W932" s="30">
        <v>0</v>
      </c>
      <c r="X932" s="30">
        <v>0</v>
      </c>
      <c r="Y932" s="31">
        <v>0</v>
      </c>
    </row>
    <row r="933" spans="1:25" s="59" customFormat="1" ht="15" thickBot="1" x14ac:dyDescent="0.25">
      <c r="A933" s="14">
        <v>23</v>
      </c>
      <c r="B933" s="23">
        <f ca="1">ROUND(B935+B934,2)</f>
        <v>176.71</v>
      </c>
      <c r="C933" s="23">
        <f t="shared" ref="C933" ca="1" si="4120">ROUND(C935+C934,2)</f>
        <v>192.6</v>
      </c>
      <c r="D933" s="23">
        <f t="shared" ref="D933" ca="1" si="4121">ROUND(D935+D934,2)</f>
        <v>203.4</v>
      </c>
      <c r="E933" s="23">
        <f t="shared" ref="E933" ca="1" si="4122">ROUND(E935+E934,2)</f>
        <v>206.3</v>
      </c>
      <c r="F933" s="23">
        <f t="shared" ref="F933" ca="1" si="4123">ROUND(F935+F934,2)</f>
        <v>205.05</v>
      </c>
      <c r="G933" s="23">
        <f t="shared" ref="G933" ca="1" si="4124">ROUND(G935+G934,2)</f>
        <v>199.66</v>
      </c>
      <c r="H933" s="23">
        <f t="shared" ref="H933" ca="1" si="4125">ROUND(H935+H934,2)</f>
        <v>184.43</v>
      </c>
      <c r="I933" s="23">
        <f t="shared" ref="I933" ca="1" si="4126">ROUND(I935+I934,2)</f>
        <v>166.66</v>
      </c>
      <c r="J933" s="23">
        <f t="shared" ref="J933" ca="1" si="4127">ROUND(J935+J934,2)</f>
        <v>162.21</v>
      </c>
      <c r="K933" s="23">
        <f t="shared" ref="K933" ca="1" si="4128">ROUND(K935+K934,2)</f>
        <v>162.96</v>
      </c>
      <c r="L933" s="23">
        <f t="shared" ref="L933" ca="1" si="4129">ROUND(L935+L934,2)</f>
        <v>173.52</v>
      </c>
      <c r="M933" s="23">
        <f t="shared" ref="M933" ca="1" si="4130">ROUND(M935+M934,2)</f>
        <v>181.5</v>
      </c>
      <c r="N933" s="23">
        <f t="shared" ref="N933" ca="1" si="4131">ROUND(N935+N934,2)</f>
        <v>175.27</v>
      </c>
      <c r="O933" s="23">
        <f t="shared" ref="O933" ca="1" si="4132">ROUND(O935+O934,2)</f>
        <v>174.31</v>
      </c>
      <c r="P933" s="23">
        <f t="shared" ref="P933" ca="1" si="4133">ROUND(P935+P934,2)</f>
        <v>175.53</v>
      </c>
      <c r="Q933" s="23">
        <f t="shared" ref="Q933" ca="1" si="4134">ROUND(Q935+Q934,2)</f>
        <v>176.82</v>
      </c>
      <c r="R933" s="23">
        <f t="shared" ref="R933" ca="1" si="4135">ROUND(R935+R934,2)</f>
        <v>174.07</v>
      </c>
      <c r="S933" s="23">
        <f t="shared" ref="S933" ca="1" si="4136">ROUND(S935+S934,2)</f>
        <v>171.94</v>
      </c>
      <c r="T933" s="23">
        <f t="shared" ref="T933" ca="1" si="4137">ROUND(T935+T934,2)</f>
        <v>162.08000000000001</v>
      </c>
      <c r="U933" s="23">
        <f t="shared" ref="U933" ca="1" si="4138">ROUND(U935+U934,2)</f>
        <v>161.19999999999999</v>
      </c>
      <c r="V933" s="23">
        <f t="shared" ref="V933" ca="1" si="4139">ROUND(V935+V934,2)</f>
        <v>161.37</v>
      </c>
      <c r="W933" s="23">
        <f t="shared" ref="W933" ca="1" si="4140">ROUND(W935+W934,2)</f>
        <v>160.41</v>
      </c>
      <c r="X933" s="23">
        <f t="shared" ref="X933" ca="1" si="4141">ROUND(X935+X934,2)</f>
        <v>170.94</v>
      </c>
      <c r="Y933" s="23">
        <f t="shared" ref="Y933" ca="1" si="4142">ROUND(Y935+Y934,2)</f>
        <v>183.46</v>
      </c>
    </row>
    <row r="934" spans="1:25" s="59" customFormat="1" ht="38.25" outlineLevel="1" x14ac:dyDescent="0.2">
      <c r="A934" s="54" t="s">
        <v>38</v>
      </c>
      <c r="B934" s="32">
        <f ca="1">SUMIF(конвертация!$A$137:$A$167,$A933,конвертация!B$137:Y$137)</f>
        <v>176.70964968999999</v>
      </c>
      <c r="C934" s="32">
        <f ca="1">SUMIF(конвертация!$A$137:$A$167,$A933,конвертация!C$137:Z$137)</f>
        <v>192.59609488999999</v>
      </c>
      <c r="D934" s="32">
        <f ca="1">SUMIF(конвертация!$A$137:$A$167,$A933,конвертация!D$137:AA$137)</f>
        <v>203.40107825000001</v>
      </c>
      <c r="E934" s="32">
        <f ca="1">SUMIF(конвертация!$A$137:$A$167,$A933,конвертация!E$137:AB$137)</f>
        <v>206.30150465</v>
      </c>
      <c r="F934" s="32">
        <f ca="1">SUMIF(конвертация!$A$137:$A$167,$A933,конвертация!F$137:AC$137)</f>
        <v>205.04760472000001</v>
      </c>
      <c r="G934" s="32">
        <f ca="1">SUMIF(конвертация!$A$137:$A$167,$A933,конвертация!G$137:AD$137)</f>
        <v>199.65654161</v>
      </c>
      <c r="H934" s="32">
        <f ca="1">SUMIF(конвертация!$A$137:$A$167,$A933,конвертация!H$137:AE$137)</f>
        <v>184.42936603000001</v>
      </c>
      <c r="I934" s="32">
        <f ca="1">SUMIF(конвертация!$A$137:$A$167,$A933,конвертация!I$137:AF$137)</f>
        <v>166.66124789</v>
      </c>
      <c r="J934" s="32">
        <f ca="1">SUMIF(конвертация!$A$137:$A$167,$A933,конвертация!J$137:AG$137)</f>
        <v>162.20758089</v>
      </c>
      <c r="K934" s="32">
        <f ca="1">SUMIF(конвертация!$A$137:$A$167,$A933,конвертация!K$137:AH$137)</f>
        <v>162.95710603000001</v>
      </c>
      <c r="L934" s="32">
        <f ca="1">SUMIF(конвертация!$A$137:$A$167,$A933,конвертация!L$137:AI$137)</f>
        <v>173.51661375</v>
      </c>
      <c r="M934" s="32">
        <f ca="1">SUMIF(конвертация!$A$137:$A$167,$A933,конвертация!M$137:AJ$137)</f>
        <v>181.50486910999999</v>
      </c>
      <c r="N934" s="32">
        <f ca="1">SUMIF(конвертация!$A$137:$A$167,$A933,конвертация!N$137:AK$137)</f>
        <v>175.27282776999999</v>
      </c>
      <c r="O934" s="32">
        <f ca="1">SUMIF(конвертация!$A$137:$A$167,$A933,конвертация!O$137:AL$137)</f>
        <v>174.30688846000001</v>
      </c>
      <c r="P934" s="32">
        <f ca="1">SUMIF(конвертация!$A$137:$A$167,$A933,конвертация!P$137:AM$137)</f>
        <v>175.53242259000001</v>
      </c>
      <c r="Q934" s="32">
        <f ca="1">SUMIF(конвертация!$A$137:$A$167,$A933,конвертация!Q$137:AN$137)</f>
        <v>176.81677514</v>
      </c>
      <c r="R934" s="32">
        <f ca="1">SUMIF(конвертация!$A$137:$A$167,$A933,конвертация!R$137:AO$137)</f>
        <v>174.07035571</v>
      </c>
      <c r="S934" s="32">
        <f ca="1">SUMIF(конвертация!$A$137:$A$167,$A933,конвертация!S$137:AP$137)</f>
        <v>171.94085618</v>
      </c>
      <c r="T934" s="32">
        <f ca="1">SUMIF(конвертация!$A$137:$A$167,$A933,конвертация!T$137:AQ$137)</f>
        <v>162.08369156000001</v>
      </c>
      <c r="U934" s="32">
        <f ca="1">SUMIF(конвертация!$A$137:$A$167,$A933,конвертация!U$137:AR$137)</f>
        <v>161.19922374999999</v>
      </c>
      <c r="V934" s="32">
        <f ca="1">SUMIF(конвертация!$A$137:$A$167,$A933,конвертация!V$137:AS$137)</f>
        <v>161.37388877000001</v>
      </c>
      <c r="W934" s="32">
        <f ca="1">SUMIF(конвертация!$A$137:$A$167,$A933,конвертация!W$137:AT$137)</f>
        <v>160.40927875</v>
      </c>
      <c r="X934" s="32">
        <f ca="1">SUMIF(конвертация!$A$137:$A$167,$A933,конвертация!X$137:AU$137)</f>
        <v>170.94391865</v>
      </c>
      <c r="Y934" s="32">
        <f ca="1">SUMIF(конвертация!$A$137:$A$167,$A933,конвертация!Y$137:AV$137)</f>
        <v>183.46077815000001</v>
      </c>
    </row>
    <row r="935" spans="1:25" s="59" customFormat="1" ht="25.5" customHeight="1" outlineLevel="1" thickBot="1" x14ac:dyDescent="0.25">
      <c r="A935" s="2" t="s">
        <v>3</v>
      </c>
      <c r="B935" s="29">
        <v>0</v>
      </c>
      <c r="C935" s="30">
        <v>0</v>
      </c>
      <c r="D935" s="30">
        <v>0</v>
      </c>
      <c r="E935" s="30">
        <v>0</v>
      </c>
      <c r="F935" s="30">
        <v>0</v>
      </c>
      <c r="G935" s="30">
        <v>0</v>
      </c>
      <c r="H935" s="30">
        <v>0</v>
      </c>
      <c r="I935" s="30">
        <v>0</v>
      </c>
      <c r="J935" s="30">
        <v>0</v>
      </c>
      <c r="K935" s="30">
        <v>0</v>
      </c>
      <c r="L935" s="30">
        <v>0</v>
      </c>
      <c r="M935" s="30">
        <v>0</v>
      </c>
      <c r="N935" s="30">
        <v>0</v>
      </c>
      <c r="O935" s="30">
        <v>0</v>
      </c>
      <c r="P935" s="30">
        <v>0</v>
      </c>
      <c r="Q935" s="30">
        <v>0</v>
      </c>
      <c r="R935" s="30">
        <v>0</v>
      </c>
      <c r="S935" s="30">
        <v>0</v>
      </c>
      <c r="T935" s="30">
        <v>0</v>
      </c>
      <c r="U935" s="30">
        <v>0</v>
      </c>
      <c r="V935" s="30">
        <v>0</v>
      </c>
      <c r="W935" s="30">
        <v>0</v>
      </c>
      <c r="X935" s="30">
        <v>0</v>
      </c>
      <c r="Y935" s="31">
        <v>0</v>
      </c>
    </row>
    <row r="936" spans="1:25" s="59" customFormat="1" ht="15" thickBot="1" x14ac:dyDescent="0.25">
      <c r="A936" s="14">
        <v>24</v>
      </c>
      <c r="B936" s="23">
        <f ca="1">ROUND(B938+B937,2)</f>
        <v>172.72</v>
      </c>
      <c r="C936" s="23">
        <f t="shared" ref="C936" ca="1" si="4143">ROUND(C938+C937,2)</f>
        <v>191.76</v>
      </c>
      <c r="D936" s="23">
        <f t="shared" ref="D936" ca="1" si="4144">ROUND(D938+D937,2)</f>
        <v>203.29</v>
      </c>
      <c r="E936" s="23">
        <f t="shared" ref="E936" ca="1" si="4145">ROUND(E938+E937,2)</f>
        <v>205.69</v>
      </c>
      <c r="F936" s="23">
        <f t="shared" ref="F936" ca="1" si="4146">ROUND(F938+F937,2)</f>
        <v>207.56</v>
      </c>
      <c r="G936" s="23">
        <f t="shared" ref="G936" ca="1" si="4147">ROUND(G938+G937,2)</f>
        <v>205.83</v>
      </c>
      <c r="H936" s="23">
        <f t="shared" ref="H936" ca="1" si="4148">ROUND(H938+H937,2)</f>
        <v>196.28</v>
      </c>
      <c r="I936" s="23">
        <f t="shared" ref="I936" ca="1" si="4149">ROUND(I938+I937,2)</f>
        <v>179.52</v>
      </c>
      <c r="J936" s="23">
        <f t="shared" ref="J936" ca="1" si="4150">ROUND(J938+J937,2)</f>
        <v>158.11000000000001</v>
      </c>
      <c r="K936" s="23">
        <f t="shared" ref="K936" ca="1" si="4151">ROUND(K938+K937,2)</f>
        <v>154.66999999999999</v>
      </c>
      <c r="L936" s="23">
        <f t="shared" ref="L936" ca="1" si="4152">ROUND(L938+L937,2)</f>
        <v>161.82</v>
      </c>
      <c r="M936" s="23">
        <f t="shared" ref="M936" ca="1" si="4153">ROUND(M938+M937,2)</f>
        <v>172.24</v>
      </c>
      <c r="N936" s="23">
        <f t="shared" ref="N936" ca="1" si="4154">ROUND(N938+N937,2)</f>
        <v>165.91</v>
      </c>
      <c r="O936" s="23">
        <f t="shared" ref="O936" ca="1" si="4155">ROUND(O938+O937,2)</f>
        <v>144.76</v>
      </c>
      <c r="P936" s="23">
        <f t="shared" ref="P936" ca="1" si="4156">ROUND(P938+P937,2)</f>
        <v>143.1</v>
      </c>
      <c r="Q936" s="23">
        <f t="shared" ref="Q936" ca="1" si="4157">ROUND(Q938+Q937,2)</f>
        <v>141.01</v>
      </c>
      <c r="R936" s="23">
        <f t="shared" ref="R936" ca="1" si="4158">ROUND(R938+R937,2)</f>
        <v>140.35</v>
      </c>
      <c r="S936" s="23">
        <f t="shared" ref="S936" ca="1" si="4159">ROUND(S938+S937,2)</f>
        <v>142.58000000000001</v>
      </c>
      <c r="T936" s="23">
        <f t="shared" ref="T936" ca="1" si="4160">ROUND(T938+T937,2)</f>
        <v>146.49</v>
      </c>
      <c r="U936" s="23">
        <f t="shared" ref="U936" ca="1" si="4161">ROUND(U938+U937,2)</f>
        <v>156.38999999999999</v>
      </c>
      <c r="V936" s="23">
        <f t="shared" ref="V936" ca="1" si="4162">ROUND(V938+V937,2)</f>
        <v>164.33</v>
      </c>
      <c r="W936" s="23">
        <f t="shared" ref="W936" ca="1" si="4163">ROUND(W938+W937,2)</f>
        <v>160.30000000000001</v>
      </c>
      <c r="X936" s="23">
        <f t="shared" ref="X936" ca="1" si="4164">ROUND(X938+X937,2)</f>
        <v>151.77000000000001</v>
      </c>
      <c r="Y936" s="23">
        <f t="shared" ref="Y936" ca="1" si="4165">ROUND(Y938+Y937,2)</f>
        <v>165.51</v>
      </c>
    </row>
    <row r="937" spans="1:25" s="59" customFormat="1" ht="38.25" outlineLevel="1" x14ac:dyDescent="0.2">
      <c r="A937" s="54" t="s">
        <v>38</v>
      </c>
      <c r="B937" s="32">
        <f ca="1">SUMIF(конвертация!$A$137:$A$167,$A936,конвертация!B$137:Y$137)</f>
        <v>172.71861609999999</v>
      </c>
      <c r="C937" s="32">
        <f ca="1">SUMIF(конвертация!$A$137:$A$167,$A936,конвертация!C$137:Z$137)</f>
        <v>191.76105960999999</v>
      </c>
      <c r="D937" s="32">
        <f ca="1">SUMIF(конвертация!$A$137:$A$167,$A936,конвертация!D$137:AA$137)</f>
        <v>203.28661690000001</v>
      </c>
      <c r="E937" s="32">
        <f ca="1">SUMIF(конвертация!$A$137:$A$167,$A936,конвертация!E$137:AB$137)</f>
        <v>205.69464894000001</v>
      </c>
      <c r="F937" s="32">
        <f ca="1">SUMIF(конвертация!$A$137:$A$167,$A936,конвертация!F$137:AC$137)</f>
        <v>207.55632833000001</v>
      </c>
      <c r="G937" s="32">
        <f ca="1">SUMIF(конвертация!$A$137:$A$167,$A936,конвертация!G$137:AD$137)</f>
        <v>205.83075614000001</v>
      </c>
      <c r="H937" s="32">
        <f ca="1">SUMIF(конвертация!$A$137:$A$167,$A936,конвертация!H$137:AE$137)</f>
        <v>196.27829029</v>
      </c>
      <c r="I937" s="32">
        <f ca="1">SUMIF(конвертация!$A$137:$A$167,$A936,конвертация!I$137:AF$137)</f>
        <v>179.52278129000001</v>
      </c>
      <c r="J937" s="32">
        <f ca="1">SUMIF(конвертация!$A$137:$A$167,$A936,конвертация!J$137:AG$137)</f>
        <v>158.1053556</v>
      </c>
      <c r="K937" s="32">
        <f ca="1">SUMIF(конвертация!$A$137:$A$167,$A936,конвертация!K$137:AH$137)</f>
        <v>154.67115862</v>
      </c>
      <c r="L937" s="32">
        <f ca="1">SUMIF(конвертация!$A$137:$A$167,$A936,конвертация!L$137:AI$137)</f>
        <v>161.81759131999999</v>
      </c>
      <c r="M937" s="32">
        <f ca="1">SUMIF(конвертация!$A$137:$A$167,$A936,конвертация!M$137:AJ$137)</f>
        <v>172.23627565000001</v>
      </c>
      <c r="N937" s="32">
        <f ca="1">SUMIF(конвертация!$A$137:$A$167,$A936,конвертация!N$137:AK$137)</f>
        <v>165.90741065</v>
      </c>
      <c r="O937" s="32">
        <f ca="1">SUMIF(конвертация!$A$137:$A$167,$A936,конвертация!O$137:AL$137)</f>
        <v>144.75850674</v>
      </c>
      <c r="P937" s="32">
        <f ca="1">SUMIF(конвертация!$A$137:$A$167,$A936,конвертация!P$137:AM$137)</f>
        <v>143.09878834</v>
      </c>
      <c r="Q937" s="32">
        <f ca="1">SUMIF(конвертация!$A$137:$A$167,$A936,конвертация!Q$137:AN$137)</f>
        <v>141.00873349</v>
      </c>
      <c r="R937" s="32">
        <f ca="1">SUMIF(конвертация!$A$137:$A$167,$A936,конвертация!R$137:AO$137)</f>
        <v>140.35044805999999</v>
      </c>
      <c r="S937" s="32">
        <f ca="1">SUMIF(конвертация!$A$137:$A$167,$A936,конвертация!S$137:AP$137)</f>
        <v>142.57754761999999</v>
      </c>
      <c r="T937" s="32">
        <f ca="1">SUMIF(конвертация!$A$137:$A$167,$A936,конвертация!T$137:AQ$137)</f>
        <v>146.49168702</v>
      </c>
      <c r="U937" s="32">
        <f ca="1">SUMIF(конвертация!$A$137:$A$167,$A936,конвертация!U$137:AR$137)</f>
        <v>156.38543978999999</v>
      </c>
      <c r="V937" s="32">
        <f ca="1">SUMIF(конвертация!$A$137:$A$167,$A936,конвертация!V$137:AS$137)</f>
        <v>164.32590741999999</v>
      </c>
      <c r="W937" s="32">
        <f ca="1">SUMIF(конвертация!$A$137:$A$167,$A936,конвертация!W$137:AT$137)</f>
        <v>160.29817831</v>
      </c>
      <c r="X937" s="32">
        <f ca="1">SUMIF(конвертация!$A$137:$A$167,$A936,конвертация!X$137:AU$137)</f>
        <v>151.76840333999999</v>
      </c>
      <c r="Y937" s="32">
        <f ca="1">SUMIF(конвертация!$A$137:$A$167,$A936,конвертация!Y$137:AV$137)</f>
        <v>165.50977094000001</v>
      </c>
    </row>
    <row r="938" spans="1:25" s="59" customFormat="1" ht="25.5" customHeight="1" outlineLevel="1" thickBot="1" x14ac:dyDescent="0.25">
      <c r="A938" s="2" t="s">
        <v>3</v>
      </c>
      <c r="B938" s="29">
        <v>0</v>
      </c>
      <c r="C938" s="30">
        <v>0</v>
      </c>
      <c r="D938" s="30">
        <v>0</v>
      </c>
      <c r="E938" s="30">
        <v>0</v>
      </c>
      <c r="F938" s="30">
        <v>0</v>
      </c>
      <c r="G938" s="30">
        <v>0</v>
      </c>
      <c r="H938" s="30">
        <v>0</v>
      </c>
      <c r="I938" s="30">
        <v>0</v>
      </c>
      <c r="J938" s="30">
        <v>0</v>
      </c>
      <c r="K938" s="30">
        <v>0</v>
      </c>
      <c r="L938" s="30">
        <v>0</v>
      </c>
      <c r="M938" s="30">
        <v>0</v>
      </c>
      <c r="N938" s="30">
        <v>0</v>
      </c>
      <c r="O938" s="30">
        <v>0</v>
      </c>
      <c r="P938" s="30">
        <v>0</v>
      </c>
      <c r="Q938" s="30">
        <v>0</v>
      </c>
      <c r="R938" s="30">
        <v>0</v>
      </c>
      <c r="S938" s="30">
        <v>0</v>
      </c>
      <c r="T938" s="30">
        <v>0</v>
      </c>
      <c r="U938" s="30">
        <v>0</v>
      </c>
      <c r="V938" s="30">
        <v>0</v>
      </c>
      <c r="W938" s="30">
        <v>0</v>
      </c>
      <c r="X938" s="30">
        <v>0</v>
      </c>
      <c r="Y938" s="31">
        <v>0</v>
      </c>
    </row>
    <row r="939" spans="1:25" s="59" customFormat="1" ht="15" thickBot="1" x14ac:dyDescent="0.25">
      <c r="A939" s="14">
        <v>25</v>
      </c>
      <c r="B939" s="23">
        <f ca="1">ROUND(B941+B940,2)</f>
        <v>172.94</v>
      </c>
      <c r="C939" s="23">
        <f t="shared" ref="C939" ca="1" si="4166">ROUND(C941+C940,2)</f>
        <v>192.13</v>
      </c>
      <c r="D939" s="23">
        <f t="shared" ref="D939" ca="1" si="4167">ROUND(D941+D940,2)</f>
        <v>204.73</v>
      </c>
      <c r="E939" s="23">
        <f t="shared" ref="E939" ca="1" si="4168">ROUND(E941+E940,2)</f>
        <v>205.18</v>
      </c>
      <c r="F939" s="23">
        <f t="shared" ref="F939" ca="1" si="4169">ROUND(F941+F940,2)</f>
        <v>204.35</v>
      </c>
      <c r="G939" s="23">
        <f t="shared" ref="G939" ca="1" si="4170">ROUND(G941+G940,2)</f>
        <v>203.66</v>
      </c>
      <c r="H939" s="23">
        <f t="shared" ref="H939" ca="1" si="4171">ROUND(H941+H940,2)</f>
        <v>198.19</v>
      </c>
      <c r="I939" s="23">
        <f t="shared" ref="I939" ca="1" si="4172">ROUND(I941+I940,2)</f>
        <v>184.81</v>
      </c>
      <c r="J939" s="23">
        <f t="shared" ref="J939" ca="1" si="4173">ROUND(J941+J940,2)</f>
        <v>163.28</v>
      </c>
      <c r="K939" s="23">
        <f t="shared" ref="K939" ca="1" si="4174">ROUND(K941+K940,2)</f>
        <v>152.22999999999999</v>
      </c>
      <c r="L939" s="23">
        <f t="shared" ref="L939" ca="1" si="4175">ROUND(L941+L940,2)</f>
        <v>142.83000000000001</v>
      </c>
      <c r="M939" s="23">
        <f t="shared" ref="M939" ca="1" si="4176">ROUND(M941+M940,2)</f>
        <v>146.74</v>
      </c>
      <c r="N939" s="23">
        <f t="shared" ref="N939" ca="1" si="4177">ROUND(N941+N940,2)</f>
        <v>143.69</v>
      </c>
      <c r="O939" s="23">
        <f t="shared" ref="O939" ca="1" si="4178">ROUND(O941+O940,2)</f>
        <v>145.1</v>
      </c>
      <c r="P939" s="23">
        <f t="shared" ref="P939" ca="1" si="4179">ROUND(P941+P940,2)</f>
        <v>146.93</v>
      </c>
      <c r="Q939" s="23">
        <f t="shared" ref="Q939" ca="1" si="4180">ROUND(Q941+Q940,2)</f>
        <v>148.11000000000001</v>
      </c>
      <c r="R939" s="23">
        <f t="shared" ref="R939" ca="1" si="4181">ROUND(R941+R940,2)</f>
        <v>151.68</v>
      </c>
      <c r="S939" s="23">
        <f t="shared" ref="S939" ca="1" si="4182">ROUND(S941+S940,2)</f>
        <v>149.86000000000001</v>
      </c>
      <c r="T939" s="23">
        <f t="shared" ref="T939" ca="1" si="4183">ROUND(T941+T940,2)</f>
        <v>145.59</v>
      </c>
      <c r="U939" s="23">
        <f t="shared" ref="U939" ca="1" si="4184">ROUND(U941+U940,2)</f>
        <v>150.4</v>
      </c>
      <c r="V939" s="23">
        <f t="shared" ref="V939" ca="1" si="4185">ROUND(V941+V940,2)</f>
        <v>150.21</v>
      </c>
      <c r="W939" s="23">
        <f t="shared" ref="W939" ca="1" si="4186">ROUND(W941+W940,2)</f>
        <v>146.41</v>
      </c>
      <c r="X939" s="23">
        <f t="shared" ref="X939" ca="1" si="4187">ROUND(X941+X940,2)</f>
        <v>149.85</v>
      </c>
      <c r="Y939" s="23">
        <f t="shared" ref="Y939" ca="1" si="4188">ROUND(Y941+Y940,2)</f>
        <v>162.43</v>
      </c>
    </row>
    <row r="940" spans="1:25" s="59" customFormat="1" ht="38.25" outlineLevel="1" x14ac:dyDescent="0.2">
      <c r="A940" s="54" t="s">
        <v>38</v>
      </c>
      <c r="B940" s="32">
        <f ca="1">SUMIF(конвертация!$A$137:$A$167,$A939,конвертация!B$137:Y$137)</f>
        <v>172.94345311999999</v>
      </c>
      <c r="C940" s="32">
        <f ca="1">SUMIF(конвертация!$A$137:$A$167,$A939,конвертация!C$137:Z$137)</f>
        <v>192.12940327000001</v>
      </c>
      <c r="D940" s="32">
        <f ca="1">SUMIF(конвертация!$A$137:$A$167,$A939,конвертация!D$137:AA$137)</f>
        <v>204.72673166000001</v>
      </c>
      <c r="E940" s="32">
        <f ca="1">SUMIF(конвертация!$A$137:$A$167,$A939,конвертация!E$137:AB$137)</f>
        <v>205.18049133</v>
      </c>
      <c r="F940" s="32">
        <f ca="1">SUMIF(конвертация!$A$137:$A$167,$A939,конвертация!F$137:AC$137)</f>
        <v>204.34834221</v>
      </c>
      <c r="G940" s="32">
        <f ca="1">SUMIF(конвертация!$A$137:$A$167,$A939,конвертация!G$137:AD$137)</f>
        <v>203.65678692</v>
      </c>
      <c r="H940" s="32">
        <f ca="1">SUMIF(конвертация!$A$137:$A$167,$A939,конвертация!H$137:AE$137)</f>
        <v>198.18576474</v>
      </c>
      <c r="I940" s="32">
        <f ca="1">SUMIF(конвертация!$A$137:$A$167,$A939,конвертация!I$137:AF$137)</f>
        <v>184.80825347999999</v>
      </c>
      <c r="J940" s="32">
        <f ca="1">SUMIF(конвертация!$A$137:$A$167,$A939,конвертация!J$137:AG$137)</f>
        <v>163.28330108</v>
      </c>
      <c r="K940" s="32">
        <f ca="1">SUMIF(конвертация!$A$137:$A$167,$A939,конвертация!K$137:AH$137)</f>
        <v>152.22994652</v>
      </c>
      <c r="L940" s="32">
        <f ca="1">SUMIF(конвертация!$A$137:$A$167,$A939,конвертация!L$137:AI$137)</f>
        <v>142.83065808000001</v>
      </c>
      <c r="M940" s="32">
        <f ca="1">SUMIF(конвертация!$A$137:$A$167,$A939,конвертация!M$137:AJ$137)</f>
        <v>146.74315469999999</v>
      </c>
      <c r="N940" s="32">
        <f ca="1">SUMIF(конвертация!$A$137:$A$167,$A939,конвертация!N$137:AK$137)</f>
        <v>143.69333358</v>
      </c>
      <c r="O940" s="32">
        <f ca="1">SUMIF(конвертация!$A$137:$A$167,$A939,конвертация!O$137:AL$137)</f>
        <v>145.10196998000001</v>
      </c>
      <c r="P940" s="32">
        <f ca="1">SUMIF(конвертация!$A$137:$A$167,$A939,конвертация!P$137:AM$137)</f>
        <v>146.9283489</v>
      </c>
      <c r="Q940" s="32">
        <f ca="1">SUMIF(конвертация!$A$137:$A$167,$A939,конвертация!Q$137:AN$137)</f>
        <v>148.10861878</v>
      </c>
      <c r="R940" s="32">
        <f ca="1">SUMIF(конвертация!$A$137:$A$167,$A939,конвертация!R$137:AO$137)</f>
        <v>151.68254504999999</v>
      </c>
      <c r="S940" s="32">
        <f ca="1">SUMIF(конвертация!$A$137:$A$167,$A939,конвертация!S$137:AP$137)</f>
        <v>149.85985701000001</v>
      </c>
      <c r="T940" s="32">
        <f ca="1">SUMIF(конвертация!$A$137:$A$167,$A939,конвертация!T$137:AQ$137)</f>
        <v>145.58791475000001</v>
      </c>
      <c r="U940" s="32">
        <f ca="1">SUMIF(конвертация!$A$137:$A$167,$A939,конвертация!U$137:AR$137)</f>
        <v>150.39536541999999</v>
      </c>
      <c r="V940" s="32">
        <f ca="1">SUMIF(конвертация!$A$137:$A$167,$A939,конвертация!V$137:AS$137)</f>
        <v>150.21079674000001</v>
      </c>
      <c r="W940" s="32">
        <f ca="1">SUMIF(конвертация!$A$137:$A$167,$A939,конвертация!W$137:AT$137)</f>
        <v>146.41263273000001</v>
      </c>
      <c r="X940" s="32">
        <f ca="1">SUMIF(конвертация!$A$137:$A$167,$A939,конвертация!X$137:AU$137)</f>
        <v>149.84917521</v>
      </c>
      <c r="Y940" s="32">
        <f ca="1">SUMIF(конвертация!$A$137:$A$167,$A939,конвертация!Y$137:AV$137)</f>
        <v>162.42835223</v>
      </c>
    </row>
    <row r="941" spans="1:25" s="59" customFormat="1" ht="25.5" customHeight="1" outlineLevel="1" thickBot="1" x14ac:dyDescent="0.25">
      <c r="A941" s="2" t="s">
        <v>3</v>
      </c>
      <c r="B941" s="29">
        <v>0</v>
      </c>
      <c r="C941" s="30">
        <v>0</v>
      </c>
      <c r="D941" s="30">
        <v>0</v>
      </c>
      <c r="E941" s="30">
        <v>0</v>
      </c>
      <c r="F941" s="30">
        <v>0</v>
      </c>
      <c r="G941" s="30">
        <v>0</v>
      </c>
      <c r="H941" s="30">
        <v>0</v>
      </c>
      <c r="I941" s="30">
        <v>0</v>
      </c>
      <c r="J941" s="30">
        <v>0</v>
      </c>
      <c r="K941" s="30">
        <v>0</v>
      </c>
      <c r="L941" s="30">
        <v>0</v>
      </c>
      <c r="M941" s="30">
        <v>0</v>
      </c>
      <c r="N941" s="30">
        <v>0</v>
      </c>
      <c r="O941" s="30">
        <v>0</v>
      </c>
      <c r="P941" s="30">
        <v>0</v>
      </c>
      <c r="Q941" s="30">
        <v>0</v>
      </c>
      <c r="R941" s="30">
        <v>0</v>
      </c>
      <c r="S941" s="30">
        <v>0</v>
      </c>
      <c r="T941" s="30">
        <v>0</v>
      </c>
      <c r="U941" s="30">
        <v>0</v>
      </c>
      <c r="V941" s="30">
        <v>0</v>
      </c>
      <c r="W941" s="30">
        <v>0</v>
      </c>
      <c r="X941" s="30">
        <v>0</v>
      </c>
      <c r="Y941" s="31">
        <v>0</v>
      </c>
    </row>
    <row r="942" spans="1:25" s="59" customFormat="1" ht="15" thickBot="1" x14ac:dyDescent="0.25">
      <c r="A942" s="14">
        <v>26</v>
      </c>
      <c r="B942" s="23">
        <f ca="1">ROUND(B944+B943,2)</f>
        <v>174.33</v>
      </c>
      <c r="C942" s="23">
        <f t="shared" ref="C942" ca="1" si="4189">ROUND(C944+C943,2)</f>
        <v>192.66</v>
      </c>
      <c r="D942" s="23">
        <f t="shared" ref="D942" ca="1" si="4190">ROUND(D944+D943,2)</f>
        <v>203.05</v>
      </c>
      <c r="E942" s="23">
        <f t="shared" ref="E942" ca="1" si="4191">ROUND(E944+E943,2)</f>
        <v>203.8</v>
      </c>
      <c r="F942" s="23">
        <f t="shared" ref="F942" ca="1" si="4192">ROUND(F944+F943,2)</f>
        <v>201.47</v>
      </c>
      <c r="G942" s="23">
        <f t="shared" ref="G942" ca="1" si="4193">ROUND(G944+G943,2)</f>
        <v>200.37</v>
      </c>
      <c r="H942" s="23">
        <f t="shared" ref="H942" ca="1" si="4194">ROUND(H944+H943,2)</f>
        <v>181.86</v>
      </c>
      <c r="I942" s="23">
        <f t="shared" ref="I942" ca="1" si="4195">ROUND(I944+I943,2)</f>
        <v>157.63</v>
      </c>
      <c r="J942" s="23">
        <f t="shared" ref="J942" ca="1" si="4196">ROUND(J944+J943,2)</f>
        <v>144.19</v>
      </c>
      <c r="K942" s="23">
        <f t="shared" ref="K942" ca="1" si="4197">ROUND(K944+K943,2)</f>
        <v>141.06</v>
      </c>
      <c r="L942" s="23">
        <f t="shared" ref="L942" ca="1" si="4198">ROUND(L944+L943,2)</f>
        <v>139.86000000000001</v>
      </c>
      <c r="M942" s="23">
        <f t="shared" ref="M942" ca="1" si="4199">ROUND(M944+M943,2)</f>
        <v>143.13</v>
      </c>
      <c r="N942" s="23">
        <f t="shared" ref="N942" ca="1" si="4200">ROUND(N944+N943,2)</f>
        <v>146.41999999999999</v>
      </c>
      <c r="O942" s="23">
        <f t="shared" ref="O942" ca="1" si="4201">ROUND(O944+O943,2)</f>
        <v>146.28</v>
      </c>
      <c r="P942" s="23">
        <f t="shared" ref="P942" ca="1" si="4202">ROUND(P944+P943,2)</f>
        <v>145.07</v>
      </c>
      <c r="Q942" s="23">
        <f t="shared" ref="Q942" ca="1" si="4203">ROUND(Q944+Q943,2)</f>
        <v>147.72999999999999</v>
      </c>
      <c r="R942" s="23">
        <f t="shared" ref="R942" ca="1" si="4204">ROUND(R944+R943,2)</f>
        <v>150.74</v>
      </c>
      <c r="S942" s="23">
        <f t="shared" ref="S942" ca="1" si="4205">ROUND(S944+S943,2)</f>
        <v>153.66</v>
      </c>
      <c r="T942" s="23">
        <f t="shared" ref="T942" ca="1" si="4206">ROUND(T944+T943,2)</f>
        <v>144.25</v>
      </c>
      <c r="U942" s="23">
        <f t="shared" ref="U942" ca="1" si="4207">ROUND(U944+U943,2)</f>
        <v>134.72999999999999</v>
      </c>
      <c r="V942" s="23">
        <f t="shared" ref="V942" ca="1" si="4208">ROUND(V944+V943,2)</f>
        <v>137.47999999999999</v>
      </c>
      <c r="W942" s="23">
        <f t="shared" ref="W942" ca="1" si="4209">ROUND(W944+W943,2)</f>
        <v>134.66999999999999</v>
      </c>
      <c r="X942" s="23">
        <f t="shared" ref="X942" ca="1" si="4210">ROUND(X944+X943,2)</f>
        <v>146.06</v>
      </c>
      <c r="Y942" s="23">
        <f t="shared" ref="Y942" ca="1" si="4211">ROUND(Y944+Y943,2)</f>
        <v>165.25</v>
      </c>
    </row>
    <row r="943" spans="1:25" s="59" customFormat="1" ht="38.25" outlineLevel="1" x14ac:dyDescent="0.2">
      <c r="A943" s="54" t="s">
        <v>38</v>
      </c>
      <c r="B943" s="32">
        <f ca="1">SUMIF(конвертация!$A$137:$A$167,$A942,конвертация!B$137:Y$137)</f>
        <v>174.33263015</v>
      </c>
      <c r="C943" s="32">
        <f ca="1">SUMIF(конвертация!$A$137:$A$167,$A942,конвертация!C$137:Z$137)</f>
        <v>192.65705725999999</v>
      </c>
      <c r="D943" s="32">
        <f ca="1">SUMIF(конвертация!$A$137:$A$167,$A942,конвертация!D$137:AA$137)</f>
        <v>203.05388400999999</v>
      </c>
      <c r="E943" s="32">
        <f ca="1">SUMIF(конвертация!$A$137:$A$167,$A942,конвертация!E$137:AB$137)</f>
        <v>203.80060911000001</v>
      </c>
      <c r="F943" s="32">
        <f ca="1">SUMIF(конвертация!$A$137:$A$167,$A942,конвертация!F$137:AC$137)</f>
        <v>201.47430668999999</v>
      </c>
      <c r="G943" s="32">
        <f ca="1">SUMIF(конвертация!$A$137:$A$167,$A942,конвертация!G$137:AD$137)</f>
        <v>200.37075621</v>
      </c>
      <c r="H943" s="32">
        <f ca="1">SUMIF(конвертация!$A$137:$A$167,$A942,конвертация!H$137:AE$137)</f>
        <v>181.85598862000001</v>
      </c>
      <c r="I943" s="32">
        <f ca="1">SUMIF(конвертация!$A$137:$A$167,$A942,конвертация!I$137:AF$137)</f>
        <v>157.62876933000001</v>
      </c>
      <c r="J943" s="32">
        <f ca="1">SUMIF(конвертация!$A$137:$A$167,$A942,конвертация!J$137:AG$137)</f>
        <v>144.18899929</v>
      </c>
      <c r="K943" s="32">
        <f ca="1">SUMIF(конвертация!$A$137:$A$167,$A942,конвертация!K$137:AH$137)</f>
        <v>141.06001162999999</v>
      </c>
      <c r="L943" s="32">
        <f ca="1">SUMIF(конвертация!$A$137:$A$167,$A942,конвертация!L$137:AI$137)</f>
        <v>139.86337854000001</v>
      </c>
      <c r="M943" s="32">
        <f ca="1">SUMIF(конвертация!$A$137:$A$167,$A942,конвертация!M$137:AJ$137)</f>
        <v>143.12675727999999</v>
      </c>
      <c r="N943" s="32">
        <f ca="1">SUMIF(конвертация!$A$137:$A$167,$A942,конвертация!N$137:AK$137)</f>
        <v>146.41505162999999</v>
      </c>
      <c r="O943" s="32">
        <f ca="1">SUMIF(конвертация!$A$137:$A$167,$A942,конвертация!O$137:AL$137)</f>
        <v>146.27906100000001</v>
      </c>
      <c r="P943" s="32">
        <f ca="1">SUMIF(конвертация!$A$137:$A$167,$A942,конвертация!P$137:AM$137)</f>
        <v>145.07056195999999</v>
      </c>
      <c r="Q943" s="32">
        <f ca="1">SUMIF(конвертация!$A$137:$A$167,$A942,конвертация!Q$137:AN$137)</f>
        <v>147.72510093</v>
      </c>
      <c r="R943" s="32">
        <f ca="1">SUMIF(конвертация!$A$137:$A$167,$A942,конвертация!R$137:AO$137)</f>
        <v>150.73826288999999</v>
      </c>
      <c r="S943" s="32">
        <f ca="1">SUMIF(конвертация!$A$137:$A$167,$A942,конвертация!S$137:AP$137)</f>
        <v>153.66493258</v>
      </c>
      <c r="T943" s="32">
        <f ca="1">SUMIF(конвертация!$A$137:$A$167,$A942,конвертация!T$137:AQ$137)</f>
        <v>144.24707351999999</v>
      </c>
      <c r="U943" s="32">
        <f ca="1">SUMIF(конвертация!$A$137:$A$167,$A942,конвертация!U$137:AR$137)</f>
        <v>134.72885016000001</v>
      </c>
      <c r="V943" s="32">
        <f ca="1">SUMIF(конвертация!$A$137:$A$167,$A942,конвертация!V$137:AS$137)</f>
        <v>137.47592062000001</v>
      </c>
      <c r="W943" s="32">
        <f ca="1">SUMIF(конвертация!$A$137:$A$167,$A942,конвертация!W$137:AT$137)</f>
        <v>134.67417581999999</v>
      </c>
      <c r="X943" s="32">
        <f ca="1">SUMIF(конвертация!$A$137:$A$167,$A942,конвертация!X$137:AU$137)</f>
        <v>146.06377516000001</v>
      </c>
      <c r="Y943" s="32">
        <f ca="1">SUMIF(конвертация!$A$137:$A$167,$A942,конвертация!Y$137:AV$137)</f>
        <v>165.25410998000001</v>
      </c>
    </row>
    <row r="944" spans="1:25" s="59" customFormat="1" ht="25.5" customHeight="1" outlineLevel="1" thickBot="1" x14ac:dyDescent="0.25">
      <c r="A944" s="2" t="s">
        <v>3</v>
      </c>
      <c r="B944" s="29">
        <v>0</v>
      </c>
      <c r="C944" s="30">
        <v>0</v>
      </c>
      <c r="D944" s="30">
        <v>0</v>
      </c>
      <c r="E944" s="30">
        <v>0</v>
      </c>
      <c r="F944" s="30">
        <v>0</v>
      </c>
      <c r="G944" s="30">
        <v>0</v>
      </c>
      <c r="H944" s="30">
        <v>0</v>
      </c>
      <c r="I944" s="30">
        <v>0</v>
      </c>
      <c r="J944" s="30">
        <v>0</v>
      </c>
      <c r="K944" s="30">
        <v>0</v>
      </c>
      <c r="L944" s="30">
        <v>0</v>
      </c>
      <c r="M944" s="30">
        <v>0</v>
      </c>
      <c r="N944" s="30">
        <v>0</v>
      </c>
      <c r="O944" s="30">
        <v>0</v>
      </c>
      <c r="P944" s="30">
        <v>0</v>
      </c>
      <c r="Q944" s="30">
        <v>0</v>
      </c>
      <c r="R944" s="30">
        <v>0</v>
      </c>
      <c r="S944" s="30">
        <v>0</v>
      </c>
      <c r="T944" s="30">
        <v>0</v>
      </c>
      <c r="U944" s="30">
        <v>0</v>
      </c>
      <c r="V944" s="30">
        <v>0</v>
      </c>
      <c r="W944" s="30">
        <v>0</v>
      </c>
      <c r="X944" s="30">
        <v>0</v>
      </c>
      <c r="Y944" s="31">
        <v>0</v>
      </c>
    </row>
    <row r="945" spans="1:25" s="59" customFormat="1" ht="15" thickBot="1" x14ac:dyDescent="0.25">
      <c r="A945" s="14">
        <v>27</v>
      </c>
      <c r="B945" s="23">
        <f ca="1">ROUND(B947+B946,2)</f>
        <v>174.1</v>
      </c>
      <c r="C945" s="23">
        <f t="shared" ref="C945" ca="1" si="4212">ROUND(C947+C946,2)</f>
        <v>192.93</v>
      </c>
      <c r="D945" s="23">
        <f t="shared" ref="D945" ca="1" si="4213">ROUND(D947+D946,2)</f>
        <v>203.56</v>
      </c>
      <c r="E945" s="23">
        <f t="shared" ref="E945" ca="1" si="4214">ROUND(E947+E946,2)</f>
        <v>204.21</v>
      </c>
      <c r="F945" s="23">
        <f t="shared" ref="F945" ca="1" si="4215">ROUND(F947+F946,2)</f>
        <v>201.99</v>
      </c>
      <c r="G945" s="23">
        <f t="shared" ref="G945" ca="1" si="4216">ROUND(G947+G946,2)</f>
        <v>197.48</v>
      </c>
      <c r="H945" s="23">
        <f t="shared" ref="H945" ca="1" si="4217">ROUND(H947+H946,2)</f>
        <v>179.28</v>
      </c>
      <c r="I945" s="23">
        <f t="shared" ref="I945" ca="1" si="4218">ROUND(I947+I946,2)</f>
        <v>163.38999999999999</v>
      </c>
      <c r="J945" s="23">
        <f t="shared" ref="J945" ca="1" si="4219">ROUND(J947+J946,2)</f>
        <v>150.94</v>
      </c>
      <c r="K945" s="23">
        <f t="shared" ref="K945" ca="1" si="4220">ROUND(K947+K946,2)</f>
        <v>148.38999999999999</v>
      </c>
      <c r="L945" s="23">
        <f t="shared" ref="L945" ca="1" si="4221">ROUND(L947+L946,2)</f>
        <v>135.18</v>
      </c>
      <c r="M945" s="23">
        <f t="shared" ref="M945" ca="1" si="4222">ROUND(M947+M946,2)</f>
        <v>134.4</v>
      </c>
      <c r="N945" s="23">
        <f t="shared" ref="N945" ca="1" si="4223">ROUND(N947+N946,2)</f>
        <v>145.81</v>
      </c>
      <c r="O945" s="23">
        <f t="shared" ref="O945" ca="1" si="4224">ROUND(O947+O946,2)</f>
        <v>139.78</v>
      </c>
      <c r="P945" s="23">
        <f t="shared" ref="P945" ca="1" si="4225">ROUND(P947+P946,2)</f>
        <v>144.30000000000001</v>
      </c>
      <c r="Q945" s="23">
        <f t="shared" ref="Q945" ca="1" si="4226">ROUND(Q947+Q946,2)</f>
        <v>149.02000000000001</v>
      </c>
      <c r="R945" s="23">
        <f t="shared" ref="R945" ca="1" si="4227">ROUND(R947+R946,2)</f>
        <v>149.75</v>
      </c>
      <c r="S945" s="23">
        <f t="shared" ref="S945" ca="1" si="4228">ROUND(S947+S946,2)</f>
        <v>149.94999999999999</v>
      </c>
      <c r="T945" s="23">
        <f t="shared" ref="T945" ca="1" si="4229">ROUND(T947+T946,2)</f>
        <v>144.54</v>
      </c>
      <c r="U945" s="23">
        <f t="shared" ref="U945" ca="1" si="4230">ROUND(U947+U946,2)</f>
        <v>136.37</v>
      </c>
      <c r="V945" s="23">
        <f t="shared" ref="V945" ca="1" si="4231">ROUND(V947+V946,2)</f>
        <v>142.44999999999999</v>
      </c>
      <c r="W945" s="23">
        <f t="shared" ref="W945" ca="1" si="4232">ROUND(W947+W946,2)</f>
        <v>136.74</v>
      </c>
      <c r="X945" s="23">
        <f t="shared" ref="X945" ca="1" si="4233">ROUND(X947+X946,2)</f>
        <v>140.46</v>
      </c>
      <c r="Y945" s="23">
        <f t="shared" ref="Y945" ca="1" si="4234">ROUND(Y947+Y946,2)</f>
        <v>165.28</v>
      </c>
    </row>
    <row r="946" spans="1:25" s="59" customFormat="1" ht="38.25" outlineLevel="1" x14ac:dyDescent="0.2">
      <c r="A946" s="54" t="s">
        <v>38</v>
      </c>
      <c r="B946" s="32">
        <f ca="1">SUMIF(конвертация!$A$137:$A$167,$A945,конвертация!B$137:Y$137)</f>
        <v>174.1010665</v>
      </c>
      <c r="C946" s="32">
        <f ca="1">SUMIF(конвертация!$A$137:$A$167,$A945,конвертация!C$137:Z$137)</f>
        <v>192.93111630999999</v>
      </c>
      <c r="D946" s="32">
        <f ca="1">SUMIF(конвертация!$A$137:$A$167,$A945,конвертация!D$137:AA$137)</f>
        <v>203.56070179</v>
      </c>
      <c r="E946" s="32">
        <f ca="1">SUMIF(конвертация!$A$137:$A$167,$A945,конвертация!E$137:AB$137)</f>
        <v>204.20577268</v>
      </c>
      <c r="F946" s="32">
        <f ca="1">SUMIF(конвертация!$A$137:$A$167,$A945,конвертация!F$137:AC$137)</f>
        <v>201.98597364</v>
      </c>
      <c r="G946" s="32">
        <f ca="1">SUMIF(конвертация!$A$137:$A$167,$A945,конвертация!G$137:AD$137)</f>
        <v>197.48413891999999</v>
      </c>
      <c r="H946" s="32">
        <f ca="1">SUMIF(конвертация!$A$137:$A$167,$A945,конвертация!H$137:AE$137)</f>
        <v>179.27672215000001</v>
      </c>
      <c r="I946" s="32">
        <f ca="1">SUMIF(конвертация!$A$137:$A$167,$A945,конвертация!I$137:AF$137)</f>
        <v>163.38710158000001</v>
      </c>
      <c r="J946" s="32">
        <f ca="1">SUMIF(конвертация!$A$137:$A$167,$A945,конвертация!J$137:AG$137)</f>
        <v>150.94338092000001</v>
      </c>
      <c r="K946" s="32">
        <f ca="1">SUMIF(конвертация!$A$137:$A$167,$A945,конвертация!K$137:AH$137)</f>
        <v>148.39431554999999</v>
      </c>
      <c r="L946" s="32">
        <f ca="1">SUMIF(конвертация!$A$137:$A$167,$A945,конвертация!L$137:AI$137)</f>
        <v>135.18175475000001</v>
      </c>
      <c r="M946" s="32">
        <f ca="1">SUMIF(конвертация!$A$137:$A$167,$A945,конвертация!M$137:AJ$137)</f>
        <v>134.39522503000001</v>
      </c>
      <c r="N946" s="32">
        <f ca="1">SUMIF(конвертация!$A$137:$A$167,$A945,конвертация!N$137:AK$137)</f>
        <v>145.80535241000001</v>
      </c>
      <c r="O946" s="32">
        <f ca="1">SUMIF(конвертация!$A$137:$A$167,$A945,конвертация!O$137:AL$137)</f>
        <v>139.77891983999999</v>
      </c>
      <c r="P946" s="32">
        <f ca="1">SUMIF(конвертация!$A$137:$A$167,$A945,конвертация!P$137:AM$137)</f>
        <v>144.29932977000001</v>
      </c>
      <c r="Q946" s="32">
        <f ca="1">SUMIF(конвертация!$A$137:$A$167,$A945,конвертация!Q$137:AN$137)</f>
        <v>149.01873519</v>
      </c>
      <c r="R946" s="32">
        <f ca="1">SUMIF(конвертация!$A$137:$A$167,$A945,конвертация!R$137:AO$137)</f>
        <v>149.75155892999999</v>
      </c>
      <c r="S946" s="32">
        <f ca="1">SUMIF(конвертация!$A$137:$A$167,$A945,конвертация!S$137:AP$137)</f>
        <v>149.95317839000001</v>
      </c>
      <c r="T946" s="32">
        <f ca="1">SUMIF(конвертация!$A$137:$A$167,$A945,конвертация!T$137:AQ$137)</f>
        <v>144.53936806999999</v>
      </c>
      <c r="U946" s="32">
        <f ca="1">SUMIF(конвертация!$A$137:$A$167,$A945,конвертация!U$137:AR$137)</f>
        <v>136.36849017</v>
      </c>
      <c r="V946" s="32">
        <f ca="1">SUMIF(конвертация!$A$137:$A$167,$A945,конвертация!V$137:AS$137)</f>
        <v>142.45458955999999</v>
      </c>
      <c r="W946" s="32">
        <f ca="1">SUMIF(конвертация!$A$137:$A$167,$A945,конвертация!W$137:AT$137)</f>
        <v>136.74362088000001</v>
      </c>
      <c r="X946" s="32">
        <f ca="1">SUMIF(конвертация!$A$137:$A$167,$A945,конвертация!X$137:AU$137)</f>
        <v>140.46212044000001</v>
      </c>
      <c r="Y946" s="32">
        <f ca="1">SUMIF(конвертация!$A$137:$A$167,$A945,конвертация!Y$137:AV$137)</f>
        <v>165.28373809999999</v>
      </c>
    </row>
    <row r="947" spans="1:25" s="59" customFormat="1" ht="25.5" customHeight="1" outlineLevel="1" thickBot="1" x14ac:dyDescent="0.25">
      <c r="A947" s="2" t="s">
        <v>3</v>
      </c>
      <c r="B947" s="29">
        <v>0</v>
      </c>
      <c r="C947" s="30">
        <v>0</v>
      </c>
      <c r="D947" s="30">
        <v>0</v>
      </c>
      <c r="E947" s="30">
        <v>0</v>
      </c>
      <c r="F947" s="30">
        <v>0</v>
      </c>
      <c r="G947" s="30">
        <v>0</v>
      </c>
      <c r="H947" s="30">
        <v>0</v>
      </c>
      <c r="I947" s="30">
        <v>0</v>
      </c>
      <c r="J947" s="30">
        <v>0</v>
      </c>
      <c r="K947" s="30">
        <v>0</v>
      </c>
      <c r="L947" s="30">
        <v>0</v>
      </c>
      <c r="M947" s="30">
        <v>0</v>
      </c>
      <c r="N947" s="30">
        <v>0</v>
      </c>
      <c r="O947" s="30">
        <v>0</v>
      </c>
      <c r="P947" s="30">
        <v>0</v>
      </c>
      <c r="Q947" s="30">
        <v>0</v>
      </c>
      <c r="R947" s="30">
        <v>0</v>
      </c>
      <c r="S947" s="30">
        <v>0</v>
      </c>
      <c r="T947" s="30">
        <v>0</v>
      </c>
      <c r="U947" s="30">
        <v>0</v>
      </c>
      <c r="V947" s="30">
        <v>0</v>
      </c>
      <c r="W947" s="30">
        <v>0</v>
      </c>
      <c r="X947" s="30">
        <v>0</v>
      </c>
      <c r="Y947" s="31">
        <v>0</v>
      </c>
    </row>
    <row r="948" spans="1:25" s="59" customFormat="1" ht="25.5" customHeight="1" thickBot="1" x14ac:dyDescent="0.25">
      <c r="A948" s="14">
        <v>28</v>
      </c>
      <c r="B948" s="23">
        <f ca="1">ROUND(B950+B949,2)</f>
        <v>199.37</v>
      </c>
      <c r="C948" s="23">
        <f t="shared" ref="C948" ca="1" si="4235">ROUND(C950+C949,2)</f>
        <v>219.02</v>
      </c>
      <c r="D948" s="23">
        <f t="shared" ref="D948" ca="1" si="4236">ROUND(D950+D949,2)</f>
        <v>229.33</v>
      </c>
      <c r="E948" s="23">
        <f t="shared" ref="E948" ca="1" si="4237">ROUND(E950+E949,2)</f>
        <v>231.51</v>
      </c>
      <c r="F948" s="23">
        <f t="shared" ref="F948" ca="1" si="4238">ROUND(F950+F949,2)</f>
        <v>230.18</v>
      </c>
      <c r="G948" s="23">
        <f t="shared" ref="G948" ca="1" si="4239">ROUND(G950+G949,2)</f>
        <v>222.4</v>
      </c>
      <c r="H948" s="23">
        <f t="shared" ref="H948" ca="1" si="4240">ROUND(H950+H949,2)</f>
        <v>202.34</v>
      </c>
      <c r="I948" s="23">
        <f t="shared" ref="I948" ca="1" si="4241">ROUND(I950+I949,2)</f>
        <v>185.44</v>
      </c>
      <c r="J948" s="23">
        <f t="shared" ref="J948" ca="1" si="4242">ROUND(J950+J949,2)</f>
        <v>174.7</v>
      </c>
      <c r="K948" s="23">
        <f t="shared" ref="K948" ca="1" si="4243">ROUND(K950+K949,2)</f>
        <v>160.61000000000001</v>
      </c>
      <c r="L948" s="23">
        <f t="shared" ref="L948" ca="1" si="4244">ROUND(L950+L949,2)</f>
        <v>153.35</v>
      </c>
      <c r="M948" s="23">
        <f t="shared" ref="M948" ca="1" si="4245">ROUND(M950+M949,2)</f>
        <v>153.15</v>
      </c>
      <c r="N948" s="23">
        <f t="shared" ref="N948" ca="1" si="4246">ROUND(N950+N949,2)</f>
        <v>154.63</v>
      </c>
      <c r="O948" s="23">
        <f t="shared" ref="O948" ca="1" si="4247">ROUND(O950+O949,2)</f>
        <v>154.85</v>
      </c>
      <c r="P948" s="23">
        <f t="shared" ref="P948" ca="1" si="4248">ROUND(P950+P949,2)</f>
        <v>158.01</v>
      </c>
      <c r="Q948" s="23">
        <f t="shared" ref="Q948" ca="1" si="4249">ROUND(Q950+Q949,2)</f>
        <v>164.26</v>
      </c>
      <c r="R948" s="23">
        <f t="shared" ref="R948" ca="1" si="4250">ROUND(R950+R949,2)</f>
        <v>164.86</v>
      </c>
      <c r="S948" s="23">
        <f t="shared" ref="S948" ca="1" si="4251">ROUND(S950+S949,2)</f>
        <v>165.18</v>
      </c>
      <c r="T948" s="23">
        <f t="shared" ref="T948" ca="1" si="4252">ROUND(T950+T949,2)</f>
        <v>159.74</v>
      </c>
      <c r="U948" s="23">
        <f t="shared" ref="U948" ca="1" si="4253">ROUND(U950+U949,2)</f>
        <v>152.01</v>
      </c>
      <c r="V948" s="23">
        <f t="shared" ref="V948" ca="1" si="4254">ROUND(V950+V949,2)</f>
        <v>153.22</v>
      </c>
      <c r="W948" s="23">
        <f t="shared" ref="W948" ca="1" si="4255">ROUND(W950+W949,2)</f>
        <v>151.61000000000001</v>
      </c>
      <c r="X948" s="23">
        <f t="shared" ref="X948" ca="1" si="4256">ROUND(X950+X949,2)</f>
        <v>159.41</v>
      </c>
      <c r="Y948" s="23">
        <f t="shared" ref="Y948" ca="1" si="4257">ROUND(Y950+Y949,2)</f>
        <v>178.69</v>
      </c>
    </row>
    <row r="949" spans="1:25" s="59" customFormat="1" ht="38.25" outlineLevel="1" x14ac:dyDescent="0.2">
      <c r="A949" s="54" t="s">
        <v>38</v>
      </c>
      <c r="B949" s="32">
        <f ca="1">SUMIF(конвертация!$A$137:$A$167,$A948,конвертация!B$137:Y$137)</f>
        <v>199.36806894</v>
      </c>
      <c r="C949" s="32">
        <f ca="1">SUMIF(конвертация!$A$137:$A$167,$A948,конвертация!C$137:Z$137)</f>
        <v>219.02290191</v>
      </c>
      <c r="D949" s="32">
        <f ca="1">SUMIF(конвертация!$A$137:$A$167,$A948,конвертация!D$137:AA$137)</f>
        <v>229.33255611000001</v>
      </c>
      <c r="E949" s="32">
        <f ca="1">SUMIF(конвертация!$A$137:$A$167,$A948,конвертация!E$137:AB$137)</f>
        <v>231.51413045000001</v>
      </c>
      <c r="F949" s="32">
        <f ca="1">SUMIF(конвертация!$A$137:$A$167,$A948,конвертация!F$137:AC$137)</f>
        <v>230.17643093999999</v>
      </c>
      <c r="G949" s="32">
        <f ca="1">SUMIF(конвертация!$A$137:$A$167,$A948,конвертация!G$137:AD$137)</f>
        <v>222.40017813</v>
      </c>
      <c r="H949" s="32">
        <f ca="1">SUMIF(конвертация!$A$137:$A$167,$A948,конвертация!H$137:AE$137)</f>
        <v>202.33953772999999</v>
      </c>
      <c r="I949" s="32">
        <f ca="1">SUMIF(конвертация!$A$137:$A$167,$A948,конвертация!I$137:AF$137)</f>
        <v>185.44137753999999</v>
      </c>
      <c r="J949" s="32">
        <f ca="1">SUMIF(конвертация!$A$137:$A$167,$A948,конвертация!J$137:AG$137)</f>
        <v>174.69931965999999</v>
      </c>
      <c r="K949" s="32">
        <f ca="1">SUMIF(конвертация!$A$137:$A$167,$A948,конвертация!K$137:AH$137)</f>
        <v>160.61436406000001</v>
      </c>
      <c r="L949" s="32">
        <f ca="1">SUMIF(конвертация!$A$137:$A$167,$A948,конвертация!L$137:AI$137)</f>
        <v>153.35103927</v>
      </c>
      <c r="M949" s="32">
        <f ca="1">SUMIF(конвертация!$A$137:$A$167,$A948,конвертация!M$137:AJ$137)</f>
        <v>153.15424988000001</v>
      </c>
      <c r="N949" s="32">
        <f ca="1">SUMIF(конвертация!$A$137:$A$167,$A948,конвертация!N$137:AK$137)</f>
        <v>154.63167156</v>
      </c>
      <c r="O949" s="32">
        <f ca="1">SUMIF(конвертация!$A$137:$A$167,$A948,конвертация!O$137:AL$137)</f>
        <v>154.84584910000001</v>
      </c>
      <c r="P949" s="32">
        <f ca="1">SUMIF(конвертация!$A$137:$A$167,$A948,конвертация!P$137:AM$137)</f>
        <v>158.0115132</v>
      </c>
      <c r="Q949" s="32">
        <f ca="1">SUMIF(конвертация!$A$137:$A$167,$A948,конвертация!Q$137:AN$137)</f>
        <v>164.25578694000001</v>
      </c>
      <c r="R949" s="32">
        <f ca="1">SUMIF(конвертация!$A$137:$A$167,$A948,конвертация!R$137:AO$137)</f>
        <v>164.86399007</v>
      </c>
      <c r="S949" s="32">
        <f ca="1">SUMIF(конвертация!$A$137:$A$167,$A948,конвертация!S$137:AP$137)</f>
        <v>165.17578025</v>
      </c>
      <c r="T949" s="32">
        <f ca="1">SUMIF(конвертация!$A$137:$A$167,$A948,конвертация!T$137:AQ$137)</f>
        <v>159.73904353</v>
      </c>
      <c r="U949" s="32">
        <f ca="1">SUMIF(конвертация!$A$137:$A$167,$A948,конвертация!U$137:AR$137)</f>
        <v>152.01086530000001</v>
      </c>
      <c r="V949" s="32">
        <f ca="1">SUMIF(конвертация!$A$137:$A$167,$A948,конвертация!V$137:AS$137)</f>
        <v>153.21714510999999</v>
      </c>
      <c r="W949" s="32">
        <f ca="1">SUMIF(конвертация!$A$137:$A$167,$A948,конвертация!W$137:AT$137)</f>
        <v>151.60996456000001</v>
      </c>
      <c r="X949" s="32">
        <f ca="1">SUMIF(конвертация!$A$137:$A$167,$A948,конвертация!X$137:AU$137)</f>
        <v>159.41434559000001</v>
      </c>
      <c r="Y949" s="32">
        <f ca="1">SUMIF(конвертация!$A$137:$A$167,$A948,конвертация!Y$137:AV$137)</f>
        <v>178.68915569000001</v>
      </c>
    </row>
    <row r="950" spans="1:25" s="59" customFormat="1" ht="25.5" customHeight="1" outlineLevel="1" thickBot="1" x14ac:dyDescent="0.25">
      <c r="A950" s="2" t="s">
        <v>3</v>
      </c>
      <c r="B950" s="29">
        <v>0</v>
      </c>
      <c r="C950" s="30">
        <v>0</v>
      </c>
      <c r="D950" s="30">
        <v>0</v>
      </c>
      <c r="E950" s="30">
        <v>0</v>
      </c>
      <c r="F950" s="30">
        <v>0</v>
      </c>
      <c r="G950" s="30">
        <v>0</v>
      </c>
      <c r="H950" s="30">
        <v>0</v>
      </c>
      <c r="I950" s="30">
        <v>0</v>
      </c>
      <c r="J950" s="30">
        <v>0</v>
      </c>
      <c r="K950" s="30">
        <v>0</v>
      </c>
      <c r="L950" s="30">
        <v>0</v>
      </c>
      <c r="M950" s="30">
        <v>0</v>
      </c>
      <c r="N950" s="30">
        <v>0</v>
      </c>
      <c r="O950" s="30">
        <v>0</v>
      </c>
      <c r="P950" s="30">
        <v>0</v>
      </c>
      <c r="Q950" s="30">
        <v>0</v>
      </c>
      <c r="R950" s="30">
        <v>0</v>
      </c>
      <c r="S950" s="30">
        <v>0</v>
      </c>
      <c r="T950" s="30">
        <v>0</v>
      </c>
      <c r="U950" s="30">
        <v>0</v>
      </c>
      <c r="V950" s="30">
        <v>0</v>
      </c>
      <c r="W950" s="30">
        <v>0</v>
      </c>
      <c r="X950" s="30">
        <v>0</v>
      </c>
      <c r="Y950" s="31">
        <v>0</v>
      </c>
    </row>
    <row r="951" spans="1:25" s="59" customFormat="1" ht="15" thickBot="1" x14ac:dyDescent="0.25">
      <c r="A951" s="14">
        <v>29</v>
      </c>
      <c r="B951" s="23">
        <f ca="1">ROUND(B953+B952,2)</f>
        <v>166.24</v>
      </c>
      <c r="C951" s="23">
        <f t="shared" ref="C951" ca="1" si="4258">ROUND(C953+C952,2)</f>
        <v>186.08</v>
      </c>
      <c r="D951" s="23">
        <f t="shared" ref="D951" ca="1" si="4259">ROUND(D953+D952,2)</f>
        <v>194.4</v>
      </c>
      <c r="E951" s="23">
        <f t="shared" ref="E951" ca="1" si="4260">ROUND(E953+E952,2)</f>
        <v>196.44</v>
      </c>
      <c r="F951" s="23">
        <f t="shared" ref="F951" ca="1" si="4261">ROUND(F953+F952,2)</f>
        <v>193.87</v>
      </c>
      <c r="G951" s="23">
        <f t="shared" ref="G951" ca="1" si="4262">ROUND(G953+G952,2)</f>
        <v>190.45</v>
      </c>
      <c r="H951" s="23">
        <f t="shared" ref="H951" ca="1" si="4263">ROUND(H953+H952,2)</f>
        <v>198.73</v>
      </c>
      <c r="I951" s="23">
        <f t="shared" ref="I951" ca="1" si="4264">ROUND(I953+I952,2)</f>
        <v>194.88</v>
      </c>
      <c r="J951" s="23">
        <f t="shared" ref="J951" ca="1" si="4265">ROUND(J953+J952,2)</f>
        <v>176.35</v>
      </c>
      <c r="K951" s="23">
        <f t="shared" ref="K951" ca="1" si="4266">ROUND(K953+K952,2)</f>
        <v>174.38</v>
      </c>
      <c r="L951" s="23">
        <f t="shared" ref="L951" ca="1" si="4267">ROUND(L953+L952,2)</f>
        <v>165.54</v>
      </c>
      <c r="M951" s="23">
        <f t="shared" ref="M951" ca="1" si="4268">ROUND(M953+M952,2)</f>
        <v>167.45</v>
      </c>
      <c r="N951" s="23">
        <f t="shared" ref="N951" ca="1" si="4269">ROUND(N953+N952,2)</f>
        <v>164.9</v>
      </c>
      <c r="O951" s="23">
        <f t="shared" ref="O951" ca="1" si="4270">ROUND(O953+O952,2)</f>
        <v>167.16</v>
      </c>
      <c r="P951" s="23">
        <f t="shared" ref="P951" ca="1" si="4271">ROUND(P953+P952,2)</f>
        <v>174.33</v>
      </c>
      <c r="Q951" s="23">
        <f t="shared" ref="Q951" ca="1" si="4272">ROUND(Q953+Q952,2)</f>
        <v>197.87</v>
      </c>
      <c r="R951" s="23">
        <f t="shared" ref="R951" ca="1" si="4273">ROUND(R953+R952,2)</f>
        <v>222.4</v>
      </c>
      <c r="S951" s="23">
        <f t="shared" ref="S951" ca="1" si="4274">ROUND(S953+S952,2)</f>
        <v>215.4</v>
      </c>
      <c r="T951" s="23">
        <f t="shared" ref="T951" ca="1" si="4275">ROUND(T953+T952,2)</f>
        <v>161.58000000000001</v>
      </c>
      <c r="U951" s="23">
        <f t="shared" ref="U951" ca="1" si="4276">ROUND(U953+U952,2)</f>
        <v>161.72999999999999</v>
      </c>
      <c r="V951" s="23">
        <f t="shared" ref="V951" ca="1" si="4277">ROUND(V953+V952,2)</f>
        <v>159.99</v>
      </c>
      <c r="W951" s="23">
        <f t="shared" ref="W951" ca="1" si="4278">ROUND(W953+W952,2)</f>
        <v>161.30000000000001</v>
      </c>
      <c r="X951" s="23">
        <f t="shared" ref="X951" ca="1" si="4279">ROUND(X953+X952,2)</f>
        <v>158.46</v>
      </c>
      <c r="Y951" s="23">
        <f t="shared" ref="Y951" ca="1" si="4280">ROUND(Y953+Y952,2)</f>
        <v>160.4</v>
      </c>
    </row>
    <row r="952" spans="1:25" s="59" customFormat="1" ht="38.25" outlineLevel="1" x14ac:dyDescent="0.2">
      <c r="A952" s="54" t="s">
        <v>38</v>
      </c>
      <c r="B952" s="32">
        <f ca="1">SUMIF(конвертация!$A$137:$A$167,$A951,конвертация!B$137:Y$137)</f>
        <v>166.24399986</v>
      </c>
      <c r="C952" s="32">
        <f ca="1">SUMIF(конвертация!$A$137:$A$167,$A951,конвертация!C$137:Z$137)</f>
        <v>186.07755258</v>
      </c>
      <c r="D952" s="32">
        <f ca="1">SUMIF(конвертация!$A$137:$A$167,$A951,конвертация!D$137:AA$137)</f>
        <v>194.40103794000001</v>
      </c>
      <c r="E952" s="32">
        <f ca="1">SUMIF(конвертация!$A$137:$A$167,$A951,конвертация!E$137:AB$137)</f>
        <v>196.43937665999999</v>
      </c>
      <c r="F952" s="32">
        <f ca="1">SUMIF(конвертация!$A$137:$A$167,$A951,конвертация!F$137:AC$137)</f>
        <v>193.87191075000001</v>
      </c>
      <c r="G952" s="32">
        <f ca="1">SUMIF(конвертация!$A$137:$A$167,$A951,конвертация!G$137:AD$137)</f>
        <v>190.45134160000001</v>
      </c>
      <c r="H952" s="32">
        <f ca="1">SUMIF(конвертация!$A$137:$A$167,$A951,конвертация!H$137:AE$137)</f>
        <v>198.72997781999999</v>
      </c>
      <c r="I952" s="32">
        <f ca="1">SUMIF(конвертация!$A$137:$A$167,$A951,конвертация!I$137:AF$137)</f>
        <v>194.88198761999999</v>
      </c>
      <c r="J952" s="32">
        <f ca="1">SUMIF(конвертация!$A$137:$A$167,$A951,конвертация!J$137:AG$137)</f>
        <v>176.34912492999999</v>
      </c>
      <c r="K952" s="32">
        <f ca="1">SUMIF(конвертация!$A$137:$A$167,$A951,конвертация!K$137:AH$137)</f>
        <v>174.38159051</v>
      </c>
      <c r="L952" s="32">
        <f ca="1">SUMIF(конвертация!$A$137:$A$167,$A951,конвертация!L$137:AI$137)</f>
        <v>165.54015203</v>
      </c>
      <c r="M952" s="32">
        <f ca="1">SUMIF(конвертация!$A$137:$A$167,$A951,конвертация!M$137:AJ$137)</f>
        <v>167.45091418999999</v>
      </c>
      <c r="N952" s="32">
        <f ca="1">SUMIF(конвертация!$A$137:$A$167,$A951,конвертация!N$137:AK$137)</f>
        <v>164.89951020000001</v>
      </c>
      <c r="O952" s="32">
        <f ca="1">SUMIF(конвертация!$A$137:$A$167,$A951,конвертация!O$137:AL$137)</f>
        <v>167.16269566</v>
      </c>
      <c r="P952" s="32">
        <f ca="1">SUMIF(конвертация!$A$137:$A$167,$A951,конвертация!P$137:AM$137)</f>
        <v>174.33340261000001</v>
      </c>
      <c r="Q952" s="32">
        <f ca="1">SUMIF(конвертация!$A$137:$A$167,$A951,конвертация!Q$137:AN$137)</f>
        <v>197.86575076</v>
      </c>
      <c r="R952" s="32">
        <f ca="1">SUMIF(конвертация!$A$137:$A$167,$A951,конвертация!R$137:AO$137)</f>
        <v>222.39786462000001</v>
      </c>
      <c r="S952" s="32">
        <f ca="1">SUMIF(конвертация!$A$137:$A$167,$A951,конвертация!S$137:AP$137)</f>
        <v>215.40260676</v>
      </c>
      <c r="T952" s="32">
        <f ca="1">SUMIF(конвертация!$A$137:$A$167,$A951,конвертация!T$137:AQ$137)</f>
        <v>161.57828135</v>
      </c>
      <c r="U952" s="32">
        <f ca="1">SUMIF(конвертация!$A$137:$A$167,$A951,конвертация!U$137:AR$137)</f>
        <v>161.72801709999999</v>
      </c>
      <c r="V952" s="32">
        <f ca="1">SUMIF(конвертация!$A$137:$A$167,$A951,конвертация!V$137:AS$137)</f>
        <v>159.98904622000001</v>
      </c>
      <c r="W952" s="32">
        <f ca="1">SUMIF(конвертация!$A$137:$A$167,$A951,конвертация!W$137:AT$137)</f>
        <v>161.29878002000001</v>
      </c>
      <c r="X952" s="32">
        <f ca="1">SUMIF(конвертация!$A$137:$A$167,$A951,конвертация!X$137:AU$137)</f>
        <v>158.46334375999999</v>
      </c>
      <c r="Y952" s="32">
        <f ca="1">SUMIF(конвертация!$A$137:$A$167,$A951,конвертация!Y$137:AV$137)</f>
        <v>160.39705964999999</v>
      </c>
    </row>
    <row r="953" spans="1:25" s="59" customFormat="1" ht="25.5" customHeight="1" outlineLevel="1" thickBot="1" x14ac:dyDescent="0.25">
      <c r="A953" s="2" t="s">
        <v>3</v>
      </c>
      <c r="B953" s="29">
        <v>0</v>
      </c>
      <c r="C953" s="30">
        <v>0</v>
      </c>
      <c r="D953" s="30">
        <v>0</v>
      </c>
      <c r="E953" s="30">
        <v>0</v>
      </c>
      <c r="F953" s="30">
        <v>0</v>
      </c>
      <c r="G953" s="30">
        <v>0</v>
      </c>
      <c r="H953" s="30">
        <v>0</v>
      </c>
      <c r="I953" s="30">
        <v>0</v>
      </c>
      <c r="J953" s="30">
        <v>0</v>
      </c>
      <c r="K953" s="30">
        <v>0</v>
      </c>
      <c r="L953" s="30">
        <v>0</v>
      </c>
      <c r="M953" s="30">
        <v>0</v>
      </c>
      <c r="N953" s="30">
        <v>0</v>
      </c>
      <c r="O953" s="30">
        <v>0</v>
      </c>
      <c r="P953" s="30">
        <v>0</v>
      </c>
      <c r="Q953" s="30">
        <v>0</v>
      </c>
      <c r="R953" s="30">
        <v>0</v>
      </c>
      <c r="S953" s="30">
        <v>0</v>
      </c>
      <c r="T953" s="30">
        <v>0</v>
      </c>
      <c r="U953" s="30">
        <v>0</v>
      </c>
      <c r="V953" s="30">
        <v>0</v>
      </c>
      <c r="W953" s="30">
        <v>0</v>
      </c>
      <c r="X953" s="30">
        <v>0</v>
      </c>
      <c r="Y953" s="31">
        <v>0</v>
      </c>
    </row>
    <row r="954" spans="1:25" s="59" customFormat="1" ht="15" thickBot="1" x14ac:dyDescent="0.25">
      <c r="A954" s="14">
        <v>30</v>
      </c>
      <c r="B954" s="23">
        <f ca="1">ROUND(B956+B955,2)</f>
        <v>201.05</v>
      </c>
      <c r="C954" s="23">
        <f t="shared" ref="C954" ca="1" si="4281">ROUND(C956+C955,2)</f>
        <v>227.77</v>
      </c>
      <c r="D954" s="23">
        <f t="shared" ref="D954" ca="1" si="4282">ROUND(D956+D955,2)</f>
        <v>226.5</v>
      </c>
      <c r="E954" s="23">
        <f t="shared" ref="E954" ca="1" si="4283">ROUND(E956+E955,2)</f>
        <v>233.89</v>
      </c>
      <c r="F954" s="23">
        <f t="shared" ref="F954" ca="1" si="4284">ROUND(F956+F955,2)</f>
        <v>233.54</v>
      </c>
      <c r="G954" s="23">
        <f t="shared" ref="G954" ca="1" si="4285">ROUND(G956+G955,2)</f>
        <v>227.94</v>
      </c>
      <c r="H954" s="23">
        <f t="shared" ref="H954" ca="1" si="4286">ROUND(H956+H955,2)</f>
        <v>215.62</v>
      </c>
      <c r="I954" s="23">
        <f t="shared" ref="I954" ca="1" si="4287">ROUND(I956+I955,2)</f>
        <v>192.77</v>
      </c>
      <c r="J954" s="23">
        <f t="shared" ref="J954" ca="1" si="4288">ROUND(J956+J955,2)</f>
        <v>185.99</v>
      </c>
      <c r="K954" s="23">
        <f t="shared" ref="K954" ca="1" si="4289">ROUND(K956+K955,2)</f>
        <v>173.92</v>
      </c>
      <c r="L954" s="23">
        <f t="shared" ref="L954" ca="1" si="4290">ROUND(L956+L955,2)</f>
        <v>175.04</v>
      </c>
      <c r="M954" s="23">
        <f t="shared" ref="M954" ca="1" si="4291">ROUND(M956+M955,2)</f>
        <v>179.84</v>
      </c>
      <c r="N954" s="23">
        <f t="shared" ref="N954" ca="1" si="4292">ROUND(N956+N955,2)</f>
        <v>180.42</v>
      </c>
      <c r="O954" s="23">
        <f t="shared" ref="O954" ca="1" si="4293">ROUND(O956+O955,2)</f>
        <v>181.73</v>
      </c>
      <c r="P954" s="23">
        <f t="shared" ref="P954" ca="1" si="4294">ROUND(P956+P955,2)</f>
        <v>179.11</v>
      </c>
      <c r="Q954" s="23">
        <f t="shared" ref="Q954" ca="1" si="4295">ROUND(Q956+Q955,2)</f>
        <v>179.37</v>
      </c>
      <c r="R954" s="23">
        <f t="shared" ref="R954" ca="1" si="4296">ROUND(R956+R955,2)</f>
        <v>177.24</v>
      </c>
      <c r="S954" s="23">
        <f t="shared" ref="S954" ca="1" si="4297">ROUND(S956+S955,2)</f>
        <v>179.46</v>
      </c>
      <c r="T954" s="23">
        <f t="shared" ref="T954" ca="1" si="4298">ROUND(T956+T955,2)</f>
        <v>175.35</v>
      </c>
      <c r="U954" s="23">
        <f t="shared" ref="U954" ca="1" si="4299">ROUND(U956+U955,2)</f>
        <v>174.84</v>
      </c>
      <c r="V954" s="23">
        <f t="shared" ref="V954" ca="1" si="4300">ROUND(V956+V955,2)</f>
        <v>180.01</v>
      </c>
      <c r="W954" s="23">
        <f t="shared" ref="W954" ca="1" si="4301">ROUND(W956+W955,2)</f>
        <v>182.67</v>
      </c>
      <c r="X954" s="23">
        <f t="shared" ref="X954" ca="1" si="4302">ROUND(X956+X955,2)</f>
        <v>163.41999999999999</v>
      </c>
      <c r="Y954" s="23">
        <f t="shared" ref="Y954" ca="1" si="4303">ROUND(Y956+Y955,2)</f>
        <v>174.02</v>
      </c>
    </row>
    <row r="955" spans="1:25" s="59" customFormat="1" ht="38.25" outlineLevel="1" x14ac:dyDescent="0.2">
      <c r="A955" s="54" t="s">
        <v>38</v>
      </c>
      <c r="B955" s="32">
        <f ca="1">SUMIF(конвертация!$A$137:$A$167,$A954,конвертация!B$137:Y$137)</f>
        <v>201.04706048</v>
      </c>
      <c r="C955" s="32">
        <f ca="1">SUMIF(конвертация!$A$137:$A$167,$A954,конвертация!C$137:Z$137)</f>
        <v>227.77402168</v>
      </c>
      <c r="D955" s="32">
        <f ca="1">SUMIF(конвертация!$A$137:$A$167,$A954,конвертация!D$137:AA$137)</f>
        <v>226.49677797000001</v>
      </c>
      <c r="E955" s="32">
        <f ca="1">SUMIF(конвертация!$A$137:$A$167,$A954,конвертация!E$137:AB$137)</f>
        <v>233.89314425000001</v>
      </c>
      <c r="F955" s="32">
        <f ca="1">SUMIF(конвертация!$A$137:$A$167,$A954,конвертация!F$137:AC$137)</f>
        <v>233.54426602000001</v>
      </c>
      <c r="G955" s="32">
        <f ca="1">SUMIF(конвертация!$A$137:$A$167,$A954,конвертация!G$137:AD$137)</f>
        <v>227.94451411</v>
      </c>
      <c r="H955" s="32">
        <f ca="1">SUMIF(конвертация!$A$137:$A$167,$A954,конвертация!H$137:AE$137)</f>
        <v>215.61623890000001</v>
      </c>
      <c r="I955" s="32">
        <f ca="1">SUMIF(конвертация!$A$137:$A$167,$A954,конвертация!I$137:AF$137)</f>
        <v>192.76848125999999</v>
      </c>
      <c r="J955" s="32">
        <f ca="1">SUMIF(конвертация!$A$137:$A$167,$A954,конвертация!J$137:AG$137)</f>
        <v>185.98909288999999</v>
      </c>
      <c r="K955" s="32">
        <f ca="1">SUMIF(конвертация!$A$137:$A$167,$A954,конвертация!K$137:AH$137)</f>
        <v>173.92146865999999</v>
      </c>
      <c r="L955" s="32">
        <f ca="1">SUMIF(конвертация!$A$137:$A$167,$A954,конвертация!L$137:AI$137)</f>
        <v>175.03695472000001</v>
      </c>
      <c r="M955" s="32">
        <f ca="1">SUMIF(конвертация!$A$137:$A$167,$A954,конвертация!M$137:AJ$137)</f>
        <v>179.83952017999999</v>
      </c>
      <c r="N955" s="32">
        <f ca="1">SUMIF(конвертация!$A$137:$A$167,$A954,конвертация!N$137:AK$137)</f>
        <v>180.42243339000001</v>
      </c>
      <c r="O955" s="32">
        <f ca="1">SUMIF(конвертация!$A$137:$A$167,$A954,конвертация!O$137:AL$137)</f>
        <v>181.72751643000001</v>
      </c>
      <c r="P955" s="32">
        <f ca="1">SUMIF(конвертация!$A$137:$A$167,$A954,конвертация!P$137:AM$137)</f>
        <v>179.11307816999999</v>
      </c>
      <c r="Q955" s="32">
        <f ca="1">SUMIF(конвертация!$A$137:$A$167,$A954,конвертация!Q$137:AN$137)</f>
        <v>179.3719782</v>
      </c>
      <c r="R955" s="32">
        <f ca="1">SUMIF(конвертация!$A$137:$A$167,$A954,конвертация!R$137:AO$137)</f>
        <v>177.24276234000001</v>
      </c>
      <c r="S955" s="32">
        <f ca="1">SUMIF(конвертация!$A$137:$A$167,$A954,конвертация!S$137:AP$137)</f>
        <v>179.45579198999999</v>
      </c>
      <c r="T955" s="32">
        <f ca="1">SUMIF(конвертация!$A$137:$A$167,$A954,конвертация!T$137:AQ$137)</f>
        <v>175.34608994000001</v>
      </c>
      <c r="U955" s="32">
        <f ca="1">SUMIF(конвертация!$A$137:$A$167,$A954,конвертация!U$137:AR$137)</f>
        <v>174.84385230999999</v>
      </c>
      <c r="V955" s="32">
        <f ca="1">SUMIF(конвертация!$A$137:$A$167,$A954,конвертация!V$137:AS$137)</f>
        <v>180.01069375</v>
      </c>
      <c r="W955" s="32">
        <f ca="1">SUMIF(конвертация!$A$137:$A$167,$A954,конвертация!W$137:AT$137)</f>
        <v>182.67065932</v>
      </c>
      <c r="X955" s="32">
        <f ca="1">SUMIF(конвертация!$A$137:$A$167,$A954,конвертация!X$137:AU$137)</f>
        <v>163.42425041999999</v>
      </c>
      <c r="Y955" s="32">
        <f ca="1">SUMIF(конвертация!$A$137:$A$167,$A954,конвертация!Y$137:AV$137)</f>
        <v>174.01523075</v>
      </c>
    </row>
    <row r="956" spans="1:25" s="59" customFormat="1" ht="25.5" customHeight="1" outlineLevel="1" thickBot="1" x14ac:dyDescent="0.25">
      <c r="A956" s="2" t="s">
        <v>3</v>
      </c>
      <c r="B956" s="29">
        <v>0</v>
      </c>
      <c r="C956" s="30">
        <v>0</v>
      </c>
      <c r="D956" s="30">
        <v>0</v>
      </c>
      <c r="E956" s="30">
        <v>0</v>
      </c>
      <c r="F956" s="30">
        <v>0</v>
      </c>
      <c r="G956" s="30">
        <v>0</v>
      </c>
      <c r="H956" s="30">
        <v>0</v>
      </c>
      <c r="I956" s="30">
        <v>0</v>
      </c>
      <c r="J956" s="30">
        <v>0</v>
      </c>
      <c r="K956" s="30">
        <v>0</v>
      </c>
      <c r="L956" s="30">
        <v>0</v>
      </c>
      <c r="M956" s="30">
        <v>0</v>
      </c>
      <c r="N956" s="30">
        <v>0</v>
      </c>
      <c r="O956" s="30">
        <v>0</v>
      </c>
      <c r="P956" s="30">
        <v>0</v>
      </c>
      <c r="Q956" s="30">
        <v>0</v>
      </c>
      <c r="R956" s="30">
        <v>0</v>
      </c>
      <c r="S956" s="30">
        <v>0</v>
      </c>
      <c r="T956" s="30">
        <v>0</v>
      </c>
      <c r="U956" s="30">
        <v>0</v>
      </c>
      <c r="V956" s="30">
        <v>0</v>
      </c>
      <c r="W956" s="30">
        <v>0</v>
      </c>
      <c r="X956" s="30">
        <v>0</v>
      </c>
      <c r="Y956" s="31">
        <v>0</v>
      </c>
    </row>
    <row r="957" spans="1:25" s="59" customFormat="1" ht="15" thickBot="1" x14ac:dyDescent="0.25">
      <c r="A957" s="14">
        <v>31</v>
      </c>
      <c r="B957" s="23">
        <f ca="1">ROUND(B959+B958,2)</f>
        <v>0</v>
      </c>
      <c r="C957" s="23">
        <f t="shared" ref="C957" ca="1" si="4304">ROUND(C959+C958,2)</f>
        <v>0</v>
      </c>
      <c r="D957" s="23">
        <f t="shared" ref="D957" ca="1" si="4305">ROUND(D959+D958,2)</f>
        <v>0</v>
      </c>
      <c r="E957" s="23">
        <f t="shared" ref="E957" ca="1" si="4306">ROUND(E959+E958,2)</f>
        <v>0</v>
      </c>
      <c r="F957" s="23">
        <f t="shared" ref="F957" ca="1" si="4307">ROUND(F959+F958,2)</f>
        <v>0</v>
      </c>
      <c r="G957" s="23">
        <f t="shared" ref="G957" ca="1" si="4308">ROUND(G959+G958,2)</f>
        <v>0</v>
      </c>
      <c r="H957" s="23">
        <f t="shared" ref="H957" ca="1" si="4309">ROUND(H959+H958,2)</f>
        <v>0</v>
      </c>
      <c r="I957" s="23">
        <f t="shared" ref="I957" ca="1" si="4310">ROUND(I959+I958,2)</f>
        <v>0</v>
      </c>
      <c r="J957" s="23">
        <f t="shared" ref="J957" ca="1" si="4311">ROUND(J959+J958,2)</f>
        <v>0</v>
      </c>
      <c r="K957" s="23">
        <f t="shared" ref="K957" ca="1" si="4312">ROUND(K959+K958,2)</f>
        <v>0</v>
      </c>
      <c r="L957" s="23">
        <f t="shared" ref="L957" ca="1" si="4313">ROUND(L959+L958,2)</f>
        <v>0</v>
      </c>
      <c r="M957" s="23">
        <f t="shared" ref="M957" ca="1" si="4314">ROUND(M959+M958,2)</f>
        <v>0</v>
      </c>
      <c r="N957" s="23">
        <f t="shared" ref="N957" ca="1" si="4315">ROUND(N959+N958,2)</f>
        <v>0</v>
      </c>
      <c r="O957" s="23">
        <f t="shared" ref="O957" ca="1" si="4316">ROUND(O959+O958,2)</f>
        <v>0</v>
      </c>
      <c r="P957" s="23">
        <f t="shared" ref="P957" ca="1" si="4317">ROUND(P959+P958,2)</f>
        <v>0</v>
      </c>
      <c r="Q957" s="23">
        <f t="shared" ref="Q957" ca="1" si="4318">ROUND(Q959+Q958,2)</f>
        <v>0</v>
      </c>
      <c r="R957" s="23">
        <f t="shared" ref="R957" ca="1" si="4319">ROUND(R959+R958,2)</f>
        <v>0</v>
      </c>
      <c r="S957" s="23">
        <f t="shared" ref="S957" ca="1" si="4320">ROUND(S959+S958,2)</f>
        <v>0</v>
      </c>
      <c r="T957" s="23">
        <f t="shared" ref="T957" ca="1" si="4321">ROUND(T959+T958,2)</f>
        <v>0</v>
      </c>
      <c r="U957" s="23">
        <f t="shared" ref="U957" ca="1" si="4322">ROUND(U959+U958,2)</f>
        <v>0</v>
      </c>
      <c r="V957" s="23">
        <f t="shared" ref="V957" ca="1" si="4323">ROUND(V959+V958,2)</f>
        <v>0</v>
      </c>
      <c r="W957" s="23">
        <f t="shared" ref="W957" ca="1" si="4324">ROUND(W959+W958,2)</f>
        <v>0</v>
      </c>
      <c r="X957" s="23">
        <f t="shared" ref="X957" ca="1" si="4325">ROUND(X959+X958,2)</f>
        <v>0</v>
      </c>
      <c r="Y957" s="23">
        <f t="shared" ref="Y957" ca="1" si="4326">ROUND(Y959+Y958,2)</f>
        <v>0</v>
      </c>
    </row>
    <row r="958" spans="1:25" s="59" customFormat="1" ht="38.25" outlineLevel="1" x14ac:dyDescent="0.2">
      <c r="A958" s="54" t="s">
        <v>38</v>
      </c>
      <c r="B958" s="32">
        <f ca="1">SUMIF(конвертация!$A$137:$A$167,$A957,конвертация!B$137:Y$137)</f>
        <v>0</v>
      </c>
      <c r="C958" s="32">
        <f ca="1">SUMIF(конвертация!$A$137:$A$167,$A957,конвертация!C$137:Z$137)</f>
        <v>0</v>
      </c>
      <c r="D958" s="32">
        <f ca="1">SUMIF(конвертация!$A$137:$A$167,$A957,конвертация!D$137:AA$137)</f>
        <v>0</v>
      </c>
      <c r="E958" s="32">
        <f ca="1">SUMIF(конвертация!$A$137:$A$167,$A957,конвертация!E$137:AB$137)</f>
        <v>0</v>
      </c>
      <c r="F958" s="32">
        <f ca="1">SUMIF(конвертация!$A$137:$A$167,$A957,конвертация!F$137:AC$137)</f>
        <v>0</v>
      </c>
      <c r="G958" s="32">
        <f ca="1">SUMIF(конвертация!$A$137:$A$167,$A957,конвертация!G$137:AD$137)</f>
        <v>0</v>
      </c>
      <c r="H958" s="32">
        <f ca="1">SUMIF(конвертация!$A$137:$A$167,$A957,конвертация!H$137:AE$137)</f>
        <v>0</v>
      </c>
      <c r="I958" s="32">
        <f ca="1">SUMIF(конвертация!$A$137:$A$167,$A957,конвертация!I$137:AF$137)</f>
        <v>0</v>
      </c>
      <c r="J958" s="32">
        <f ca="1">SUMIF(конвертация!$A$137:$A$167,$A957,конвертация!J$137:AG$137)</f>
        <v>0</v>
      </c>
      <c r="K958" s="32">
        <f ca="1">SUMIF(конвертация!$A$137:$A$167,$A957,конвертация!K$137:AH$137)</f>
        <v>0</v>
      </c>
      <c r="L958" s="32">
        <f ca="1">SUMIF(конвертация!$A$137:$A$167,$A957,конвертация!L$137:AI$137)</f>
        <v>0</v>
      </c>
      <c r="M958" s="32">
        <f ca="1">SUMIF(конвертация!$A$137:$A$167,$A957,конвертация!M$137:AJ$137)</f>
        <v>0</v>
      </c>
      <c r="N958" s="32">
        <f ca="1">SUMIF(конвертация!$A$137:$A$167,$A957,конвертация!N$137:AK$137)</f>
        <v>0</v>
      </c>
      <c r="O958" s="32">
        <f ca="1">SUMIF(конвертация!$A$137:$A$167,$A957,конвертация!O$137:AL$137)</f>
        <v>0</v>
      </c>
      <c r="P958" s="32">
        <f ca="1">SUMIF(конвертация!$A$137:$A$167,$A957,конвертация!P$137:AM$137)</f>
        <v>0</v>
      </c>
      <c r="Q958" s="32">
        <f ca="1">SUMIF(конвертация!$A$137:$A$167,$A957,конвертация!Q$137:AN$137)</f>
        <v>0</v>
      </c>
      <c r="R958" s="32">
        <f ca="1">SUMIF(конвертация!$A$137:$A$167,$A957,конвертация!R$137:AO$137)</f>
        <v>0</v>
      </c>
      <c r="S958" s="32">
        <f ca="1">SUMIF(конвертация!$A$137:$A$167,$A957,конвертация!S$137:AP$137)</f>
        <v>0</v>
      </c>
      <c r="T958" s="32">
        <f ca="1">SUMIF(конвертация!$A$137:$A$167,$A957,конвертация!T$137:AQ$137)</f>
        <v>0</v>
      </c>
      <c r="U958" s="32">
        <f ca="1">SUMIF(конвертация!$A$137:$A$167,$A957,конвертация!U$137:AR$137)</f>
        <v>0</v>
      </c>
      <c r="V958" s="32">
        <f ca="1">SUMIF(конвертация!$A$137:$A$167,$A957,конвертация!V$137:AS$137)</f>
        <v>0</v>
      </c>
      <c r="W958" s="32">
        <f ca="1">SUMIF(конвертация!$A$137:$A$167,$A957,конвертация!W$137:AT$137)</f>
        <v>0</v>
      </c>
      <c r="X958" s="32">
        <f ca="1">SUMIF(конвертация!$A$137:$A$167,$A957,конвертация!X$137:AU$137)</f>
        <v>0</v>
      </c>
      <c r="Y958" s="32">
        <f ca="1">SUMIF(конвертация!$A$137:$A$167,$A957,конвертация!Y$137:AV$137)</f>
        <v>0</v>
      </c>
    </row>
    <row r="959" spans="1:25" s="60" customFormat="1" ht="25.5" customHeight="1" outlineLevel="1" thickBot="1" x14ac:dyDescent="0.25">
      <c r="A959" s="24" t="s">
        <v>3</v>
      </c>
      <c r="B959" s="29">
        <v>0</v>
      </c>
      <c r="C959" s="30">
        <v>0</v>
      </c>
      <c r="D959" s="30">
        <v>0</v>
      </c>
      <c r="E959" s="30">
        <v>0</v>
      </c>
      <c r="F959" s="30">
        <v>0</v>
      </c>
      <c r="G959" s="30">
        <v>0</v>
      </c>
      <c r="H959" s="30">
        <v>0</v>
      </c>
      <c r="I959" s="30">
        <v>0</v>
      </c>
      <c r="J959" s="30">
        <v>0</v>
      </c>
      <c r="K959" s="30">
        <v>0</v>
      </c>
      <c r="L959" s="30">
        <v>0</v>
      </c>
      <c r="M959" s="30">
        <v>0</v>
      </c>
      <c r="N959" s="30">
        <v>0</v>
      </c>
      <c r="O959" s="30">
        <v>0</v>
      </c>
      <c r="P959" s="30">
        <v>0</v>
      </c>
      <c r="Q959" s="30">
        <v>0</v>
      </c>
      <c r="R959" s="30">
        <v>0</v>
      </c>
      <c r="S959" s="30">
        <v>0</v>
      </c>
      <c r="T959" s="30">
        <v>0</v>
      </c>
      <c r="U959" s="30">
        <v>0</v>
      </c>
      <c r="V959" s="30">
        <v>0</v>
      </c>
      <c r="W959" s="30">
        <v>0</v>
      </c>
      <c r="X959" s="30">
        <v>0</v>
      </c>
      <c r="Y959" s="31">
        <v>0</v>
      </c>
    </row>
    <row r="960" spans="1:25" ht="15" thickBot="1" x14ac:dyDescent="0.25"/>
    <row r="961" spans="1:26" ht="15" thickBot="1" x14ac:dyDescent="0.25">
      <c r="A961" s="133" t="s">
        <v>31</v>
      </c>
      <c r="B961" s="135" t="s">
        <v>59</v>
      </c>
      <c r="C961" s="136"/>
      <c r="D961" s="136"/>
      <c r="E961" s="136"/>
      <c r="F961" s="136"/>
      <c r="G961" s="136"/>
      <c r="H961" s="136"/>
      <c r="I961" s="136"/>
      <c r="J961" s="136"/>
      <c r="K961" s="136"/>
      <c r="L961" s="136"/>
      <c r="M961" s="136"/>
      <c r="N961" s="136"/>
      <c r="O961" s="136"/>
      <c r="P961" s="136"/>
      <c r="Q961" s="136"/>
      <c r="R961" s="136"/>
      <c r="S961" s="136"/>
      <c r="T961" s="136"/>
      <c r="U961" s="136"/>
      <c r="V961" s="136"/>
      <c r="W961" s="136"/>
      <c r="X961" s="136"/>
      <c r="Y961" s="137"/>
      <c r="Z961" s="5">
        <v>1</v>
      </c>
    </row>
    <row r="962" spans="1:26" ht="15" thickBot="1" x14ac:dyDescent="0.25">
      <c r="A962" s="134"/>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row>
    <row r="963" spans="1:26" ht="15" thickBot="1" x14ac:dyDescent="0.25">
      <c r="A963" s="14">
        <v>1</v>
      </c>
      <c r="B963" s="23">
        <f ca="1">ROUND(B965+B964,2)</f>
        <v>354.38</v>
      </c>
      <c r="C963" s="23">
        <f t="shared" ref="C963" ca="1" si="4327">ROUND(C965+C964,2)</f>
        <v>390.04</v>
      </c>
      <c r="D963" s="23">
        <f t="shared" ref="D963" ca="1" si="4328">ROUND(D965+D964,2)</f>
        <v>419.5</v>
      </c>
      <c r="E963" s="23">
        <f t="shared" ref="E963" ca="1" si="4329">ROUND(E965+E964,2)</f>
        <v>427.14</v>
      </c>
      <c r="F963" s="23">
        <f t="shared" ref="F963" ca="1" si="4330">ROUND(F965+F964,2)</f>
        <v>427.76</v>
      </c>
      <c r="G963" s="23">
        <f t="shared" ref="G963" ca="1" si="4331">ROUND(G965+G964,2)</f>
        <v>416.72</v>
      </c>
      <c r="H963" s="23">
        <f t="shared" ref="H963" ca="1" si="4332">ROUND(H965+H964,2)</f>
        <v>395.3</v>
      </c>
      <c r="I963" s="23">
        <f t="shared" ref="I963" ca="1" si="4333">ROUND(I965+I964,2)</f>
        <v>357.04</v>
      </c>
      <c r="J963" s="23">
        <f t="shared" ref="J963" ca="1" si="4334">ROUND(J965+J964,2)</f>
        <v>321.23</v>
      </c>
      <c r="K963" s="23">
        <f t="shared" ref="K963" ca="1" si="4335">ROUND(K965+K964,2)</f>
        <v>307.42</v>
      </c>
      <c r="L963" s="23">
        <f t="shared" ref="L963" ca="1" si="4336">ROUND(L965+L964,2)</f>
        <v>300.2</v>
      </c>
      <c r="M963" s="23">
        <f t="shared" ref="M963" ca="1" si="4337">ROUND(M965+M964,2)</f>
        <v>293.82</v>
      </c>
      <c r="N963" s="23">
        <f t="shared" ref="N963" ca="1" si="4338">ROUND(N965+N964,2)</f>
        <v>289.64</v>
      </c>
      <c r="O963" s="23">
        <f t="shared" ref="O963" ca="1" si="4339">ROUND(O965+O964,2)</f>
        <v>290.97000000000003</v>
      </c>
      <c r="P963" s="23">
        <f t="shared" ref="P963" ca="1" si="4340">ROUND(P965+P964,2)</f>
        <v>287.79000000000002</v>
      </c>
      <c r="Q963" s="23">
        <f t="shared" ref="Q963" ca="1" si="4341">ROUND(Q965+Q964,2)</f>
        <v>293.36</v>
      </c>
      <c r="R963" s="23">
        <f t="shared" ref="R963" ca="1" si="4342">ROUND(R965+R964,2)</f>
        <v>292.58</v>
      </c>
      <c r="S963" s="23">
        <f t="shared" ref="S963" ca="1" si="4343">ROUND(S965+S964,2)</f>
        <v>294.72000000000003</v>
      </c>
      <c r="T963" s="23">
        <f t="shared" ref="T963" ca="1" si="4344">ROUND(T965+T964,2)</f>
        <v>301.64</v>
      </c>
      <c r="U963" s="23">
        <f t="shared" ref="U963" ca="1" si="4345">ROUND(U965+U964,2)</f>
        <v>304.88</v>
      </c>
      <c r="V963" s="23">
        <f t="shared" ref="V963" ca="1" si="4346">ROUND(V965+V964,2)</f>
        <v>318.87</v>
      </c>
      <c r="W963" s="23">
        <f t="shared" ref="W963" ca="1" si="4347">ROUND(W965+W964,2)</f>
        <v>322.39999999999998</v>
      </c>
      <c r="X963" s="23">
        <f t="shared" ref="X963" ca="1" si="4348">ROUND(X965+X964,2)</f>
        <v>314.19</v>
      </c>
      <c r="Y963" s="23">
        <f t="shared" ref="Y963" ca="1" si="4349">ROUND(Y965+Y964,2)</f>
        <v>314.11</v>
      </c>
    </row>
    <row r="964" spans="1:26" ht="38.25" x14ac:dyDescent="0.2">
      <c r="A964" s="54" t="s">
        <v>38</v>
      </c>
      <c r="B964" s="32">
        <f ca="1">SUMIF(конвертация!$A$171:$A$201,$A963,конвертация!B$171:Y$171)</f>
        <v>354.38240526999999</v>
      </c>
      <c r="C964" s="32">
        <f ca="1">SUMIF(конвертация!$A$171:$A$201,$A963,конвертация!C$171:Z$171)</f>
        <v>390.03758092999999</v>
      </c>
      <c r="D964" s="32">
        <f ca="1">SUMIF(конвертация!$A$171:$A$201,$A963,конвертация!D$171:AA$171)</f>
        <v>419.49628439999998</v>
      </c>
      <c r="E964" s="32">
        <f ca="1">SUMIF(конвертация!$A$171:$A$201,$A963,конвертация!E$171:AB$171)</f>
        <v>427.13848611999998</v>
      </c>
      <c r="F964" s="32">
        <f ca="1">SUMIF(конвертация!$A$171:$A$201,$A963,конвертация!F$171:AC$171)</f>
        <v>427.75692604</v>
      </c>
      <c r="G964" s="32">
        <f ca="1">SUMIF(конвертация!$A$171:$A$201,$A963,конвертация!G$171:AD$171)</f>
        <v>416.72022903999999</v>
      </c>
      <c r="H964" s="32">
        <f ca="1">SUMIF(конвертация!$A$171:$A$201,$A963,конвертация!H$171:AE$171)</f>
        <v>395.29556910000002</v>
      </c>
      <c r="I964" s="32">
        <f ca="1">SUMIF(конвертация!$A$171:$A$201,$A963,конвертация!I$171:AF$171)</f>
        <v>357.04417977999998</v>
      </c>
      <c r="J964" s="32">
        <f ca="1">SUMIF(конвертация!$A$171:$A$201,$A963,конвертация!J$171:AG$171)</f>
        <v>321.23495623999997</v>
      </c>
      <c r="K964" s="32">
        <f ca="1">SUMIF(конвертация!$A$171:$A$201,$A963,конвертация!K$171:AH$171)</f>
        <v>307.41612909999998</v>
      </c>
      <c r="L964" s="32">
        <f ca="1">SUMIF(конвертация!$A$171:$A$201,$A963,конвертация!L$171:AI$171)</f>
        <v>300.20444196</v>
      </c>
      <c r="M964" s="32">
        <f ca="1">SUMIF(конвертация!$A$171:$A$201,$A963,конвертация!M$171:AJ$171)</f>
        <v>293.81874241000003</v>
      </c>
      <c r="N964" s="32">
        <f ca="1">SUMIF(конвертация!$A$171:$A$201,$A963,конвертация!N$171:AK$171)</f>
        <v>289.63728645999998</v>
      </c>
      <c r="O964" s="32">
        <f ca="1">SUMIF(конвертация!$A$171:$A$201,$A963,конвертация!O$171:AL$171)</f>
        <v>290.97498015999997</v>
      </c>
      <c r="P964" s="32">
        <f ca="1">SUMIF(конвертация!$A$171:$A$201,$A963,конвертация!P$171:AM$171)</f>
        <v>287.79102516</v>
      </c>
      <c r="Q964" s="32">
        <f ca="1">SUMIF(конвертация!$A$171:$A$201,$A963,конвертация!Q$171:AN$171)</f>
        <v>293.35789781</v>
      </c>
      <c r="R964" s="32">
        <f ca="1">SUMIF(конвертация!$A$171:$A$201,$A963,конвертация!R$171:AO$171)</f>
        <v>292.57668491999999</v>
      </c>
      <c r="S964" s="32">
        <f ca="1">SUMIF(конвертация!$A$171:$A$201,$A963,конвертация!S$171:AP$171)</f>
        <v>294.71678350000002</v>
      </c>
      <c r="T964" s="32">
        <f ca="1">SUMIF(конвертация!$A$171:$A$201,$A963,конвертация!T$171:AQ$171)</f>
        <v>301.64254097999998</v>
      </c>
      <c r="U964" s="32">
        <f ca="1">SUMIF(конвертация!$A$171:$A$201,$A963,конвертация!U$171:AR$171)</f>
        <v>304.88403376999997</v>
      </c>
      <c r="V964" s="32">
        <f ca="1">SUMIF(конвертация!$A$171:$A$201,$A963,конвертация!V$171:AS$171)</f>
        <v>318.86925180999998</v>
      </c>
      <c r="W964" s="32">
        <f ca="1">SUMIF(конвертация!$A$171:$A$201,$A963,конвертация!W$171:AT$171)</f>
        <v>322.40482966000002</v>
      </c>
      <c r="X964" s="32">
        <f ca="1">SUMIF(конвертация!$A$171:$A$201,$A963,конвертация!X$171:AU$171)</f>
        <v>314.18651575000001</v>
      </c>
      <c r="Y964" s="32">
        <f ca="1">SUMIF(конвертация!$A$171:$A$201,$A963,конвертация!Y$171:AV$171)</f>
        <v>314.11229466999998</v>
      </c>
    </row>
    <row r="965" spans="1:26" ht="15"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ht="15" thickBot="1" x14ac:dyDescent="0.25">
      <c r="A966" s="14">
        <v>2</v>
      </c>
      <c r="B966" s="23">
        <f ca="1">ROUND(B968+B967,2)</f>
        <v>357.09</v>
      </c>
      <c r="C966" s="23">
        <f t="shared" ref="C966" ca="1" si="4350">ROUND(C968+C967,2)</f>
        <v>390.08</v>
      </c>
      <c r="D966" s="23">
        <f t="shared" ref="D966" ca="1" si="4351">ROUND(D968+D967,2)</f>
        <v>411.44</v>
      </c>
      <c r="E966" s="23">
        <f t="shared" ref="E966" ca="1" si="4352">ROUND(E968+E967,2)</f>
        <v>419.08</v>
      </c>
      <c r="F966" s="23">
        <f t="shared" ref="F966" ca="1" si="4353">ROUND(F968+F967,2)</f>
        <v>421.28</v>
      </c>
      <c r="G966" s="23">
        <f t="shared" ref="G966" ca="1" si="4354">ROUND(G968+G967,2)</f>
        <v>413.84</v>
      </c>
      <c r="H966" s="23">
        <f t="shared" ref="H966" ca="1" si="4355">ROUND(H968+H967,2)</f>
        <v>385.03</v>
      </c>
      <c r="I966" s="23">
        <f t="shared" ref="I966" ca="1" si="4356">ROUND(I968+I967,2)</f>
        <v>348.81</v>
      </c>
      <c r="J966" s="23">
        <f t="shared" ref="J966" ca="1" si="4357">ROUND(J968+J967,2)</f>
        <v>325.54000000000002</v>
      </c>
      <c r="K966" s="23">
        <f t="shared" ref="K966" ca="1" si="4358">ROUND(K968+K967,2)</f>
        <v>329.22</v>
      </c>
      <c r="L966" s="23">
        <f t="shared" ref="L966" ca="1" si="4359">ROUND(L968+L967,2)</f>
        <v>317.83</v>
      </c>
      <c r="M966" s="23">
        <f t="shared" ref="M966" ca="1" si="4360">ROUND(M968+M967,2)</f>
        <v>314.87</v>
      </c>
      <c r="N966" s="23">
        <f t="shared" ref="N966" ca="1" si="4361">ROUND(N968+N967,2)</f>
        <v>312.2</v>
      </c>
      <c r="O966" s="23">
        <f t="shared" ref="O966" ca="1" si="4362">ROUND(O968+O967,2)</f>
        <v>314.60000000000002</v>
      </c>
      <c r="P966" s="23">
        <f t="shared" ref="P966" ca="1" si="4363">ROUND(P968+P967,2)</f>
        <v>310.04000000000002</v>
      </c>
      <c r="Q966" s="23">
        <f t="shared" ref="Q966" ca="1" si="4364">ROUND(Q968+Q967,2)</f>
        <v>311.92</v>
      </c>
      <c r="R966" s="23">
        <f t="shared" ref="R966" ca="1" si="4365">ROUND(R968+R967,2)</f>
        <v>314.49</v>
      </c>
      <c r="S966" s="23">
        <f t="shared" ref="S966" ca="1" si="4366">ROUND(S968+S967,2)</f>
        <v>315.83</v>
      </c>
      <c r="T966" s="23">
        <f t="shared" ref="T966" ca="1" si="4367">ROUND(T968+T967,2)</f>
        <v>320.41000000000003</v>
      </c>
      <c r="U966" s="23">
        <f t="shared" ref="U966" ca="1" si="4368">ROUND(U968+U967,2)</f>
        <v>319.76</v>
      </c>
      <c r="V966" s="23">
        <f t="shared" ref="V966" ca="1" si="4369">ROUND(V968+V967,2)</f>
        <v>320.39999999999998</v>
      </c>
      <c r="W966" s="23">
        <f t="shared" ref="W966" ca="1" si="4370">ROUND(W968+W967,2)</f>
        <v>310.97000000000003</v>
      </c>
      <c r="X966" s="23">
        <f t="shared" ref="X966" ca="1" si="4371">ROUND(X968+X967,2)</f>
        <v>301.23</v>
      </c>
      <c r="Y966" s="23">
        <f t="shared" ref="Y966" ca="1" si="4372">ROUND(Y968+Y967,2)</f>
        <v>311.85000000000002</v>
      </c>
    </row>
    <row r="967" spans="1:26" ht="38.25" x14ac:dyDescent="0.2">
      <c r="A967" s="54" t="s">
        <v>38</v>
      </c>
      <c r="B967" s="32">
        <f ca="1">SUMIF(конвертация!$A$171:$A$201,$A966,конвертация!B$171:Y$171)</f>
        <v>357.09347455</v>
      </c>
      <c r="C967" s="32">
        <f ca="1">SUMIF(конвертация!$A$171:$A$201,$A966,конвертация!C$171:Z$171)</f>
        <v>390.07535983000002</v>
      </c>
      <c r="D967" s="32">
        <f ca="1">SUMIF(конвертация!$A$171:$A$201,$A966,конвертация!D$171:AA$171)</f>
        <v>411.44032406999997</v>
      </c>
      <c r="E967" s="32">
        <f ca="1">SUMIF(конвертация!$A$171:$A$201,$A966,конвертация!E$171:AB$171)</f>
        <v>419.08114045999997</v>
      </c>
      <c r="F967" s="32">
        <f ca="1">SUMIF(конвертация!$A$171:$A$201,$A966,конвертация!F$171:AC$171)</f>
        <v>421.28277243999997</v>
      </c>
      <c r="G967" s="32">
        <f ca="1">SUMIF(конвертация!$A$171:$A$201,$A966,конвертация!G$171:AD$171)</f>
        <v>413.83697520999999</v>
      </c>
      <c r="H967" s="32">
        <f ca="1">SUMIF(конвертация!$A$171:$A$201,$A966,конвертация!H$171:AE$171)</f>
        <v>385.03373556999998</v>
      </c>
      <c r="I967" s="32">
        <f ca="1">SUMIF(конвертация!$A$171:$A$201,$A966,конвертация!I$171:AF$171)</f>
        <v>348.80631912000001</v>
      </c>
      <c r="J967" s="32">
        <f ca="1">SUMIF(конвертация!$A$171:$A$201,$A966,конвертация!J$171:AG$171)</f>
        <v>325.53828734000001</v>
      </c>
      <c r="K967" s="32">
        <f ca="1">SUMIF(конвертация!$A$171:$A$201,$A966,конвертация!K$171:AH$171)</f>
        <v>329.21707574999999</v>
      </c>
      <c r="L967" s="32">
        <f ca="1">SUMIF(конвертация!$A$171:$A$201,$A966,конвертация!L$171:AI$171)</f>
        <v>317.82834220000001</v>
      </c>
      <c r="M967" s="32">
        <f ca="1">SUMIF(конвертация!$A$171:$A$201,$A966,конвертация!M$171:AJ$171)</f>
        <v>314.86871818999998</v>
      </c>
      <c r="N967" s="32">
        <f ca="1">SUMIF(конвертация!$A$171:$A$201,$A966,конвертация!N$171:AK$171)</f>
        <v>312.19859019</v>
      </c>
      <c r="O967" s="32">
        <f ca="1">SUMIF(конвертация!$A$171:$A$201,$A966,конвертация!O$171:AL$171)</f>
        <v>314.59990148999998</v>
      </c>
      <c r="P967" s="32">
        <f ca="1">SUMIF(конвертация!$A$171:$A$201,$A966,конвертация!P$171:AM$171)</f>
        <v>310.03831191</v>
      </c>
      <c r="Q967" s="32">
        <f ca="1">SUMIF(конвертация!$A$171:$A$201,$A966,конвертация!Q$171:AN$171)</f>
        <v>311.91771291999999</v>
      </c>
      <c r="R967" s="32">
        <f ca="1">SUMIF(конвертация!$A$171:$A$201,$A966,конвертация!R$171:AO$171)</f>
        <v>314.49133060999998</v>
      </c>
      <c r="S967" s="32">
        <f ca="1">SUMIF(конвертация!$A$171:$A$201,$A966,конвертация!S$171:AP$171)</f>
        <v>315.82693678999999</v>
      </c>
      <c r="T967" s="32">
        <f ca="1">SUMIF(конвертация!$A$171:$A$201,$A966,конвертация!T$171:AQ$171)</f>
        <v>320.40623491000002</v>
      </c>
      <c r="U967" s="32">
        <f ca="1">SUMIF(конвертация!$A$171:$A$201,$A966,конвертация!U$171:AR$171)</f>
        <v>319.75911444000002</v>
      </c>
      <c r="V967" s="32">
        <f ca="1">SUMIF(конвертация!$A$171:$A$201,$A966,конвертация!V$171:AS$171)</f>
        <v>320.40199784999999</v>
      </c>
      <c r="W967" s="32">
        <f ca="1">SUMIF(конвертация!$A$171:$A$201,$A966,конвертация!W$171:AT$171)</f>
        <v>310.97004095</v>
      </c>
      <c r="X967" s="32">
        <f ca="1">SUMIF(конвертация!$A$171:$A$201,$A966,конвертация!X$171:AU$171)</f>
        <v>301.2297734</v>
      </c>
      <c r="Y967" s="32">
        <f ca="1">SUMIF(конвертация!$A$171:$A$201,$A966,конвертация!Y$171:AV$171)</f>
        <v>311.85430789999998</v>
      </c>
    </row>
    <row r="968" spans="1:26" ht="15"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ht="15" thickBot="1" x14ac:dyDescent="0.25">
      <c r="A969" s="14">
        <v>3</v>
      </c>
      <c r="B969" s="23">
        <f ca="1">ROUND(B971+B970,2)</f>
        <v>354.77</v>
      </c>
      <c r="C969" s="23">
        <f t="shared" ref="C969" ca="1" si="4373">ROUND(C971+C970,2)</f>
        <v>391.16</v>
      </c>
      <c r="D969" s="23">
        <f t="shared" ref="D969" ca="1" si="4374">ROUND(D971+D970,2)</f>
        <v>411.71</v>
      </c>
      <c r="E969" s="23">
        <f t="shared" ref="E969" ca="1" si="4375">ROUND(E971+E970,2)</f>
        <v>421.72</v>
      </c>
      <c r="F969" s="23">
        <f t="shared" ref="F969" ca="1" si="4376">ROUND(F971+F970,2)</f>
        <v>422.73</v>
      </c>
      <c r="G969" s="23">
        <f t="shared" ref="G969" ca="1" si="4377">ROUND(G971+G970,2)</f>
        <v>417.66</v>
      </c>
      <c r="H969" s="23">
        <f t="shared" ref="H969" ca="1" si="4378">ROUND(H971+H970,2)</f>
        <v>409.54</v>
      </c>
      <c r="I969" s="23">
        <f t="shared" ref="I969" ca="1" si="4379">ROUND(I971+I970,2)</f>
        <v>386.1</v>
      </c>
      <c r="J969" s="23">
        <f t="shared" ref="J969" ca="1" si="4380">ROUND(J971+J970,2)</f>
        <v>343.31</v>
      </c>
      <c r="K969" s="23">
        <f t="shared" ref="K969" ca="1" si="4381">ROUND(K971+K970,2)</f>
        <v>319.99</v>
      </c>
      <c r="L969" s="23">
        <f t="shared" ref="L969" ca="1" si="4382">ROUND(L971+L970,2)</f>
        <v>311.2</v>
      </c>
      <c r="M969" s="23">
        <f t="shared" ref="M969" ca="1" si="4383">ROUND(M971+M970,2)</f>
        <v>305.14999999999998</v>
      </c>
      <c r="N969" s="23">
        <f t="shared" ref="N969" ca="1" si="4384">ROUND(N971+N970,2)</f>
        <v>299.72000000000003</v>
      </c>
      <c r="O969" s="23">
        <f t="shared" ref="O969" ca="1" si="4385">ROUND(O971+O970,2)</f>
        <v>298.52999999999997</v>
      </c>
      <c r="P969" s="23">
        <f t="shared" ref="P969" ca="1" si="4386">ROUND(P971+P970,2)</f>
        <v>311.23</v>
      </c>
      <c r="Q969" s="23">
        <f t="shared" ref="Q969" ca="1" si="4387">ROUND(Q971+Q970,2)</f>
        <v>306.47000000000003</v>
      </c>
      <c r="R969" s="23">
        <f t="shared" ref="R969" ca="1" si="4388">ROUND(R971+R970,2)</f>
        <v>306.83</v>
      </c>
      <c r="S969" s="23">
        <f t="shared" ref="S969" ca="1" si="4389">ROUND(S971+S970,2)</f>
        <v>307.88</v>
      </c>
      <c r="T969" s="23">
        <f t="shared" ref="T969" ca="1" si="4390">ROUND(T971+T970,2)</f>
        <v>312.13</v>
      </c>
      <c r="U969" s="23">
        <f t="shared" ref="U969" ca="1" si="4391">ROUND(U971+U970,2)</f>
        <v>307.31</v>
      </c>
      <c r="V969" s="23">
        <f t="shared" ref="V969" ca="1" si="4392">ROUND(V971+V970,2)</f>
        <v>312.66000000000003</v>
      </c>
      <c r="W969" s="23">
        <f t="shared" ref="W969" ca="1" si="4393">ROUND(W971+W970,2)</f>
        <v>309.66000000000003</v>
      </c>
      <c r="X969" s="23">
        <f t="shared" ref="X969" ca="1" si="4394">ROUND(X971+X970,2)</f>
        <v>308.93</v>
      </c>
      <c r="Y969" s="23">
        <f t="shared" ref="Y969" ca="1" si="4395">ROUND(Y971+Y970,2)</f>
        <v>319.41000000000003</v>
      </c>
    </row>
    <row r="970" spans="1:26" ht="38.25" x14ac:dyDescent="0.2">
      <c r="A970" s="54" t="s">
        <v>38</v>
      </c>
      <c r="B970" s="32">
        <f ca="1">SUMIF(конвертация!$A$171:$A$201,$A969,конвертация!B$171:Y$171)</f>
        <v>354.77444807000001</v>
      </c>
      <c r="C970" s="32">
        <f ca="1">SUMIF(конвертация!$A$171:$A$201,$A969,конвертация!C$171:Z$171)</f>
        <v>391.15836457</v>
      </c>
      <c r="D970" s="32">
        <f ca="1">SUMIF(конвертация!$A$171:$A$201,$A969,конвертация!D$171:AA$171)</f>
        <v>411.70988948000002</v>
      </c>
      <c r="E970" s="32">
        <f ca="1">SUMIF(конвертация!$A$171:$A$201,$A969,конвертация!E$171:AB$171)</f>
        <v>421.71713495</v>
      </c>
      <c r="F970" s="32">
        <f ca="1">SUMIF(конвертация!$A$171:$A$201,$A969,конвертация!F$171:AC$171)</f>
        <v>422.73255388000001</v>
      </c>
      <c r="G970" s="32">
        <f ca="1">SUMIF(конвертация!$A$171:$A$201,$A969,конвертация!G$171:AD$171)</f>
        <v>417.66218910999999</v>
      </c>
      <c r="H970" s="32">
        <f ca="1">SUMIF(конвертация!$A$171:$A$201,$A969,конвертация!H$171:AE$171)</f>
        <v>409.54468522000002</v>
      </c>
      <c r="I970" s="32">
        <f ca="1">SUMIF(конвертация!$A$171:$A$201,$A969,конвертация!I$171:AF$171)</f>
        <v>386.10224911</v>
      </c>
      <c r="J970" s="32">
        <f ca="1">SUMIF(конвертация!$A$171:$A$201,$A969,конвертация!J$171:AG$171)</f>
        <v>343.31448738</v>
      </c>
      <c r="K970" s="32">
        <f ca="1">SUMIF(конвертация!$A$171:$A$201,$A969,конвертация!K$171:AH$171)</f>
        <v>319.99021134999998</v>
      </c>
      <c r="L970" s="32">
        <f ca="1">SUMIF(конвертация!$A$171:$A$201,$A969,конвертация!L$171:AI$171)</f>
        <v>311.20091008000003</v>
      </c>
      <c r="M970" s="32">
        <f ca="1">SUMIF(конвертация!$A$171:$A$201,$A969,конвертация!M$171:AJ$171)</f>
        <v>305.15182170999998</v>
      </c>
      <c r="N970" s="32">
        <f ca="1">SUMIF(конвертация!$A$171:$A$201,$A969,конвертация!N$171:AK$171)</f>
        <v>299.72311250000001</v>
      </c>
      <c r="O970" s="32">
        <f ca="1">SUMIF(конвертация!$A$171:$A$201,$A969,конвертация!O$171:AL$171)</f>
        <v>298.52955286999997</v>
      </c>
      <c r="P970" s="32">
        <f ca="1">SUMIF(конвертация!$A$171:$A$201,$A969,конвертация!P$171:AM$171)</f>
        <v>311.23373492000002</v>
      </c>
      <c r="Q970" s="32">
        <f ca="1">SUMIF(конвертация!$A$171:$A$201,$A969,конвертация!Q$171:AN$171)</f>
        <v>306.46761849000001</v>
      </c>
      <c r="R970" s="32">
        <f ca="1">SUMIF(конвертация!$A$171:$A$201,$A969,конвертация!R$171:AO$171)</f>
        <v>306.82598116000003</v>
      </c>
      <c r="S970" s="32">
        <f ca="1">SUMIF(конвертация!$A$171:$A$201,$A969,конвертация!S$171:AP$171)</f>
        <v>307.87715562</v>
      </c>
      <c r="T970" s="32">
        <f ca="1">SUMIF(конвертация!$A$171:$A$201,$A969,конвертация!T$171:AQ$171)</f>
        <v>312.12928771999998</v>
      </c>
      <c r="U970" s="32">
        <f ca="1">SUMIF(конвертация!$A$171:$A$201,$A969,конвертация!U$171:AR$171)</f>
        <v>307.30677087999999</v>
      </c>
      <c r="V970" s="32">
        <f ca="1">SUMIF(конвертация!$A$171:$A$201,$A969,конвертация!V$171:AS$171)</f>
        <v>312.65643255999998</v>
      </c>
      <c r="W970" s="32">
        <f ca="1">SUMIF(конвертация!$A$171:$A$201,$A969,конвертация!W$171:AT$171)</f>
        <v>309.66325502000001</v>
      </c>
      <c r="X970" s="32">
        <f ca="1">SUMIF(конвертация!$A$171:$A$201,$A969,конвертация!X$171:AU$171)</f>
        <v>308.93214444</v>
      </c>
      <c r="Y970" s="32">
        <f ca="1">SUMIF(конвертация!$A$171:$A$201,$A969,конвертация!Y$171:AV$171)</f>
        <v>319.40952092999999</v>
      </c>
    </row>
    <row r="971" spans="1:26" ht="15"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ht="15" thickBot="1" x14ac:dyDescent="0.25">
      <c r="A972" s="14">
        <v>4</v>
      </c>
      <c r="B972" s="23">
        <f ca="1">ROUND(B974+B973,2)</f>
        <v>340.51</v>
      </c>
      <c r="C972" s="23">
        <f t="shared" ref="C972" ca="1" si="4396">ROUND(C974+C973,2)</f>
        <v>365.88</v>
      </c>
      <c r="D972" s="23">
        <f t="shared" ref="D972" ca="1" si="4397">ROUND(D974+D973,2)</f>
        <v>379.01</v>
      </c>
      <c r="E972" s="23">
        <f t="shared" ref="E972" ca="1" si="4398">ROUND(E974+E973,2)</f>
        <v>388.83</v>
      </c>
      <c r="F972" s="23">
        <f t="shared" ref="F972" ca="1" si="4399">ROUND(F974+F973,2)</f>
        <v>396.07</v>
      </c>
      <c r="G972" s="23">
        <f t="shared" ref="G972" ca="1" si="4400">ROUND(G974+G973,2)</f>
        <v>394.97</v>
      </c>
      <c r="H972" s="23">
        <f t="shared" ref="H972" ca="1" si="4401">ROUND(H974+H973,2)</f>
        <v>386.33</v>
      </c>
      <c r="I972" s="23">
        <f t="shared" ref="I972" ca="1" si="4402">ROUND(I974+I973,2)</f>
        <v>373.95</v>
      </c>
      <c r="J972" s="23">
        <f t="shared" ref="J972" ca="1" si="4403">ROUND(J974+J973,2)</f>
        <v>327.2</v>
      </c>
      <c r="K972" s="23">
        <f t="shared" ref="K972" ca="1" si="4404">ROUND(K974+K973,2)</f>
        <v>288.27</v>
      </c>
      <c r="L972" s="23">
        <f t="shared" ref="L972" ca="1" si="4405">ROUND(L974+L973,2)</f>
        <v>270.63</v>
      </c>
      <c r="M972" s="23">
        <f t="shared" ref="M972" ca="1" si="4406">ROUND(M974+M973,2)</f>
        <v>288.93</v>
      </c>
      <c r="N972" s="23">
        <f t="shared" ref="N972" ca="1" si="4407">ROUND(N974+N973,2)</f>
        <v>281.72000000000003</v>
      </c>
      <c r="O972" s="23">
        <f t="shared" ref="O972" ca="1" si="4408">ROUND(O974+O973,2)</f>
        <v>278.86</v>
      </c>
      <c r="P972" s="23">
        <f t="shared" ref="P972" ca="1" si="4409">ROUND(P974+P973,2)</f>
        <v>274.35000000000002</v>
      </c>
      <c r="Q972" s="23">
        <f t="shared" ref="Q972" ca="1" si="4410">ROUND(Q974+Q973,2)</f>
        <v>273.06</v>
      </c>
      <c r="R972" s="23">
        <f t="shared" ref="R972" ca="1" si="4411">ROUND(R974+R973,2)</f>
        <v>272.58</v>
      </c>
      <c r="S972" s="23">
        <f t="shared" ref="S972" ca="1" si="4412">ROUND(S974+S973,2)</f>
        <v>271.14</v>
      </c>
      <c r="T972" s="23">
        <f t="shared" ref="T972" ca="1" si="4413">ROUND(T974+T973,2)</f>
        <v>272.45</v>
      </c>
      <c r="U972" s="23">
        <f t="shared" ref="U972" ca="1" si="4414">ROUND(U974+U973,2)</f>
        <v>271.74</v>
      </c>
      <c r="V972" s="23">
        <f t="shared" ref="V972" ca="1" si="4415">ROUND(V974+V973,2)</f>
        <v>289.95999999999998</v>
      </c>
      <c r="W972" s="23">
        <f t="shared" ref="W972" ca="1" si="4416">ROUND(W974+W973,2)</f>
        <v>290.39999999999998</v>
      </c>
      <c r="X972" s="23">
        <f t="shared" ref="X972" ca="1" si="4417">ROUND(X974+X973,2)</f>
        <v>284.52999999999997</v>
      </c>
      <c r="Y972" s="23">
        <f t="shared" ref="Y972" ca="1" si="4418">ROUND(Y974+Y973,2)</f>
        <v>299.69</v>
      </c>
    </row>
    <row r="973" spans="1:26" ht="38.25" x14ac:dyDescent="0.2">
      <c r="A973" s="54" t="s">
        <v>38</v>
      </c>
      <c r="B973" s="32">
        <f ca="1">SUMIF(конвертация!$A$171:$A$201,$A972,конвертация!B$171:Y$171)</f>
        <v>340.50883171999999</v>
      </c>
      <c r="C973" s="32">
        <f ca="1">SUMIF(конвертация!$A$171:$A$201,$A972,конвертация!C$171:Z$171)</f>
        <v>365.88196137</v>
      </c>
      <c r="D973" s="32">
        <f ca="1">SUMIF(конвертация!$A$171:$A$201,$A972,конвертация!D$171:AA$171)</f>
        <v>379.00936144000002</v>
      </c>
      <c r="E973" s="32">
        <f ca="1">SUMIF(конвертация!$A$171:$A$201,$A972,конвертация!E$171:AB$171)</f>
        <v>388.82713569999999</v>
      </c>
      <c r="F973" s="32">
        <f ca="1">SUMIF(конвертация!$A$171:$A$201,$A972,конвертация!F$171:AC$171)</f>
        <v>396.06690032</v>
      </c>
      <c r="G973" s="32">
        <f ca="1">SUMIF(конвертация!$A$171:$A$201,$A972,конвертация!G$171:AD$171)</f>
        <v>394.97034166999998</v>
      </c>
      <c r="H973" s="32">
        <f ca="1">SUMIF(конвертация!$A$171:$A$201,$A972,конвертация!H$171:AE$171)</f>
        <v>386.33020405000002</v>
      </c>
      <c r="I973" s="32">
        <f ca="1">SUMIF(конвертация!$A$171:$A$201,$A972,конвертация!I$171:AF$171)</f>
        <v>373.94521594999998</v>
      </c>
      <c r="J973" s="32">
        <f ca="1">SUMIF(конвертация!$A$171:$A$201,$A972,конвертация!J$171:AG$171)</f>
        <v>327.19669719000001</v>
      </c>
      <c r="K973" s="32">
        <f ca="1">SUMIF(конвертация!$A$171:$A$201,$A972,конвертация!K$171:AH$171)</f>
        <v>288.26741672999998</v>
      </c>
      <c r="L973" s="32">
        <f ca="1">SUMIF(конвертация!$A$171:$A$201,$A972,конвертация!L$171:AI$171)</f>
        <v>270.62832861999999</v>
      </c>
      <c r="M973" s="32">
        <f ca="1">SUMIF(конвертация!$A$171:$A$201,$A972,конвертация!M$171:AJ$171)</f>
        <v>288.93302870000002</v>
      </c>
      <c r="N973" s="32">
        <f ca="1">SUMIF(конвертация!$A$171:$A$201,$A972,конвертация!N$171:AK$171)</f>
        <v>281.71679283999998</v>
      </c>
      <c r="O973" s="32">
        <f ca="1">SUMIF(конвертация!$A$171:$A$201,$A972,конвертация!O$171:AL$171)</f>
        <v>278.86180924000001</v>
      </c>
      <c r="P973" s="32">
        <f ca="1">SUMIF(конвертация!$A$171:$A$201,$A972,конвертация!P$171:AM$171)</f>
        <v>274.34531767999999</v>
      </c>
      <c r="Q973" s="32">
        <f ca="1">SUMIF(конвертация!$A$171:$A$201,$A972,конвертация!Q$171:AN$171)</f>
        <v>273.05540284</v>
      </c>
      <c r="R973" s="32">
        <f ca="1">SUMIF(конвертация!$A$171:$A$201,$A972,конвертация!R$171:AO$171)</f>
        <v>272.57623536</v>
      </c>
      <c r="S973" s="32">
        <f ca="1">SUMIF(конвертация!$A$171:$A$201,$A972,конвертация!S$171:AP$171)</f>
        <v>271.13931005000001</v>
      </c>
      <c r="T973" s="32">
        <f ca="1">SUMIF(конвертация!$A$171:$A$201,$A972,конвертация!T$171:AQ$171)</f>
        <v>272.45207705000001</v>
      </c>
      <c r="U973" s="32">
        <f ca="1">SUMIF(конвертация!$A$171:$A$201,$A972,конвертация!U$171:AR$171)</f>
        <v>271.74499978</v>
      </c>
      <c r="V973" s="32">
        <f ca="1">SUMIF(конвертация!$A$171:$A$201,$A972,конвертация!V$171:AS$171)</f>
        <v>289.96100701</v>
      </c>
      <c r="W973" s="32">
        <f ca="1">SUMIF(конвертация!$A$171:$A$201,$A972,конвертация!W$171:AT$171)</f>
        <v>290.39668823</v>
      </c>
      <c r="X973" s="32">
        <f ca="1">SUMIF(конвертация!$A$171:$A$201,$A972,конвертация!X$171:AU$171)</f>
        <v>284.53407499999997</v>
      </c>
      <c r="Y973" s="32">
        <f ca="1">SUMIF(конвертация!$A$171:$A$201,$A972,конвертация!Y$171:AV$171)</f>
        <v>299.69111350999998</v>
      </c>
    </row>
    <row r="974" spans="1:26" ht="15"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ht="15" thickBot="1" x14ac:dyDescent="0.25">
      <c r="A975" s="14">
        <v>5</v>
      </c>
      <c r="B975" s="23">
        <f ca="1">ROUND(B977+B976,2)</f>
        <v>340.93</v>
      </c>
      <c r="C975" s="23">
        <f t="shared" ref="C975" ca="1" si="4419">ROUND(C977+C976,2)</f>
        <v>373</v>
      </c>
      <c r="D975" s="23">
        <f t="shared" ref="D975" ca="1" si="4420">ROUND(D977+D976,2)</f>
        <v>385.46</v>
      </c>
      <c r="E975" s="23">
        <f t="shared" ref="E975" ca="1" si="4421">ROUND(E977+E976,2)</f>
        <v>396.21</v>
      </c>
      <c r="F975" s="23">
        <f t="shared" ref="F975" ca="1" si="4422">ROUND(F977+F976,2)</f>
        <v>397.51</v>
      </c>
      <c r="G975" s="23">
        <f t="shared" ref="G975" ca="1" si="4423">ROUND(G977+G976,2)</f>
        <v>389.76</v>
      </c>
      <c r="H975" s="23">
        <f t="shared" ref="H975" ca="1" si="4424">ROUND(H977+H976,2)</f>
        <v>370.74</v>
      </c>
      <c r="I975" s="23">
        <f t="shared" ref="I975" ca="1" si="4425">ROUND(I977+I976,2)</f>
        <v>340.26</v>
      </c>
      <c r="J975" s="23">
        <f t="shared" ref="J975" ca="1" si="4426">ROUND(J977+J976,2)</f>
        <v>314.73</v>
      </c>
      <c r="K975" s="23">
        <f t="shared" ref="K975" ca="1" si="4427">ROUND(K977+K976,2)</f>
        <v>312.68</v>
      </c>
      <c r="L975" s="23">
        <f t="shared" ref="L975" ca="1" si="4428">ROUND(L977+L976,2)</f>
        <v>304.17</v>
      </c>
      <c r="M975" s="23">
        <f t="shared" ref="M975" ca="1" si="4429">ROUND(M977+M976,2)</f>
        <v>305.05</v>
      </c>
      <c r="N975" s="23">
        <f t="shared" ref="N975" ca="1" si="4430">ROUND(N977+N976,2)</f>
        <v>300.55</v>
      </c>
      <c r="O975" s="23">
        <f t="shared" ref="O975" ca="1" si="4431">ROUND(O977+O976,2)</f>
        <v>302.33999999999997</v>
      </c>
      <c r="P975" s="23">
        <f t="shared" ref="P975" ca="1" si="4432">ROUND(P977+P976,2)</f>
        <v>317.35000000000002</v>
      </c>
      <c r="Q975" s="23">
        <f t="shared" ref="Q975" ca="1" si="4433">ROUND(Q977+Q976,2)</f>
        <v>327.9</v>
      </c>
      <c r="R975" s="23">
        <f t="shared" ref="R975" ca="1" si="4434">ROUND(R977+R976,2)</f>
        <v>334.79</v>
      </c>
      <c r="S975" s="23">
        <f t="shared" ref="S975" ca="1" si="4435">ROUND(S977+S976,2)</f>
        <v>333.22</v>
      </c>
      <c r="T975" s="23">
        <f t="shared" ref="T975" ca="1" si="4436">ROUND(T977+T976,2)</f>
        <v>332.29</v>
      </c>
      <c r="U975" s="23">
        <f t="shared" ref="U975" ca="1" si="4437">ROUND(U977+U976,2)</f>
        <v>338.79</v>
      </c>
      <c r="V975" s="23">
        <f t="shared" ref="V975" ca="1" si="4438">ROUND(V977+V976,2)</f>
        <v>336.55</v>
      </c>
      <c r="W975" s="23">
        <f t="shared" ref="W975" ca="1" si="4439">ROUND(W977+W976,2)</f>
        <v>329.82</v>
      </c>
      <c r="X975" s="23">
        <f t="shared" ref="X975" ca="1" si="4440">ROUND(X977+X976,2)</f>
        <v>325.82</v>
      </c>
      <c r="Y975" s="23">
        <f t="shared" ref="Y975" ca="1" si="4441">ROUND(Y977+Y976,2)</f>
        <v>334.59</v>
      </c>
    </row>
    <row r="976" spans="1:26" ht="38.25" x14ac:dyDescent="0.2">
      <c r="A976" s="54" t="s">
        <v>38</v>
      </c>
      <c r="B976" s="32">
        <f ca="1">SUMIF(конвертация!$A$171:$A$201,$A975,конвертация!B$171:Y$171)</f>
        <v>340.92531322000002</v>
      </c>
      <c r="C976" s="32">
        <f ca="1">SUMIF(конвертация!$A$171:$A$201,$A975,конвертация!C$171:Z$171)</f>
        <v>372.99817641999999</v>
      </c>
      <c r="D976" s="32">
        <f ca="1">SUMIF(конвертация!$A$171:$A$201,$A975,конвертация!D$171:AA$171)</f>
        <v>385.45662289000001</v>
      </c>
      <c r="E976" s="32">
        <f ca="1">SUMIF(конвертация!$A$171:$A$201,$A975,конвертация!E$171:AB$171)</f>
        <v>396.20504654000001</v>
      </c>
      <c r="F976" s="32">
        <f ca="1">SUMIF(конвертация!$A$171:$A$201,$A975,конвертация!F$171:AC$171)</f>
        <v>397.50521452999999</v>
      </c>
      <c r="G976" s="32">
        <f ca="1">SUMIF(конвертация!$A$171:$A$201,$A975,конвертация!G$171:AD$171)</f>
        <v>389.75683896999999</v>
      </c>
      <c r="H976" s="32">
        <f ca="1">SUMIF(конвертация!$A$171:$A$201,$A975,конвертация!H$171:AE$171)</f>
        <v>370.73959466000002</v>
      </c>
      <c r="I976" s="32">
        <f ca="1">SUMIF(конвертация!$A$171:$A$201,$A975,конвертация!I$171:AF$171)</f>
        <v>340.25738165000001</v>
      </c>
      <c r="J976" s="32">
        <f ca="1">SUMIF(конвертация!$A$171:$A$201,$A975,конвертация!J$171:AG$171)</f>
        <v>314.72935819999998</v>
      </c>
      <c r="K976" s="32">
        <f ca="1">SUMIF(конвертация!$A$171:$A$201,$A975,конвертация!K$171:AH$171)</f>
        <v>312.67849606999999</v>
      </c>
      <c r="L976" s="32">
        <f ca="1">SUMIF(конвертация!$A$171:$A$201,$A975,конвертация!L$171:AI$171)</f>
        <v>304.16620129</v>
      </c>
      <c r="M976" s="32">
        <f ca="1">SUMIF(конвертация!$A$171:$A$201,$A975,конвертация!M$171:AJ$171)</f>
        <v>305.05159084000002</v>
      </c>
      <c r="N976" s="32">
        <f ca="1">SUMIF(конвертация!$A$171:$A$201,$A975,конвертация!N$171:AK$171)</f>
        <v>300.54620735999998</v>
      </c>
      <c r="O976" s="32">
        <f ca="1">SUMIF(конвертация!$A$171:$A$201,$A975,конвертация!O$171:AL$171)</f>
        <v>302.33828352</v>
      </c>
      <c r="P976" s="32">
        <f ca="1">SUMIF(конвертация!$A$171:$A$201,$A975,конвертация!P$171:AM$171)</f>
        <v>317.34553713000003</v>
      </c>
      <c r="Q976" s="32">
        <f ca="1">SUMIF(конвертация!$A$171:$A$201,$A975,конвертация!Q$171:AN$171)</f>
        <v>327.89649673999998</v>
      </c>
      <c r="R976" s="32">
        <f ca="1">SUMIF(конвертация!$A$171:$A$201,$A975,конвертация!R$171:AO$171)</f>
        <v>334.79060222999999</v>
      </c>
      <c r="S976" s="32">
        <f ca="1">SUMIF(конвертация!$A$171:$A$201,$A975,конвертация!S$171:AP$171)</f>
        <v>333.22217634999998</v>
      </c>
      <c r="T976" s="32">
        <f ca="1">SUMIF(конвертация!$A$171:$A$201,$A975,конвертация!T$171:AQ$171)</f>
        <v>332.28545875999998</v>
      </c>
      <c r="U976" s="32">
        <f ca="1">SUMIF(конвертация!$A$171:$A$201,$A975,конвертация!U$171:AR$171)</f>
        <v>338.79240813000001</v>
      </c>
      <c r="V976" s="32">
        <f ca="1">SUMIF(конвертация!$A$171:$A$201,$A975,конвертация!V$171:AS$171)</f>
        <v>336.54741324999998</v>
      </c>
      <c r="W976" s="32">
        <f ca="1">SUMIF(конвертация!$A$171:$A$201,$A975,конвертация!W$171:AT$171)</f>
        <v>329.82034922000003</v>
      </c>
      <c r="X976" s="32">
        <f ca="1">SUMIF(конвертация!$A$171:$A$201,$A975,конвертация!X$171:AU$171)</f>
        <v>325.81693479</v>
      </c>
      <c r="Y976" s="32">
        <f ca="1">SUMIF(конвертация!$A$171:$A$201,$A975,конвертация!Y$171:AV$171)</f>
        <v>334.59193663999997</v>
      </c>
    </row>
    <row r="977" spans="1:25" ht="15"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ht="15" thickBot="1" x14ac:dyDescent="0.25">
      <c r="A978" s="14">
        <v>6</v>
      </c>
      <c r="B978" s="23">
        <f ca="1">ROUND(B980+B979,2)</f>
        <v>337.29</v>
      </c>
      <c r="C978" s="23">
        <f t="shared" ref="C978" ca="1" si="4442">ROUND(C980+C979,2)</f>
        <v>375.42</v>
      </c>
      <c r="D978" s="23">
        <f t="shared" ref="D978" ca="1" si="4443">ROUND(D980+D979,2)</f>
        <v>400.93</v>
      </c>
      <c r="E978" s="23">
        <f t="shared" ref="E978" ca="1" si="4444">ROUND(E980+E979,2)</f>
        <v>412.3</v>
      </c>
      <c r="F978" s="23">
        <f t="shared" ref="F978" ca="1" si="4445">ROUND(F980+F979,2)</f>
        <v>413.21</v>
      </c>
      <c r="G978" s="23">
        <f t="shared" ref="G978" ca="1" si="4446">ROUND(G980+G979,2)</f>
        <v>402.39</v>
      </c>
      <c r="H978" s="23">
        <f t="shared" ref="H978" ca="1" si="4447">ROUND(H980+H979,2)</f>
        <v>371.84</v>
      </c>
      <c r="I978" s="23">
        <f t="shared" ref="I978" ca="1" si="4448">ROUND(I980+I979,2)</f>
        <v>320.14999999999998</v>
      </c>
      <c r="J978" s="23">
        <f t="shared" ref="J978" ca="1" si="4449">ROUND(J980+J979,2)</f>
        <v>282.29000000000002</v>
      </c>
      <c r="K978" s="23">
        <f t="shared" ref="K978" ca="1" si="4450">ROUND(K980+K979,2)</f>
        <v>276.79000000000002</v>
      </c>
      <c r="L978" s="23">
        <f t="shared" ref="L978" ca="1" si="4451">ROUND(L980+L979,2)</f>
        <v>279.77999999999997</v>
      </c>
      <c r="M978" s="23">
        <f t="shared" ref="M978" ca="1" si="4452">ROUND(M980+M979,2)</f>
        <v>292.35000000000002</v>
      </c>
      <c r="N978" s="23">
        <f t="shared" ref="N978" ca="1" si="4453">ROUND(N980+N979,2)</f>
        <v>283.75</v>
      </c>
      <c r="O978" s="23">
        <f t="shared" ref="O978" ca="1" si="4454">ROUND(O980+O979,2)</f>
        <v>286.26</v>
      </c>
      <c r="P978" s="23">
        <f t="shared" ref="P978" ca="1" si="4455">ROUND(P980+P979,2)</f>
        <v>286.02</v>
      </c>
      <c r="Q978" s="23">
        <f t="shared" ref="Q978" ca="1" si="4456">ROUND(Q980+Q979,2)</f>
        <v>287.20999999999998</v>
      </c>
      <c r="R978" s="23">
        <f t="shared" ref="R978" ca="1" si="4457">ROUND(R980+R979,2)</f>
        <v>288.06</v>
      </c>
      <c r="S978" s="23">
        <f t="shared" ref="S978" ca="1" si="4458">ROUND(S980+S979,2)</f>
        <v>285.89999999999998</v>
      </c>
      <c r="T978" s="23">
        <f t="shared" ref="T978" ca="1" si="4459">ROUND(T980+T979,2)</f>
        <v>289.75</v>
      </c>
      <c r="U978" s="23">
        <f t="shared" ref="U978" ca="1" si="4460">ROUND(U980+U979,2)</f>
        <v>299.35000000000002</v>
      </c>
      <c r="V978" s="23">
        <f t="shared" ref="V978" ca="1" si="4461">ROUND(V980+V979,2)</f>
        <v>317.27</v>
      </c>
      <c r="W978" s="23">
        <f t="shared" ref="W978" ca="1" si="4462">ROUND(W980+W979,2)</f>
        <v>311.48</v>
      </c>
      <c r="X978" s="23">
        <f t="shared" ref="X978" ca="1" si="4463">ROUND(X980+X979,2)</f>
        <v>285.58</v>
      </c>
      <c r="Y978" s="23">
        <f t="shared" ref="Y978" ca="1" si="4464">ROUND(Y980+Y979,2)</f>
        <v>297.14999999999998</v>
      </c>
    </row>
    <row r="979" spans="1:25" ht="38.25" x14ac:dyDescent="0.2">
      <c r="A979" s="54" t="s">
        <v>38</v>
      </c>
      <c r="B979" s="32">
        <f ca="1">SUMIF(конвертация!$A$171:$A$201,$A978,конвертация!B$171:Y$171)</f>
        <v>337.2854251</v>
      </c>
      <c r="C979" s="32">
        <f ca="1">SUMIF(конвертация!$A$171:$A$201,$A978,конвертация!C$171:Z$171)</f>
        <v>375.41804823000001</v>
      </c>
      <c r="D979" s="32">
        <f ca="1">SUMIF(конвертация!$A$171:$A$201,$A978,конвертация!D$171:AA$171)</f>
        <v>400.92883502000001</v>
      </c>
      <c r="E979" s="32">
        <f ca="1">SUMIF(конвертация!$A$171:$A$201,$A978,конвертация!E$171:AB$171)</f>
        <v>412.30012078999999</v>
      </c>
      <c r="F979" s="32">
        <f ca="1">SUMIF(конвертация!$A$171:$A$201,$A978,конвертация!F$171:AC$171)</f>
        <v>413.21170006</v>
      </c>
      <c r="G979" s="32">
        <f ca="1">SUMIF(конвертация!$A$171:$A$201,$A978,конвертация!G$171:AD$171)</f>
        <v>402.39081592999997</v>
      </c>
      <c r="H979" s="32">
        <f ca="1">SUMIF(конвертация!$A$171:$A$201,$A978,конвертация!H$171:AE$171)</f>
        <v>371.83558263999998</v>
      </c>
      <c r="I979" s="32">
        <f ca="1">SUMIF(конвертация!$A$171:$A$201,$A978,конвертация!I$171:AF$171)</f>
        <v>320.1470018</v>
      </c>
      <c r="J979" s="32">
        <f ca="1">SUMIF(конвертация!$A$171:$A$201,$A978,конвертация!J$171:AG$171)</f>
        <v>282.29136356999999</v>
      </c>
      <c r="K979" s="32">
        <f ca="1">SUMIF(конвертация!$A$171:$A$201,$A978,конвертация!K$171:AH$171)</f>
        <v>276.78919707</v>
      </c>
      <c r="L979" s="32">
        <f ca="1">SUMIF(конвертация!$A$171:$A$201,$A978,конвертация!L$171:AI$171)</f>
        <v>279.77779533</v>
      </c>
      <c r="M979" s="32">
        <f ca="1">SUMIF(конвертация!$A$171:$A$201,$A978,конвертация!M$171:AJ$171)</f>
        <v>292.34535719000002</v>
      </c>
      <c r="N979" s="32">
        <f ca="1">SUMIF(конвертация!$A$171:$A$201,$A978,конвертация!N$171:AK$171)</f>
        <v>283.75434829</v>
      </c>
      <c r="O979" s="32">
        <f ca="1">SUMIF(конвертация!$A$171:$A$201,$A978,конвертация!O$171:AL$171)</f>
        <v>286.25960615999998</v>
      </c>
      <c r="P979" s="32">
        <f ca="1">SUMIF(конвертация!$A$171:$A$201,$A978,конвертация!P$171:AM$171)</f>
        <v>286.02442149000001</v>
      </c>
      <c r="Q979" s="32">
        <f ca="1">SUMIF(конвертация!$A$171:$A$201,$A978,конвертация!Q$171:AN$171)</f>
        <v>287.20555258000002</v>
      </c>
      <c r="R979" s="32">
        <f ca="1">SUMIF(конвертация!$A$171:$A$201,$A978,конвертация!R$171:AO$171)</f>
        <v>288.06074271</v>
      </c>
      <c r="S979" s="32">
        <f ca="1">SUMIF(конвертация!$A$171:$A$201,$A978,конвертация!S$171:AP$171)</f>
        <v>285.90027018000001</v>
      </c>
      <c r="T979" s="32">
        <f ca="1">SUMIF(конвертация!$A$171:$A$201,$A978,конвертация!T$171:AQ$171)</f>
        <v>289.75297628999999</v>
      </c>
      <c r="U979" s="32">
        <f ca="1">SUMIF(конвертация!$A$171:$A$201,$A978,конвертация!U$171:AR$171)</f>
        <v>299.35440661000001</v>
      </c>
      <c r="V979" s="32">
        <f ca="1">SUMIF(конвертация!$A$171:$A$201,$A978,конвертация!V$171:AS$171)</f>
        <v>317.27113276</v>
      </c>
      <c r="W979" s="32">
        <f ca="1">SUMIF(конвертация!$A$171:$A$201,$A978,конвертация!W$171:AT$171)</f>
        <v>311.47778725000001</v>
      </c>
      <c r="X979" s="32">
        <f ca="1">SUMIF(конвертация!$A$171:$A$201,$A978,конвертация!X$171:AU$171)</f>
        <v>285.58302258999998</v>
      </c>
      <c r="Y979" s="32">
        <f ca="1">SUMIF(конвертация!$A$171:$A$201,$A978,конвертация!Y$171:AV$171)</f>
        <v>297.15106029999998</v>
      </c>
    </row>
    <row r="980" spans="1:25" ht="15"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ht="15" thickBot="1" x14ac:dyDescent="0.25">
      <c r="A981" s="14">
        <v>7</v>
      </c>
      <c r="B981" s="23">
        <f ca="1">ROUND(B983+B982,2)</f>
        <v>344.03</v>
      </c>
      <c r="C981" s="23">
        <f t="shared" ref="C981" ca="1" si="4465">ROUND(C983+C982,2)</f>
        <v>380.38</v>
      </c>
      <c r="D981" s="23">
        <f t="shared" ref="D981" ca="1" si="4466">ROUND(D983+D982,2)</f>
        <v>399.6</v>
      </c>
      <c r="E981" s="23">
        <f t="shared" ref="E981" ca="1" si="4467">ROUND(E983+E982,2)</f>
        <v>410.47</v>
      </c>
      <c r="F981" s="23">
        <f t="shared" ref="F981" ca="1" si="4468">ROUND(F983+F982,2)</f>
        <v>413.83</v>
      </c>
      <c r="G981" s="23">
        <f t="shared" ref="G981" ca="1" si="4469">ROUND(G983+G982,2)</f>
        <v>404</v>
      </c>
      <c r="H981" s="23">
        <f t="shared" ref="H981" ca="1" si="4470">ROUND(H983+H982,2)</f>
        <v>374.64</v>
      </c>
      <c r="I981" s="23">
        <f t="shared" ref="I981" ca="1" si="4471">ROUND(I983+I982,2)</f>
        <v>341.78</v>
      </c>
      <c r="J981" s="23">
        <f t="shared" ref="J981" ca="1" si="4472">ROUND(J983+J982,2)</f>
        <v>318.13</v>
      </c>
      <c r="K981" s="23">
        <f t="shared" ref="K981" ca="1" si="4473">ROUND(K983+K982,2)</f>
        <v>324.83999999999997</v>
      </c>
      <c r="L981" s="23">
        <f t="shared" ref="L981" ca="1" si="4474">ROUND(L983+L982,2)</f>
        <v>315.68</v>
      </c>
      <c r="M981" s="23">
        <f t="shared" ref="M981" ca="1" si="4475">ROUND(M983+M982,2)</f>
        <v>336.4</v>
      </c>
      <c r="N981" s="23">
        <f t="shared" ref="N981" ca="1" si="4476">ROUND(N983+N982,2)</f>
        <v>321.81</v>
      </c>
      <c r="O981" s="23">
        <f t="shared" ref="O981" ca="1" si="4477">ROUND(O983+O982,2)</f>
        <v>325.63</v>
      </c>
      <c r="P981" s="23">
        <f t="shared" ref="P981" ca="1" si="4478">ROUND(P983+P982,2)</f>
        <v>312.89999999999998</v>
      </c>
      <c r="Q981" s="23">
        <f t="shared" ref="Q981" ca="1" si="4479">ROUND(Q983+Q982,2)</f>
        <v>297.49</v>
      </c>
      <c r="R981" s="23">
        <f t="shared" ref="R981" ca="1" si="4480">ROUND(R983+R982,2)</f>
        <v>352.63</v>
      </c>
      <c r="S981" s="23">
        <f t="shared" ref="S981" ca="1" si="4481">ROUND(S983+S982,2)</f>
        <v>326.91000000000003</v>
      </c>
      <c r="T981" s="23">
        <f t="shared" ref="T981" ca="1" si="4482">ROUND(T983+T982,2)</f>
        <v>330.41</v>
      </c>
      <c r="U981" s="23">
        <f t="shared" ref="U981" ca="1" si="4483">ROUND(U983+U982,2)</f>
        <v>338.13</v>
      </c>
      <c r="V981" s="23">
        <f t="shared" ref="V981" ca="1" si="4484">ROUND(V983+V982,2)</f>
        <v>353.4</v>
      </c>
      <c r="W981" s="23">
        <f t="shared" ref="W981" ca="1" si="4485">ROUND(W983+W982,2)</f>
        <v>318.64</v>
      </c>
      <c r="X981" s="23">
        <f t="shared" ref="X981" ca="1" si="4486">ROUND(X983+X982,2)</f>
        <v>298.24</v>
      </c>
      <c r="Y981" s="23">
        <f t="shared" ref="Y981" ca="1" si="4487">ROUND(Y983+Y982,2)</f>
        <v>314.99</v>
      </c>
    </row>
    <row r="982" spans="1:25" ht="38.25" x14ac:dyDescent="0.2">
      <c r="A982" s="54" t="s">
        <v>38</v>
      </c>
      <c r="B982" s="32">
        <f ca="1">SUMIF(конвертация!$A$171:$A$201,$A981,конвертация!B$171:Y$171)</f>
        <v>344.02657608999999</v>
      </c>
      <c r="C982" s="32">
        <f ca="1">SUMIF(конвертация!$A$171:$A$201,$A981,конвертация!C$171:Z$171)</f>
        <v>380.38401959999999</v>
      </c>
      <c r="D982" s="32">
        <f ca="1">SUMIF(конвертация!$A$171:$A$201,$A981,конвертация!D$171:AA$171)</f>
        <v>399.60445202</v>
      </c>
      <c r="E982" s="32">
        <f ca="1">SUMIF(конвертация!$A$171:$A$201,$A981,конвертация!E$171:AB$171)</f>
        <v>410.46502235999998</v>
      </c>
      <c r="F982" s="32">
        <f ca="1">SUMIF(конвертация!$A$171:$A$201,$A981,конвертация!F$171:AC$171)</f>
        <v>413.82865937000003</v>
      </c>
      <c r="G982" s="32">
        <f ca="1">SUMIF(конвертация!$A$171:$A$201,$A981,конвертация!G$171:AD$171)</f>
        <v>404.00468445000001</v>
      </c>
      <c r="H982" s="32">
        <f ca="1">SUMIF(конвертация!$A$171:$A$201,$A981,конвертация!H$171:AE$171)</f>
        <v>374.64061028999998</v>
      </c>
      <c r="I982" s="32">
        <f ca="1">SUMIF(конвертация!$A$171:$A$201,$A981,конвертация!I$171:AF$171)</f>
        <v>341.78051558999999</v>
      </c>
      <c r="J982" s="32">
        <f ca="1">SUMIF(конвертация!$A$171:$A$201,$A981,конвертация!J$171:AG$171)</f>
        <v>318.13350792</v>
      </c>
      <c r="K982" s="32">
        <f ca="1">SUMIF(конвертация!$A$171:$A$201,$A981,конвертация!K$171:AH$171)</f>
        <v>324.84249915999999</v>
      </c>
      <c r="L982" s="32">
        <f ca="1">SUMIF(конвертация!$A$171:$A$201,$A981,конвертация!L$171:AI$171)</f>
        <v>315.67695429000003</v>
      </c>
      <c r="M982" s="32">
        <f ca="1">SUMIF(конвертация!$A$171:$A$201,$A981,конвертация!M$171:AJ$171)</f>
        <v>336.39985180999997</v>
      </c>
      <c r="N982" s="32">
        <f ca="1">SUMIF(конвертация!$A$171:$A$201,$A981,конвертация!N$171:AK$171)</f>
        <v>321.80995481000002</v>
      </c>
      <c r="O982" s="32">
        <f ca="1">SUMIF(конвертация!$A$171:$A$201,$A981,конвертация!O$171:AL$171)</f>
        <v>325.62931297</v>
      </c>
      <c r="P982" s="32">
        <f ca="1">SUMIF(конвертация!$A$171:$A$201,$A981,конвертация!P$171:AM$171)</f>
        <v>312.90347823000002</v>
      </c>
      <c r="Q982" s="32">
        <f ca="1">SUMIF(конвертация!$A$171:$A$201,$A981,конвертация!Q$171:AN$171)</f>
        <v>297.48833518999999</v>
      </c>
      <c r="R982" s="32">
        <f ca="1">SUMIF(конвертация!$A$171:$A$201,$A981,конвертация!R$171:AO$171)</f>
        <v>352.63238446000003</v>
      </c>
      <c r="S982" s="32">
        <f ca="1">SUMIF(конвертация!$A$171:$A$201,$A981,конвертация!S$171:AP$171)</f>
        <v>326.90743552999999</v>
      </c>
      <c r="T982" s="32">
        <f ca="1">SUMIF(конвертация!$A$171:$A$201,$A981,конвертация!T$171:AQ$171)</f>
        <v>330.40546646000001</v>
      </c>
      <c r="U982" s="32">
        <f ca="1">SUMIF(конвертация!$A$171:$A$201,$A981,конвертация!U$171:AR$171)</f>
        <v>338.13264500000002</v>
      </c>
      <c r="V982" s="32">
        <f ca="1">SUMIF(конвертация!$A$171:$A$201,$A981,конвертация!V$171:AS$171)</f>
        <v>353.40006814999998</v>
      </c>
      <c r="W982" s="32">
        <f ca="1">SUMIF(конвертация!$A$171:$A$201,$A981,конвертация!W$171:AT$171)</f>
        <v>318.63976007999997</v>
      </c>
      <c r="X982" s="32">
        <f ca="1">SUMIF(конвертация!$A$171:$A$201,$A981,конвертация!X$171:AU$171)</f>
        <v>298.24344630000002</v>
      </c>
      <c r="Y982" s="32">
        <f ca="1">SUMIF(конвертация!$A$171:$A$201,$A981,конвертация!Y$171:AV$171)</f>
        <v>314.98939476999999</v>
      </c>
    </row>
    <row r="983" spans="1:25" ht="15"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ht="15" thickBot="1" x14ac:dyDescent="0.25">
      <c r="A984" s="14">
        <v>8</v>
      </c>
      <c r="B984" s="23">
        <f ca="1">ROUND(B986+B985,2)</f>
        <v>342.08</v>
      </c>
      <c r="C984" s="23">
        <f t="shared" ref="C984" ca="1" si="4488">ROUND(C986+C985,2)</f>
        <v>373.69</v>
      </c>
      <c r="D984" s="23">
        <f t="shared" ref="D984" ca="1" si="4489">ROUND(D986+D985,2)</f>
        <v>398.27</v>
      </c>
      <c r="E984" s="23">
        <f t="shared" ref="E984" ca="1" si="4490">ROUND(E986+E985,2)</f>
        <v>408.63</v>
      </c>
      <c r="F984" s="23">
        <f t="shared" ref="F984" ca="1" si="4491">ROUND(F986+F985,2)</f>
        <v>411.77</v>
      </c>
      <c r="G984" s="23">
        <f t="shared" ref="G984" ca="1" si="4492">ROUND(G986+G985,2)</f>
        <v>413.98</v>
      </c>
      <c r="H984" s="23">
        <f t="shared" ref="H984" ca="1" si="4493">ROUND(H986+H985,2)</f>
        <v>399.11</v>
      </c>
      <c r="I984" s="23">
        <f t="shared" ref="I984" ca="1" si="4494">ROUND(I986+I985,2)</f>
        <v>367.77</v>
      </c>
      <c r="J984" s="23">
        <f t="shared" ref="J984" ca="1" si="4495">ROUND(J986+J985,2)</f>
        <v>323.45</v>
      </c>
      <c r="K984" s="23">
        <f t="shared" ref="K984" ca="1" si="4496">ROUND(K986+K985,2)</f>
        <v>291.39</v>
      </c>
      <c r="L984" s="23">
        <f t="shared" ref="L984" ca="1" si="4497">ROUND(L986+L985,2)</f>
        <v>269.73</v>
      </c>
      <c r="M984" s="23">
        <f t="shared" ref="M984" ca="1" si="4498">ROUND(M986+M985,2)</f>
        <v>287.86</v>
      </c>
      <c r="N984" s="23">
        <f t="shared" ref="N984" ca="1" si="4499">ROUND(N986+N985,2)</f>
        <v>299</v>
      </c>
      <c r="O984" s="23">
        <f t="shared" ref="O984" ca="1" si="4500">ROUND(O986+O985,2)</f>
        <v>302.64999999999998</v>
      </c>
      <c r="P984" s="23">
        <f t="shared" ref="P984" ca="1" si="4501">ROUND(P986+P985,2)</f>
        <v>296.47000000000003</v>
      </c>
      <c r="Q984" s="23">
        <f t="shared" ref="Q984" ca="1" si="4502">ROUND(Q986+Q985,2)</f>
        <v>296.98</v>
      </c>
      <c r="R984" s="23">
        <f t="shared" ref="R984" ca="1" si="4503">ROUND(R986+R985,2)</f>
        <v>296.76</v>
      </c>
      <c r="S984" s="23">
        <f t="shared" ref="S984" ca="1" si="4504">ROUND(S986+S985,2)</f>
        <v>260.08999999999997</v>
      </c>
      <c r="T984" s="23">
        <f t="shared" ref="T984" ca="1" si="4505">ROUND(T986+T985,2)</f>
        <v>262.64</v>
      </c>
      <c r="U984" s="23">
        <f t="shared" ref="U984" ca="1" si="4506">ROUND(U986+U985,2)</f>
        <v>271.42</v>
      </c>
      <c r="V984" s="23">
        <f t="shared" ref="V984" ca="1" si="4507">ROUND(V986+V985,2)</f>
        <v>288.08999999999997</v>
      </c>
      <c r="W984" s="23">
        <f t="shared" ref="W984" ca="1" si="4508">ROUND(W986+W985,2)</f>
        <v>284.7</v>
      </c>
      <c r="X984" s="23">
        <f t="shared" ref="X984" ca="1" si="4509">ROUND(X986+X985,2)</f>
        <v>272.83</v>
      </c>
      <c r="Y984" s="23">
        <f t="shared" ref="Y984" ca="1" si="4510">ROUND(Y986+Y985,2)</f>
        <v>296.82</v>
      </c>
    </row>
    <row r="985" spans="1:25" ht="38.25" x14ac:dyDescent="0.2">
      <c r="A985" s="54" t="s">
        <v>38</v>
      </c>
      <c r="B985" s="32">
        <f ca="1">SUMIF(конвертация!$A$171:$A$201,$A984,конвертация!B$171:Y$171)</f>
        <v>342.07828568000002</v>
      </c>
      <c r="C985" s="32">
        <f ca="1">SUMIF(конвертация!$A$171:$A$201,$A984,конвертация!C$171:Z$171)</f>
        <v>373.68729659000002</v>
      </c>
      <c r="D985" s="32">
        <f ca="1">SUMIF(конвертация!$A$171:$A$201,$A984,конвертация!D$171:AA$171)</f>
        <v>398.26675948000002</v>
      </c>
      <c r="E985" s="32">
        <f ca="1">SUMIF(конвертация!$A$171:$A$201,$A984,конвертация!E$171:AB$171)</f>
        <v>408.62818462000001</v>
      </c>
      <c r="F985" s="32">
        <f ca="1">SUMIF(конвертация!$A$171:$A$201,$A984,конвертация!F$171:AC$171)</f>
        <v>411.77433859000001</v>
      </c>
      <c r="G985" s="32">
        <f ca="1">SUMIF(конвертация!$A$171:$A$201,$A984,конвертация!G$171:AD$171)</f>
        <v>413.97633638000002</v>
      </c>
      <c r="H985" s="32">
        <f ca="1">SUMIF(конвертация!$A$171:$A$201,$A984,конвертация!H$171:AE$171)</f>
        <v>399.11280261000002</v>
      </c>
      <c r="I985" s="32">
        <f ca="1">SUMIF(конвертация!$A$171:$A$201,$A984,конвертация!I$171:AF$171)</f>
        <v>367.77127381999998</v>
      </c>
      <c r="J985" s="32">
        <f ca="1">SUMIF(конвертация!$A$171:$A$201,$A984,конвертация!J$171:AG$171)</f>
        <v>323.45131307999998</v>
      </c>
      <c r="K985" s="32">
        <f ca="1">SUMIF(конвертация!$A$171:$A$201,$A984,конвертация!K$171:AH$171)</f>
        <v>291.3857994</v>
      </c>
      <c r="L985" s="32">
        <f ca="1">SUMIF(конвертация!$A$171:$A$201,$A984,конвертация!L$171:AI$171)</f>
        <v>269.73230461000003</v>
      </c>
      <c r="M985" s="32">
        <f ca="1">SUMIF(конвертация!$A$171:$A$201,$A984,конвертация!M$171:AJ$171)</f>
        <v>287.86296922999998</v>
      </c>
      <c r="N985" s="32">
        <f ca="1">SUMIF(конвертация!$A$171:$A$201,$A984,конвертация!N$171:AK$171)</f>
        <v>298.99806086000001</v>
      </c>
      <c r="O985" s="32">
        <f ca="1">SUMIF(конвертация!$A$171:$A$201,$A984,конвертация!O$171:AL$171)</f>
        <v>302.65490204999998</v>
      </c>
      <c r="P985" s="32">
        <f ca="1">SUMIF(конвертация!$A$171:$A$201,$A984,конвертация!P$171:AM$171)</f>
        <v>296.47376294999998</v>
      </c>
      <c r="Q985" s="32">
        <f ca="1">SUMIF(конвертация!$A$171:$A$201,$A984,конвертация!Q$171:AN$171)</f>
        <v>296.97775546999998</v>
      </c>
      <c r="R985" s="32">
        <f ca="1">SUMIF(конвертация!$A$171:$A$201,$A984,конвертация!R$171:AO$171)</f>
        <v>296.75621699999999</v>
      </c>
      <c r="S985" s="32">
        <f ca="1">SUMIF(конвертация!$A$171:$A$201,$A984,конвертация!S$171:AP$171)</f>
        <v>260.08771141</v>
      </c>
      <c r="T985" s="32">
        <f ca="1">SUMIF(конвертация!$A$171:$A$201,$A984,конвертация!T$171:AQ$171)</f>
        <v>262.64305733999998</v>
      </c>
      <c r="U985" s="32">
        <f ca="1">SUMIF(конвертация!$A$171:$A$201,$A984,конвертация!U$171:AR$171)</f>
        <v>271.41797616999997</v>
      </c>
      <c r="V985" s="32">
        <f ca="1">SUMIF(конвертация!$A$171:$A$201,$A984,конвертация!V$171:AS$171)</f>
        <v>288.08747254999997</v>
      </c>
      <c r="W985" s="32">
        <f ca="1">SUMIF(конвертация!$A$171:$A$201,$A984,конвертация!W$171:AT$171)</f>
        <v>284.69516296</v>
      </c>
      <c r="X985" s="32">
        <f ca="1">SUMIF(конвертация!$A$171:$A$201,$A984,конвертация!X$171:AU$171)</f>
        <v>272.83193821999998</v>
      </c>
      <c r="Y985" s="32">
        <f ca="1">SUMIF(конвертация!$A$171:$A$201,$A984,конвертация!Y$171:AV$171)</f>
        <v>296.81805631999998</v>
      </c>
    </row>
    <row r="986" spans="1:25" ht="15"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ht="15" thickBot="1" x14ac:dyDescent="0.25">
      <c r="A987" s="14">
        <v>9</v>
      </c>
      <c r="B987" s="23">
        <f ca="1">ROUND(B989+B988,2)</f>
        <v>345.32</v>
      </c>
      <c r="C987" s="23">
        <f t="shared" ref="C987" ca="1" si="4511">ROUND(C989+C988,2)</f>
        <v>377.9</v>
      </c>
      <c r="D987" s="23">
        <f t="shared" ref="D987" ca="1" si="4512">ROUND(D989+D988,2)</f>
        <v>406.29</v>
      </c>
      <c r="E987" s="23">
        <f t="shared" ref="E987" ca="1" si="4513">ROUND(E989+E988,2)</f>
        <v>417.3</v>
      </c>
      <c r="F987" s="23">
        <f t="shared" ref="F987" ca="1" si="4514">ROUND(F989+F988,2)</f>
        <v>417.51</v>
      </c>
      <c r="G987" s="23">
        <f t="shared" ref="G987" ca="1" si="4515">ROUND(G989+G988,2)</f>
        <v>406.67</v>
      </c>
      <c r="H987" s="23">
        <f t="shared" ref="H987" ca="1" si="4516">ROUND(H989+H988,2)</f>
        <v>372.45</v>
      </c>
      <c r="I987" s="23">
        <f t="shared" ref="I987" ca="1" si="4517">ROUND(I989+I988,2)</f>
        <v>327.94</v>
      </c>
      <c r="J987" s="23">
        <f t="shared" ref="J987" ca="1" si="4518">ROUND(J989+J988,2)</f>
        <v>287.08</v>
      </c>
      <c r="K987" s="23">
        <f t="shared" ref="K987" ca="1" si="4519">ROUND(K989+K988,2)</f>
        <v>270.91000000000003</v>
      </c>
      <c r="L987" s="23">
        <f t="shared" ref="L987" ca="1" si="4520">ROUND(L989+L988,2)</f>
        <v>270.02999999999997</v>
      </c>
      <c r="M987" s="23">
        <f t="shared" ref="M987" ca="1" si="4521">ROUND(M989+M988,2)</f>
        <v>257.27999999999997</v>
      </c>
      <c r="N987" s="23">
        <f t="shared" ref="N987" ca="1" si="4522">ROUND(N989+N988,2)</f>
        <v>252.41</v>
      </c>
      <c r="O987" s="23">
        <f t="shared" ref="O987" ca="1" si="4523">ROUND(O989+O988,2)</f>
        <v>255.02</v>
      </c>
      <c r="P987" s="23">
        <f t="shared" ref="P987" ca="1" si="4524">ROUND(P989+P988,2)</f>
        <v>251.49</v>
      </c>
      <c r="Q987" s="23">
        <f t="shared" ref="Q987" ca="1" si="4525">ROUND(Q989+Q988,2)</f>
        <v>285.87</v>
      </c>
      <c r="R987" s="23">
        <f t="shared" ref="R987" ca="1" si="4526">ROUND(R989+R988,2)</f>
        <v>322.12</v>
      </c>
      <c r="S987" s="23">
        <f t="shared" ref="S987" ca="1" si="4527">ROUND(S989+S988,2)</f>
        <v>291.33</v>
      </c>
      <c r="T987" s="23">
        <f t="shared" ref="T987" ca="1" si="4528">ROUND(T989+T988,2)</f>
        <v>263.24</v>
      </c>
      <c r="U987" s="23">
        <f t="shared" ref="U987" ca="1" si="4529">ROUND(U989+U988,2)</f>
        <v>259.24</v>
      </c>
      <c r="V987" s="23">
        <f t="shared" ref="V987" ca="1" si="4530">ROUND(V989+V988,2)</f>
        <v>263.5</v>
      </c>
      <c r="W987" s="23">
        <f t="shared" ref="W987" ca="1" si="4531">ROUND(W989+W988,2)</f>
        <v>259.61</v>
      </c>
      <c r="X987" s="23">
        <f t="shared" ref="X987" ca="1" si="4532">ROUND(X989+X988,2)</f>
        <v>260.44</v>
      </c>
      <c r="Y987" s="23">
        <f t="shared" ref="Y987" ca="1" si="4533">ROUND(Y989+Y988,2)</f>
        <v>299.26</v>
      </c>
    </row>
    <row r="988" spans="1:25" ht="38.25" x14ac:dyDescent="0.2">
      <c r="A988" s="54" t="s">
        <v>38</v>
      </c>
      <c r="B988" s="32">
        <f ca="1">SUMIF(конвертация!$A$171:$A$201,$A987,конвертация!B$171:Y$171)</f>
        <v>345.32283910000001</v>
      </c>
      <c r="C988" s="32">
        <f ca="1">SUMIF(конвертация!$A$171:$A$201,$A987,конвертация!C$171:Z$171)</f>
        <v>377.90361578</v>
      </c>
      <c r="D988" s="32">
        <f ca="1">SUMIF(конвертация!$A$171:$A$201,$A987,конвертация!D$171:AA$171)</f>
        <v>406.28920270999998</v>
      </c>
      <c r="E988" s="32">
        <f ca="1">SUMIF(конвертация!$A$171:$A$201,$A987,конвертация!E$171:AB$171)</f>
        <v>417.30455374000002</v>
      </c>
      <c r="F988" s="32">
        <f ca="1">SUMIF(конвертация!$A$171:$A$201,$A987,конвертация!F$171:AC$171)</f>
        <v>417.50833566</v>
      </c>
      <c r="G988" s="32">
        <f ca="1">SUMIF(конвертация!$A$171:$A$201,$A987,конвертация!G$171:AD$171)</f>
        <v>406.66853142999997</v>
      </c>
      <c r="H988" s="32">
        <f ca="1">SUMIF(конвертация!$A$171:$A$201,$A987,конвертация!H$171:AE$171)</f>
        <v>372.45469552999998</v>
      </c>
      <c r="I988" s="32">
        <f ca="1">SUMIF(конвертация!$A$171:$A$201,$A987,конвертация!I$171:AF$171)</f>
        <v>327.94019306000001</v>
      </c>
      <c r="J988" s="32">
        <f ca="1">SUMIF(конвертация!$A$171:$A$201,$A987,конвертация!J$171:AG$171)</f>
        <v>287.07658371000002</v>
      </c>
      <c r="K988" s="32">
        <f ca="1">SUMIF(конвертация!$A$171:$A$201,$A987,конвертация!K$171:AH$171)</f>
        <v>270.90822489999999</v>
      </c>
      <c r="L988" s="32">
        <f ca="1">SUMIF(конвертация!$A$171:$A$201,$A987,конвертация!L$171:AI$171)</f>
        <v>270.03340994000001</v>
      </c>
      <c r="M988" s="32">
        <f ca="1">SUMIF(конвертация!$A$171:$A$201,$A987,конвертация!M$171:AJ$171)</f>
        <v>257.28003261999999</v>
      </c>
      <c r="N988" s="32">
        <f ca="1">SUMIF(конвертация!$A$171:$A$201,$A987,конвертация!N$171:AK$171)</f>
        <v>252.40722617</v>
      </c>
      <c r="O988" s="32">
        <f ca="1">SUMIF(конвертация!$A$171:$A$201,$A987,конвертация!O$171:AL$171)</f>
        <v>255.02356193</v>
      </c>
      <c r="P988" s="32">
        <f ca="1">SUMIF(конвертация!$A$171:$A$201,$A987,конвертация!P$171:AM$171)</f>
        <v>251.49312028</v>
      </c>
      <c r="Q988" s="32">
        <f ca="1">SUMIF(конвертация!$A$171:$A$201,$A987,конвертация!Q$171:AN$171)</f>
        <v>285.86861522999999</v>
      </c>
      <c r="R988" s="32">
        <f ca="1">SUMIF(конвертация!$A$171:$A$201,$A987,конвертация!R$171:AO$171)</f>
        <v>322.11751075000001</v>
      </c>
      <c r="S988" s="32">
        <f ca="1">SUMIF(конвертация!$A$171:$A$201,$A987,конвертация!S$171:AP$171)</f>
        <v>291.32674122999998</v>
      </c>
      <c r="T988" s="32">
        <f ca="1">SUMIF(конвертация!$A$171:$A$201,$A987,конвертация!T$171:AQ$171)</f>
        <v>263.23823596</v>
      </c>
      <c r="U988" s="32">
        <f ca="1">SUMIF(конвертация!$A$171:$A$201,$A987,конвертация!U$171:AR$171)</f>
        <v>259.23866056999998</v>
      </c>
      <c r="V988" s="32">
        <f ca="1">SUMIF(конвертация!$A$171:$A$201,$A987,конвертация!V$171:AS$171)</f>
        <v>263.49745263</v>
      </c>
      <c r="W988" s="32">
        <f ca="1">SUMIF(конвертация!$A$171:$A$201,$A987,конвертация!W$171:AT$171)</f>
        <v>259.61098143999999</v>
      </c>
      <c r="X988" s="32">
        <f ca="1">SUMIF(конвертация!$A$171:$A$201,$A987,конвертация!X$171:AU$171)</f>
        <v>260.43555419</v>
      </c>
      <c r="Y988" s="32">
        <f ca="1">SUMIF(конвертация!$A$171:$A$201,$A987,конвертация!Y$171:AV$171)</f>
        <v>299.26259177999998</v>
      </c>
    </row>
    <row r="989" spans="1:25" ht="15"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ht="15" thickBot="1" x14ac:dyDescent="0.25">
      <c r="A990" s="14">
        <v>10</v>
      </c>
      <c r="B990" s="23">
        <f ca="1">ROUND(B992+B991,2)</f>
        <v>349.95</v>
      </c>
      <c r="C990" s="23">
        <f t="shared" ref="C990" ca="1" si="4534">ROUND(C992+C991,2)</f>
        <v>383.85</v>
      </c>
      <c r="D990" s="23">
        <f t="shared" ref="D990" ca="1" si="4535">ROUND(D992+D991,2)</f>
        <v>406.38</v>
      </c>
      <c r="E990" s="23">
        <f t="shared" ref="E990" ca="1" si="4536">ROUND(E992+E991,2)</f>
        <v>409.39</v>
      </c>
      <c r="F990" s="23">
        <f t="shared" ref="F990" ca="1" si="4537">ROUND(F992+F991,2)</f>
        <v>409.89</v>
      </c>
      <c r="G990" s="23">
        <f t="shared" ref="G990" ca="1" si="4538">ROUND(G992+G991,2)</f>
        <v>407</v>
      </c>
      <c r="H990" s="23">
        <f t="shared" ref="H990" ca="1" si="4539">ROUND(H992+H991,2)</f>
        <v>394.89</v>
      </c>
      <c r="I990" s="23">
        <f t="shared" ref="I990" ca="1" si="4540">ROUND(I992+I991,2)</f>
        <v>372.12</v>
      </c>
      <c r="J990" s="23">
        <f t="shared" ref="J990" ca="1" si="4541">ROUND(J992+J991,2)</f>
        <v>317.01</v>
      </c>
      <c r="K990" s="23">
        <f t="shared" ref="K990" ca="1" si="4542">ROUND(K992+K991,2)</f>
        <v>280.55</v>
      </c>
      <c r="L990" s="23">
        <f t="shared" ref="L990" ca="1" si="4543">ROUND(L992+L991,2)</f>
        <v>262.92</v>
      </c>
      <c r="M990" s="23">
        <f t="shared" ref="M990" ca="1" si="4544">ROUND(M992+M991,2)</f>
        <v>254.47</v>
      </c>
      <c r="N990" s="23">
        <f t="shared" ref="N990" ca="1" si="4545">ROUND(N992+N991,2)</f>
        <v>267.14</v>
      </c>
      <c r="O990" s="23">
        <f t="shared" ref="O990" ca="1" si="4546">ROUND(O992+O991,2)</f>
        <v>263.54000000000002</v>
      </c>
      <c r="P990" s="23">
        <f t="shared" ref="P990" ca="1" si="4547">ROUND(P992+P991,2)</f>
        <v>276.18</v>
      </c>
      <c r="Q990" s="23">
        <f t="shared" ref="Q990" ca="1" si="4548">ROUND(Q992+Q991,2)</f>
        <v>280.89999999999998</v>
      </c>
      <c r="R990" s="23">
        <f t="shared" ref="R990" ca="1" si="4549">ROUND(R992+R991,2)</f>
        <v>281.99</v>
      </c>
      <c r="S990" s="23">
        <f t="shared" ref="S990" ca="1" si="4550">ROUND(S992+S991,2)</f>
        <v>285.3</v>
      </c>
      <c r="T990" s="23">
        <f t="shared" ref="T990" ca="1" si="4551">ROUND(T992+T991,2)</f>
        <v>273.58999999999997</v>
      </c>
      <c r="U990" s="23">
        <f t="shared" ref="U990" ca="1" si="4552">ROUND(U992+U991,2)</f>
        <v>264.91000000000003</v>
      </c>
      <c r="V990" s="23">
        <f t="shared" ref="V990" ca="1" si="4553">ROUND(V992+V991,2)</f>
        <v>262.35000000000002</v>
      </c>
      <c r="W990" s="23">
        <f t="shared" ref="W990" ca="1" si="4554">ROUND(W992+W991,2)</f>
        <v>259.22000000000003</v>
      </c>
      <c r="X990" s="23">
        <f t="shared" ref="X990" ca="1" si="4555">ROUND(X992+X991,2)</f>
        <v>281.66000000000003</v>
      </c>
      <c r="Y990" s="23">
        <f t="shared" ref="Y990" ca="1" si="4556">ROUND(Y992+Y991,2)</f>
        <v>311.8</v>
      </c>
    </row>
    <row r="991" spans="1:25" ht="38.25" x14ac:dyDescent="0.2">
      <c r="A991" s="54" t="s">
        <v>38</v>
      </c>
      <c r="B991" s="32">
        <f ca="1">SUMIF(конвертация!$A$171:$A$201,$A990,конвертация!B$171:Y$171)</f>
        <v>349.94966493999999</v>
      </c>
      <c r="C991" s="32">
        <f ca="1">SUMIF(конвертация!$A$171:$A$201,$A990,конвертация!C$171:Z$171)</f>
        <v>383.85262318999997</v>
      </c>
      <c r="D991" s="32">
        <f ca="1">SUMIF(конвертация!$A$171:$A$201,$A990,конвертация!D$171:AA$171)</f>
        <v>406.38458537000002</v>
      </c>
      <c r="E991" s="32">
        <f ca="1">SUMIF(конвертация!$A$171:$A$201,$A990,конвертация!E$171:AB$171)</f>
        <v>409.38892383000001</v>
      </c>
      <c r="F991" s="32">
        <f ca="1">SUMIF(конвертация!$A$171:$A$201,$A990,конвертация!F$171:AC$171)</f>
        <v>409.88779234999998</v>
      </c>
      <c r="G991" s="32">
        <f ca="1">SUMIF(конвертация!$A$171:$A$201,$A990,конвертация!G$171:AD$171)</f>
        <v>407.00440266999999</v>
      </c>
      <c r="H991" s="32">
        <f ca="1">SUMIF(конвертация!$A$171:$A$201,$A990,конвертация!H$171:AE$171)</f>
        <v>394.89060476999998</v>
      </c>
      <c r="I991" s="32">
        <f ca="1">SUMIF(конвертация!$A$171:$A$201,$A990,конвертация!I$171:AF$171)</f>
        <v>372.11635157000001</v>
      </c>
      <c r="J991" s="32">
        <f ca="1">SUMIF(конвертация!$A$171:$A$201,$A990,конвертация!J$171:AG$171)</f>
        <v>317.00942873000002</v>
      </c>
      <c r="K991" s="32">
        <f ca="1">SUMIF(конвертация!$A$171:$A$201,$A990,конвертация!K$171:AH$171)</f>
        <v>280.54861173</v>
      </c>
      <c r="L991" s="32">
        <f ca="1">SUMIF(конвертация!$A$171:$A$201,$A990,конвертация!L$171:AI$171)</f>
        <v>262.92130326</v>
      </c>
      <c r="M991" s="32">
        <f ca="1">SUMIF(конвертация!$A$171:$A$201,$A990,конвертация!M$171:AJ$171)</f>
        <v>254.47266587999999</v>
      </c>
      <c r="N991" s="32">
        <f ca="1">SUMIF(конвертация!$A$171:$A$201,$A990,конвертация!N$171:AK$171)</f>
        <v>267.14053266000002</v>
      </c>
      <c r="O991" s="32">
        <f ca="1">SUMIF(конвертация!$A$171:$A$201,$A990,конвертация!O$171:AL$171)</f>
        <v>263.53734551000002</v>
      </c>
      <c r="P991" s="32">
        <f ca="1">SUMIF(конвертация!$A$171:$A$201,$A990,конвертация!P$171:AM$171)</f>
        <v>276.17870269999997</v>
      </c>
      <c r="Q991" s="32">
        <f ca="1">SUMIF(конвертация!$A$171:$A$201,$A990,конвертация!Q$171:AN$171)</f>
        <v>280.89591145999998</v>
      </c>
      <c r="R991" s="32">
        <f ca="1">SUMIF(конвертация!$A$171:$A$201,$A990,конвертация!R$171:AO$171)</f>
        <v>281.99141761999999</v>
      </c>
      <c r="S991" s="32">
        <f ca="1">SUMIF(конвертация!$A$171:$A$201,$A990,конвертация!S$171:AP$171)</f>
        <v>285.30441206</v>
      </c>
      <c r="T991" s="32">
        <f ca="1">SUMIF(конвертация!$A$171:$A$201,$A990,конвертация!T$171:AQ$171)</f>
        <v>273.59371469000001</v>
      </c>
      <c r="U991" s="32">
        <f ca="1">SUMIF(конвертация!$A$171:$A$201,$A990,конвертация!U$171:AR$171)</f>
        <v>264.90642276</v>
      </c>
      <c r="V991" s="32">
        <f ca="1">SUMIF(конвертация!$A$171:$A$201,$A990,конвертация!V$171:AS$171)</f>
        <v>262.35259251999997</v>
      </c>
      <c r="W991" s="32">
        <f ca="1">SUMIF(конвертация!$A$171:$A$201,$A990,конвертация!W$171:AT$171)</f>
        <v>259.21900973999999</v>
      </c>
      <c r="X991" s="32">
        <f ca="1">SUMIF(конвертация!$A$171:$A$201,$A990,конвертация!X$171:AU$171)</f>
        <v>281.65789009000002</v>
      </c>
      <c r="Y991" s="32">
        <f ca="1">SUMIF(конвертация!$A$171:$A$201,$A990,конвертация!Y$171:AV$171)</f>
        <v>311.80209760999998</v>
      </c>
    </row>
    <row r="992" spans="1:25" ht="15"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ht="15" thickBot="1" x14ac:dyDescent="0.25">
      <c r="A993" s="14">
        <v>11</v>
      </c>
      <c r="B993" s="23">
        <f ca="1">ROUND(B995+B994,2)</f>
        <v>331.89</v>
      </c>
      <c r="C993" s="23">
        <f t="shared" ref="C993" ca="1" si="4557">ROUND(C995+C994,2)</f>
        <v>368.06</v>
      </c>
      <c r="D993" s="23">
        <f t="shared" ref="D993" ca="1" si="4558">ROUND(D995+D994,2)</f>
        <v>394.9</v>
      </c>
      <c r="E993" s="23">
        <f t="shared" ref="E993" ca="1" si="4559">ROUND(E995+E994,2)</f>
        <v>403.95</v>
      </c>
      <c r="F993" s="23">
        <f t="shared" ref="F993" ca="1" si="4560">ROUND(F995+F994,2)</f>
        <v>403.5</v>
      </c>
      <c r="G993" s="23">
        <f t="shared" ref="G993" ca="1" si="4561">ROUND(G995+G994,2)</f>
        <v>402.07</v>
      </c>
      <c r="H993" s="23">
        <f t="shared" ref="H993" ca="1" si="4562">ROUND(H995+H994,2)</f>
        <v>393.79</v>
      </c>
      <c r="I993" s="23">
        <f t="shared" ref="I993" ca="1" si="4563">ROUND(I995+I994,2)</f>
        <v>370.32</v>
      </c>
      <c r="J993" s="23">
        <f t="shared" ref="J993" ca="1" si="4564">ROUND(J995+J994,2)</f>
        <v>323.33999999999997</v>
      </c>
      <c r="K993" s="23">
        <f t="shared" ref="K993" ca="1" si="4565">ROUND(K995+K994,2)</f>
        <v>291.76</v>
      </c>
      <c r="L993" s="23">
        <f t="shared" ref="L993" ca="1" si="4566">ROUND(L995+L994,2)</f>
        <v>278.68</v>
      </c>
      <c r="M993" s="23">
        <f t="shared" ref="M993" ca="1" si="4567">ROUND(M995+M994,2)</f>
        <v>299.64999999999998</v>
      </c>
      <c r="N993" s="23">
        <f t="shared" ref="N993" ca="1" si="4568">ROUND(N995+N994,2)</f>
        <v>296.64999999999998</v>
      </c>
      <c r="O993" s="23">
        <f t="shared" ref="O993" ca="1" si="4569">ROUND(O995+O994,2)</f>
        <v>294.77999999999997</v>
      </c>
      <c r="P993" s="23">
        <f t="shared" ref="P993" ca="1" si="4570">ROUND(P995+P994,2)</f>
        <v>304.11</v>
      </c>
      <c r="Q993" s="23">
        <f t="shared" ref="Q993" ca="1" si="4571">ROUND(Q995+Q994,2)</f>
        <v>301.67</v>
      </c>
      <c r="R993" s="23">
        <f t="shared" ref="R993" ca="1" si="4572">ROUND(R995+R994,2)</f>
        <v>298.95</v>
      </c>
      <c r="S993" s="23">
        <f t="shared" ref="S993" ca="1" si="4573">ROUND(S995+S994,2)</f>
        <v>305.08999999999997</v>
      </c>
      <c r="T993" s="23">
        <f t="shared" ref="T993" ca="1" si="4574">ROUND(T995+T994,2)</f>
        <v>296.66000000000003</v>
      </c>
      <c r="U993" s="23">
        <f t="shared" ref="U993" ca="1" si="4575">ROUND(U995+U994,2)</f>
        <v>268.41000000000003</v>
      </c>
      <c r="V993" s="23">
        <f t="shared" ref="V993" ca="1" si="4576">ROUND(V995+V994,2)</f>
        <v>289.98</v>
      </c>
      <c r="W993" s="23">
        <f t="shared" ref="W993" ca="1" si="4577">ROUND(W995+W994,2)</f>
        <v>310.38</v>
      </c>
      <c r="X993" s="23">
        <f t="shared" ref="X993" ca="1" si="4578">ROUND(X995+X994,2)</f>
        <v>291.83</v>
      </c>
      <c r="Y993" s="23">
        <f t="shared" ref="Y993" ca="1" si="4579">ROUND(Y995+Y994,2)</f>
        <v>299.52999999999997</v>
      </c>
    </row>
    <row r="994" spans="1:25" ht="38.25" x14ac:dyDescent="0.2">
      <c r="A994" s="54" t="s">
        <v>38</v>
      </c>
      <c r="B994" s="32">
        <f ca="1">SUMIF(конвертация!$A$171:$A$201,$A993,конвертация!B$171:Y$171)</f>
        <v>331.88631601999998</v>
      </c>
      <c r="C994" s="32">
        <f ca="1">SUMIF(конвертация!$A$171:$A$201,$A993,конвертация!C$171:Z$171)</f>
        <v>368.05915616999999</v>
      </c>
      <c r="D994" s="32">
        <f ca="1">SUMIF(конвертация!$A$171:$A$201,$A993,конвертация!D$171:AA$171)</f>
        <v>394.89655264999999</v>
      </c>
      <c r="E994" s="32">
        <f ca="1">SUMIF(конвертация!$A$171:$A$201,$A993,конвертация!E$171:AB$171)</f>
        <v>403.94527010000002</v>
      </c>
      <c r="F994" s="32">
        <f ca="1">SUMIF(конвертация!$A$171:$A$201,$A993,конвертация!F$171:AC$171)</f>
        <v>403.50047079000001</v>
      </c>
      <c r="G994" s="32">
        <f ca="1">SUMIF(конвертация!$A$171:$A$201,$A993,конвертация!G$171:AD$171)</f>
        <v>402.07308380000001</v>
      </c>
      <c r="H994" s="32">
        <f ca="1">SUMIF(конвертация!$A$171:$A$201,$A993,конвертация!H$171:AE$171)</f>
        <v>393.79354737</v>
      </c>
      <c r="I994" s="32">
        <f ca="1">SUMIF(конвертация!$A$171:$A$201,$A993,конвертация!I$171:AF$171)</f>
        <v>370.31812060999999</v>
      </c>
      <c r="J994" s="32">
        <f ca="1">SUMIF(конвертация!$A$171:$A$201,$A993,конвертация!J$171:AG$171)</f>
        <v>323.34143898999997</v>
      </c>
      <c r="K994" s="32">
        <f ca="1">SUMIF(конвертация!$A$171:$A$201,$A993,конвертация!K$171:AH$171)</f>
        <v>291.76344356999999</v>
      </c>
      <c r="L994" s="32">
        <f ca="1">SUMIF(конвертация!$A$171:$A$201,$A993,конвертация!L$171:AI$171)</f>
        <v>278.68248989</v>
      </c>
      <c r="M994" s="32">
        <f ca="1">SUMIF(конвертация!$A$171:$A$201,$A993,конвертация!M$171:AJ$171)</f>
        <v>299.65054901000002</v>
      </c>
      <c r="N994" s="32">
        <f ca="1">SUMIF(конвертация!$A$171:$A$201,$A993,конвертация!N$171:AK$171)</f>
        <v>296.64535877999998</v>
      </c>
      <c r="O994" s="32">
        <f ca="1">SUMIF(конвертация!$A$171:$A$201,$A993,конвертация!O$171:AL$171)</f>
        <v>294.78149517999998</v>
      </c>
      <c r="P994" s="32">
        <f ca="1">SUMIF(конвертация!$A$171:$A$201,$A993,конвертация!P$171:AM$171)</f>
        <v>304.10849608000001</v>
      </c>
      <c r="Q994" s="32">
        <f ca="1">SUMIF(конвертация!$A$171:$A$201,$A993,конвертация!Q$171:AN$171)</f>
        <v>301.67250706999999</v>
      </c>
      <c r="R994" s="32">
        <f ca="1">SUMIF(конвертация!$A$171:$A$201,$A993,конвертация!R$171:AO$171)</f>
        <v>298.95287691999999</v>
      </c>
      <c r="S994" s="32">
        <f ca="1">SUMIF(конвертация!$A$171:$A$201,$A993,конвертация!S$171:AP$171)</f>
        <v>305.09142166999999</v>
      </c>
      <c r="T994" s="32">
        <f ca="1">SUMIF(конвертация!$A$171:$A$201,$A993,конвертация!T$171:AQ$171)</f>
        <v>296.66010097999998</v>
      </c>
      <c r="U994" s="32">
        <f ca="1">SUMIF(конвертация!$A$171:$A$201,$A993,конвертация!U$171:AR$171)</f>
        <v>268.41386734999998</v>
      </c>
      <c r="V994" s="32">
        <f ca="1">SUMIF(конвертация!$A$171:$A$201,$A993,конвертация!V$171:AS$171)</f>
        <v>289.98487852</v>
      </c>
      <c r="W994" s="32">
        <f ca="1">SUMIF(конвертация!$A$171:$A$201,$A993,конвертация!W$171:AT$171)</f>
        <v>310.38027125000002</v>
      </c>
      <c r="X994" s="32">
        <f ca="1">SUMIF(конвертация!$A$171:$A$201,$A993,конвертация!X$171:AU$171)</f>
        <v>291.83365649000001</v>
      </c>
      <c r="Y994" s="32">
        <f ca="1">SUMIF(конвертация!$A$171:$A$201,$A993,конвертация!Y$171:AV$171)</f>
        <v>299.53328289000001</v>
      </c>
    </row>
    <row r="995" spans="1:25" ht="15"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ht="15" thickBot="1" x14ac:dyDescent="0.25">
      <c r="A996" s="14">
        <v>12</v>
      </c>
      <c r="B996" s="23">
        <f ca="1">ROUND(B998+B997,2)</f>
        <v>326.17</v>
      </c>
      <c r="C996" s="23">
        <f t="shared" ref="C996" ca="1" si="4580">ROUND(C998+C997,2)</f>
        <v>361.17</v>
      </c>
      <c r="D996" s="23">
        <f t="shared" ref="D996" ca="1" si="4581">ROUND(D998+D997,2)</f>
        <v>378.81</v>
      </c>
      <c r="E996" s="23">
        <f t="shared" ref="E996" ca="1" si="4582">ROUND(E998+E997,2)</f>
        <v>387.27</v>
      </c>
      <c r="F996" s="23">
        <f t="shared" ref="F996" ca="1" si="4583">ROUND(F998+F997,2)</f>
        <v>385.68</v>
      </c>
      <c r="G996" s="23">
        <f t="shared" ref="G996" ca="1" si="4584">ROUND(G998+G997,2)</f>
        <v>375.73</v>
      </c>
      <c r="H996" s="23">
        <f t="shared" ref="H996" ca="1" si="4585">ROUND(H998+H997,2)</f>
        <v>340.28</v>
      </c>
      <c r="I996" s="23">
        <f t="shared" ref="I996" ca="1" si="4586">ROUND(I998+I997,2)</f>
        <v>300.08999999999997</v>
      </c>
      <c r="J996" s="23">
        <f t="shared" ref="J996" ca="1" si="4587">ROUND(J998+J997,2)</f>
        <v>275.99</v>
      </c>
      <c r="K996" s="23">
        <f t="shared" ref="K996" ca="1" si="4588">ROUND(K998+K997,2)</f>
        <v>274.45</v>
      </c>
      <c r="L996" s="23">
        <f t="shared" ref="L996" ca="1" si="4589">ROUND(L998+L997,2)</f>
        <v>267.75</v>
      </c>
      <c r="M996" s="23">
        <f t="shared" ref="M996" ca="1" si="4590">ROUND(M998+M997,2)</f>
        <v>261.87</v>
      </c>
      <c r="N996" s="23">
        <f t="shared" ref="N996" ca="1" si="4591">ROUND(N998+N997,2)</f>
        <v>258.36</v>
      </c>
      <c r="O996" s="23">
        <f t="shared" ref="O996" ca="1" si="4592">ROUND(O998+O997,2)</f>
        <v>259.67</v>
      </c>
      <c r="P996" s="23">
        <f t="shared" ref="P996" ca="1" si="4593">ROUND(P998+P997,2)</f>
        <v>265.29000000000002</v>
      </c>
      <c r="Q996" s="23">
        <f t="shared" ref="Q996" ca="1" si="4594">ROUND(Q998+Q997,2)</f>
        <v>262.41000000000003</v>
      </c>
      <c r="R996" s="23">
        <f t="shared" ref="R996" ca="1" si="4595">ROUND(R998+R997,2)</f>
        <v>262.89999999999998</v>
      </c>
      <c r="S996" s="23">
        <f t="shared" ref="S996" ca="1" si="4596">ROUND(S998+S997,2)</f>
        <v>261.49</v>
      </c>
      <c r="T996" s="23">
        <f t="shared" ref="T996" ca="1" si="4597">ROUND(T998+T997,2)</f>
        <v>264.88</v>
      </c>
      <c r="U996" s="23">
        <f t="shared" ref="U996" ca="1" si="4598">ROUND(U998+U997,2)</f>
        <v>270.19</v>
      </c>
      <c r="V996" s="23">
        <f t="shared" ref="V996" ca="1" si="4599">ROUND(V998+V997,2)</f>
        <v>279.93</v>
      </c>
      <c r="W996" s="23">
        <f t="shared" ref="W996" ca="1" si="4600">ROUND(W998+W997,2)</f>
        <v>261.33</v>
      </c>
      <c r="X996" s="23">
        <f t="shared" ref="X996" ca="1" si="4601">ROUND(X998+X997,2)</f>
        <v>250.83</v>
      </c>
      <c r="Y996" s="23">
        <f t="shared" ref="Y996" ca="1" si="4602">ROUND(Y998+Y997,2)</f>
        <v>275.74</v>
      </c>
    </row>
    <row r="997" spans="1:25" ht="38.25" x14ac:dyDescent="0.2">
      <c r="A997" s="54" t="s">
        <v>38</v>
      </c>
      <c r="B997" s="32">
        <f ca="1">SUMIF(конвертация!$A$171:$A$201,$A996,конвертация!B$171:Y$171)</f>
        <v>326.16835104</v>
      </c>
      <c r="C997" s="32">
        <f ca="1">SUMIF(конвертация!$A$171:$A$201,$A996,конвертация!C$171:Z$171)</f>
        <v>361.16961895999998</v>
      </c>
      <c r="D997" s="32">
        <f ca="1">SUMIF(конвертация!$A$171:$A$201,$A996,конвертация!D$171:AA$171)</f>
        <v>378.81342735999999</v>
      </c>
      <c r="E997" s="32">
        <f ca="1">SUMIF(конвертация!$A$171:$A$201,$A996,конвертация!E$171:AB$171)</f>
        <v>387.26504282000002</v>
      </c>
      <c r="F997" s="32">
        <f ca="1">SUMIF(конвертация!$A$171:$A$201,$A996,конвертация!F$171:AC$171)</f>
        <v>385.67566743999998</v>
      </c>
      <c r="G997" s="32">
        <f ca="1">SUMIF(конвертация!$A$171:$A$201,$A996,конвертация!G$171:AD$171)</f>
        <v>375.72846758999998</v>
      </c>
      <c r="H997" s="32">
        <f ca="1">SUMIF(конвертация!$A$171:$A$201,$A996,конвертация!H$171:AE$171)</f>
        <v>340.28111572</v>
      </c>
      <c r="I997" s="32">
        <f ca="1">SUMIF(конвертация!$A$171:$A$201,$A996,конвертация!I$171:AF$171)</f>
        <v>300.09487114000001</v>
      </c>
      <c r="J997" s="32">
        <f ca="1">SUMIF(конвертация!$A$171:$A$201,$A996,конвертация!J$171:AG$171)</f>
        <v>275.98781424999999</v>
      </c>
      <c r="K997" s="32">
        <f ca="1">SUMIF(конвертация!$A$171:$A$201,$A996,конвертация!K$171:AH$171)</f>
        <v>274.44686333999999</v>
      </c>
      <c r="L997" s="32">
        <f ca="1">SUMIF(конвертация!$A$171:$A$201,$A996,конвертация!L$171:AI$171)</f>
        <v>267.75276274999999</v>
      </c>
      <c r="M997" s="32">
        <f ca="1">SUMIF(конвертация!$A$171:$A$201,$A996,конвертация!M$171:AJ$171)</f>
        <v>261.87368399000002</v>
      </c>
      <c r="N997" s="32">
        <f ca="1">SUMIF(конвертация!$A$171:$A$201,$A996,конвертация!N$171:AK$171)</f>
        <v>258.36142648999999</v>
      </c>
      <c r="O997" s="32">
        <f ca="1">SUMIF(конвертация!$A$171:$A$201,$A996,конвертация!O$171:AL$171)</f>
        <v>259.67428995</v>
      </c>
      <c r="P997" s="32">
        <f ca="1">SUMIF(конвертация!$A$171:$A$201,$A996,конвертация!P$171:AM$171)</f>
        <v>265.28970982999999</v>
      </c>
      <c r="Q997" s="32">
        <f ca="1">SUMIF(конвертация!$A$171:$A$201,$A996,конвертация!Q$171:AN$171)</f>
        <v>262.41246907999999</v>
      </c>
      <c r="R997" s="32">
        <f ca="1">SUMIF(конвертация!$A$171:$A$201,$A996,конвертация!R$171:AO$171)</f>
        <v>262.90159509</v>
      </c>
      <c r="S997" s="32">
        <f ca="1">SUMIF(конвертация!$A$171:$A$201,$A996,конвертация!S$171:AP$171)</f>
        <v>261.48805279999999</v>
      </c>
      <c r="T997" s="32">
        <f ca="1">SUMIF(конвертация!$A$171:$A$201,$A996,конвертация!T$171:AQ$171)</f>
        <v>264.87653236</v>
      </c>
      <c r="U997" s="32">
        <f ca="1">SUMIF(конвертация!$A$171:$A$201,$A996,конвертация!U$171:AR$171)</f>
        <v>270.18927525999999</v>
      </c>
      <c r="V997" s="32">
        <f ca="1">SUMIF(конвертация!$A$171:$A$201,$A996,конвертация!V$171:AS$171)</f>
        <v>279.92506048000001</v>
      </c>
      <c r="W997" s="32">
        <f ca="1">SUMIF(конвертация!$A$171:$A$201,$A996,конвертация!W$171:AT$171)</f>
        <v>261.33414837999999</v>
      </c>
      <c r="X997" s="32">
        <f ca="1">SUMIF(конвертация!$A$171:$A$201,$A996,конвертация!X$171:AU$171)</f>
        <v>250.83093826999999</v>
      </c>
      <c r="Y997" s="32">
        <f ca="1">SUMIF(конвертация!$A$171:$A$201,$A996,конвертация!Y$171:AV$171)</f>
        <v>275.7381049</v>
      </c>
    </row>
    <row r="998" spans="1:25" ht="15"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ht="15" thickBot="1" x14ac:dyDescent="0.25">
      <c r="A999" s="14">
        <v>13</v>
      </c>
      <c r="B999" s="23">
        <f ca="1">ROUND(B1001+B1000,2)</f>
        <v>336.98</v>
      </c>
      <c r="C999" s="23">
        <f t="shared" ref="C999" ca="1" si="4603">ROUND(C1001+C1000,2)</f>
        <v>369.4</v>
      </c>
      <c r="D999" s="23">
        <f t="shared" ref="D999" ca="1" si="4604">ROUND(D1001+D1000,2)</f>
        <v>386.26</v>
      </c>
      <c r="E999" s="23">
        <f t="shared" ref="E999" ca="1" si="4605">ROUND(E1001+E1000,2)</f>
        <v>409.14</v>
      </c>
      <c r="F999" s="23">
        <f t="shared" ref="F999" ca="1" si="4606">ROUND(F1001+F1000,2)</f>
        <v>410.34</v>
      </c>
      <c r="G999" s="23">
        <f t="shared" ref="G999" ca="1" si="4607">ROUND(G1001+G1000,2)</f>
        <v>402.77</v>
      </c>
      <c r="H999" s="23">
        <f t="shared" ref="H999" ca="1" si="4608">ROUND(H1001+H1000,2)</f>
        <v>367.59</v>
      </c>
      <c r="I999" s="23">
        <f t="shared" ref="I999" ca="1" si="4609">ROUND(I1001+I1000,2)</f>
        <v>337.38</v>
      </c>
      <c r="J999" s="23">
        <f t="shared" ref="J999" ca="1" si="4610">ROUND(J1001+J1000,2)</f>
        <v>328.9</v>
      </c>
      <c r="K999" s="23">
        <f t="shared" ref="K999" ca="1" si="4611">ROUND(K1001+K1000,2)</f>
        <v>294.11</v>
      </c>
      <c r="L999" s="23">
        <f t="shared" ref="L999" ca="1" si="4612">ROUND(L1001+L1000,2)</f>
        <v>288.73</v>
      </c>
      <c r="M999" s="23">
        <f t="shared" ref="M999" ca="1" si="4613">ROUND(M1001+M1000,2)</f>
        <v>312.91000000000003</v>
      </c>
      <c r="N999" s="23">
        <f t="shared" ref="N999" ca="1" si="4614">ROUND(N1001+N1000,2)</f>
        <v>310.02999999999997</v>
      </c>
      <c r="O999" s="23">
        <f t="shared" ref="O999" ca="1" si="4615">ROUND(O1001+O1000,2)</f>
        <v>311.99</v>
      </c>
      <c r="P999" s="23">
        <f t="shared" ref="P999" ca="1" si="4616">ROUND(P1001+P1000,2)</f>
        <v>304.94</v>
      </c>
      <c r="Q999" s="23">
        <f t="shared" ref="Q999" ca="1" si="4617">ROUND(Q1001+Q1000,2)</f>
        <v>302.91000000000003</v>
      </c>
      <c r="R999" s="23">
        <f t="shared" ref="R999" ca="1" si="4618">ROUND(R1001+R1000,2)</f>
        <v>301.33999999999997</v>
      </c>
      <c r="S999" s="23">
        <f t="shared" ref="S999" ca="1" si="4619">ROUND(S1001+S1000,2)</f>
        <v>305.75</v>
      </c>
      <c r="T999" s="23">
        <f t="shared" ref="T999" ca="1" si="4620">ROUND(T1001+T1000,2)</f>
        <v>312.14999999999998</v>
      </c>
      <c r="U999" s="23">
        <f t="shared" ref="U999" ca="1" si="4621">ROUND(U1001+U1000,2)</f>
        <v>320.83</v>
      </c>
      <c r="V999" s="23">
        <f t="shared" ref="V999" ca="1" si="4622">ROUND(V1001+V1000,2)</f>
        <v>307.04000000000002</v>
      </c>
      <c r="W999" s="23">
        <f t="shared" ref="W999" ca="1" si="4623">ROUND(W1001+W1000,2)</f>
        <v>300.23</v>
      </c>
      <c r="X999" s="23">
        <f t="shared" ref="X999" ca="1" si="4624">ROUND(X1001+X1000,2)</f>
        <v>320.20999999999998</v>
      </c>
      <c r="Y999" s="23">
        <f t="shared" ref="Y999" ca="1" si="4625">ROUND(Y1001+Y1000,2)</f>
        <v>327.11</v>
      </c>
    </row>
    <row r="1000" spans="1:25" ht="38.25" x14ac:dyDescent="0.2">
      <c r="A1000" s="54" t="s">
        <v>38</v>
      </c>
      <c r="B1000" s="32">
        <f ca="1">SUMIF(конвертация!$A$171:$A$201,$A999,конвертация!B$171:Y$171)</f>
        <v>336.98253065</v>
      </c>
      <c r="C1000" s="32">
        <f ca="1">SUMIF(конвертация!$A$171:$A$201,$A999,конвертация!C$171:Z$171)</f>
        <v>369.40034144999998</v>
      </c>
      <c r="D1000" s="32">
        <f ca="1">SUMIF(конвертация!$A$171:$A$201,$A999,конвертация!D$171:AA$171)</f>
        <v>386.25642277999998</v>
      </c>
      <c r="E1000" s="32">
        <f ca="1">SUMIF(конвертация!$A$171:$A$201,$A999,конвертация!E$171:AB$171)</f>
        <v>409.13551603000002</v>
      </c>
      <c r="F1000" s="32">
        <f ca="1">SUMIF(конвертация!$A$171:$A$201,$A999,конвертация!F$171:AC$171)</f>
        <v>410.34287222</v>
      </c>
      <c r="G1000" s="32">
        <f ca="1">SUMIF(конвертация!$A$171:$A$201,$A999,конвертация!G$171:AD$171)</f>
        <v>402.77077452999998</v>
      </c>
      <c r="H1000" s="32">
        <f ca="1">SUMIF(конвертация!$A$171:$A$201,$A999,конвертация!H$171:AE$171)</f>
        <v>367.59212165000002</v>
      </c>
      <c r="I1000" s="32">
        <f ca="1">SUMIF(конвертация!$A$171:$A$201,$A999,конвертация!I$171:AF$171)</f>
        <v>337.38196318000001</v>
      </c>
      <c r="J1000" s="32">
        <f ca="1">SUMIF(конвертация!$A$171:$A$201,$A999,конвертация!J$171:AG$171)</f>
        <v>328.90393220999999</v>
      </c>
      <c r="K1000" s="32">
        <f ca="1">SUMIF(конвертация!$A$171:$A$201,$A999,конвертация!K$171:AH$171)</f>
        <v>294.11321213000002</v>
      </c>
      <c r="L1000" s="32">
        <f ca="1">SUMIF(конвертация!$A$171:$A$201,$A999,конвертация!L$171:AI$171)</f>
        <v>288.73121534000001</v>
      </c>
      <c r="M1000" s="32">
        <f ca="1">SUMIF(конвертация!$A$171:$A$201,$A999,конвертация!M$171:AJ$171)</f>
        <v>312.91286730000002</v>
      </c>
      <c r="N1000" s="32">
        <f ca="1">SUMIF(конвертация!$A$171:$A$201,$A999,конвертация!N$171:AK$171)</f>
        <v>310.03172073000002</v>
      </c>
      <c r="O1000" s="32">
        <f ca="1">SUMIF(конвертация!$A$171:$A$201,$A999,конвертация!O$171:AL$171)</f>
        <v>311.98878506</v>
      </c>
      <c r="P1000" s="32">
        <f ca="1">SUMIF(конвертация!$A$171:$A$201,$A999,конвертация!P$171:AM$171)</f>
        <v>304.94388289</v>
      </c>
      <c r="Q1000" s="32">
        <f ca="1">SUMIF(конвертация!$A$171:$A$201,$A999,конвертация!Q$171:AN$171)</f>
        <v>302.90854445999997</v>
      </c>
      <c r="R1000" s="32">
        <f ca="1">SUMIF(конвертация!$A$171:$A$201,$A999,конвертация!R$171:AO$171)</f>
        <v>301.34211109</v>
      </c>
      <c r="S1000" s="32">
        <f ca="1">SUMIF(конвертация!$A$171:$A$201,$A999,конвертация!S$171:AP$171)</f>
        <v>305.75424034999998</v>
      </c>
      <c r="T1000" s="32">
        <f ca="1">SUMIF(конвертация!$A$171:$A$201,$A999,конвертация!T$171:AQ$171)</f>
        <v>312.15396373999999</v>
      </c>
      <c r="U1000" s="32">
        <f ca="1">SUMIF(конвертация!$A$171:$A$201,$A999,конвертация!U$171:AR$171)</f>
        <v>320.82966128999999</v>
      </c>
      <c r="V1000" s="32">
        <f ca="1">SUMIF(конвертация!$A$171:$A$201,$A999,конвертация!V$171:AS$171)</f>
        <v>307.04156892999998</v>
      </c>
      <c r="W1000" s="32">
        <f ca="1">SUMIF(конвертация!$A$171:$A$201,$A999,конвертация!W$171:AT$171)</f>
        <v>300.23235454000002</v>
      </c>
      <c r="X1000" s="32">
        <f ca="1">SUMIF(конвертация!$A$171:$A$201,$A999,конвертация!X$171:AU$171)</f>
        <v>320.20786643000002</v>
      </c>
      <c r="Y1000" s="32">
        <f ca="1">SUMIF(конвертация!$A$171:$A$201,$A999,конвертация!Y$171:AV$171)</f>
        <v>327.1069852</v>
      </c>
    </row>
    <row r="1001" spans="1:25" ht="15"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ht="15" thickBot="1" x14ac:dyDescent="0.25">
      <c r="A1002" s="14">
        <v>14</v>
      </c>
      <c r="B1002" s="23">
        <f ca="1">ROUND(B1004+B1003,2)</f>
        <v>363.34</v>
      </c>
      <c r="C1002" s="23">
        <f t="shared" ref="C1002" ca="1" si="4626">ROUND(C1004+C1003,2)</f>
        <v>398.42</v>
      </c>
      <c r="D1002" s="23">
        <f t="shared" ref="D1002" ca="1" si="4627">ROUND(D1004+D1003,2)</f>
        <v>422.94</v>
      </c>
      <c r="E1002" s="23">
        <f t="shared" ref="E1002" ca="1" si="4628">ROUND(E1004+E1003,2)</f>
        <v>433.45</v>
      </c>
      <c r="F1002" s="23">
        <f t="shared" ref="F1002" ca="1" si="4629">ROUND(F1004+F1003,2)</f>
        <v>434.05</v>
      </c>
      <c r="G1002" s="23">
        <f t="shared" ref="G1002" ca="1" si="4630">ROUND(G1004+G1003,2)</f>
        <v>423.87</v>
      </c>
      <c r="H1002" s="23">
        <f t="shared" ref="H1002" ca="1" si="4631">ROUND(H1004+H1003,2)</f>
        <v>392.19</v>
      </c>
      <c r="I1002" s="23">
        <f t="shared" ref="I1002" ca="1" si="4632">ROUND(I1004+I1003,2)</f>
        <v>342.83</v>
      </c>
      <c r="J1002" s="23">
        <f t="shared" ref="J1002" ca="1" si="4633">ROUND(J1004+J1003,2)</f>
        <v>303.83999999999997</v>
      </c>
      <c r="K1002" s="23">
        <f t="shared" ref="K1002" ca="1" si="4634">ROUND(K1004+K1003,2)</f>
        <v>287.52</v>
      </c>
      <c r="L1002" s="23">
        <f t="shared" ref="L1002" ca="1" si="4635">ROUND(L1004+L1003,2)</f>
        <v>275.8</v>
      </c>
      <c r="M1002" s="23">
        <f t="shared" ref="M1002" ca="1" si="4636">ROUND(M1004+M1003,2)</f>
        <v>271.85000000000002</v>
      </c>
      <c r="N1002" s="23">
        <f t="shared" ref="N1002" ca="1" si="4637">ROUND(N1004+N1003,2)</f>
        <v>292.45</v>
      </c>
      <c r="O1002" s="23">
        <f t="shared" ref="O1002" ca="1" si="4638">ROUND(O1004+O1003,2)</f>
        <v>292.32</v>
      </c>
      <c r="P1002" s="23">
        <f t="shared" ref="P1002" ca="1" si="4639">ROUND(P1004+P1003,2)</f>
        <v>297.67</v>
      </c>
      <c r="Q1002" s="23">
        <f t="shared" ref="Q1002" ca="1" si="4640">ROUND(Q1004+Q1003,2)</f>
        <v>286</v>
      </c>
      <c r="R1002" s="23">
        <f t="shared" ref="R1002" ca="1" si="4641">ROUND(R1004+R1003,2)</f>
        <v>274.81</v>
      </c>
      <c r="S1002" s="23">
        <f t="shared" ref="S1002" ca="1" si="4642">ROUND(S1004+S1003,2)</f>
        <v>264.25</v>
      </c>
      <c r="T1002" s="23">
        <f t="shared" ref="T1002" ca="1" si="4643">ROUND(T1004+T1003,2)</f>
        <v>259.88</v>
      </c>
      <c r="U1002" s="23">
        <f t="shared" ref="U1002" ca="1" si="4644">ROUND(U1004+U1003,2)</f>
        <v>258.02</v>
      </c>
      <c r="V1002" s="23">
        <f t="shared" ref="V1002" ca="1" si="4645">ROUND(V1004+V1003,2)</f>
        <v>262.52</v>
      </c>
      <c r="W1002" s="23">
        <f t="shared" ref="W1002" ca="1" si="4646">ROUND(W1004+W1003,2)</f>
        <v>254.15</v>
      </c>
      <c r="X1002" s="23">
        <f t="shared" ref="X1002" ca="1" si="4647">ROUND(X1004+X1003,2)</f>
        <v>267.10000000000002</v>
      </c>
      <c r="Y1002" s="23">
        <f t="shared" ref="Y1002" ca="1" si="4648">ROUND(Y1004+Y1003,2)</f>
        <v>316.06</v>
      </c>
    </row>
    <row r="1003" spans="1:25" ht="38.25" x14ac:dyDescent="0.2">
      <c r="A1003" s="54" t="s">
        <v>38</v>
      </c>
      <c r="B1003" s="32">
        <f ca="1">SUMIF(конвертация!$A$171:$A$201,$A1002,конвертация!B$171:Y$171)</f>
        <v>363.33816546000003</v>
      </c>
      <c r="C1003" s="32">
        <f ca="1">SUMIF(конвертация!$A$171:$A$201,$A1002,конвертация!C$171:Z$171)</f>
        <v>398.41644079999998</v>
      </c>
      <c r="D1003" s="32">
        <f ca="1">SUMIF(конвертация!$A$171:$A$201,$A1002,конвертация!D$171:AA$171)</f>
        <v>422.94029143</v>
      </c>
      <c r="E1003" s="32">
        <f ca="1">SUMIF(конвертация!$A$171:$A$201,$A1002,конвертация!E$171:AB$171)</f>
        <v>433.44604021999999</v>
      </c>
      <c r="F1003" s="32">
        <f ca="1">SUMIF(конвертация!$A$171:$A$201,$A1002,конвертация!F$171:AC$171)</f>
        <v>434.05414143000002</v>
      </c>
      <c r="G1003" s="32">
        <f ca="1">SUMIF(конвертация!$A$171:$A$201,$A1002,конвертация!G$171:AD$171)</f>
        <v>423.86883170999999</v>
      </c>
      <c r="H1003" s="32">
        <f ca="1">SUMIF(конвертация!$A$171:$A$201,$A1002,конвертация!H$171:AE$171)</f>
        <v>392.18925734999999</v>
      </c>
      <c r="I1003" s="32">
        <f ca="1">SUMIF(конвертация!$A$171:$A$201,$A1002,конвертация!I$171:AF$171)</f>
        <v>342.83067624</v>
      </c>
      <c r="J1003" s="32">
        <f ca="1">SUMIF(конвертация!$A$171:$A$201,$A1002,конвертация!J$171:AG$171)</f>
        <v>303.83865644000002</v>
      </c>
      <c r="K1003" s="32">
        <f ca="1">SUMIF(конвертация!$A$171:$A$201,$A1002,конвертация!K$171:AH$171)</f>
        <v>287.51618617999998</v>
      </c>
      <c r="L1003" s="32">
        <f ca="1">SUMIF(конвертация!$A$171:$A$201,$A1002,конвертация!L$171:AI$171)</f>
        <v>275.80158699999998</v>
      </c>
      <c r="M1003" s="32">
        <f ca="1">SUMIF(конвертация!$A$171:$A$201,$A1002,конвертация!M$171:AJ$171)</f>
        <v>271.85408762999998</v>
      </c>
      <c r="N1003" s="32">
        <f ca="1">SUMIF(конвертация!$A$171:$A$201,$A1002,конвертация!N$171:AK$171)</f>
        <v>292.4516026</v>
      </c>
      <c r="O1003" s="32">
        <f ca="1">SUMIF(конвертация!$A$171:$A$201,$A1002,конвертация!O$171:AL$171)</f>
        <v>292.31656000999999</v>
      </c>
      <c r="P1003" s="32">
        <f ca="1">SUMIF(конвертация!$A$171:$A$201,$A1002,конвертация!P$171:AM$171)</f>
        <v>297.66991545000002</v>
      </c>
      <c r="Q1003" s="32">
        <f ca="1">SUMIF(конвертация!$A$171:$A$201,$A1002,конвертация!Q$171:AN$171)</f>
        <v>285.99606420999999</v>
      </c>
      <c r="R1003" s="32">
        <f ca="1">SUMIF(конвертация!$A$171:$A$201,$A1002,конвертация!R$171:AO$171)</f>
        <v>274.80682630000001</v>
      </c>
      <c r="S1003" s="32">
        <f ca="1">SUMIF(конвертация!$A$171:$A$201,$A1002,конвертация!S$171:AP$171)</f>
        <v>264.25161671000001</v>
      </c>
      <c r="T1003" s="32">
        <f ca="1">SUMIF(конвертация!$A$171:$A$201,$A1002,конвертация!T$171:AQ$171)</f>
        <v>259.88026882999998</v>
      </c>
      <c r="U1003" s="32">
        <f ca="1">SUMIF(конвертация!$A$171:$A$201,$A1002,конвертация!U$171:AR$171)</f>
        <v>258.01998748</v>
      </c>
      <c r="V1003" s="32">
        <f ca="1">SUMIF(конвертация!$A$171:$A$201,$A1002,конвертация!V$171:AS$171)</f>
        <v>262.51856607000002</v>
      </c>
      <c r="W1003" s="32">
        <f ca="1">SUMIF(конвертация!$A$171:$A$201,$A1002,конвертация!W$171:AT$171)</f>
        <v>254.15103930000001</v>
      </c>
      <c r="X1003" s="32">
        <f ca="1">SUMIF(конвертация!$A$171:$A$201,$A1002,конвертация!X$171:AU$171)</f>
        <v>267.09921665000002</v>
      </c>
      <c r="Y1003" s="32">
        <f ca="1">SUMIF(конвертация!$A$171:$A$201,$A1002,конвертация!Y$171:AV$171)</f>
        <v>316.06001187999999</v>
      </c>
    </row>
    <row r="1004" spans="1:25" ht="15"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ht="15" thickBot="1" x14ac:dyDescent="0.25">
      <c r="A1005" s="14">
        <v>15</v>
      </c>
      <c r="B1005" s="23">
        <f ca="1">ROUND(B1007+B1006,2)</f>
        <v>368.82</v>
      </c>
      <c r="C1005" s="23">
        <f t="shared" ref="C1005" ca="1" si="4649">ROUND(C1007+C1006,2)</f>
        <v>405.19</v>
      </c>
      <c r="D1005" s="23">
        <f t="shared" ref="D1005" ca="1" si="4650">ROUND(D1007+D1006,2)</f>
        <v>426.47</v>
      </c>
      <c r="E1005" s="23">
        <f t="shared" ref="E1005" ca="1" si="4651">ROUND(E1007+E1006,2)</f>
        <v>436.42</v>
      </c>
      <c r="F1005" s="23">
        <f t="shared" ref="F1005" ca="1" si="4652">ROUND(F1007+F1006,2)</f>
        <v>436.12</v>
      </c>
      <c r="G1005" s="23">
        <f t="shared" ref="G1005" ca="1" si="4653">ROUND(G1007+G1006,2)</f>
        <v>425.03</v>
      </c>
      <c r="H1005" s="23">
        <f t="shared" ref="H1005" ca="1" si="4654">ROUND(H1007+H1006,2)</f>
        <v>389.31</v>
      </c>
      <c r="I1005" s="23">
        <f t="shared" ref="I1005" ca="1" si="4655">ROUND(I1007+I1006,2)</f>
        <v>340.05</v>
      </c>
      <c r="J1005" s="23">
        <f t="shared" ref="J1005" ca="1" si="4656">ROUND(J1007+J1006,2)</f>
        <v>304.20999999999998</v>
      </c>
      <c r="K1005" s="23">
        <f t="shared" ref="K1005" ca="1" si="4657">ROUND(K1007+K1006,2)</f>
        <v>291.27</v>
      </c>
      <c r="L1005" s="23">
        <f t="shared" ref="L1005" ca="1" si="4658">ROUND(L1007+L1006,2)</f>
        <v>270.5</v>
      </c>
      <c r="M1005" s="23">
        <f t="shared" ref="M1005" ca="1" si="4659">ROUND(M1007+M1006,2)</f>
        <v>265.62</v>
      </c>
      <c r="N1005" s="23">
        <f t="shared" ref="N1005" ca="1" si="4660">ROUND(N1007+N1006,2)</f>
        <v>287.13</v>
      </c>
      <c r="O1005" s="23">
        <f t="shared" ref="O1005" ca="1" si="4661">ROUND(O1007+O1006,2)</f>
        <v>287.58999999999997</v>
      </c>
      <c r="P1005" s="23">
        <f t="shared" ref="P1005" ca="1" si="4662">ROUND(P1007+P1006,2)</f>
        <v>294.10000000000002</v>
      </c>
      <c r="Q1005" s="23">
        <f t="shared" ref="Q1005" ca="1" si="4663">ROUND(Q1007+Q1006,2)</f>
        <v>298.39999999999998</v>
      </c>
      <c r="R1005" s="23">
        <f t="shared" ref="R1005" ca="1" si="4664">ROUND(R1007+R1006,2)</f>
        <v>288.27999999999997</v>
      </c>
      <c r="S1005" s="23">
        <f t="shared" ref="S1005" ca="1" si="4665">ROUND(S1007+S1006,2)</f>
        <v>283.32</v>
      </c>
      <c r="T1005" s="23">
        <f t="shared" ref="T1005" ca="1" si="4666">ROUND(T1007+T1006,2)</f>
        <v>272.95</v>
      </c>
      <c r="U1005" s="23">
        <f t="shared" ref="U1005" ca="1" si="4667">ROUND(U1007+U1006,2)</f>
        <v>262.33</v>
      </c>
      <c r="V1005" s="23">
        <f t="shared" ref="V1005" ca="1" si="4668">ROUND(V1007+V1006,2)</f>
        <v>268.32</v>
      </c>
      <c r="W1005" s="23">
        <f t="shared" ref="W1005" ca="1" si="4669">ROUND(W1007+W1006,2)</f>
        <v>260.24</v>
      </c>
      <c r="X1005" s="23">
        <f t="shared" ref="X1005" ca="1" si="4670">ROUND(X1007+X1006,2)</f>
        <v>280.2</v>
      </c>
      <c r="Y1005" s="23">
        <f t="shared" ref="Y1005" ca="1" si="4671">ROUND(Y1007+Y1006,2)</f>
        <v>332.41</v>
      </c>
    </row>
    <row r="1006" spans="1:25" ht="38.25" x14ac:dyDescent="0.2">
      <c r="A1006" s="54" t="s">
        <v>38</v>
      </c>
      <c r="B1006" s="32">
        <f ca="1">SUMIF(конвертация!$A$171:$A$201,$A1005,конвертация!B$171:Y$171)</f>
        <v>368.82157437000001</v>
      </c>
      <c r="C1006" s="32">
        <f ca="1">SUMIF(конвертация!$A$171:$A$201,$A1005,конвертация!C$171:Z$171)</f>
        <v>405.19222471</v>
      </c>
      <c r="D1006" s="32">
        <f ca="1">SUMIF(конвертация!$A$171:$A$201,$A1005,конвертация!D$171:AA$171)</f>
        <v>426.47275323999997</v>
      </c>
      <c r="E1006" s="32">
        <f ca="1">SUMIF(конвертация!$A$171:$A$201,$A1005,конвертация!E$171:AB$171)</f>
        <v>436.42000622</v>
      </c>
      <c r="F1006" s="32">
        <f ca="1">SUMIF(конвертация!$A$171:$A$201,$A1005,конвертация!F$171:AC$171)</f>
        <v>436.11693885</v>
      </c>
      <c r="G1006" s="32">
        <f ca="1">SUMIF(конвертация!$A$171:$A$201,$A1005,конвертация!G$171:AD$171)</f>
        <v>425.03068102999998</v>
      </c>
      <c r="H1006" s="32">
        <f ca="1">SUMIF(конвертация!$A$171:$A$201,$A1005,конвертация!H$171:AE$171)</f>
        <v>389.30515731999998</v>
      </c>
      <c r="I1006" s="32">
        <f ca="1">SUMIF(конвертация!$A$171:$A$201,$A1005,конвертация!I$171:AF$171)</f>
        <v>340.04971649999999</v>
      </c>
      <c r="J1006" s="32">
        <f ca="1">SUMIF(конвертация!$A$171:$A$201,$A1005,конвертация!J$171:AG$171)</f>
        <v>304.21020879999998</v>
      </c>
      <c r="K1006" s="32">
        <f ca="1">SUMIF(конвертация!$A$171:$A$201,$A1005,конвертация!K$171:AH$171)</f>
        <v>291.26701344999998</v>
      </c>
      <c r="L1006" s="32">
        <f ca="1">SUMIF(конвертация!$A$171:$A$201,$A1005,конвертация!L$171:AI$171)</f>
        <v>270.50075910999999</v>
      </c>
      <c r="M1006" s="32">
        <f ca="1">SUMIF(конвертация!$A$171:$A$201,$A1005,конвертация!M$171:AJ$171)</f>
        <v>265.62443841999999</v>
      </c>
      <c r="N1006" s="32">
        <f ca="1">SUMIF(конвертация!$A$171:$A$201,$A1005,конвертация!N$171:AK$171)</f>
        <v>287.13190430999998</v>
      </c>
      <c r="O1006" s="32">
        <f ca="1">SUMIF(конвертация!$A$171:$A$201,$A1005,конвертация!O$171:AL$171)</f>
        <v>287.58927523</v>
      </c>
      <c r="P1006" s="32">
        <f ca="1">SUMIF(конвертация!$A$171:$A$201,$A1005,конвертация!P$171:AM$171)</f>
        <v>294.09783905</v>
      </c>
      <c r="Q1006" s="32">
        <f ca="1">SUMIF(конвертация!$A$171:$A$201,$A1005,конвертация!Q$171:AN$171)</f>
        <v>298.40050788999997</v>
      </c>
      <c r="R1006" s="32">
        <f ca="1">SUMIF(конвертация!$A$171:$A$201,$A1005,конвертация!R$171:AO$171)</f>
        <v>288.28047801000002</v>
      </c>
      <c r="S1006" s="32">
        <f ca="1">SUMIF(конвертация!$A$171:$A$201,$A1005,конвертация!S$171:AP$171)</f>
        <v>283.32122539</v>
      </c>
      <c r="T1006" s="32">
        <f ca="1">SUMIF(конвертация!$A$171:$A$201,$A1005,конвертация!T$171:AQ$171)</f>
        <v>272.95284815000002</v>
      </c>
      <c r="U1006" s="32">
        <f ca="1">SUMIF(конвертация!$A$171:$A$201,$A1005,конвертация!U$171:AR$171)</f>
        <v>262.33149114000003</v>
      </c>
      <c r="V1006" s="32">
        <f ca="1">SUMIF(конвертация!$A$171:$A$201,$A1005,конвертация!V$171:AS$171)</f>
        <v>268.31991944999999</v>
      </c>
      <c r="W1006" s="32">
        <f ca="1">SUMIF(конвертация!$A$171:$A$201,$A1005,конвертация!W$171:AT$171)</f>
        <v>260.23673137999998</v>
      </c>
      <c r="X1006" s="32">
        <f ca="1">SUMIF(конвертация!$A$171:$A$201,$A1005,конвертация!X$171:AU$171)</f>
        <v>280.19718590000002</v>
      </c>
      <c r="Y1006" s="32">
        <f ca="1">SUMIF(конвертация!$A$171:$A$201,$A1005,конвертация!Y$171:AV$171)</f>
        <v>332.41167894</v>
      </c>
    </row>
    <row r="1007" spans="1:25" ht="15"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ht="15" thickBot="1" x14ac:dyDescent="0.25">
      <c r="A1008" s="14">
        <v>16</v>
      </c>
      <c r="B1008" s="23">
        <f ca="1">ROUND(B1010+B1009,2)</f>
        <v>372.79</v>
      </c>
      <c r="C1008" s="23">
        <f t="shared" ref="C1008" ca="1" si="4672">ROUND(C1010+C1009,2)</f>
        <v>390.29</v>
      </c>
      <c r="D1008" s="23">
        <f t="shared" ref="D1008" ca="1" si="4673">ROUND(D1010+D1009,2)</f>
        <v>407.07</v>
      </c>
      <c r="E1008" s="23">
        <f t="shared" ref="E1008" ca="1" si="4674">ROUND(E1010+E1009,2)</f>
        <v>413.07</v>
      </c>
      <c r="F1008" s="23">
        <f t="shared" ref="F1008" ca="1" si="4675">ROUND(F1010+F1009,2)</f>
        <v>411.75</v>
      </c>
      <c r="G1008" s="23">
        <f t="shared" ref="G1008" ca="1" si="4676">ROUND(G1010+G1009,2)</f>
        <v>404.85</v>
      </c>
      <c r="H1008" s="23">
        <f t="shared" ref="H1008" ca="1" si="4677">ROUND(H1010+H1009,2)</f>
        <v>369.74</v>
      </c>
      <c r="I1008" s="23">
        <f t="shared" ref="I1008" ca="1" si="4678">ROUND(I1010+I1009,2)</f>
        <v>322.85000000000002</v>
      </c>
      <c r="J1008" s="23">
        <f t="shared" ref="J1008" ca="1" si="4679">ROUND(J1010+J1009,2)</f>
        <v>299.95999999999998</v>
      </c>
      <c r="K1008" s="23">
        <f t="shared" ref="K1008" ca="1" si="4680">ROUND(K1010+K1009,2)</f>
        <v>274.5</v>
      </c>
      <c r="L1008" s="23">
        <f t="shared" ref="L1008" ca="1" si="4681">ROUND(L1010+L1009,2)</f>
        <v>260.72000000000003</v>
      </c>
      <c r="M1008" s="23">
        <f t="shared" ref="M1008" ca="1" si="4682">ROUND(M1010+M1009,2)</f>
        <v>246.69</v>
      </c>
      <c r="N1008" s="23">
        <f t="shared" ref="N1008" ca="1" si="4683">ROUND(N1010+N1009,2)</f>
        <v>251.18</v>
      </c>
      <c r="O1008" s="23">
        <f t="shared" ref="O1008" ca="1" si="4684">ROUND(O1010+O1009,2)</f>
        <v>249.9</v>
      </c>
      <c r="P1008" s="23">
        <f t="shared" ref="P1008" ca="1" si="4685">ROUND(P1010+P1009,2)</f>
        <v>250.88</v>
      </c>
      <c r="Q1008" s="23">
        <f t="shared" ref="Q1008" ca="1" si="4686">ROUND(Q1010+Q1009,2)</f>
        <v>253.81</v>
      </c>
      <c r="R1008" s="23">
        <f t="shared" ref="R1008" ca="1" si="4687">ROUND(R1010+R1009,2)</f>
        <v>257.41000000000003</v>
      </c>
      <c r="S1008" s="23">
        <f t="shared" ref="S1008" ca="1" si="4688">ROUND(S1010+S1009,2)</f>
        <v>256.88</v>
      </c>
      <c r="T1008" s="23">
        <f t="shared" ref="T1008" ca="1" si="4689">ROUND(T1010+T1009,2)</f>
        <v>253.29</v>
      </c>
      <c r="U1008" s="23">
        <f t="shared" ref="U1008" ca="1" si="4690">ROUND(U1010+U1009,2)</f>
        <v>249.77</v>
      </c>
      <c r="V1008" s="23">
        <f t="shared" ref="V1008" ca="1" si="4691">ROUND(V1010+V1009,2)</f>
        <v>254.03</v>
      </c>
      <c r="W1008" s="23">
        <f t="shared" ref="W1008" ca="1" si="4692">ROUND(W1010+W1009,2)</f>
        <v>242.16</v>
      </c>
      <c r="X1008" s="23">
        <f t="shared" ref="X1008" ca="1" si="4693">ROUND(X1010+X1009,2)</f>
        <v>253.6</v>
      </c>
      <c r="Y1008" s="23">
        <f t="shared" ref="Y1008" ca="1" si="4694">ROUND(Y1010+Y1009,2)</f>
        <v>307.20999999999998</v>
      </c>
    </row>
    <row r="1009" spans="1:25" ht="38.25" x14ac:dyDescent="0.2">
      <c r="A1009" s="54" t="s">
        <v>38</v>
      </c>
      <c r="B1009" s="32">
        <f ca="1">SUMIF(конвертация!$A$171:$A$201,$A1008,конвертация!B$171:Y$171)</f>
        <v>372.78504296</v>
      </c>
      <c r="C1009" s="32">
        <f ca="1">SUMIF(конвертация!$A$171:$A$201,$A1008,конвертация!C$171:Z$171)</f>
        <v>390.29253768000001</v>
      </c>
      <c r="D1009" s="32">
        <f ca="1">SUMIF(конвертация!$A$171:$A$201,$A1008,конвертация!D$171:AA$171)</f>
        <v>407.06590476000002</v>
      </c>
      <c r="E1009" s="32">
        <f ca="1">SUMIF(конвертация!$A$171:$A$201,$A1008,конвертация!E$171:AB$171)</f>
        <v>413.07224946000002</v>
      </c>
      <c r="F1009" s="32">
        <f ca="1">SUMIF(конвертация!$A$171:$A$201,$A1008,конвертация!F$171:AC$171)</f>
        <v>411.74916224999998</v>
      </c>
      <c r="G1009" s="32">
        <f ca="1">SUMIF(конвертация!$A$171:$A$201,$A1008,конвертация!G$171:AD$171)</f>
        <v>404.84504987000003</v>
      </c>
      <c r="H1009" s="32">
        <f ca="1">SUMIF(конвертация!$A$171:$A$201,$A1008,конвертация!H$171:AE$171)</f>
        <v>369.73644537000001</v>
      </c>
      <c r="I1009" s="32">
        <f ca="1">SUMIF(конвертация!$A$171:$A$201,$A1008,конвертация!I$171:AF$171)</f>
        <v>322.84951338000002</v>
      </c>
      <c r="J1009" s="32">
        <f ca="1">SUMIF(конвертация!$A$171:$A$201,$A1008,конвертация!J$171:AG$171)</f>
        <v>299.96467285</v>
      </c>
      <c r="K1009" s="32">
        <f ca="1">SUMIF(конвертация!$A$171:$A$201,$A1008,конвертация!K$171:AH$171)</f>
        <v>274.50250552</v>
      </c>
      <c r="L1009" s="32">
        <f ca="1">SUMIF(конвертация!$A$171:$A$201,$A1008,конвертация!L$171:AI$171)</f>
        <v>260.72236263000002</v>
      </c>
      <c r="M1009" s="32">
        <f ca="1">SUMIF(конвертация!$A$171:$A$201,$A1008,конвертация!M$171:AJ$171)</f>
        <v>246.69408329000001</v>
      </c>
      <c r="N1009" s="32">
        <f ca="1">SUMIF(конвертация!$A$171:$A$201,$A1008,конвертация!N$171:AK$171)</f>
        <v>251.18208236000001</v>
      </c>
      <c r="O1009" s="32">
        <f ca="1">SUMIF(конвертация!$A$171:$A$201,$A1008,конвертация!O$171:AL$171)</f>
        <v>249.89899664000001</v>
      </c>
      <c r="P1009" s="32">
        <f ca="1">SUMIF(конвертация!$A$171:$A$201,$A1008,конвертация!P$171:AM$171)</f>
        <v>250.87832813</v>
      </c>
      <c r="Q1009" s="32">
        <f ca="1">SUMIF(конвертация!$A$171:$A$201,$A1008,конвертация!Q$171:AN$171)</f>
        <v>253.8060964</v>
      </c>
      <c r="R1009" s="32">
        <f ca="1">SUMIF(конвертация!$A$171:$A$201,$A1008,конвертация!R$171:AO$171)</f>
        <v>257.40732133</v>
      </c>
      <c r="S1009" s="32">
        <f ca="1">SUMIF(конвертация!$A$171:$A$201,$A1008,конвертация!S$171:AP$171)</f>
        <v>256.88162973999999</v>
      </c>
      <c r="T1009" s="32">
        <f ca="1">SUMIF(конвертация!$A$171:$A$201,$A1008,конвертация!T$171:AQ$171)</f>
        <v>253.28787696000001</v>
      </c>
      <c r="U1009" s="32">
        <f ca="1">SUMIF(конвертация!$A$171:$A$201,$A1008,конвертация!U$171:AR$171)</f>
        <v>249.76993979</v>
      </c>
      <c r="V1009" s="32">
        <f ca="1">SUMIF(конвертация!$A$171:$A$201,$A1008,конвертация!V$171:AS$171)</f>
        <v>254.03140583999999</v>
      </c>
      <c r="W1009" s="32">
        <f ca="1">SUMIF(конвертация!$A$171:$A$201,$A1008,конвертация!W$171:AT$171)</f>
        <v>242.16159309</v>
      </c>
      <c r="X1009" s="32">
        <f ca="1">SUMIF(конвертация!$A$171:$A$201,$A1008,конвертация!X$171:AU$171)</f>
        <v>253.60201178</v>
      </c>
      <c r="Y1009" s="32">
        <f ca="1">SUMIF(конвертация!$A$171:$A$201,$A1008,конвертация!Y$171:AV$171)</f>
        <v>307.2095443</v>
      </c>
    </row>
    <row r="1010" spans="1:25" ht="15"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ht="15" thickBot="1" x14ac:dyDescent="0.25">
      <c r="A1011" s="14">
        <v>17</v>
      </c>
      <c r="B1011" s="23">
        <f ca="1">ROUND(B1013+B1012,2)</f>
        <v>351.87</v>
      </c>
      <c r="C1011" s="23">
        <f t="shared" ref="C1011" ca="1" si="4695">ROUND(C1013+C1012,2)</f>
        <v>389.18</v>
      </c>
      <c r="D1011" s="23">
        <f t="shared" ref="D1011" ca="1" si="4696">ROUND(D1013+D1012,2)</f>
        <v>410.33</v>
      </c>
      <c r="E1011" s="23">
        <f t="shared" ref="E1011" ca="1" si="4697">ROUND(E1013+E1012,2)</f>
        <v>414.83</v>
      </c>
      <c r="F1011" s="23">
        <f t="shared" ref="F1011" ca="1" si="4698">ROUND(F1013+F1012,2)</f>
        <v>416.86</v>
      </c>
      <c r="G1011" s="23">
        <f t="shared" ref="G1011" ca="1" si="4699">ROUND(G1013+G1012,2)</f>
        <v>414.03</v>
      </c>
      <c r="H1011" s="23">
        <f t="shared" ref="H1011" ca="1" si="4700">ROUND(H1013+H1012,2)</f>
        <v>401.83</v>
      </c>
      <c r="I1011" s="23">
        <f t="shared" ref="I1011" ca="1" si="4701">ROUND(I1013+I1012,2)</f>
        <v>367.88</v>
      </c>
      <c r="J1011" s="23">
        <f t="shared" ref="J1011" ca="1" si="4702">ROUND(J1013+J1012,2)</f>
        <v>319.67</v>
      </c>
      <c r="K1011" s="23">
        <f t="shared" ref="K1011" ca="1" si="4703">ROUND(K1013+K1012,2)</f>
        <v>284.67</v>
      </c>
      <c r="L1011" s="23">
        <f t="shared" ref="L1011" ca="1" si="4704">ROUND(L1013+L1012,2)</f>
        <v>262.38</v>
      </c>
      <c r="M1011" s="23">
        <f t="shared" ref="M1011" ca="1" si="4705">ROUND(M1013+M1012,2)</f>
        <v>264.52</v>
      </c>
      <c r="N1011" s="23">
        <f t="shared" ref="N1011" ca="1" si="4706">ROUND(N1013+N1012,2)</f>
        <v>270.99</v>
      </c>
      <c r="O1011" s="23">
        <f t="shared" ref="O1011" ca="1" si="4707">ROUND(O1013+O1012,2)</f>
        <v>274.68</v>
      </c>
      <c r="P1011" s="23">
        <f t="shared" ref="P1011" ca="1" si="4708">ROUND(P1013+P1012,2)</f>
        <v>276.60000000000002</v>
      </c>
      <c r="Q1011" s="23">
        <f t="shared" ref="Q1011" ca="1" si="4709">ROUND(Q1013+Q1012,2)</f>
        <v>277.91000000000003</v>
      </c>
      <c r="R1011" s="23">
        <f t="shared" ref="R1011" ca="1" si="4710">ROUND(R1013+R1012,2)</f>
        <v>283.79000000000002</v>
      </c>
      <c r="S1011" s="23">
        <f t="shared" ref="S1011" ca="1" si="4711">ROUND(S1013+S1012,2)</f>
        <v>282.77</v>
      </c>
      <c r="T1011" s="23">
        <f t="shared" ref="T1011" ca="1" si="4712">ROUND(T1013+T1012,2)</f>
        <v>278.67</v>
      </c>
      <c r="U1011" s="23">
        <f t="shared" ref="U1011" ca="1" si="4713">ROUND(U1013+U1012,2)</f>
        <v>268.52999999999997</v>
      </c>
      <c r="V1011" s="23">
        <f t="shared" ref="V1011" ca="1" si="4714">ROUND(V1013+V1012,2)</f>
        <v>265.45</v>
      </c>
      <c r="W1011" s="23">
        <f t="shared" ref="W1011" ca="1" si="4715">ROUND(W1013+W1012,2)</f>
        <v>259.45</v>
      </c>
      <c r="X1011" s="23">
        <f t="shared" ref="X1011" ca="1" si="4716">ROUND(X1013+X1012,2)</f>
        <v>279.39</v>
      </c>
      <c r="Y1011" s="23">
        <f t="shared" ref="Y1011" ca="1" si="4717">ROUND(Y1013+Y1012,2)</f>
        <v>305.58</v>
      </c>
    </row>
    <row r="1012" spans="1:25" ht="38.25" x14ac:dyDescent="0.2">
      <c r="A1012" s="54" t="s">
        <v>38</v>
      </c>
      <c r="B1012" s="32">
        <f ca="1">SUMIF(конвертация!$A$171:$A$201,$A1011,конвертация!B$171:Y$171)</f>
        <v>351.87127730999998</v>
      </c>
      <c r="C1012" s="32">
        <f ca="1">SUMIF(конвертация!$A$171:$A$201,$A1011,конвертация!C$171:Z$171)</f>
        <v>389.18419427999999</v>
      </c>
      <c r="D1012" s="32">
        <f ca="1">SUMIF(конвертация!$A$171:$A$201,$A1011,конвертация!D$171:AA$171)</f>
        <v>410.33449861000003</v>
      </c>
      <c r="E1012" s="32">
        <f ca="1">SUMIF(конвертация!$A$171:$A$201,$A1011,конвертация!E$171:AB$171)</f>
        <v>414.82855123000002</v>
      </c>
      <c r="F1012" s="32">
        <f ca="1">SUMIF(конвертация!$A$171:$A$201,$A1011,конвертация!F$171:AC$171)</f>
        <v>416.85516138000003</v>
      </c>
      <c r="G1012" s="32">
        <f ca="1">SUMIF(конвертация!$A$171:$A$201,$A1011,конвертация!G$171:AD$171)</f>
        <v>414.03480802000001</v>
      </c>
      <c r="H1012" s="32">
        <f ca="1">SUMIF(конвертация!$A$171:$A$201,$A1011,конвертация!H$171:AE$171)</f>
        <v>401.82805141</v>
      </c>
      <c r="I1012" s="32">
        <f ca="1">SUMIF(конвертация!$A$171:$A$201,$A1011,конвертация!I$171:AF$171)</f>
        <v>367.87799002000003</v>
      </c>
      <c r="J1012" s="32">
        <f ca="1">SUMIF(конвертация!$A$171:$A$201,$A1011,конвертация!J$171:AG$171)</f>
        <v>319.67426215</v>
      </c>
      <c r="K1012" s="32">
        <f ca="1">SUMIF(конвертация!$A$171:$A$201,$A1011,конвертация!K$171:AH$171)</f>
        <v>284.67472351999999</v>
      </c>
      <c r="L1012" s="32">
        <f ca="1">SUMIF(конвертация!$A$171:$A$201,$A1011,конвертация!L$171:AI$171)</f>
        <v>262.37554968000001</v>
      </c>
      <c r="M1012" s="32">
        <f ca="1">SUMIF(конвертация!$A$171:$A$201,$A1011,конвертация!M$171:AJ$171)</f>
        <v>264.52005245999999</v>
      </c>
      <c r="N1012" s="32">
        <f ca="1">SUMIF(конвертация!$A$171:$A$201,$A1011,конвертация!N$171:AK$171)</f>
        <v>270.98770001000003</v>
      </c>
      <c r="O1012" s="32">
        <f ca="1">SUMIF(конвертация!$A$171:$A$201,$A1011,конвертация!O$171:AL$171)</f>
        <v>274.68439648999998</v>
      </c>
      <c r="P1012" s="32">
        <f ca="1">SUMIF(конвертация!$A$171:$A$201,$A1011,конвертация!P$171:AM$171)</f>
        <v>276.59666157999999</v>
      </c>
      <c r="Q1012" s="32">
        <f ca="1">SUMIF(конвертация!$A$171:$A$201,$A1011,конвертация!Q$171:AN$171)</f>
        <v>277.90598982</v>
      </c>
      <c r="R1012" s="32">
        <f ca="1">SUMIF(конвертация!$A$171:$A$201,$A1011,конвертация!R$171:AO$171)</f>
        <v>283.78836240999999</v>
      </c>
      <c r="S1012" s="32">
        <f ca="1">SUMIF(конвертация!$A$171:$A$201,$A1011,конвертация!S$171:AP$171)</f>
        <v>282.77259922000002</v>
      </c>
      <c r="T1012" s="32">
        <f ca="1">SUMIF(конвертация!$A$171:$A$201,$A1011,конвертация!T$171:AQ$171)</f>
        <v>278.66748709000001</v>
      </c>
      <c r="U1012" s="32">
        <f ca="1">SUMIF(конвертация!$A$171:$A$201,$A1011,конвертация!U$171:AR$171)</f>
        <v>268.52838998999999</v>
      </c>
      <c r="V1012" s="32">
        <f ca="1">SUMIF(конвертация!$A$171:$A$201,$A1011,конвертация!V$171:AS$171)</f>
        <v>265.44640040000002</v>
      </c>
      <c r="W1012" s="32">
        <f ca="1">SUMIF(конвертация!$A$171:$A$201,$A1011,конвертация!W$171:AT$171)</f>
        <v>259.45408316999999</v>
      </c>
      <c r="X1012" s="32">
        <f ca="1">SUMIF(конвертация!$A$171:$A$201,$A1011,конвертация!X$171:AU$171)</f>
        <v>279.39245625000001</v>
      </c>
      <c r="Y1012" s="32">
        <f ca="1">SUMIF(конвертация!$A$171:$A$201,$A1011,конвертация!Y$171:AV$171)</f>
        <v>305.57864160000003</v>
      </c>
    </row>
    <row r="1013" spans="1:25" ht="15"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ht="15" thickBot="1" x14ac:dyDescent="0.25">
      <c r="A1014" s="14">
        <v>18</v>
      </c>
      <c r="B1014" s="23">
        <f ca="1">ROUND(B1016+B1015,2)</f>
        <v>346.4</v>
      </c>
      <c r="C1014" s="23">
        <f t="shared" ref="C1014" ca="1" si="4718">ROUND(C1016+C1015,2)</f>
        <v>380.94</v>
      </c>
      <c r="D1014" s="23">
        <f t="shared" ref="D1014" ca="1" si="4719">ROUND(D1016+D1015,2)</f>
        <v>397.12</v>
      </c>
      <c r="E1014" s="23">
        <f t="shared" ref="E1014" ca="1" si="4720">ROUND(E1016+E1015,2)</f>
        <v>405.4</v>
      </c>
      <c r="F1014" s="23">
        <f t="shared" ref="F1014" ca="1" si="4721">ROUND(F1016+F1015,2)</f>
        <v>408.24</v>
      </c>
      <c r="G1014" s="23">
        <f t="shared" ref="G1014" ca="1" si="4722">ROUND(G1016+G1015,2)</f>
        <v>410.24</v>
      </c>
      <c r="H1014" s="23">
        <f t="shared" ref="H1014" ca="1" si="4723">ROUND(H1016+H1015,2)</f>
        <v>398.85</v>
      </c>
      <c r="I1014" s="23">
        <f t="shared" ref="I1014" ca="1" si="4724">ROUND(I1016+I1015,2)</f>
        <v>372.81</v>
      </c>
      <c r="J1014" s="23">
        <f t="shared" ref="J1014" ca="1" si="4725">ROUND(J1016+J1015,2)</f>
        <v>322.89999999999998</v>
      </c>
      <c r="K1014" s="23">
        <f t="shared" ref="K1014" ca="1" si="4726">ROUND(K1016+K1015,2)</f>
        <v>257.2</v>
      </c>
      <c r="L1014" s="23">
        <f t="shared" ref="L1014" ca="1" si="4727">ROUND(L1016+L1015,2)</f>
        <v>219.7</v>
      </c>
      <c r="M1014" s="23">
        <f t="shared" ref="M1014" ca="1" si="4728">ROUND(M1016+M1015,2)</f>
        <v>208.97</v>
      </c>
      <c r="N1014" s="23">
        <f t="shared" ref="N1014" ca="1" si="4729">ROUND(N1016+N1015,2)</f>
        <v>207.99</v>
      </c>
      <c r="O1014" s="23">
        <f t="shared" ref="O1014" ca="1" si="4730">ROUND(O1016+O1015,2)</f>
        <v>218.84</v>
      </c>
      <c r="P1014" s="23">
        <f t="shared" ref="P1014" ca="1" si="4731">ROUND(P1016+P1015,2)</f>
        <v>226.16</v>
      </c>
      <c r="Q1014" s="23">
        <f t="shared" ref="Q1014" ca="1" si="4732">ROUND(Q1016+Q1015,2)</f>
        <v>228.18</v>
      </c>
      <c r="R1014" s="23">
        <f t="shared" ref="R1014" ca="1" si="4733">ROUND(R1016+R1015,2)</f>
        <v>227.62</v>
      </c>
      <c r="S1014" s="23">
        <f t="shared" ref="S1014" ca="1" si="4734">ROUND(S1016+S1015,2)</f>
        <v>226.7</v>
      </c>
      <c r="T1014" s="23">
        <f t="shared" ref="T1014" ca="1" si="4735">ROUND(T1016+T1015,2)</f>
        <v>238.3</v>
      </c>
      <c r="U1014" s="23">
        <f t="shared" ref="U1014" ca="1" si="4736">ROUND(U1016+U1015,2)</f>
        <v>275.54000000000002</v>
      </c>
      <c r="V1014" s="23">
        <f t="shared" ref="V1014" ca="1" si="4737">ROUND(V1016+V1015,2)</f>
        <v>294.12</v>
      </c>
      <c r="W1014" s="23">
        <f t="shared" ref="W1014" ca="1" si="4738">ROUND(W1016+W1015,2)</f>
        <v>286.20999999999998</v>
      </c>
      <c r="X1014" s="23">
        <f t="shared" ref="X1014" ca="1" si="4739">ROUND(X1016+X1015,2)</f>
        <v>288.81</v>
      </c>
      <c r="Y1014" s="23">
        <f t="shared" ref="Y1014" ca="1" si="4740">ROUND(Y1016+Y1015,2)</f>
        <v>290.89999999999998</v>
      </c>
    </row>
    <row r="1015" spans="1:25" ht="38.25" x14ac:dyDescent="0.2">
      <c r="A1015" s="54" t="s">
        <v>38</v>
      </c>
      <c r="B1015" s="32">
        <f ca="1">SUMIF(конвертация!$A$171:$A$201,$A1014,конвертация!B$171:Y$171)</f>
        <v>346.40102215000002</v>
      </c>
      <c r="C1015" s="32">
        <f ca="1">SUMIF(конвертация!$A$171:$A$201,$A1014,конвертация!C$171:Z$171)</f>
        <v>380.94353324999997</v>
      </c>
      <c r="D1015" s="32">
        <f ca="1">SUMIF(конвертация!$A$171:$A$201,$A1014,конвертация!D$171:AA$171)</f>
        <v>397.11741904000002</v>
      </c>
      <c r="E1015" s="32">
        <f ca="1">SUMIF(конвертация!$A$171:$A$201,$A1014,конвертация!E$171:AB$171)</f>
        <v>405.39853210000001</v>
      </c>
      <c r="F1015" s="32">
        <f ca="1">SUMIF(конвертация!$A$171:$A$201,$A1014,конвертация!F$171:AC$171)</f>
        <v>408.23629086</v>
      </c>
      <c r="G1015" s="32">
        <f ca="1">SUMIF(конвертация!$A$171:$A$201,$A1014,конвертация!G$171:AD$171)</f>
        <v>410.23769338</v>
      </c>
      <c r="H1015" s="32">
        <f ca="1">SUMIF(конвертация!$A$171:$A$201,$A1014,конвертация!H$171:AE$171)</f>
        <v>398.85400254000001</v>
      </c>
      <c r="I1015" s="32">
        <f ca="1">SUMIF(конвертация!$A$171:$A$201,$A1014,конвертация!I$171:AF$171)</f>
        <v>372.80770839000002</v>
      </c>
      <c r="J1015" s="32">
        <f ca="1">SUMIF(конвертация!$A$171:$A$201,$A1014,конвертация!J$171:AG$171)</f>
        <v>322.89729094</v>
      </c>
      <c r="K1015" s="32">
        <f ca="1">SUMIF(конвертация!$A$171:$A$201,$A1014,конвертация!K$171:AH$171)</f>
        <v>257.20195194000001</v>
      </c>
      <c r="L1015" s="32">
        <f ca="1">SUMIF(конвертация!$A$171:$A$201,$A1014,конвертация!L$171:AI$171)</f>
        <v>219.69689079</v>
      </c>
      <c r="M1015" s="32">
        <f ca="1">SUMIF(конвертация!$A$171:$A$201,$A1014,конвертация!M$171:AJ$171)</f>
        <v>208.96891342999999</v>
      </c>
      <c r="N1015" s="32">
        <f ca="1">SUMIF(конвертация!$A$171:$A$201,$A1014,конвертация!N$171:AK$171)</f>
        <v>207.98620450999999</v>
      </c>
      <c r="O1015" s="32">
        <f ca="1">SUMIF(конвертация!$A$171:$A$201,$A1014,конвертация!O$171:AL$171)</f>
        <v>218.84256661000001</v>
      </c>
      <c r="P1015" s="32">
        <f ca="1">SUMIF(конвертация!$A$171:$A$201,$A1014,конвертация!P$171:AM$171)</f>
        <v>226.16147910000001</v>
      </c>
      <c r="Q1015" s="32">
        <f ca="1">SUMIF(конвертация!$A$171:$A$201,$A1014,конвертация!Q$171:AN$171)</f>
        <v>228.18481467000001</v>
      </c>
      <c r="R1015" s="32">
        <f ca="1">SUMIF(конвертация!$A$171:$A$201,$A1014,конвертация!R$171:AO$171)</f>
        <v>227.61808404000001</v>
      </c>
      <c r="S1015" s="32">
        <f ca="1">SUMIF(конвертация!$A$171:$A$201,$A1014,конвертация!S$171:AP$171)</f>
        <v>226.69771517000001</v>
      </c>
      <c r="T1015" s="32">
        <f ca="1">SUMIF(конвертация!$A$171:$A$201,$A1014,конвертация!T$171:AQ$171)</f>
        <v>238.29713178</v>
      </c>
      <c r="U1015" s="32">
        <f ca="1">SUMIF(конвертация!$A$171:$A$201,$A1014,конвертация!U$171:AR$171)</f>
        <v>275.54137544999998</v>
      </c>
      <c r="V1015" s="32">
        <f ca="1">SUMIF(конвертация!$A$171:$A$201,$A1014,конвертация!V$171:AS$171)</f>
        <v>294.12205002000002</v>
      </c>
      <c r="W1015" s="32">
        <f ca="1">SUMIF(конвертация!$A$171:$A$201,$A1014,конвертация!W$171:AT$171)</f>
        <v>286.20696633</v>
      </c>
      <c r="X1015" s="32">
        <f ca="1">SUMIF(конвертация!$A$171:$A$201,$A1014,конвертация!X$171:AU$171)</f>
        <v>288.81232712000002</v>
      </c>
      <c r="Y1015" s="32">
        <f ca="1">SUMIF(конвертация!$A$171:$A$201,$A1014,конвертация!Y$171:AV$171)</f>
        <v>290.90278311999998</v>
      </c>
    </row>
    <row r="1016" spans="1:25" ht="15"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ht="15" thickBot="1" x14ac:dyDescent="0.25">
      <c r="A1017" s="14">
        <v>19</v>
      </c>
      <c r="B1017" s="23">
        <f ca="1">ROUND(B1019+B1018,2)</f>
        <v>326.33999999999997</v>
      </c>
      <c r="C1017" s="23">
        <f t="shared" ref="C1017" ca="1" si="4741">ROUND(C1019+C1018,2)</f>
        <v>365.07</v>
      </c>
      <c r="D1017" s="23">
        <f t="shared" ref="D1017" ca="1" si="4742">ROUND(D1019+D1018,2)</f>
        <v>386.82</v>
      </c>
      <c r="E1017" s="23">
        <f t="shared" ref="E1017" ca="1" si="4743">ROUND(E1019+E1018,2)</f>
        <v>388.27</v>
      </c>
      <c r="F1017" s="23">
        <f t="shared" ref="F1017" ca="1" si="4744">ROUND(F1019+F1018,2)</f>
        <v>392.81</v>
      </c>
      <c r="G1017" s="23">
        <f t="shared" ref="G1017" ca="1" si="4745">ROUND(G1019+G1018,2)</f>
        <v>381.95</v>
      </c>
      <c r="H1017" s="23">
        <f t="shared" ref="H1017" ca="1" si="4746">ROUND(H1019+H1018,2)</f>
        <v>342.66</v>
      </c>
      <c r="I1017" s="23">
        <f t="shared" ref="I1017" ca="1" si="4747">ROUND(I1019+I1018,2)</f>
        <v>299.14999999999998</v>
      </c>
      <c r="J1017" s="23">
        <f t="shared" ref="J1017" ca="1" si="4748">ROUND(J1019+J1018,2)</f>
        <v>281.92</v>
      </c>
      <c r="K1017" s="23">
        <f t="shared" ref="K1017" ca="1" si="4749">ROUND(K1019+K1018,2)</f>
        <v>279.06</v>
      </c>
      <c r="L1017" s="23">
        <f t="shared" ref="L1017" ca="1" si="4750">ROUND(L1019+L1018,2)</f>
        <v>281.76</v>
      </c>
      <c r="M1017" s="23">
        <f t="shared" ref="M1017" ca="1" si="4751">ROUND(M1019+M1018,2)</f>
        <v>280.97000000000003</v>
      </c>
      <c r="N1017" s="23">
        <f t="shared" ref="N1017" ca="1" si="4752">ROUND(N1019+N1018,2)</f>
        <v>276.75</v>
      </c>
      <c r="O1017" s="23">
        <f t="shared" ref="O1017" ca="1" si="4753">ROUND(O1019+O1018,2)</f>
        <v>278.48</v>
      </c>
      <c r="P1017" s="23">
        <f t="shared" ref="P1017" ca="1" si="4754">ROUND(P1019+P1018,2)</f>
        <v>273.97000000000003</v>
      </c>
      <c r="Q1017" s="23">
        <f t="shared" ref="Q1017" ca="1" si="4755">ROUND(Q1019+Q1018,2)</f>
        <v>278.39</v>
      </c>
      <c r="R1017" s="23">
        <f t="shared" ref="R1017" ca="1" si="4756">ROUND(R1019+R1018,2)</f>
        <v>277.89999999999998</v>
      </c>
      <c r="S1017" s="23">
        <f t="shared" ref="S1017" ca="1" si="4757">ROUND(S1019+S1018,2)</f>
        <v>271.7</v>
      </c>
      <c r="T1017" s="23">
        <f t="shared" ref="T1017" ca="1" si="4758">ROUND(T1019+T1018,2)</f>
        <v>281.77999999999997</v>
      </c>
      <c r="U1017" s="23">
        <f t="shared" ref="U1017" ca="1" si="4759">ROUND(U1019+U1018,2)</f>
        <v>300.76</v>
      </c>
      <c r="V1017" s="23">
        <f t="shared" ref="V1017" ca="1" si="4760">ROUND(V1019+V1018,2)</f>
        <v>312.23</v>
      </c>
      <c r="W1017" s="23">
        <f t="shared" ref="W1017" ca="1" si="4761">ROUND(W1019+W1018,2)</f>
        <v>295.95999999999998</v>
      </c>
      <c r="X1017" s="23">
        <f t="shared" ref="X1017" ca="1" si="4762">ROUND(X1019+X1018,2)</f>
        <v>264.29000000000002</v>
      </c>
      <c r="Y1017" s="23">
        <f t="shared" ref="Y1017" ca="1" si="4763">ROUND(Y1019+Y1018,2)</f>
        <v>260.16000000000003</v>
      </c>
    </row>
    <row r="1018" spans="1:25" ht="38.25" x14ac:dyDescent="0.2">
      <c r="A1018" s="54" t="s">
        <v>38</v>
      </c>
      <c r="B1018" s="32">
        <f ca="1">SUMIF(конвертация!$A$171:$A$201,$A1017,конвертация!B$171:Y$171)</f>
        <v>326.33962718999999</v>
      </c>
      <c r="C1018" s="32">
        <f ca="1">SUMIF(конвертация!$A$171:$A$201,$A1017,конвертация!C$171:Z$171)</f>
        <v>365.06727728999999</v>
      </c>
      <c r="D1018" s="32">
        <f ca="1">SUMIF(конвертация!$A$171:$A$201,$A1017,конвертация!D$171:AA$171)</f>
        <v>386.82169463999998</v>
      </c>
      <c r="E1018" s="32">
        <f ca="1">SUMIF(конвертация!$A$171:$A$201,$A1017,конвертация!E$171:AB$171)</f>
        <v>388.26867806000001</v>
      </c>
      <c r="F1018" s="32">
        <f ca="1">SUMIF(конвертация!$A$171:$A$201,$A1017,конвертация!F$171:AC$171)</f>
        <v>392.80910385999999</v>
      </c>
      <c r="G1018" s="32">
        <f ca="1">SUMIF(конвертация!$A$171:$A$201,$A1017,конвертация!G$171:AD$171)</f>
        <v>381.95385666999999</v>
      </c>
      <c r="H1018" s="32">
        <f ca="1">SUMIF(конвертация!$A$171:$A$201,$A1017,конвертация!H$171:AE$171)</f>
        <v>342.65940769000002</v>
      </c>
      <c r="I1018" s="32">
        <f ca="1">SUMIF(конвертация!$A$171:$A$201,$A1017,конвертация!I$171:AF$171)</f>
        <v>299.15315033000002</v>
      </c>
      <c r="J1018" s="32">
        <f ca="1">SUMIF(конвертация!$A$171:$A$201,$A1017,конвертация!J$171:AG$171)</f>
        <v>281.91743319</v>
      </c>
      <c r="K1018" s="32">
        <f ca="1">SUMIF(конвертация!$A$171:$A$201,$A1017,конвертация!K$171:AH$171)</f>
        <v>279.05904224</v>
      </c>
      <c r="L1018" s="32">
        <f ca="1">SUMIF(конвертация!$A$171:$A$201,$A1017,конвертация!L$171:AI$171)</f>
        <v>281.76416517000001</v>
      </c>
      <c r="M1018" s="32">
        <f ca="1">SUMIF(конвертация!$A$171:$A$201,$A1017,конвертация!M$171:AJ$171)</f>
        <v>280.97001104999998</v>
      </c>
      <c r="N1018" s="32">
        <f ca="1">SUMIF(конвертация!$A$171:$A$201,$A1017,конвертация!N$171:AK$171)</f>
        <v>276.75155116000002</v>
      </c>
      <c r="O1018" s="32">
        <f ca="1">SUMIF(конвертация!$A$171:$A$201,$A1017,конвертация!O$171:AL$171)</f>
        <v>278.48242395</v>
      </c>
      <c r="P1018" s="32">
        <f ca="1">SUMIF(конвертация!$A$171:$A$201,$A1017,конвертация!P$171:AM$171)</f>
        <v>273.97422201000001</v>
      </c>
      <c r="Q1018" s="32">
        <f ca="1">SUMIF(конвертация!$A$171:$A$201,$A1017,конвертация!Q$171:AN$171)</f>
        <v>278.38621840000002</v>
      </c>
      <c r="R1018" s="32">
        <f ca="1">SUMIF(конвертация!$A$171:$A$201,$A1017,конвертация!R$171:AO$171)</f>
        <v>277.90322215999998</v>
      </c>
      <c r="S1018" s="32">
        <f ca="1">SUMIF(конвертация!$A$171:$A$201,$A1017,конвертация!S$171:AP$171)</f>
        <v>271.69694386999998</v>
      </c>
      <c r="T1018" s="32">
        <f ca="1">SUMIF(конвертация!$A$171:$A$201,$A1017,конвертация!T$171:AQ$171)</f>
        <v>281.77804609999998</v>
      </c>
      <c r="U1018" s="32">
        <f ca="1">SUMIF(конвертация!$A$171:$A$201,$A1017,конвертация!U$171:AR$171)</f>
        <v>300.76068678000001</v>
      </c>
      <c r="V1018" s="32">
        <f ca="1">SUMIF(конвертация!$A$171:$A$201,$A1017,конвертация!V$171:AS$171)</f>
        <v>312.23274807000001</v>
      </c>
      <c r="W1018" s="32">
        <f ca="1">SUMIF(конвертация!$A$171:$A$201,$A1017,конвертация!W$171:AT$171)</f>
        <v>295.96294934000002</v>
      </c>
      <c r="X1018" s="32">
        <f ca="1">SUMIF(конвертация!$A$171:$A$201,$A1017,конвертация!X$171:AU$171)</f>
        <v>264.28899428</v>
      </c>
      <c r="Y1018" s="32">
        <f ca="1">SUMIF(конвертация!$A$171:$A$201,$A1017,конвертация!Y$171:AV$171)</f>
        <v>260.15564742999999</v>
      </c>
    </row>
    <row r="1019" spans="1:25" ht="15"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ht="15" thickBot="1" x14ac:dyDescent="0.25">
      <c r="A1020" s="14">
        <v>20</v>
      </c>
      <c r="B1020" s="23">
        <f ca="1">ROUND(B1022+B1021,2)</f>
        <v>296.89999999999998</v>
      </c>
      <c r="C1020" s="23">
        <f t="shared" ref="C1020" ca="1" si="4764">ROUND(C1022+C1021,2)</f>
        <v>337.52</v>
      </c>
      <c r="D1020" s="23">
        <f t="shared" ref="D1020" ca="1" si="4765">ROUND(D1022+D1021,2)</f>
        <v>356.57</v>
      </c>
      <c r="E1020" s="23">
        <f t="shared" ref="E1020" ca="1" si="4766">ROUND(E1022+E1021,2)</f>
        <v>362.83</v>
      </c>
      <c r="F1020" s="23">
        <f t="shared" ref="F1020" ca="1" si="4767">ROUND(F1022+F1021,2)</f>
        <v>360.02</v>
      </c>
      <c r="G1020" s="23">
        <f t="shared" ref="G1020" ca="1" si="4768">ROUND(G1022+G1021,2)</f>
        <v>383.69</v>
      </c>
      <c r="H1020" s="23">
        <f t="shared" ref="H1020" ca="1" si="4769">ROUND(H1022+H1021,2)</f>
        <v>345.14</v>
      </c>
      <c r="I1020" s="23">
        <f t="shared" ref="I1020" ca="1" si="4770">ROUND(I1022+I1021,2)</f>
        <v>297</v>
      </c>
      <c r="J1020" s="23">
        <f t="shared" ref="J1020" ca="1" si="4771">ROUND(J1022+J1021,2)</f>
        <v>273.88</v>
      </c>
      <c r="K1020" s="23">
        <f t="shared" ref="K1020" ca="1" si="4772">ROUND(K1022+K1021,2)</f>
        <v>271.42</v>
      </c>
      <c r="L1020" s="23">
        <f t="shared" ref="L1020" ca="1" si="4773">ROUND(L1022+L1021,2)</f>
        <v>266.92</v>
      </c>
      <c r="M1020" s="23">
        <f t="shared" ref="M1020" ca="1" si="4774">ROUND(M1022+M1021,2)</f>
        <v>266.05</v>
      </c>
      <c r="N1020" s="23">
        <f t="shared" ref="N1020" ca="1" si="4775">ROUND(N1022+N1021,2)</f>
        <v>263.52999999999997</v>
      </c>
      <c r="O1020" s="23">
        <f t="shared" ref="O1020" ca="1" si="4776">ROUND(O1022+O1021,2)</f>
        <v>262.14999999999998</v>
      </c>
      <c r="P1020" s="23">
        <f t="shared" ref="P1020" ca="1" si="4777">ROUND(P1022+P1021,2)</f>
        <v>262.92</v>
      </c>
      <c r="Q1020" s="23">
        <f t="shared" ref="Q1020" ca="1" si="4778">ROUND(Q1022+Q1021,2)</f>
        <v>265.32</v>
      </c>
      <c r="R1020" s="23">
        <f t="shared" ref="R1020" ca="1" si="4779">ROUND(R1022+R1021,2)</f>
        <v>265.47000000000003</v>
      </c>
      <c r="S1020" s="23">
        <f t="shared" ref="S1020" ca="1" si="4780">ROUND(S1022+S1021,2)</f>
        <v>265.39999999999998</v>
      </c>
      <c r="T1020" s="23">
        <f t="shared" ref="T1020" ca="1" si="4781">ROUND(T1022+T1021,2)</f>
        <v>270.29000000000002</v>
      </c>
      <c r="U1020" s="23">
        <f t="shared" ref="U1020" ca="1" si="4782">ROUND(U1022+U1021,2)</f>
        <v>279.98</v>
      </c>
      <c r="V1020" s="23">
        <f t="shared" ref="V1020" ca="1" si="4783">ROUND(V1022+V1021,2)</f>
        <v>284.57</v>
      </c>
      <c r="W1020" s="23">
        <f t="shared" ref="W1020" ca="1" si="4784">ROUND(W1022+W1021,2)</f>
        <v>272.39999999999998</v>
      </c>
      <c r="X1020" s="23">
        <f t="shared" ref="X1020" ca="1" si="4785">ROUND(X1022+X1021,2)</f>
        <v>273.13</v>
      </c>
      <c r="Y1020" s="23">
        <f t="shared" ref="Y1020" ca="1" si="4786">ROUND(Y1022+Y1021,2)</f>
        <v>308.33</v>
      </c>
    </row>
    <row r="1021" spans="1:25" ht="38.25" x14ac:dyDescent="0.2">
      <c r="A1021" s="54" t="s">
        <v>38</v>
      </c>
      <c r="B1021" s="32">
        <f ca="1">SUMIF(конвертация!$A$171:$A$201,$A1020,конвертация!B$171:Y$171)</f>
        <v>296.89593112</v>
      </c>
      <c r="C1021" s="32">
        <f ca="1">SUMIF(конвертация!$A$171:$A$201,$A1020,конвертация!C$171:Z$171)</f>
        <v>337.51842586999999</v>
      </c>
      <c r="D1021" s="32">
        <f ca="1">SUMIF(конвертация!$A$171:$A$201,$A1020,конвертация!D$171:AA$171)</f>
        <v>356.57325773999997</v>
      </c>
      <c r="E1021" s="32">
        <f ca="1">SUMIF(конвертация!$A$171:$A$201,$A1020,конвертация!E$171:AB$171)</f>
        <v>362.83360288</v>
      </c>
      <c r="F1021" s="32">
        <f ca="1">SUMIF(конвертация!$A$171:$A$201,$A1020,конвертация!F$171:AC$171)</f>
        <v>360.01992983000002</v>
      </c>
      <c r="G1021" s="32">
        <f ca="1">SUMIF(конвертация!$A$171:$A$201,$A1020,конвертация!G$171:AD$171)</f>
        <v>383.68749320000001</v>
      </c>
      <c r="H1021" s="32">
        <f ca="1">SUMIF(конвертация!$A$171:$A$201,$A1020,конвертация!H$171:AE$171)</f>
        <v>345.14056563999998</v>
      </c>
      <c r="I1021" s="32">
        <f ca="1">SUMIF(конвертация!$A$171:$A$201,$A1020,конвертация!I$171:AF$171)</f>
        <v>296.99711676999999</v>
      </c>
      <c r="J1021" s="32">
        <f ca="1">SUMIF(конвертация!$A$171:$A$201,$A1020,конвертация!J$171:AG$171)</f>
        <v>273.88013532999997</v>
      </c>
      <c r="K1021" s="32">
        <f ca="1">SUMIF(конвертация!$A$171:$A$201,$A1020,конвертация!K$171:AH$171)</f>
        <v>271.41569450999998</v>
      </c>
      <c r="L1021" s="32">
        <f ca="1">SUMIF(конвертация!$A$171:$A$201,$A1020,конвертация!L$171:AI$171)</f>
        <v>266.92019291000003</v>
      </c>
      <c r="M1021" s="32">
        <f ca="1">SUMIF(конвертация!$A$171:$A$201,$A1020,конвертация!M$171:AJ$171)</f>
        <v>266.05011456</v>
      </c>
      <c r="N1021" s="32">
        <f ca="1">SUMIF(конвертация!$A$171:$A$201,$A1020,конвертация!N$171:AK$171)</f>
        <v>263.52991341000001</v>
      </c>
      <c r="O1021" s="32">
        <f ca="1">SUMIF(конвертация!$A$171:$A$201,$A1020,конвертация!O$171:AL$171)</f>
        <v>262.15363237000003</v>
      </c>
      <c r="P1021" s="32">
        <f ca="1">SUMIF(конвертация!$A$171:$A$201,$A1020,конвертация!P$171:AM$171)</f>
        <v>262.92426167000002</v>
      </c>
      <c r="Q1021" s="32">
        <f ca="1">SUMIF(конвертация!$A$171:$A$201,$A1020,конвертация!Q$171:AN$171)</f>
        <v>265.32146741000003</v>
      </c>
      <c r="R1021" s="32">
        <f ca="1">SUMIF(конвертация!$A$171:$A$201,$A1020,конвертация!R$171:AO$171)</f>
        <v>265.47430159999999</v>
      </c>
      <c r="S1021" s="32">
        <f ca="1">SUMIF(конвертация!$A$171:$A$201,$A1020,конвертация!S$171:AP$171)</f>
        <v>265.40025852000002</v>
      </c>
      <c r="T1021" s="32">
        <f ca="1">SUMIF(конвертация!$A$171:$A$201,$A1020,конвертация!T$171:AQ$171)</f>
        <v>270.29456981999999</v>
      </c>
      <c r="U1021" s="32">
        <f ca="1">SUMIF(конвертация!$A$171:$A$201,$A1020,конвертация!U$171:AR$171)</f>
        <v>279.97900536999998</v>
      </c>
      <c r="V1021" s="32">
        <f ca="1">SUMIF(конвертация!$A$171:$A$201,$A1020,конвертация!V$171:AS$171)</f>
        <v>284.56853631000001</v>
      </c>
      <c r="W1021" s="32">
        <f ca="1">SUMIF(конвертация!$A$171:$A$201,$A1020,конвертация!W$171:AT$171)</f>
        <v>272.39894131</v>
      </c>
      <c r="X1021" s="32">
        <f ca="1">SUMIF(конвертация!$A$171:$A$201,$A1020,конвертация!X$171:AU$171)</f>
        <v>273.12881639</v>
      </c>
      <c r="Y1021" s="32">
        <f ca="1">SUMIF(конвертация!$A$171:$A$201,$A1020,конвертация!Y$171:AV$171)</f>
        <v>308.33028460000003</v>
      </c>
    </row>
    <row r="1022" spans="1:25" ht="15"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ht="15" thickBot="1" x14ac:dyDescent="0.25">
      <c r="A1023" s="14">
        <v>21</v>
      </c>
      <c r="B1023" s="23">
        <f ca="1">ROUND(B1025+B1024,2)</f>
        <v>311.67</v>
      </c>
      <c r="C1023" s="23">
        <f t="shared" ref="C1023" ca="1" si="4787">ROUND(C1025+C1024,2)</f>
        <v>357.04</v>
      </c>
      <c r="D1023" s="23">
        <f t="shared" ref="D1023" ca="1" si="4788">ROUND(D1025+D1024,2)</f>
        <v>375.65</v>
      </c>
      <c r="E1023" s="23">
        <f t="shared" ref="E1023" ca="1" si="4789">ROUND(E1025+E1024,2)</f>
        <v>382.33</v>
      </c>
      <c r="F1023" s="23">
        <f t="shared" ref="F1023" ca="1" si="4790">ROUND(F1025+F1024,2)</f>
        <v>382.04</v>
      </c>
      <c r="G1023" s="23">
        <f t="shared" ref="G1023" ca="1" si="4791">ROUND(G1025+G1024,2)</f>
        <v>368.88</v>
      </c>
      <c r="H1023" s="23">
        <f t="shared" ref="H1023" ca="1" si="4792">ROUND(H1025+H1024,2)</f>
        <v>330.45</v>
      </c>
      <c r="I1023" s="23">
        <f t="shared" ref="I1023" ca="1" si="4793">ROUND(I1025+I1024,2)</f>
        <v>286.45999999999998</v>
      </c>
      <c r="J1023" s="23">
        <f t="shared" ref="J1023" ca="1" si="4794">ROUND(J1025+J1024,2)</f>
        <v>271.18</v>
      </c>
      <c r="K1023" s="23">
        <f t="shared" ref="K1023" ca="1" si="4795">ROUND(K1025+K1024,2)</f>
        <v>270.04000000000002</v>
      </c>
      <c r="L1023" s="23">
        <f t="shared" ref="L1023" ca="1" si="4796">ROUND(L1025+L1024,2)</f>
        <v>268.51</v>
      </c>
      <c r="M1023" s="23">
        <f t="shared" ref="M1023" ca="1" si="4797">ROUND(M1025+M1024,2)</f>
        <v>270.05</v>
      </c>
      <c r="N1023" s="23">
        <f t="shared" ref="N1023" ca="1" si="4798">ROUND(N1025+N1024,2)</f>
        <v>266.33999999999997</v>
      </c>
      <c r="O1023" s="23">
        <f t="shared" ref="O1023" ca="1" si="4799">ROUND(O1025+O1024,2)</f>
        <v>266.58999999999997</v>
      </c>
      <c r="P1023" s="23">
        <f t="shared" ref="P1023" ca="1" si="4800">ROUND(P1025+P1024,2)</f>
        <v>262.83</v>
      </c>
      <c r="Q1023" s="23">
        <f t="shared" ref="Q1023" ca="1" si="4801">ROUND(Q1025+Q1024,2)</f>
        <v>263.95</v>
      </c>
      <c r="R1023" s="23">
        <f t="shared" ref="R1023" ca="1" si="4802">ROUND(R1025+R1024,2)</f>
        <v>262.16000000000003</v>
      </c>
      <c r="S1023" s="23">
        <f t="shared" ref="S1023" ca="1" si="4803">ROUND(S1025+S1024,2)</f>
        <v>260.60000000000002</v>
      </c>
      <c r="T1023" s="23">
        <f t="shared" ref="T1023" ca="1" si="4804">ROUND(T1025+T1024,2)</f>
        <v>267.29000000000002</v>
      </c>
      <c r="U1023" s="23">
        <f t="shared" ref="U1023" ca="1" si="4805">ROUND(U1025+U1024,2)</f>
        <v>290.73</v>
      </c>
      <c r="V1023" s="23">
        <f t="shared" ref="V1023" ca="1" si="4806">ROUND(V1025+V1024,2)</f>
        <v>281.97000000000003</v>
      </c>
      <c r="W1023" s="23">
        <f t="shared" ref="W1023" ca="1" si="4807">ROUND(W1025+W1024,2)</f>
        <v>272.92</v>
      </c>
      <c r="X1023" s="23">
        <f t="shared" ref="X1023" ca="1" si="4808">ROUND(X1025+X1024,2)</f>
        <v>274.77999999999997</v>
      </c>
      <c r="Y1023" s="23">
        <f t="shared" ref="Y1023" ca="1" si="4809">ROUND(Y1025+Y1024,2)</f>
        <v>300.27999999999997</v>
      </c>
    </row>
    <row r="1024" spans="1:25" ht="38.25" x14ac:dyDescent="0.2">
      <c r="A1024" s="54" t="s">
        <v>38</v>
      </c>
      <c r="B1024" s="32">
        <f ca="1">SUMIF(конвертация!$A$171:$A$201,$A1023,конвертация!B$171:Y$171)</f>
        <v>311.66602921999998</v>
      </c>
      <c r="C1024" s="32">
        <f ca="1">SUMIF(конвертация!$A$171:$A$201,$A1023,конвертация!C$171:Z$171)</f>
        <v>357.04111671999999</v>
      </c>
      <c r="D1024" s="32">
        <f ca="1">SUMIF(конвертация!$A$171:$A$201,$A1023,конвертация!D$171:AA$171)</f>
        <v>375.65254095</v>
      </c>
      <c r="E1024" s="32">
        <f ca="1">SUMIF(конвертация!$A$171:$A$201,$A1023,конвертация!E$171:AB$171)</f>
        <v>382.33037266999997</v>
      </c>
      <c r="F1024" s="32">
        <f ca="1">SUMIF(конвертация!$A$171:$A$201,$A1023,конвертация!F$171:AC$171)</f>
        <v>382.03907457000003</v>
      </c>
      <c r="G1024" s="32">
        <f ca="1">SUMIF(конвертация!$A$171:$A$201,$A1023,конвертация!G$171:AD$171)</f>
        <v>368.87965301999998</v>
      </c>
      <c r="H1024" s="32">
        <f ca="1">SUMIF(конвертация!$A$171:$A$201,$A1023,конвертация!H$171:AE$171)</f>
        <v>330.45072160000001</v>
      </c>
      <c r="I1024" s="32">
        <f ca="1">SUMIF(конвертация!$A$171:$A$201,$A1023,конвертация!I$171:AF$171)</f>
        <v>286.46424187999997</v>
      </c>
      <c r="J1024" s="32">
        <f ca="1">SUMIF(конвертация!$A$171:$A$201,$A1023,конвертация!J$171:AG$171)</f>
        <v>271.18433933</v>
      </c>
      <c r="K1024" s="32">
        <f ca="1">SUMIF(конвертация!$A$171:$A$201,$A1023,конвертация!K$171:AH$171)</f>
        <v>270.03501139000002</v>
      </c>
      <c r="L1024" s="32">
        <f ca="1">SUMIF(конвертация!$A$171:$A$201,$A1023,конвертация!L$171:AI$171)</f>
        <v>268.50942903999999</v>
      </c>
      <c r="M1024" s="32">
        <f ca="1">SUMIF(конвертация!$A$171:$A$201,$A1023,конвертация!M$171:AJ$171)</f>
        <v>270.05465550000002</v>
      </c>
      <c r="N1024" s="32">
        <f ca="1">SUMIF(конвертация!$A$171:$A$201,$A1023,конвертация!N$171:AK$171)</f>
        <v>266.33511377999997</v>
      </c>
      <c r="O1024" s="32">
        <f ca="1">SUMIF(конвертация!$A$171:$A$201,$A1023,конвертация!O$171:AL$171)</f>
        <v>266.58831530999998</v>
      </c>
      <c r="P1024" s="32">
        <f ca="1">SUMIF(конвертация!$A$171:$A$201,$A1023,конвертация!P$171:AM$171)</f>
        <v>262.83192989999998</v>
      </c>
      <c r="Q1024" s="32">
        <f ca="1">SUMIF(конвертация!$A$171:$A$201,$A1023,конвертация!Q$171:AN$171)</f>
        <v>263.95303670999999</v>
      </c>
      <c r="R1024" s="32">
        <f ca="1">SUMIF(конвертация!$A$171:$A$201,$A1023,конвертация!R$171:AO$171)</f>
        <v>262.15761796999999</v>
      </c>
      <c r="S1024" s="32">
        <f ca="1">SUMIF(конвертация!$A$171:$A$201,$A1023,конвертация!S$171:AP$171)</f>
        <v>260.59691569</v>
      </c>
      <c r="T1024" s="32">
        <f ca="1">SUMIF(конвертация!$A$171:$A$201,$A1023,конвертация!T$171:AQ$171)</f>
        <v>267.28709545999999</v>
      </c>
      <c r="U1024" s="32">
        <f ca="1">SUMIF(конвертация!$A$171:$A$201,$A1023,конвертация!U$171:AR$171)</f>
        <v>290.73258116</v>
      </c>
      <c r="V1024" s="32">
        <f ca="1">SUMIF(конвертация!$A$171:$A$201,$A1023,конвертация!V$171:AS$171)</f>
        <v>281.96855863000002</v>
      </c>
      <c r="W1024" s="32">
        <f ca="1">SUMIF(конвертация!$A$171:$A$201,$A1023,конвертация!W$171:AT$171)</f>
        <v>272.92425981999997</v>
      </c>
      <c r="X1024" s="32">
        <f ca="1">SUMIF(конвертация!$A$171:$A$201,$A1023,конвертация!X$171:AU$171)</f>
        <v>274.77725364999998</v>
      </c>
      <c r="Y1024" s="32">
        <f ca="1">SUMIF(конвертация!$A$171:$A$201,$A1023,конвертация!Y$171:AV$171)</f>
        <v>300.28399146999999</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ht="15" thickBot="1" x14ac:dyDescent="0.25">
      <c r="A1026" s="14">
        <v>22</v>
      </c>
      <c r="B1026" s="23">
        <f ca="1">ROUND(B1028+B1027,2)</f>
        <v>359.05</v>
      </c>
      <c r="C1026" s="23">
        <f t="shared" ref="C1026" ca="1" si="4810">ROUND(C1028+C1027,2)</f>
        <v>387.36</v>
      </c>
      <c r="D1026" s="23">
        <f t="shared" ref="D1026" ca="1" si="4811">ROUND(D1028+D1027,2)</f>
        <v>407.74</v>
      </c>
      <c r="E1026" s="23">
        <f t="shared" ref="E1026" ca="1" si="4812">ROUND(E1028+E1027,2)</f>
        <v>410.15</v>
      </c>
      <c r="F1026" s="23">
        <f t="shared" ref="F1026" ca="1" si="4813">ROUND(F1028+F1027,2)</f>
        <v>410.32</v>
      </c>
      <c r="G1026" s="23">
        <f t="shared" ref="G1026" ca="1" si="4814">ROUND(G1028+G1027,2)</f>
        <v>396.13</v>
      </c>
      <c r="H1026" s="23">
        <f t="shared" ref="H1026" ca="1" si="4815">ROUND(H1028+H1027,2)</f>
        <v>371.62</v>
      </c>
      <c r="I1026" s="23">
        <f t="shared" ref="I1026" ca="1" si="4816">ROUND(I1028+I1027,2)</f>
        <v>327.62</v>
      </c>
      <c r="J1026" s="23">
        <f t="shared" ref="J1026" ca="1" si="4817">ROUND(J1028+J1027,2)</f>
        <v>313.82</v>
      </c>
      <c r="K1026" s="23">
        <f t="shared" ref="K1026" ca="1" si="4818">ROUND(K1028+K1027,2)</f>
        <v>316.56</v>
      </c>
      <c r="L1026" s="23">
        <f t="shared" ref="L1026" ca="1" si="4819">ROUND(L1028+L1027,2)</f>
        <v>316.10000000000002</v>
      </c>
      <c r="M1026" s="23">
        <f t="shared" ref="M1026" ca="1" si="4820">ROUND(M1028+M1027,2)</f>
        <v>309.19</v>
      </c>
      <c r="N1026" s="23">
        <f t="shared" ref="N1026" ca="1" si="4821">ROUND(N1028+N1027,2)</f>
        <v>308.12</v>
      </c>
      <c r="O1026" s="23">
        <f t="shared" ref="O1026" ca="1" si="4822">ROUND(O1028+O1027,2)</f>
        <v>317.63</v>
      </c>
      <c r="P1026" s="23">
        <f t="shared" ref="P1026" ca="1" si="4823">ROUND(P1028+P1027,2)</f>
        <v>318.20999999999998</v>
      </c>
      <c r="Q1026" s="23">
        <f t="shared" ref="Q1026" ca="1" si="4824">ROUND(Q1028+Q1027,2)</f>
        <v>323.16000000000003</v>
      </c>
      <c r="R1026" s="23">
        <f t="shared" ref="R1026" ca="1" si="4825">ROUND(R1028+R1027,2)</f>
        <v>326.12</v>
      </c>
      <c r="S1026" s="23">
        <f t="shared" ref="S1026" ca="1" si="4826">ROUND(S1028+S1027,2)</f>
        <v>315.8</v>
      </c>
      <c r="T1026" s="23">
        <f t="shared" ref="T1026" ca="1" si="4827">ROUND(T1028+T1027,2)</f>
        <v>316.87</v>
      </c>
      <c r="U1026" s="23">
        <f t="shared" ref="U1026" ca="1" si="4828">ROUND(U1028+U1027,2)</f>
        <v>342.75</v>
      </c>
      <c r="V1026" s="23">
        <f t="shared" ref="V1026" ca="1" si="4829">ROUND(V1028+V1027,2)</f>
        <v>355.02</v>
      </c>
      <c r="W1026" s="23">
        <f t="shared" ref="W1026" ca="1" si="4830">ROUND(W1028+W1027,2)</f>
        <v>347.15</v>
      </c>
      <c r="X1026" s="23">
        <f t="shared" ref="X1026" ca="1" si="4831">ROUND(X1028+X1027,2)</f>
        <v>324.25</v>
      </c>
      <c r="Y1026" s="23">
        <f t="shared" ref="Y1026" ca="1" si="4832">ROUND(Y1028+Y1027,2)</f>
        <v>343.39</v>
      </c>
    </row>
    <row r="1027" spans="1:25" ht="38.25" x14ac:dyDescent="0.2">
      <c r="A1027" s="54" t="s">
        <v>38</v>
      </c>
      <c r="B1027" s="32">
        <f ca="1">SUMIF(конвертация!$A$171:$A$201,$A1026,конвертация!B$171:Y$171)</f>
        <v>359.05424131000001</v>
      </c>
      <c r="C1027" s="32">
        <f ca="1">SUMIF(конвертация!$A$171:$A$201,$A1026,конвертация!C$171:Z$171)</f>
        <v>387.36393577000001</v>
      </c>
      <c r="D1027" s="32">
        <f ca="1">SUMIF(конвертация!$A$171:$A$201,$A1026,конвертация!D$171:AA$171)</f>
        <v>407.74282775</v>
      </c>
      <c r="E1027" s="32">
        <f ca="1">SUMIF(конвертация!$A$171:$A$201,$A1026,конвертация!E$171:AB$171)</f>
        <v>410.15309848999999</v>
      </c>
      <c r="F1027" s="32">
        <f ca="1">SUMIF(конвертация!$A$171:$A$201,$A1026,конвертация!F$171:AC$171)</f>
        <v>410.32291751999998</v>
      </c>
      <c r="G1027" s="32">
        <f ca="1">SUMIF(конвертация!$A$171:$A$201,$A1026,конвертация!G$171:AD$171)</f>
        <v>396.12813589000001</v>
      </c>
      <c r="H1027" s="32">
        <f ca="1">SUMIF(конвертация!$A$171:$A$201,$A1026,конвертация!H$171:AE$171)</f>
        <v>371.62076599</v>
      </c>
      <c r="I1027" s="32">
        <f ca="1">SUMIF(конвертация!$A$171:$A$201,$A1026,конвертация!I$171:AF$171)</f>
        <v>327.61939831000001</v>
      </c>
      <c r="J1027" s="32">
        <f ca="1">SUMIF(конвертация!$A$171:$A$201,$A1026,конвертация!J$171:AG$171)</f>
        <v>313.82086203</v>
      </c>
      <c r="K1027" s="32">
        <f ca="1">SUMIF(конвертация!$A$171:$A$201,$A1026,конвертация!K$171:AH$171)</f>
        <v>316.55644941000003</v>
      </c>
      <c r="L1027" s="32">
        <f ca="1">SUMIF(конвертация!$A$171:$A$201,$A1026,конвертация!L$171:AI$171)</f>
        <v>316.10146443999997</v>
      </c>
      <c r="M1027" s="32">
        <f ca="1">SUMIF(конвертация!$A$171:$A$201,$A1026,конвертация!M$171:AJ$171)</f>
        <v>309.19159568999999</v>
      </c>
      <c r="N1027" s="32">
        <f ca="1">SUMIF(конвертация!$A$171:$A$201,$A1026,конвертация!N$171:AK$171)</f>
        <v>308.12260515999998</v>
      </c>
      <c r="O1027" s="32">
        <f ca="1">SUMIF(конвертация!$A$171:$A$201,$A1026,конвертация!O$171:AL$171)</f>
        <v>317.63089203999999</v>
      </c>
      <c r="P1027" s="32">
        <f ca="1">SUMIF(конвертация!$A$171:$A$201,$A1026,конвертация!P$171:AM$171)</f>
        <v>318.21012976999998</v>
      </c>
      <c r="Q1027" s="32">
        <f ca="1">SUMIF(конвертация!$A$171:$A$201,$A1026,конвертация!Q$171:AN$171)</f>
        <v>323.15555768000002</v>
      </c>
      <c r="R1027" s="32">
        <f ca="1">SUMIF(конвертация!$A$171:$A$201,$A1026,конвертация!R$171:AO$171)</f>
        <v>326.11635711999998</v>
      </c>
      <c r="S1027" s="32">
        <f ca="1">SUMIF(конвертация!$A$171:$A$201,$A1026,конвертация!S$171:AP$171)</f>
        <v>315.79581925000002</v>
      </c>
      <c r="T1027" s="32">
        <f ca="1">SUMIF(конвертация!$A$171:$A$201,$A1026,конвертация!T$171:AQ$171)</f>
        <v>316.86799639999998</v>
      </c>
      <c r="U1027" s="32">
        <f ca="1">SUMIF(конвертация!$A$171:$A$201,$A1026,конвертация!U$171:AR$171)</f>
        <v>342.74681477000001</v>
      </c>
      <c r="V1027" s="32">
        <f ca="1">SUMIF(конвертация!$A$171:$A$201,$A1026,конвертация!V$171:AS$171)</f>
        <v>355.01711913000003</v>
      </c>
      <c r="W1027" s="32">
        <f ca="1">SUMIF(конвертация!$A$171:$A$201,$A1026,конвертация!W$171:AT$171)</f>
        <v>347.15332661999997</v>
      </c>
      <c r="X1027" s="32">
        <f ca="1">SUMIF(конвертация!$A$171:$A$201,$A1026,конвертация!X$171:AU$171)</f>
        <v>324.25342460000002</v>
      </c>
      <c r="Y1027" s="32">
        <f ca="1">SUMIF(конвертация!$A$171:$A$201,$A1026,конвертация!Y$171:AV$171)</f>
        <v>343.39168079000001</v>
      </c>
    </row>
    <row r="1028" spans="1:25" ht="15"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ht="15" thickBot="1" x14ac:dyDescent="0.25">
      <c r="A1029" s="14">
        <v>23</v>
      </c>
      <c r="B1029" s="23">
        <f ca="1">ROUND(B1031+B1030,2)</f>
        <v>353.42</v>
      </c>
      <c r="C1029" s="23">
        <f t="shared" ref="C1029" ca="1" si="4833">ROUND(C1031+C1030,2)</f>
        <v>385.19</v>
      </c>
      <c r="D1029" s="23">
        <f t="shared" ref="D1029" ca="1" si="4834">ROUND(D1031+D1030,2)</f>
        <v>406.8</v>
      </c>
      <c r="E1029" s="23">
        <f t="shared" ref="E1029" ca="1" si="4835">ROUND(E1031+E1030,2)</f>
        <v>412.6</v>
      </c>
      <c r="F1029" s="23">
        <f t="shared" ref="F1029" ca="1" si="4836">ROUND(F1031+F1030,2)</f>
        <v>410.1</v>
      </c>
      <c r="G1029" s="23">
        <f t="shared" ref="G1029" ca="1" si="4837">ROUND(G1031+G1030,2)</f>
        <v>399.31</v>
      </c>
      <c r="H1029" s="23">
        <f t="shared" ref="H1029" ca="1" si="4838">ROUND(H1031+H1030,2)</f>
        <v>368.86</v>
      </c>
      <c r="I1029" s="23">
        <f t="shared" ref="I1029" ca="1" si="4839">ROUND(I1031+I1030,2)</f>
        <v>333.32</v>
      </c>
      <c r="J1029" s="23">
        <f t="shared" ref="J1029" ca="1" si="4840">ROUND(J1031+J1030,2)</f>
        <v>324.42</v>
      </c>
      <c r="K1029" s="23">
        <f t="shared" ref="K1029" ca="1" si="4841">ROUND(K1031+K1030,2)</f>
        <v>325.91000000000003</v>
      </c>
      <c r="L1029" s="23">
        <f t="shared" ref="L1029" ca="1" si="4842">ROUND(L1031+L1030,2)</f>
        <v>347.03</v>
      </c>
      <c r="M1029" s="23">
        <f t="shared" ref="M1029" ca="1" si="4843">ROUND(M1031+M1030,2)</f>
        <v>363.01</v>
      </c>
      <c r="N1029" s="23">
        <f t="shared" ref="N1029" ca="1" si="4844">ROUND(N1031+N1030,2)</f>
        <v>350.55</v>
      </c>
      <c r="O1029" s="23">
        <f t="shared" ref="O1029" ca="1" si="4845">ROUND(O1031+O1030,2)</f>
        <v>348.61</v>
      </c>
      <c r="P1029" s="23">
        <f t="shared" ref="P1029" ca="1" si="4846">ROUND(P1031+P1030,2)</f>
        <v>351.06</v>
      </c>
      <c r="Q1029" s="23">
        <f t="shared" ref="Q1029" ca="1" si="4847">ROUND(Q1031+Q1030,2)</f>
        <v>353.63</v>
      </c>
      <c r="R1029" s="23">
        <f t="shared" ref="R1029" ca="1" si="4848">ROUND(R1031+R1030,2)</f>
        <v>348.14</v>
      </c>
      <c r="S1029" s="23">
        <f t="shared" ref="S1029" ca="1" si="4849">ROUND(S1031+S1030,2)</f>
        <v>343.88</v>
      </c>
      <c r="T1029" s="23">
        <f t="shared" ref="T1029" ca="1" si="4850">ROUND(T1031+T1030,2)</f>
        <v>324.17</v>
      </c>
      <c r="U1029" s="23">
        <f t="shared" ref="U1029" ca="1" si="4851">ROUND(U1031+U1030,2)</f>
        <v>322.39999999999998</v>
      </c>
      <c r="V1029" s="23">
        <f t="shared" ref="V1029" ca="1" si="4852">ROUND(V1031+V1030,2)</f>
        <v>322.75</v>
      </c>
      <c r="W1029" s="23">
        <f t="shared" ref="W1029" ca="1" si="4853">ROUND(W1031+W1030,2)</f>
        <v>320.82</v>
      </c>
      <c r="X1029" s="23">
        <f t="shared" ref="X1029" ca="1" si="4854">ROUND(X1031+X1030,2)</f>
        <v>341.89</v>
      </c>
      <c r="Y1029" s="23">
        <f t="shared" ref="Y1029" ca="1" si="4855">ROUND(Y1031+Y1030,2)</f>
        <v>366.92</v>
      </c>
    </row>
    <row r="1030" spans="1:25" ht="38.25" x14ac:dyDescent="0.2">
      <c r="A1030" s="54" t="s">
        <v>38</v>
      </c>
      <c r="B1030" s="32">
        <f ca="1">SUMIF(конвертация!$A$171:$A$201,$A1029,конвертация!B$171:Y$171)</f>
        <v>353.41929937999998</v>
      </c>
      <c r="C1030" s="32">
        <f ca="1">SUMIF(конвертация!$A$171:$A$201,$A1029,конвертация!C$171:Z$171)</f>
        <v>385.19218977000003</v>
      </c>
      <c r="D1030" s="32">
        <f ca="1">SUMIF(конвертация!$A$171:$A$201,$A1029,конвертация!D$171:AA$171)</f>
        <v>406.80215650999997</v>
      </c>
      <c r="E1030" s="32">
        <f ca="1">SUMIF(конвертация!$A$171:$A$201,$A1029,конвертация!E$171:AB$171)</f>
        <v>412.60300931</v>
      </c>
      <c r="F1030" s="32">
        <f ca="1">SUMIF(конвертация!$A$171:$A$201,$A1029,конвертация!F$171:AC$171)</f>
        <v>410.09520945000003</v>
      </c>
      <c r="G1030" s="32">
        <f ca="1">SUMIF(конвертация!$A$171:$A$201,$A1029,конвертация!G$171:AD$171)</f>
        <v>399.31308321</v>
      </c>
      <c r="H1030" s="32">
        <f ca="1">SUMIF(конвертация!$A$171:$A$201,$A1029,конвертация!H$171:AE$171)</f>
        <v>368.85873205000001</v>
      </c>
      <c r="I1030" s="32">
        <f ca="1">SUMIF(конвертация!$A$171:$A$201,$A1029,конвертация!I$171:AF$171)</f>
        <v>333.32249579</v>
      </c>
      <c r="J1030" s="32">
        <f ca="1">SUMIF(конвертация!$A$171:$A$201,$A1029,конвертация!J$171:AG$171)</f>
        <v>324.41516179000001</v>
      </c>
      <c r="K1030" s="32">
        <f ca="1">SUMIF(конвертация!$A$171:$A$201,$A1029,конвертация!K$171:AH$171)</f>
        <v>325.91421206000001</v>
      </c>
      <c r="L1030" s="32">
        <f ca="1">SUMIF(конвертация!$A$171:$A$201,$A1029,конвертация!L$171:AI$171)</f>
        <v>347.03322750000001</v>
      </c>
      <c r="M1030" s="32">
        <f ca="1">SUMIF(конвертация!$A$171:$A$201,$A1029,конвертация!M$171:AJ$171)</f>
        <v>363.00973821999997</v>
      </c>
      <c r="N1030" s="32">
        <f ca="1">SUMIF(конвертация!$A$171:$A$201,$A1029,конвертация!N$171:AK$171)</f>
        <v>350.54565552999998</v>
      </c>
      <c r="O1030" s="32">
        <f ca="1">SUMIF(конвертация!$A$171:$A$201,$A1029,конвертация!O$171:AL$171)</f>
        <v>348.61377692000002</v>
      </c>
      <c r="P1030" s="32">
        <f ca="1">SUMIF(конвертация!$A$171:$A$201,$A1029,конвертация!P$171:AM$171)</f>
        <v>351.06484518000002</v>
      </c>
      <c r="Q1030" s="32">
        <f ca="1">SUMIF(конвертация!$A$171:$A$201,$A1029,конвертация!Q$171:AN$171)</f>
        <v>353.63355029000002</v>
      </c>
      <c r="R1030" s="32">
        <f ca="1">SUMIF(конвертация!$A$171:$A$201,$A1029,конвертация!R$171:AO$171)</f>
        <v>348.14071140999999</v>
      </c>
      <c r="S1030" s="32">
        <f ca="1">SUMIF(конвертация!$A$171:$A$201,$A1029,конвертация!S$171:AP$171)</f>
        <v>343.88171235999999</v>
      </c>
      <c r="T1030" s="32">
        <f ca="1">SUMIF(конвертация!$A$171:$A$201,$A1029,конвертация!T$171:AQ$171)</f>
        <v>324.16738312000001</v>
      </c>
      <c r="U1030" s="32">
        <f ca="1">SUMIF(конвертация!$A$171:$A$201,$A1029,конвертация!U$171:AR$171)</f>
        <v>322.39844749000002</v>
      </c>
      <c r="V1030" s="32">
        <f ca="1">SUMIF(конвертация!$A$171:$A$201,$A1029,конвертация!V$171:AS$171)</f>
        <v>322.74777753000001</v>
      </c>
      <c r="W1030" s="32">
        <f ca="1">SUMIF(конвертация!$A$171:$A$201,$A1029,конвертация!W$171:AT$171)</f>
        <v>320.81855751000001</v>
      </c>
      <c r="X1030" s="32">
        <f ca="1">SUMIF(конвертация!$A$171:$A$201,$A1029,конвертация!X$171:AU$171)</f>
        <v>341.8878373</v>
      </c>
      <c r="Y1030" s="32">
        <f ca="1">SUMIF(конвертация!$A$171:$A$201,$A1029,конвертация!Y$171:AV$171)</f>
        <v>366.92155631000003</v>
      </c>
    </row>
    <row r="1031" spans="1:25" ht="15"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ht="15" thickBot="1" x14ac:dyDescent="0.25">
      <c r="A1032" s="14">
        <v>24</v>
      </c>
      <c r="B1032" s="23">
        <f ca="1">ROUND(B1034+B1033,2)</f>
        <v>345.44</v>
      </c>
      <c r="C1032" s="23">
        <f t="shared" ref="C1032" ca="1" si="4856">ROUND(C1034+C1033,2)</f>
        <v>383.52</v>
      </c>
      <c r="D1032" s="23">
        <f t="shared" ref="D1032" ca="1" si="4857">ROUND(D1034+D1033,2)</f>
        <v>406.57</v>
      </c>
      <c r="E1032" s="23">
        <f t="shared" ref="E1032" ca="1" si="4858">ROUND(E1034+E1033,2)</f>
        <v>411.39</v>
      </c>
      <c r="F1032" s="23">
        <f t="shared" ref="F1032" ca="1" si="4859">ROUND(F1034+F1033,2)</f>
        <v>415.11</v>
      </c>
      <c r="G1032" s="23">
        <f t="shared" ref="G1032" ca="1" si="4860">ROUND(G1034+G1033,2)</f>
        <v>411.66</v>
      </c>
      <c r="H1032" s="23">
        <f t="shared" ref="H1032" ca="1" si="4861">ROUND(H1034+H1033,2)</f>
        <v>392.56</v>
      </c>
      <c r="I1032" s="23">
        <f t="shared" ref="I1032" ca="1" si="4862">ROUND(I1034+I1033,2)</f>
        <v>359.05</v>
      </c>
      <c r="J1032" s="23">
        <f t="shared" ref="J1032" ca="1" si="4863">ROUND(J1034+J1033,2)</f>
        <v>316.20999999999998</v>
      </c>
      <c r="K1032" s="23">
        <f t="shared" ref="K1032" ca="1" si="4864">ROUND(K1034+K1033,2)</f>
        <v>309.33999999999997</v>
      </c>
      <c r="L1032" s="23">
        <f t="shared" ref="L1032" ca="1" si="4865">ROUND(L1034+L1033,2)</f>
        <v>323.64</v>
      </c>
      <c r="M1032" s="23">
        <f t="shared" ref="M1032" ca="1" si="4866">ROUND(M1034+M1033,2)</f>
        <v>344.47</v>
      </c>
      <c r="N1032" s="23">
        <f t="shared" ref="N1032" ca="1" si="4867">ROUND(N1034+N1033,2)</f>
        <v>331.81</v>
      </c>
      <c r="O1032" s="23">
        <f t="shared" ref="O1032" ca="1" si="4868">ROUND(O1034+O1033,2)</f>
        <v>289.52</v>
      </c>
      <c r="P1032" s="23">
        <f t="shared" ref="P1032" ca="1" si="4869">ROUND(P1034+P1033,2)</f>
        <v>286.2</v>
      </c>
      <c r="Q1032" s="23">
        <f t="shared" ref="Q1032" ca="1" si="4870">ROUND(Q1034+Q1033,2)</f>
        <v>282.02</v>
      </c>
      <c r="R1032" s="23">
        <f t="shared" ref="R1032" ca="1" si="4871">ROUND(R1034+R1033,2)</f>
        <v>280.7</v>
      </c>
      <c r="S1032" s="23">
        <f t="shared" ref="S1032" ca="1" si="4872">ROUND(S1034+S1033,2)</f>
        <v>285.16000000000003</v>
      </c>
      <c r="T1032" s="23">
        <f t="shared" ref="T1032" ca="1" si="4873">ROUND(T1034+T1033,2)</f>
        <v>292.98</v>
      </c>
      <c r="U1032" s="23">
        <f t="shared" ref="U1032" ca="1" si="4874">ROUND(U1034+U1033,2)</f>
        <v>312.77</v>
      </c>
      <c r="V1032" s="23">
        <f t="shared" ref="V1032" ca="1" si="4875">ROUND(V1034+V1033,2)</f>
        <v>328.65</v>
      </c>
      <c r="W1032" s="23">
        <f t="shared" ref="W1032" ca="1" si="4876">ROUND(W1034+W1033,2)</f>
        <v>320.60000000000002</v>
      </c>
      <c r="X1032" s="23">
        <f t="shared" ref="X1032" ca="1" si="4877">ROUND(X1034+X1033,2)</f>
        <v>303.54000000000002</v>
      </c>
      <c r="Y1032" s="23">
        <f t="shared" ref="Y1032" ca="1" si="4878">ROUND(Y1034+Y1033,2)</f>
        <v>331.02</v>
      </c>
    </row>
    <row r="1033" spans="1:25" ht="38.25" x14ac:dyDescent="0.2">
      <c r="A1033" s="54" t="s">
        <v>38</v>
      </c>
      <c r="B1033" s="32">
        <f ca="1">SUMIF(конвертация!$A$171:$A$201,$A1032,конвертация!B$171:Y$171)</f>
        <v>345.43723220999999</v>
      </c>
      <c r="C1033" s="32">
        <f ca="1">SUMIF(конвертация!$A$171:$A$201,$A1032,конвертация!C$171:Z$171)</f>
        <v>383.52211921999998</v>
      </c>
      <c r="D1033" s="32">
        <f ca="1">SUMIF(конвертация!$A$171:$A$201,$A1032,конвертация!D$171:AA$171)</f>
        <v>406.57323380999998</v>
      </c>
      <c r="E1033" s="32">
        <f ca="1">SUMIF(конвертация!$A$171:$A$201,$A1032,конвертация!E$171:AB$171)</f>
        <v>411.38929789000002</v>
      </c>
      <c r="F1033" s="32">
        <f ca="1">SUMIF(конвертация!$A$171:$A$201,$A1032,конвертация!F$171:AC$171)</f>
        <v>415.11265666999998</v>
      </c>
      <c r="G1033" s="32">
        <f ca="1">SUMIF(конвертация!$A$171:$A$201,$A1032,конвертация!G$171:AD$171)</f>
        <v>411.66151228000001</v>
      </c>
      <c r="H1033" s="32">
        <f ca="1">SUMIF(конвертация!$A$171:$A$201,$A1032,конвертация!H$171:AE$171)</f>
        <v>392.55658058</v>
      </c>
      <c r="I1033" s="32">
        <f ca="1">SUMIF(конвертация!$A$171:$A$201,$A1032,конвертация!I$171:AF$171)</f>
        <v>359.04556257000002</v>
      </c>
      <c r="J1033" s="32">
        <f ca="1">SUMIF(конвертация!$A$171:$A$201,$A1032,конвертация!J$171:AG$171)</f>
        <v>316.21071119999999</v>
      </c>
      <c r="K1033" s="32">
        <f ca="1">SUMIF(конвертация!$A$171:$A$201,$A1032,конвертация!K$171:AH$171)</f>
        <v>309.34231722999999</v>
      </c>
      <c r="L1033" s="32">
        <f ca="1">SUMIF(конвертация!$A$171:$A$201,$A1032,конвертация!L$171:AI$171)</f>
        <v>323.63518263999998</v>
      </c>
      <c r="M1033" s="32">
        <f ca="1">SUMIF(конвертация!$A$171:$A$201,$A1032,конвертация!M$171:AJ$171)</f>
        <v>344.47255130999997</v>
      </c>
      <c r="N1033" s="32">
        <f ca="1">SUMIF(конвертация!$A$171:$A$201,$A1032,конвертация!N$171:AK$171)</f>
        <v>331.81482130000001</v>
      </c>
      <c r="O1033" s="32">
        <f ca="1">SUMIF(конвертация!$A$171:$A$201,$A1032,конвертация!O$171:AL$171)</f>
        <v>289.51701349000001</v>
      </c>
      <c r="P1033" s="32">
        <f ca="1">SUMIF(конвертация!$A$171:$A$201,$A1032,конвертация!P$171:AM$171)</f>
        <v>286.19757669000001</v>
      </c>
      <c r="Q1033" s="32">
        <f ca="1">SUMIF(конвертация!$A$171:$A$201,$A1032,конвертация!Q$171:AN$171)</f>
        <v>282.01746697999999</v>
      </c>
      <c r="R1033" s="32">
        <f ca="1">SUMIF(конвертация!$A$171:$A$201,$A1032,конвертация!R$171:AO$171)</f>
        <v>280.70089610999997</v>
      </c>
      <c r="S1033" s="32">
        <f ca="1">SUMIF(конвертация!$A$171:$A$201,$A1032,конвертация!S$171:AP$171)</f>
        <v>285.15509523999998</v>
      </c>
      <c r="T1033" s="32">
        <f ca="1">SUMIF(конвертация!$A$171:$A$201,$A1032,конвертация!T$171:AQ$171)</f>
        <v>292.98337404</v>
      </c>
      <c r="U1033" s="32">
        <f ca="1">SUMIF(конвертация!$A$171:$A$201,$A1032,конвертация!U$171:AR$171)</f>
        <v>312.77087957999998</v>
      </c>
      <c r="V1033" s="32">
        <f ca="1">SUMIF(конвертация!$A$171:$A$201,$A1032,конвертация!V$171:AS$171)</f>
        <v>328.65181484999999</v>
      </c>
      <c r="W1033" s="32">
        <f ca="1">SUMIF(конвертация!$A$171:$A$201,$A1032,конвертация!W$171:AT$171)</f>
        <v>320.59635661999999</v>
      </c>
      <c r="X1033" s="32">
        <f ca="1">SUMIF(конвертация!$A$171:$A$201,$A1032,конвертация!X$171:AU$171)</f>
        <v>303.53680667999998</v>
      </c>
      <c r="Y1033" s="32">
        <f ca="1">SUMIF(конвертация!$A$171:$A$201,$A1032,конвертация!Y$171:AV$171)</f>
        <v>331.01954188000002</v>
      </c>
    </row>
    <row r="1034" spans="1:25" ht="15"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ht="15" thickBot="1" x14ac:dyDescent="0.25">
      <c r="A1035" s="14">
        <v>25</v>
      </c>
      <c r="B1035" s="23">
        <f ca="1">ROUND(B1037+B1036,2)</f>
        <v>345.89</v>
      </c>
      <c r="C1035" s="23">
        <f t="shared" ref="C1035" ca="1" si="4879">ROUND(C1037+C1036,2)</f>
        <v>384.26</v>
      </c>
      <c r="D1035" s="23">
        <f t="shared" ref="D1035" ca="1" si="4880">ROUND(D1037+D1036,2)</f>
        <v>409.45</v>
      </c>
      <c r="E1035" s="23">
        <f t="shared" ref="E1035" ca="1" si="4881">ROUND(E1037+E1036,2)</f>
        <v>410.36</v>
      </c>
      <c r="F1035" s="23">
        <f t="shared" ref="F1035" ca="1" si="4882">ROUND(F1037+F1036,2)</f>
        <v>408.7</v>
      </c>
      <c r="G1035" s="23">
        <f t="shared" ref="G1035" ca="1" si="4883">ROUND(G1037+G1036,2)</f>
        <v>407.31</v>
      </c>
      <c r="H1035" s="23">
        <f t="shared" ref="H1035" ca="1" si="4884">ROUND(H1037+H1036,2)</f>
        <v>396.37</v>
      </c>
      <c r="I1035" s="23">
        <f t="shared" ref="I1035" ca="1" si="4885">ROUND(I1037+I1036,2)</f>
        <v>369.62</v>
      </c>
      <c r="J1035" s="23">
        <f t="shared" ref="J1035" ca="1" si="4886">ROUND(J1037+J1036,2)</f>
        <v>326.57</v>
      </c>
      <c r="K1035" s="23">
        <f t="shared" ref="K1035" ca="1" si="4887">ROUND(K1037+K1036,2)</f>
        <v>304.45999999999998</v>
      </c>
      <c r="L1035" s="23">
        <f t="shared" ref="L1035" ca="1" si="4888">ROUND(L1037+L1036,2)</f>
        <v>285.66000000000003</v>
      </c>
      <c r="M1035" s="23">
        <f t="shared" ref="M1035" ca="1" si="4889">ROUND(M1037+M1036,2)</f>
        <v>293.49</v>
      </c>
      <c r="N1035" s="23">
        <f t="shared" ref="N1035" ca="1" si="4890">ROUND(N1037+N1036,2)</f>
        <v>287.39</v>
      </c>
      <c r="O1035" s="23">
        <f t="shared" ref="O1035" ca="1" si="4891">ROUND(O1037+O1036,2)</f>
        <v>290.2</v>
      </c>
      <c r="P1035" s="23">
        <f t="shared" ref="P1035" ca="1" si="4892">ROUND(P1037+P1036,2)</f>
        <v>293.86</v>
      </c>
      <c r="Q1035" s="23">
        <f t="shared" ref="Q1035" ca="1" si="4893">ROUND(Q1037+Q1036,2)</f>
        <v>296.22000000000003</v>
      </c>
      <c r="R1035" s="23">
        <f t="shared" ref="R1035" ca="1" si="4894">ROUND(R1037+R1036,2)</f>
        <v>303.37</v>
      </c>
      <c r="S1035" s="23">
        <f t="shared" ref="S1035" ca="1" si="4895">ROUND(S1037+S1036,2)</f>
        <v>299.72000000000003</v>
      </c>
      <c r="T1035" s="23">
        <f t="shared" ref="T1035" ca="1" si="4896">ROUND(T1037+T1036,2)</f>
        <v>291.18</v>
      </c>
      <c r="U1035" s="23">
        <f t="shared" ref="U1035" ca="1" si="4897">ROUND(U1037+U1036,2)</f>
        <v>300.79000000000002</v>
      </c>
      <c r="V1035" s="23">
        <f t="shared" ref="V1035" ca="1" si="4898">ROUND(V1037+V1036,2)</f>
        <v>300.42</v>
      </c>
      <c r="W1035" s="23">
        <f t="shared" ref="W1035" ca="1" si="4899">ROUND(W1037+W1036,2)</f>
        <v>292.83</v>
      </c>
      <c r="X1035" s="23">
        <f t="shared" ref="X1035" ca="1" si="4900">ROUND(X1037+X1036,2)</f>
        <v>299.7</v>
      </c>
      <c r="Y1035" s="23">
        <f t="shared" ref="Y1035" ca="1" si="4901">ROUND(Y1037+Y1036,2)</f>
        <v>324.86</v>
      </c>
    </row>
    <row r="1036" spans="1:25" ht="38.25" x14ac:dyDescent="0.2">
      <c r="A1036" s="54" t="s">
        <v>38</v>
      </c>
      <c r="B1036" s="32">
        <f ca="1">SUMIF(конвертация!$A$171:$A$201,$A1035,конвертация!B$171:Y$171)</f>
        <v>345.88690623999997</v>
      </c>
      <c r="C1036" s="32">
        <f ca="1">SUMIF(конвертация!$A$171:$A$201,$A1035,конвертация!C$171:Z$171)</f>
        <v>384.25880653000002</v>
      </c>
      <c r="D1036" s="32">
        <f ca="1">SUMIF(конвертация!$A$171:$A$201,$A1035,конвертация!D$171:AA$171)</f>
        <v>409.45346332999998</v>
      </c>
      <c r="E1036" s="32">
        <f ca="1">SUMIF(конвертация!$A$171:$A$201,$A1035,конвертация!E$171:AB$171)</f>
        <v>410.36098264999998</v>
      </c>
      <c r="F1036" s="32">
        <f ca="1">SUMIF(конвертация!$A$171:$A$201,$A1035,конвертация!F$171:AC$171)</f>
        <v>408.69668442</v>
      </c>
      <c r="G1036" s="32">
        <f ca="1">SUMIF(конвертация!$A$171:$A$201,$A1035,конвертация!G$171:AD$171)</f>
        <v>407.31357383</v>
      </c>
      <c r="H1036" s="32">
        <f ca="1">SUMIF(конвертация!$A$171:$A$201,$A1035,конвертация!H$171:AE$171)</f>
        <v>396.37152949</v>
      </c>
      <c r="I1036" s="32">
        <f ca="1">SUMIF(конвертация!$A$171:$A$201,$A1035,конвертация!I$171:AF$171)</f>
        <v>369.61650695999998</v>
      </c>
      <c r="J1036" s="32">
        <f ca="1">SUMIF(конвертация!$A$171:$A$201,$A1035,конвертация!J$171:AG$171)</f>
        <v>326.56660216</v>
      </c>
      <c r="K1036" s="32">
        <f ca="1">SUMIF(конвертация!$A$171:$A$201,$A1035,конвертация!K$171:AH$171)</f>
        <v>304.45989304</v>
      </c>
      <c r="L1036" s="32">
        <f ca="1">SUMIF(конвертация!$A$171:$A$201,$A1035,конвертация!L$171:AI$171)</f>
        <v>285.66131617000002</v>
      </c>
      <c r="M1036" s="32">
        <f ca="1">SUMIF(конвертация!$A$171:$A$201,$A1035,конвертация!M$171:AJ$171)</f>
        <v>293.48630938999997</v>
      </c>
      <c r="N1036" s="32">
        <f ca="1">SUMIF(конвертация!$A$171:$A$201,$A1035,конвертация!N$171:AK$171)</f>
        <v>287.38666714999999</v>
      </c>
      <c r="O1036" s="32">
        <f ca="1">SUMIF(конвертация!$A$171:$A$201,$A1035,конвертация!O$171:AL$171)</f>
        <v>290.20393995000001</v>
      </c>
      <c r="P1036" s="32">
        <f ca="1">SUMIF(конвертация!$A$171:$A$201,$A1035,конвертация!P$171:AM$171)</f>
        <v>293.85669781000001</v>
      </c>
      <c r="Q1036" s="32">
        <f ca="1">SUMIF(конвертация!$A$171:$A$201,$A1035,конвертация!Q$171:AN$171)</f>
        <v>296.21723756</v>
      </c>
      <c r="R1036" s="32">
        <f ca="1">SUMIF(конвертация!$A$171:$A$201,$A1035,конвертация!R$171:AO$171)</f>
        <v>303.36509009000002</v>
      </c>
      <c r="S1036" s="32">
        <f ca="1">SUMIF(конвертация!$A$171:$A$201,$A1035,конвертация!S$171:AP$171)</f>
        <v>299.71971401000002</v>
      </c>
      <c r="T1036" s="32">
        <f ca="1">SUMIF(конвертация!$A$171:$A$201,$A1035,конвертация!T$171:AQ$171)</f>
        <v>291.17582950000002</v>
      </c>
      <c r="U1036" s="32">
        <f ca="1">SUMIF(конвертация!$A$171:$A$201,$A1035,конвертация!U$171:AR$171)</f>
        <v>300.79073082999997</v>
      </c>
      <c r="V1036" s="32">
        <f ca="1">SUMIF(конвертация!$A$171:$A$201,$A1035,конвертация!V$171:AS$171)</f>
        <v>300.42159348000001</v>
      </c>
      <c r="W1036" s="32">
        <f ca="1">SUMIF(конвертация!$A$171:$A$201,$A1035,конвертация!W$171:AT$171)</f>
        <v>292.82526546000003</v>
      </c>
      <c r="X1036" s="32">
        <f ca="1">SUMIF(конвертация!$A$171:$A$201,$A1035,конвертация!X$171:AU$171)</f>
        <v>299.69835040999999</v>
      </c>
      <c r="Y1036" s="32">
        <f ca="1">SUMIF(конвертация!$A$171:$A$201,$A1035,конвертация!Y$171:AV$171)</f>
        <v>324.85670446</v>
      </c>
    </row>
    <row r="1037" spans="1:25" ht="15"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ht="15" thickBot="1" x14ac:dyDescent="0.25">
      <c r="A1038" s="14">
        <v>26</v>
      </c>
      <c r="B1038" s="23">
        <f ca="1">ROUND(B1040+B1039,2)</f>
        <v>348.67</v>
      </c>
      <c r="C1038" s="23">
        <f t="shared" ref="C1038" ca="1" si="4902">ROUND(C1040+C1039,2)</f>
        <v>385.31</v>
      </c>
      <c r="D1038" s="23">
        <f t="shared" ref="D1038" ca="1" si="4903">ROUND(D1040+D1039,2)</f>
        <v>406.11</v>
      </c>
      <c r="E1038" s="23">
        <f t="shared" ref="E1038" ca="1" si="4904">ROUND(E1040+E1039,2)</f>
        <v>407.6</v>
      </c>
      <c r="F1038" s="23">
        <f t="shared" ref="F1038" ca="1" si="4905">ROUND(F1040+F1039,2)</f>
        <v>402.95</v>
      </c>
      <c r="G1038" s="23">
        <f t="shared" ref="G1038" ca="1" si="4906">ROUND(G1040+G1039,2)</f>
        <v>400.74</v>
      </c>
      <c r="H1038" s="23">
        <f t="shared" ref="H1038" ca="1" si="4907">ROUND(H1040+H1039,2)</f>
        <v>363.71</v>
      </c>
      <c r="I1038" s="23">
        <f t="shared" ref="I1038" ca="1" si="4908">ROUND(I1040+I1039,2)</f>
        <v>315.26</v>
      </c>
      <c r="J1038" s="23">
        <f t="shared" ref="J1038" ca="1" si="4909">ROUND(J1040+J1039,2)</f>
        <v>288.38</v>
      </c>
      <c r="K1038" s="23">
        <f t="shared" ref="K1038" ca="1" si="4910">ROUND(K1040+K1039,2)</f>
        <v>282.12</v>
      </c>
      <c r="L1038" s="23">
        <f t="shared" ref="L1038" ca="1" si="4911">ROUND(L1040+L1039,2)</f>
        <v>279.73</v>
      </c>
      <c r="M1038" s="23">
        <f t="shared" ref="M1038" ca="1" si="4912">ROUND(M1040+M1039,2)</f>
        <v>286.25</v>
      </c>
      <c r="N1038" s="23">
        <f t="shared" ref="N1038" ca="1" si="4913">ROUND(N1040+N1039,2)</f>
        <v>292.83</v>
      </c>
      <c r="O1038" s="23">
        <f t="shared" ref="O1038" ca="1" si="4914">ROUND(O1040+O1039,2)</f>
        <v>292.56</v>
      </c>
      <c r="P1038" s="23">
        <f t="shared" ref="P1038" ca="1" si="4915">ROUND(P1040+P1039,2)</f>
        <v>290.14</v>
      </c>
      <c r="Q1038" s="23">
        <f t="shared" ref="Q1038" ca="1" si="4916">ROUND(Q1040+Q1039,2)</f>
        <v>295.45</v>
      </c>
      <c r="R1038" s="23">
        <f t="shared" ref="R1038" ca="1" si="4917">ROUND(R1040+R1039,2)</f>
        <v>301.48</v>
      </c>
      <c r="S1038" s="23">
        <f t="shared" ref="S1038" ca="1" si="4918">ROUND(S1040+S1039,2)</f>
        <v>307.33</v>
      </c>
      <c r="T1038" s="23">
        <f t="shared" ref="T1038" ca="1" si="4919">ROUND(T1040+T1039,2)</f>
        <v>288.49</v>
      </c>
      <c r="U1038" s="23">
        <f t="shared" ref="U1038" ca="1" si="4920">ROUND(U1040+U1039,2)</f>
        <v>269.45999999999998</v>
      </c>
      <c r="V1038" s="23">
        <f t="shared" ref="V1038" ca="1" si="4921">ROUND(V1040+V1039,2)</f>
        <v>274.95</v>
      </c>
      <c r="W1038" s="23">
        <f t="shared" ref="W1038" ca="1" si="4922">ROUND(W1040+W1039,2)</f>
        <v>269.35000000000002</v>
      </c>
      <c r="X1038" s="23">
        <f t="shared" ref="X1038" ca="1" si="4923">ROUND(X1040+X1039,2)</f>
        <v>292.13</v>
      </c>
      <c r="Y1038" s="23">
        <f t="shared" ref="Y1038" ca="1" si="4924">ROUND(Y1040+Y1039,2)</f>
        <v>330.51</v>
      </c>
    </row>
    <row r="1039" spans="1:25" ht="38.25" x14ac:dyDescent="0.2">
      <c r="A1039" s="54" t="s">
        <v>38</v>
      </c>
      <c r="B1039" s="32">
        <f ca="1">SUMIF(конвертация!$A$171:$A$201,$A1038,конвертация!B$171:Y$171)</f>
        <v>348.66526031000001</v>
      </c>
      <c r="C1039" s="32">
        <f ca="1">SUMIF(конвертация!$A$171:$A$201,$A1038,конвертация!C$171:Z$171)</f>
        <v>385.31411451000002</v>
      </c>
      <c r="D1039" s="32">
        <f ca="1">SUMIF(конвертация!$A$171:$A$201,$A1038,конвертация!D$171:AA$171)</f>
        <v>406.10776800999997</v>
      </c>
      <c r="E1039" s="32">
        <f ca="1">SUMIF(конвертация!$A$171:$A$201,$A1038,конвертация!E$171:AB$171)</f>
        <v>407.60121822999997</v>
      </c>
      <c r="F1039" s="32">
        <f ca="1">SUMIF(конвертация!$A$171:$A$201,$A1038,конвертация!F$171:AC$171)</f>
        <v>402.94861336999998</v>
      </c>
      <c r="G1039" s="32">
        <f ca="1">SUMIF(конвертация!$A$171:$A$201,$A1038,конвертация!G$171:AD$171)</f>
        <v>400.74151243</v>
      </c>
      <c r="H1039" s="32">
        <f ca="1">SUMIF(конвертация!$A$171:$A$201,$A1038,конвертация!H$171:AE$171)</f>
        <v>363.71197725000002</v>
      </c>
      <c r="I1039" s="32">
        <f ca="1">SUMIF(конвертация!$A$171:$A$201,$A1038,конвертация!I$171:AF$171)</f>
        <v>315.25753865000001</v>
      </c>
      <c r="J1039" s="32">
        <f ca="1">SUMIF(конвертация!$A$171:$A$201,$A1038,конвертация!J$171:AG$171)</f>
        <v>288.37799859</v>
      </c>
      <c r="K1039" s="32">
        <f ca="1">SUMIF(конвертация!$A$171:$A$201,$A1038,конвертация!K$171:AH$171)</f>
        <v>282.12002324999997</v>
      </c>
      <c r="L1039" s="32">
        <f ca="1">SUMIF(конвертация!$A$171:$A$201,$A1038,конвертация!L$171:AI$171)</f>
        <v>279.72675707000002</v>
      </c>
      <c r="M1039" s="32">
        <f ca="1">SUMIF(конвертация!$A$171:$A$201,$A1038,конвертация!M$171:AJ$171)</f>
        <v>286.25351455999999</v>
      </c>
      <c r="N1039" s="32">
        <f ca="1">SUMIF(конвертация!$A$171:$A$201,$A1038,конвертация!N$171:AK$171)</f>
        <v>292.83010327</v>
      </c>
      <c r="O1039" s="32">
        <f ca="1">SUMIF(конвертация!$A$171:$A$201,$A1038,конвертация!O$171:AL$171)</f>
        <v>292.55812200999998</v>
      </c>
      <c r="P1039" s="32">
        <f ca="1">SUMIF(конвертация!$A$171:$A$201,$A1038,конвертация!P$171:AM$171)</f>
        <v>290.14112391999998</v>
      </c>
      <c r="Q1039" s="32">
        <f ca="1">SUMIF(конвертация!$A$171:$A$201,$A1038,конвертация!Q$171:AN$171)</f>
        <v>295.45020187</v>
      </c>
      <c r="R1039" s="32">
        <f ca="1">SUMIF(конвертация!$A$171:$A$201,$A1038,конвертация!R$171:AO$171)</f>
        <v>301.47652578999998</v>
      </c>
      <c r="S1039" s="32">
        <f ca="1">SUMIF(конвертация!$A$171:$A$201,$A1038,конвертация!S$171:AP$171)</f>
        <v>307.32986516</v>
      </c>
      <c r="T1039" s="32">
        <f ca="1">SUMIF(конвертация!$A$171:$A$201,$A1038,конвертация!T$171:AQ$171)</f>
        <v>288.49414704999998</v>
      </c>
      <c r="U1039" s="32">
        <f ca="1">SUMIF(конвертация!$A$171:$A$201,$A1038,конвертация!U$171:AR$171)</f>
        <v>269.45770031000001</v>
      </c>
      <c r="V1039" s="32">
        <f ca="1">SUMIF(конвертация!$A$171:$A$201,$A1038,конвертация!V$171:AS$171)</f>
        <v>274.95184123000001</v>
      </c>
      <c r="W1039" s="32">
        <f ca="1">SUMIF(конвертация!$A$171:$A$201,$A1038,конвертация!W$171:AT$171)</f>
        <v>269.34835164999998</v>
      </c>
      <c r="X1039" s="32">
        <f ca="1">SUMIF(конвертация!$A$171:$A$201,$A1038,конвертация!X$171:AU$171)</f>
        <v>292.12755032000001</v>
      </c>
      <c r="Y1039" s="32">
        <f ca="1">SUMIF(конвертация!$A$171:$A$201,$A1038,конвертация!Y$171:AV$171)</f>
        <v>330.50821997000003</v>
      </c>
    </row>
    <row r="1040" spans="1:25" ht="15"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ht="15" thickBot="1" x14ac:dyDescent="0.25">
      <c r="A1041" s="14">
        <v>27</v>
      </c>
      <c r="B1041" s="23">
        <f ca="1">ROUND(B1043+B1042,2)</f>
        <v>348.2</v>
      </c>
      <c r="C1041" s="23">
        <f t="shared" ref="C1041" ca="1" si="4925">ROUND(C1043+C1042,2)</f>
        <v>385.86</v>
      </c>
      <c r="D1041" s="23">
        <f t="shared" ref="D1041" ca="1" si="4926">ROUND(D1043+D1042,2)</f>
        <v>407.12</v>
      </c>
      <c r="E1041" s="23">
        <f t="shared" ref="E1041" ca="1" si="4927">ROUND(E1043+E1042,2)</f>
        <v>408.41</v>
      </c>
      <c r="F1041" s="23">
        <f t="shared" ref="F1041" ca="1" si="4928">ROUND(F1043+F1042,2)</f>
        <v>403.97</v>
      </c>
      <c r="G1041" s="23">
        <f t="shared" ref="G1041" ca="1" si="4929">ROUND(G1043+G1042,2)</f>
        <v>394.97</v>
      </c>
      <c r="H1041" s="23">
        <f t="shared" ref="H1041" ca="1" si="4930">ROUND(H1043+H1042,2)</f>
        <v>358.55</v>
      </c>
      <c r="I1041" s="23">
        <f t="shared" ref="I1041" ca="1" si="4931">ROUND(I1043+I1042,2)</f>
        <v>326.77</v>
      </c>
      <c r="J1041" s="23">
        <f t="shared" ref="J1041" ca="1" si="4932">ROUND(J1043+J1042,2)</f>
        <v>301.89</v>
      </c>
      <c r="K1041" s="23">
        <f t="shared" ref="K1041" ca="1" si="4933">ROUND(K1043+K1042,2)</f>
        <v>296.79000000000002</v>
      </c>
      <c r="L1041" s="23">
        <f t="shared" ref="L1041" ca="1" si="4934">ROUND(L1043+L1042,2)</f>
        <v>270.36</v>
      </c>
      <c r="M1041" s="23">
        <f t="shared" ref="M1041" ca="1" si="4935">ROUND(M1043+M1042,2)</f>
        <v>268.79000000000002</v>
      </c>
      <c r="N1041" s="23">
        <f t="shared" ref="N1041" ca="1" si="4936">ROUND(N1043+N1042,2)</f>
        <v>291.61</v>
      </c>
      <c r="O1041" s="23">
        <f t="shared" ref="O1041" ca="1" si="4937">ROUND(O1043+O1042,2)</f>
        <v>279.56</v>
      </c>
      <c r="P1041" s="23">
        <f t="shared" ref="P1041" ca="1" si="4938">ROUND(P1043+P1042,2)</f>
        <v>288.60000000000002</v>
      </c>
      <c r="Q1041" s="23">
        <f t="shared" ref="Q1041" ca="1" si="4939">ROUND(Q1043+Q1042,2)</f>
        <v>298.04000000000002</v>
      </c>
      <c r="R1041" s="23">
        <f t="shared" ref="R1041" ca="1" si="4940">ROUND(R1043+R1042,2)</f>
        <v>299.5</v>
      </c>
      <c r="S1041" s="23">
        <f t="shared" ref="S1041" ca="1" si="4941">ROUND(S1043+S1042,2)</f>
        <v>299.91000000000003</v>
      </c>
      <c r="T1041" s="23">
        <f t="shared" ref="T1041" ca="1" si="4942">ROUND(T1043+T1042,2)</f>
        <v>289.08</v>
      </c>
      <c r="U1041" s="23">
        <f t="shared" ref="U1041" ca="1" si="4943">ROUND(U1043+U1042,2)</f>
        <v>272.74</v>
      </c>
      <c r="V1041" s="23">
        <f t="shared" ref="V1041" ca="1" si="4944">ROUND(V1043+V1042,2)</f>
        <v>284.91000000000003</v>
      </c>
      <c r="W1041" s="23">
        <f t="shared" ref="W1041" ca="1" si="4945">ROUND(W1043+W1042,2)</f>
        <v>273.49</v>
      </c>
      <c r="X1041" s="23">
        <f t="shared" ref="X1041" ca="1" si="4946">ROUND(X1043+X1042,2)</f>
        <v>280.92</v>
      </c>
      <c r="Y1041" s="23">
        <f t="shared" ref="Y1041" ca="1" si="4947">ROUND(Y1043+Y1042,2)</f>
        <v>330.57</v>
      </c>
    </row>
    <row r="1042" spans="1:25" ht="38.25" x14ac:dyDescent="0.2">
      <c r="A1042" s="54" t="s">
        <v>38</v>
      </c>
      <c r="B1042" s="32">
        <f ca="1">SUMIF(конвертация!$A$171:$A$201,$A1041,конвертация!B$171:Y$171)</f>
        <v>348.202133</v>
      </c>
      <c r="C1042" s="32">
        <f ca="1">SUMIF(конвертация!$A$171:$A$201,$A1041,конвертация!C$171:Z$171)</f>
        <v>385.86223260999998</v>
      </c>
      <c r="D1042" s="32">
        <f ca="1">SUMIF(конвертация!$A$171:$A$201,$A1041,конвертация!D$171:AA$171)</f>
        <v>407.12140359</v>
      </c>
      <c r="E1042" s="32">
        <f ca="1">SUMIF(конвертация!$A$171:$A$201,$A1041,конвертация!E$171:AB$171)</f>
        <v>408.41154535999999</v>
      </c>
      <c r="F1042" s="32">
        <f ca="1">SUMIF(конвертация!$A$171:$A$201,$A1041,конвертация!F$171:AC$171)</f>
        <v>403.97194727999999</v>
      </c>
      <c r="G1042" s="32">
        <f ca="1">SUMIF(конвертация!$A$171:$A$201,$A1041,конвертация!G$171:AD$171)</f>
        <v>394.96827782999998</v>
      </c>
      <c r="H1042" s="32">
        <f ca="1">SUMIF(конвертация!$A$171:$A$201,$A1041,конвертация!H$171:AE$171)</f>
        <v>358.55344430999997</v>
      </c>
      <c r="I1042" s="32">
        <f ca="1">SUMIF(конвертация!$A$171:$A$201,$A1041,конвертация!I$171:AF$171)</f>
        <v>326.77420316000001</v>
      </c>
      <c r="J1042" s="32">
        <f ca="1">SUMIF(конвертация!$A$171:$A$201,$A1041,конвертация!J$171:AG$171)</f>
        <v>301.88676183000001</v>
      </c>
      <c r="K1042" s="32">
        <f ca="1">SUMIF(конвертация!$A$171:$A$201,$A1041,конвертация!K$171:AH$171)</f>
        <v>296.78863110999998</v>
      </c>
      <c r="L1042" s="32">
        <f ca="1">SUMIF(конвертация!$A$171:$A$201,$A1041,конвертация!L$171:AI$171)</f>
        <v>270.36350950000002</v>
      </c>
      <c r="M1042" s="32">
        <f ca="1">SUMIF(конвертация!$A$171:$A$201,$A1041,конвертация!M$171:AJ$171)</f>
        <v>268.79045007000002</v>
      </c>
      <c r="N1042" s="32">
        <f ca="1">SUMIF(конвертация!$A$171:$A$201,$A1041,конвертация!N$171:AK$171)</f>
        <v>291.61070482000002</v>
      </c>
      <c r="O1042" s="32">
        <f ca="1">SUMIF(конвертация!$A$171:$A$201,$A1041,конвертация!O$171:AL$171)</f>
        <v>279.55783968999998</v>
      </c>
      <c r="P1042" s="32">
        <f ca="1">SUMIF(конвертация!$A$171:$A$201,$A1041,конвертация!P$171:AM$171)</f>
        <v>288.59865953000002</v>
      </c>
      <c r="Q1042" s="32">
        <f ca="1">SUMIF(конвертация!$A$171:$A$201,$A1041,конвертация!Q$171:AN$171)</f>
        <v>298.03747038</v>
      </c>
      <c r="R1042" s="32">
        <f ca="1">SUMIF(конвертация!$A$171:$A$201,$A1041,конвертация!R$171:AO$171)</f>
        <v>299.50311786999998</v>
      </c>
      <c r="S1042" s="32">
        <f ca="1">SUMIF(конвертация!$A$171:$A$201,$A1041,конвертация!S$171:AP$171)</f>
        <v>299.90635678000001</v>
      </c>
      <c r="T1042" s="32">
        <f ca="1">SUMIF(конвертация!$A$171:$A$201,$A1041,конвертация!T$171:AQ$171)</f>
        <v>289.07873612999998</v>
      </c>
      <c r="U1042" s="32">
        <f ca="1">SUMIF(конвертация!$A$171:$A$201,$A1041,конвертация!U$171:AR$171)</f>
        <v>272.73698034</v>
      </c>
      <c r="V1042" s="32">
        <f ca="1">SUMIF(конвертация!$A$171:$A$201,$A1041,конвертация!V$171:AS$171)</f>
        <v>284.90917912999998</v>
      </c>
      <c r="W1042" s="32">
        <f ca="1">SUMIF(конвертация!$A$171:$A$201,$A1041,конвертация!W$171:AT$171)</f>
        <v>273.48724175000001</v>
      </c>
      <c r="X1042" s="32">
        <f ca="1">SUMIF(конвертация!$A$171:$A$201,$A1041,конвертация!X$171:AU$171)</f>
        <v>280.92424088000001</v>
      </c>
      <c r="Y1042" s="32">
        <f ca="1">SUMIF(конвертация!$A$171:$A$201,$A1041,конвертация!Y$171:AV$171)</f>
        <v>330.56747619999999</v>
      </c>
    </row>
    <row r="1043" spans="1:25" ht="15"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ht="15" thickBot="1" x14ac:dyDescent="0.25">
      <c r="A1044" s="14">
        <v>28</v>
      </c>
      <c r="B1044" s="23">
        <f ca="1">ROUND(B1046+B1045,2)</f>
        <v>398.74</v>
      </c>
      <c r="C1044" s="23">
        <f t="shared" ref="C1044" ca="1" si="4948">ROUND(C1046+C1045,2)</f>
        <v>438.05</v>
      </c>
      <c r="D1044" s="23">
        <f t="shared" ref="D1044" ca="1" si="4949">ROUND(D1046+D1045,2)</f>
        <v>458.67</v>
      </c>
      <c r="E1044" s="23">
        <f t="shared" ref="E1044" ca="1" si="4950">ROUND(E1046+E1045,2)</f>
        <v>463.03</v>
      </c>
      <c r="F1044" s="23">
        <f t="shared" ref="F1044" ca="1" si="4951">ROUND(F1046+F1045,2)</f>
        <v>460.35</v>
      </c>
      <c r="G1044" s="23">
        <f t="shared" ref="G1044" ca="1" si="4952">ROUND(G1046+G1045,2)</f>
        <v>444.8</v>
      </c>
      <c r="H1044" s="23">
        <f t="shared" ref="H1044" ca="1" si="4953">ROUND(H1046+H1045,2)</f>
        <v>404.68</v>
      </c>
      <c r="I1044" s="23">
        <f t="shared" ref="I1044" ca="1" si="4954">ROUND(I1046+I1045,2)</f>
        <v>370.88</v>
      </c>
      <c r="J1044" s="23">
        <f t="shared" ref="J1044" ca="1" si="4955">ROUND(J1046+J1045,2)</f>
        <v>349.4</v>
      </c>
      <c r="K1044" s="23">
        <f t="shared" ref="K1044" ca="1" si="4956">ROUND(K1046+K1045,2)</f>
        <v>321.23</v>
      </c>
      <c r="L1044" s="23">
        <f t="shared" ref="L1044" ca="1" si="4957">ROUND(L1046+L1045,2)</f>
        <v>306.7</v>
      </c>
      <c r="M1044" s="23">
        <f t="shared" ref="M1044" ca="1" si="4958">ROUND(M1046+M1045,2)</f>
        <v>306.31</v>
      </c>
      <c r="N1044" s="23">
        <f t="shared" ref="N1044" ca="1" si="4959">ROUND(N1046+N1045,2)</f>
        <v>309.26</v>
      </c>
      <c r="O1044" s="23">
        <f t="shared" ref="O1044" ca="1" si="4960">ROUND(O1046+O1045,2)</f>
        <v>309.69</v>
      </c>
      <c r="P1044" s="23">
        <f t="shared" ref="P1044" ca="1" si="4961">ROUND(P1046+P1045,2)</f>
        <v>316.02</v>
      </c>
      <c r="Q1044" s="23">
        <f t="shared" ref="Q1044" ca="1" si="4962">ROUND(Q1046+Q1045,2)</f>
        <v>328.51</v>
      </c>
      <c r="R1044" s="23">
        <f t="shared" ref="R1044" ca="1" si="4963">ROUND(R1046+R1045,2)</f>
        <v>329.73</v>
      </c>
      <c r="S1044" s="23">
        <f t="shared" ref="S1044" ca="1" si="4964">ROUND(S1046+S1045,2)</f>
        <v>330.35</v>
      </c>
      <c r="T1044" s="23">
        <f t="shared" ref="T1044" ca="1" si="4965">ROUND(T1046+T1045,2)</f>
        <v>319.48</v>
      </c>
      <c r="U1044" s="23">
        <f t="shared" ref="U1044" ca="1" si="4966">ROUND(U1046+U1045,2)</f>
        <v>304.02</v>
      </c>
      <c r="V1044" s="23">
        <f t="shared" ref="V1044" ca="1" si="4967">ROUND(V1046+V1045,2)</f>
        <v>306.43</v>
      </c>
      <c r="W1044" s="23">
        <f t="shared" ref="W1044" ca="1" si="4968">ROUND(W1046+W1045,2)</f>
        <v>303.22000000000003</v>
      </c>
      <c r="X1044" s="23">
        <f t="shared" ref="X1044" ca="1" si="4969">ROUND(X1046+X1045,2)</f>
        <v>318.83</v>
      </c>
      <c r="Y1044" s="23">
        <f t="shared" ref="Y1044" ca="1" si="4970">ROUND(Y1046+Y1045,2)</f>
        <v>357.38</v>
      </c>
    </row>
    <row r="1045" spans="1:25" ht="38.25" x14ac:dyDescent="0.2">
      <c r="A1045" s="54" t="s">
        <v>38</v>
      </c>
      <c r="B1045" s="32">
        <f ca="1">SUMIF(конвертация!$A$171:$A$201,$A1044,конвертация!B$171:Y$171)</f>
        <v>398.73613786999999</v>
      </c>
      <c r="C1045" s="32">
        <f ca="1">SUMIF(конвертация!$A$171:$A$201,$A1044,конвертация!C$171:Z$171)</f>
        <v>438.04580381</v>
      </c>
      <c r="D1045" s="32">
        <f ca="1">SUMIF(конвертация!$A$171:$A$201,$A1044,конвертация!D$171:AA$171)</f>
        <v>458.66511222000003</v>
      </c>
      <c r="E1045" s="32">
        <f ca="1">SUMIF(конвертация!$A$171:$A$201,$A1044,конвертация!E$171:AB$171)</f>
        <v>463.02826089000001</v>
      </c>
      <c r="F1045" s="32">
        <f ca="1">SUMIF(конвертация!$A$171:$A$201,$A1044,конвертация!F$171:AC$171)</f>
        <v>460.35286187999998</v>
      </c>
      <c r="G1045" s="32">
        <f ca="1">SUMIF(конвертация!$A$171:$A$201,$A1044,конвертация!G$171:AD$171)</f>
        <v>444.80035626</v>
      </c>
      <c r="H1045" s="32">
        <f ca="1">SUMIF(конвертация!$A$171:$A$201,$A1044,конвертация!H$171:AE$171)</f>
        <v>404.67907546999999</v>
      </c>
      <c r="I1045" s="32">
        <f ca="1">SUMIF(конвертация!$A$171:$A$201,$A1044,конвертация!I$171:AF$171)</f>
        <v>370.88275507999998</v>
      </c>
      <c r="J1045" s="32">
        <f ca="1">SUMIF(конвертация!$A$171:$A$201,$A1044,конвертация!J$171:AG$171)</f>
        <v>349.39863931999997</v>
      </c>
      <c r="K1045" s="32">
        <f ca="1">SUMIF(конвертация!$A$171:$A$201,$A1044,конвертация!K$171:AH$171)</f>
        <v>321.22872811000002</v>
      </c>
      <c r="L1045" s="32">
        <f ca="1">SUMIF(конвертация!$A$171:$A$201,$A1044,конвертация!L$171:AI$171)</f>
        <v>306.70207855000001</v>
      </c>
      <c r="M1045" s="32">
        <f ca="1">SUMIF(конвертация!$A$171:$A$201,$A1044,конвертация!M$171:AJ$171)</f>
        <v>306.30849975000001</v>
      </c>
      <c r="N1045" s="32">
        <f ca="1">SUMIF(конвертация!$A$171:$A$201,$A1044,конвертация!N$171:AK$171)</f>
        <v>309.26334312</v>
      </c>
      <c r="O1045" s="32">
        <f ca="1">SUMIF(конвертация!$A$171:$A$201,$A1044,конвертация!O$171:AL$171)</f>
        <v>309.69169820000002</v>
      </c>
      <c r="P1045" s="32">
        <f ca="1">SUMIF(конвертация!$A$171:$A$201,$A1044,конвертация!P$171:AM$171)</f>
        <v>316.02302639999999</v>
      </c>
      <c r="Q1045" s="32">
        <f ca="1">SUMIF(конвертация!$A$171:$A$201,$A1044,конвертация!Q$171:AN$171)</f>
        <v>328.51157388000001</v>
      </c>
      <c r="R1045" s="32">
        <f ca="1">SUMIF(конвертация!$A$171:$A$201,$A1044,конвертация!R$171:AO$171)</f>
        <v>329.72798015000001</v>
      </c>
      <c r="S1045" s="32">
        <f ca="1">SUMIF(конвертация!$A$171:$A$201,$A1044,конвертация!S$171:AP$171)</f>
        <v>330.35156049</v>
      </c>
      <c r="T1045" s="32">
        <f ca="1">SUMIF(конвертация!$A$171:$A$201,$A1044,конвертация!T$171:AQ$171)</f>
        <v>319.47808707000002</v>
      </c>
      <c r="U1045" s="32">
        <f ca="1">SUMIF(конвертация!$A$171:$A$201,$A1044,конвертация!U$171:AR$171)</f>
        <v>304.02173061000002</v>
      </c>
      <c r="V1045" s="32">
        <f ca="1">SUMIF(конвертация!$A$171:$A$201,$A1044,конвертация!V$171:AS$171)</f>
        <v>306.43429021999998</v>
      </c>
      <c r="W1045" s="32">
        <f ca="1">SUMIF(конвертация!$A$171:$A$201,$A1044,конвертация!W$171:AT$171)</f>
        <v>303.21992913000003</v>
      </c>
      <c r="X1045" s="32">
        <f ca="1">SUMIF(конвертация!$A$171:$A$201,$A1044,конвертация!X$171:AU$171)</f>
        <v>318.82869118000002</v>
      </c>
      <c r="Y1045" s="32">
        <f ca="1">SUMIF(конвертация!$A$171:$A$201,$A1044,конвертация!Y$171:AV$171)</f>
        <v>357.37831138000001</v>
      </c>
    </row>
    <row r="1046" spans="1:25" ht="15"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ht="15" thickBot="1" x14ac:dyDescent="0.25">
      <c r="A1047" s="14">
        <v>29</v>
      </c>
      <c r="B1047" s="23">
        <f ca="1">ROUND(B1049+B1048,2)</f>
        <v>332.49</v>
      </c>
      <c r="C1047" s="23">
        <f t="shared" ref="C1047" ca="1" si="4971">ROUND(C1049+C1048,2)</f>
        <v>372.16</v>
      </c>
      <c r="D1047" s="23">
        <f t="shared" ref="D1047" ca="1" si="4972">ROUND(D1049+D1048,2)</f>
        <v>388.8</v>
      </c>
      <c r="E1047" s="23">
        <f t="shared" ref="E1047" ca="1" si="4973">ROUND(E1049+E1048,2)</f>
        <v>392.88</v>
      </c>
      <c r="F1047" s="23">
        <f t="shared" ref="F1047" ca="1" si="4974">ROUND(F1049+F1048,2)</f>
        <v>387.74</v>
      </c>
      <c r="G1047" s="23">
        <f t="shared" ref="G1047" ca="1" si="4975">ROUND(G1049+G1048,2)</f>
        <v>380.9</v>
      </c>
      <c r="H1047" s="23">
        <f t="shared" ref="H1047" ca="1" si="4976">ROUND(H1049+H1048,2)</f>
        <v>397.46</v>
      </c>
      <c r="I1047" s="23">
        <f t="shared" ref="I1047" ca="1" si="4977">ROUND(I1049+I1048,2)</f>
        <v>389.76</v>
      </c>
      <c r="J1047" s="23">
        <f t="shared" ref="J1047" ca="1" si="4978">ROUND(J1049+J1048,2)</f>
        <v>352.7</v>
      </c>
      <c r="K1047" s="23">
        <f t="shared" ref="K1047" ca="1" si="4979">ROUND(K1049+K1048,2)</f>
        <v>348.76</v>
      </c>
      <c r="L1047" s="23">
        <f t="shared" ref="L1047" ca="1" si="4980">ROUND(L1049+L1048,2)</f>
        <v>331.08</v>
      </c>
      <c r="M1047" s="23">
        <f t="shared" ref="M1047" ca="1" si="4981">ROUND(M1049+M1048,2)</f>
        <v>334.9</v>
      </c>
      <c r="N1047" s="23">
        <f t="shared" ref="N1047" ca="1" si="4982">ROUND(N1049+N1048,2)</f>
        <v>329.8</v>
      </c>
      <c r="O1047" s="23">
        <f t="shared" ref="O1047" ca="1" si="4983">ROUND(O1049+O1048,2)</f>
        <v>334.33</v>
      </c>
      <c r="P1047" s="23">
        <f t="shared" ref="P1047" ca="1" si="4984">ROUND(P1049+P1048,2)</f>
        <v>348.67</v>
      </c>
      <c r="Q1047" s="23">
        <f t="shared" ref="Q1047" ca="1" si="4985">ROUND(Q1049+Q1048,2)</f>
        <v>395.73</v>
      </c>
      <c r="R1047" s="23">
        <f t="shared" ref="R1047" ca="1" si="4986">ROUND(R1049+R1048,2)</f>
        <v>444.8</v>
      </c>
      <c r="S1047" s="23">
        <f t="shared" ref="S1047" ca="1" si="4987">ROUND(S1049+S1048,2)</f>
        <v>430.81</v>
      </c>
      <c r="T1047" s="23">
        <f t="shared" ref="T1047" ca="1" si="4988">ROUND(T1049+T1048,2)</f>
        <v>323.16000000000003</v>
      </c>
      <c r="U1047" s="23">
        <f t="shared" ref="U1047" ca="1" si="4989">ROUND(U1049+U1048,2)</f>
        <v>323.45999999999998</v>
      </c>
      <c r="V1047" s="23">
        <f t="shared" ref="V1047" ca="1" si="4990">ROUND(V1049+V1048,2)</f>
        <v>319.98</v>
      </c>
      <c r="W1047" s="23">
        <f t="shared" ref="W1047" ca="1" si="4991">ROUND(W1049+W1048,2)</f>
        <v>322.60000000000002</v>
      </c>
      <c r="X1047" s="23">
        <f t="shared" ref="X1047" ca="1" si="4992">ROUND(X1049+X1048,2)</f>
        <v>316.93</v>
      </c>
      <c r="Y1047" s="23">
        <f t="shared" ref="Y1047" ca="1" si="4993">ROUND(Y1049+Y1048,2)</f>
        <v>320.79000000000002</v>
      </c>
    </row>
    <row r="1048" spans="1:25" ht="38.25" x14ac:dyDescent="0.2">
      <c r="A1048" s="54" t="s">
        <v>38</v>
      </c>
      <c r="B1048" s="32">
        <f ca="1">SUMIF(конвертация!$A$171:$A$201,$A1047,конвертация!B$171:Y$171)</f>
        <v>332.48799971</v>
      </c>
      <c r="C1048" s="32">
        <f ca="1">SUMIF(конвертация!$A$171:$A$201,$A1047,конвертация!C$171:Z$171)</f>
        <v>372.15510515</v>
      </c>
      <c r="D1048" s="32">
        <f ca="1">SUMIF(конвертация!$A$171:$A$201,$A1047,конвертация!D$171:AA$171)</f>
        <v>388.80207588000002</v>
      </c>
      <c r="E1048" s="32">
        <f ca="1">SUMIF(конвертация!$A$171:$A$201,$A1047,конвертация!E$171:AB$171)</f>
        <v>392.87875331999999</v>
      </c>
      <c r="F1048" s="32">
        <f ca="1">SUMIF(конвертация!$A$171:$A$201,$A1047,конвертация!F$171:AC$171)</f>
        <v>387.74382150000002</v>
      </c>
      <c r="G1048" s="32">
        <f ca="1">SUMIF(конвертация!$A$171:$A$201,$A1047,конвертация!G$171:AD$171)</f>
        <v>380.90268319</v>
      </c>
      <c r="H1048" s="32">
        <f ca="1">SUMIF(конвертация!$A$171:$A$201,$A1047,конвертация!H$171:AE$171)</f>
        <v>397.45995564999998</v>
      </c>
      <c r="I1048" s="32">
        <f ca="1">SUMIF(конвертация!$A$171:$A$201,$A1047,конвертация!I$171:AF$171)</f>
        <v>389.76397524999999</v>
      </c>
      <c r="J1048" s="32">
        <f ca="1">SUMIF(конвертация!$A$171:$A$201,$A1047,конвертация!J$171:AG$171)</f>
        <v>352.69824985999998</v>
      </c>
      <c r="K1048" s="32">
        <f ca="1">SUMIF(конвертация!$A$171:$A$201,$A1047,конвертация!K$171:AH$171)</f>
        <v>348.76318101999999</v>
      </c>
      <c r="L1048" s="32">
        <f ca="1">SUMIF(конвертация!$A$171:$A$201,$A1047,конвертация!L$171:AI$171)</f>
        <v>331.08030407000001</v>
      </c>
      <c r="M1048" s="32">
        <f ca="1">SUMIF(конвертация!$A$171:$A$201,$A1047,конвертация!M$171:AJ$171)</f>
        <v>334.90182836999998</v>
      </c>
      <c r="N1048" s="32">
        <f ca="1">SUMIF(конвертация!$A$171:$A$201,$A1047,конвертация!N$171:AK$171)</f>
        <v>329.79902040000002</v>
      </c>
      <c r="O1048" s="32">
        <f ca="1">SUMIF(конвертация!$A$171:$A$201,$A1047,конвертация!O$171:AL$171)</f>
        <v>334.32539130999999</v>
      </c>
      <c r="P1048" s="32">
        <f ca="1">SUMIF(конвертация!$A$171:$A$201,$A1047,конвертация!P$171:AM$171)</f>
        <v>348.66680521000001</v>
      </c>
      <c r="Q1048" s="32">
        <f ca="1">SUMIF(конвертация!$A$171:$A$201,$A1047,конвертация!Q$171:AN$171)</f>
        <v>395.73150150999999</v>
      </c>
      <c r="R1048" s="32">
        <f ca="1">SUMIF(конвертация!$A$171:$A$201,$A1047,конвертация!R$171:AO$171)</f>
        <v>444.79572925000002</v>
      </c>
      <c r="S1048" s="32">
        <f ca="1">SUMIF(конвертация!$A$171:$A$201,$A1047,конвертация!S$171:AP$171)</f>
        <v>430.80521352</v>
      </c>
      <c r="T1048" s="32">
        <f ca="1">SUMIF(конвертация!$A$171:$A$201,$A1047,конвертация!T$171:AQ$171)</f>
        <v>323.15656268999999</v>
      </c>
      <c r="U1048" s="32">
        <f ca="1">SUMIF(конвертация!$A$171:$A$201,$A1047,конвертация!U$171:AR$171)</f>
        <v>323.45603420999998</v>
      </c>
      <c r="V1048" s="32">
        <f ca="1">SUMIF(конвертация!$A$171:$A$201,$A1047,конвертация!V$171:AS$171)</f>
        <v>319.97809243</v>
      </c>
      <c r="W1048" s="32">
        <f ca="1">SUMIF(конвертация!$A$171:$A$201,$A1047,конвертация!W$171:AT$171)</f>
        <v>322.59756003000001</v>
      </c>
      <c r="X1048" s="32">
        <f ca="1">SUMIF(конвертация!$A$171:$A$201,$A1047,конвертация!X$171:AU$171)</f>
        <v>316.92668751999997</v>
      </c>
      <c r="Y1048" s="32">
        <f ca="1">SUMIF(конвертация!$A$171:$A$201,$A1047,конвертация!Y$171:AV$171)</f>
        <v>320.79411929999998</v>
      </c>
    </row>
    <row r="1049" spans="1:25" ht="15"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ht="15" thickBot="1" x14ac:dyDescent="0.25">
      <c r="A1050" s="14">
        <v>30</v>
      </c>
      <c r="B1050" s="23">
        <f ca="1">ROUND(B1052+B1051,2)</f>
        <v>402.09</v>
      </c>
      <c r="C1050" s="23">
        <f t="shared" ref="C1050" ca="1" si="4994">ROUND(C1052+C1051,2)</f>
        <v>455.55</v>
      </c>
      <c r="D1050" s="23">
        <f t="shared" ref="D1050" ca="1" si="4995">ROUND(D1052+D1051,2)</f>
        <v>452.99</v>
      </c>
      <c r="E1050" s="23">
        <f t="shared" ref="E1050" ca="1" si="4996">ROUND(E1052+E1051,2)</f>
        <v>467.79</v>
      </c>
      <c r="F1050" s="23">
        <f t="shared" ref="F1050" ca="1" si="4997">ROUND(F1052+F1051,2)</f>
        <v>467.09</v>
      </c>
      <c r="G1050" s="23">
        <f t="shared" ref="G1050" ca="1" si="4998">ROUND(G1052+G1051,2)</f>
        <v>455.89</v>
      </c>
      <c r="H1050" s="23">
        <f t="shared" ref="H1050" ca="1" si="4999">ROUND(H1052+H1051,2)</f>
        <v>431.23</v>
      </c>
      <c r="I1050" s="23">
        <f t="shared" ref="I1050" ca="1" si="5000">ROUND(I1052+I1051,2)</f>
        <v>385.54</v>
      </c>
      <c r="J1050" s="23">
        <f t="shared" ref="J1050" ca="1" si="5001">ROUND(J1052+J1051,2)</f>
        <v>371.98</v>
      </c>
      <c r="K1050" s="23">
        <f t="shared" ref="K1050" ca="1" si="5002">ROUND(K1052+K1051,2)</f>
        <v>347.84</v>
      </c>
      <c r="L1050" s="23">
        <f t="shared" ref="L1050" ca="1" si="5003">ROUND(L1052+L1051,2)</f>
        <v>350.07</v>
      </c>
      <c r="M1050" s="23">
        <f t="shared" ref="M1050" ca="1" si="5004">ROUND(M1052+M1051,2)</f>
        <v>359.68</v>
      </c>
      <c r="N1050" s="23">
        <f t="shared" ref="N1050" ca="1" si="5005">ROUND(N1052+N1051,2)</f>
        <v>360.84</v>
      </c>
      <c r="O1050" s="23">
        <f t="shared" ref="O1050" ca="1" si="5006">ROUND(O1052+O1051,2)</f>
        <v>363.46</v>
      </c>
      <c r="P1050" s="23">
        <f t="shared" ref="P1050" ca="1" si="5007">ROUND(P1052+P1051,2)</f>
        <v>358.23</v>
      </c>
      <c r="Q1050" s="23">
        <f t="shared" ref="Q1050" ca="1" si="5008">ROUND(Q1052+Q1051,2)</f>
        <v>358.74</v>
      </c>
      <c r="R1050" s="23">
        <f t="shared" ref="R1050" ca="1" si="5009">ROUND(R1052+R1051,2)</f>
        <v>354.49</v>
      </c>
      <c r="S1050" s="23">
        <f t="shared" ref="S1050" ca="1" si="5010">ROUND(S1052+S1051,2)</f>
        <v>358.91</v>
      </c>
      <c r="T1050" s="23">
        <f t="shared" ref="T1050" ca="1" si="5011">ROUND(T1052+T1051,2)</f>
        <v>350.69</v>
      </c>
      <c r="U1050" s="23">
        <f t="shared" ref="U1050" ca="1" si="5012">ROUND(U1052+U1051,2)</f>
        <v>349.69</v>
      </c>
      <c r="V1050" s="23">
        <f t="shared" ref="V1050" ca="1" si="5013">ROUND(V1052+V1051,2)</f>
        <v>360.02</v>
      </c>
      <c r="W1050" s="23">
        <f t="shared" ref="W1050" ca="1" si="5014">ROUND(W1052+W1051,2)</f>
        <v>365.34</v>
      </c>
      <c r="X1050" s="23">
        <f t="shared" ref="X1050" ca="1" si="5015">ROUND(X1052+X1051,2)</f>
        <v>326.85000000000002</v>
      </c>
      <c r="Y1050" s="23">
        <f t="shared" ref="Y1050" ca="1" si="5016">ROUND(Y1052+Y1051,2)</f>
        <v>348.03</v>
      </c>
    </row>
    <row r="1051" spans="1:25" ht="38.25" x14ac:dyDescent="0.2">
      <c r="A1051" s="54" t="s">
        <v>38</v>
      </c>
      <c r="B1051" s="32">
        <f ca="1">SUMIF(конвертация!$A$171:$A$201,$A1050,конвертация!B$171:Y$171)</f>
        <v>402.09412097000001</v>
      </c>
      <c r="C1051" s="32">
        <f ca="1">SUMIF(конвертация!$A$171:$A$201,$A1050,конвертация!C$171:Z$171)</f>
        <v>455.54804336000001</v>
      </c>
      <c r="D1051" s="32">
        <f ca="1">SUMIF(конвертация!$A$171:$A$201,$A1050,конвертация!D$171:AA$171)</f>
        <v>452.99355594000002</v>
      </c>
      <c r="E1051" s="32">
        <f ca="1">SUMIF(конвертация!$A$171:$A$201,$A1050,конвертация!E$171:AB$171)</f>
        <v>467.78628849</v>
      </c>
      <c r="F1051" s="32">
        <f ca="1">SUMIF(конвертация!$A$171:$A$201,$A1050,конвертация!F$171:AC$171)</f>
        <v>467.08853203000001</v>
      </c>
      <c r="G1051" s="32">
        <f ca="1">SUMIF(конвертация!$A$171:$A$201,$A1050,конвертация!G$171:AD$171)</f>
        <v>455.88902820999999</v>
      </c>
      <c r="H1051" s="32">
        <f ca="1">SUMIF(конвертация!$A$171:$A$201,$A1050,конвертация!H$171:AE$171)</f>
        <v>431.23247779000002</v>
      </c>
      <c r="I1051" s="32">
        <f ca="1">SUMIF(конвертация!$A$171:$A$201,$A1050,конвертация!I$171:AF$171)</f>
        <v>385.53696252999998</v>
      </c>
      <c r="J1051" s="32">
        <f ca="1">SUMIF(конвертация!$A$171:$A$201,$A1050,конвертация!J$171:AG$171)</f>
        <v>371.97818579</v>
      </c>
      <c r="K1051" s="32">
        <f ca="1">SUMIF(конвертация!$A$171:$A$201,$A1050,конвертация!K$171:AH$171)</f>
        <v>347.84293732999998</v>
      </c>
      <c r="L1051" s="32">
        <f ca="1">SUMIF(конвертация!$A$171:$A$201,$A1050,конвертация!L$171:AI$171)</f>
        <v>350.07390944999997</v>
      </c>
      <c r="M1051" s="32">
        <f ca="1">SUMIF(конвертация!$A$171:$A$201,$A1050,конвертация!M$171:AJ$171)</f>
        <v>359.67904034999998</v>
      </c>
      <c r="N1051" s="32">
        <f ca="1">SUMIF(конвертация!$A$171:$A$201,$A1050,конвертация!N$171:AK$171)</f>
        <v>360.84486677000001</v>
      </c>
      <c r="O1051" s="32">
        <f ca="1">SUMIF(конвертация!$A$171:$A$201,$A1050,конвертация!O$171:AL$171)</f>
        <v>363.45503287000003</v>
      </c>
      <c r="P1051" s="32">
        <f ca="1">SUMIF(конвертация!$A$171:$A$201,$A1050,конвертация!P$171:AM$171)</f>
        <v>358.22615633999999</v>
      </c>
      <c r="Q1051" s="32">
        <f ca="1">SUMIF(конвертация!$A$171:$A$201,$A1050,конвертация!Q$171:AN$171)</f>
        <v>358.7439564</v>
      </c>
      <c r="R1051" s="32">
        <f ca="1">SUMIF(конвертация!$A$171:$A$201,$A1050,конвертация!R$171:AO$171)</f>
        <v>354.48552468999998</v>
      </c>
      <c r="S1051" s="32">
        <f ca="1">SUMIF(конвертация!$A$171:$A$201,$A1050,конвертация!S$171:AP$171)</f>
        <v>358.91158396999998</v>
      </c>
      <c r="T1051" s="32">
        <f ca="1">SUMIF(конвертация!$A$171:$A$201,$A1050,конвертация!T$171:AQ$171)</f>
        <v>350.69217988000003</v>
      </c>
      <c r="U1051" s="32">
        <f ca="1">SUMIF(конвертация!$A$171:$A$201,$A1050,конвертация!U$171:AR$171)</f>
        <v>349.68770461999998</v>
      </c>
      <c r="V1051" s="32">
        <f ca="1">SUMIF(конвертация!$A$171:$A$201,$A1050,конвертация!V$171:AS$171)</f>
        <v>360.0213875</v>
      </c>
      <c r="W1051" s="32">
        <f ca="1">SUMIF(конвертация!$A$171:$A$201,$A1050,конвертация!W$171:AT$171)</f>
        <v>365.34131864</v>
      </c>
      <c r="X1051" s="32">
        <f ca="1">SUMIF(конвертация!$A$171:$A$201,$A1050,конвертация!X$171:AU$171)</f>
        <v>326.84850084999999</v>
      </c>
      <c r="Y1051" s="32">
        <f ca="1">SUMIF(конвертация!$A$171:$A$201,$A1050,конвертация!Y$171:AV$171)</f>
        <v>348.0304615</v>
      </c>
    </row>
    <row r="1052" spans="1:25" ht="15"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ht="15" thickBot="1" x14ac:dyDescent="0.25">
      <c r="A1053" s="14">
        <v>31</v>
      </c>
      <c r="B1053" s="23">
        <f ca="1">ROUND(B1055+B1054,2)</f>
        <v>0</v>
      </c>
      <c r="C1053" s="23">
        <f t="shared" ref="C1053" ca="1" si="5017">ROUND(C1055+C1054,2)</f>
        <v>0</v>
      </c>
      <c r="D1053" s="23">
        <f t="shared" ref="D1053" ca="1" si="5018">ROUND(D1055+D1054,2)</f>
        <v>0</v>
      </c>
      <c r="E1053" s="23">
        <f t="shared" ref="E1053" ca="1" si="5019">ROUND(E1055+E1054,2)</f>
        <v>0</v>
      </c>
      <c r="F1053" s="23">
        <f t="shared" ref="F1053" ca="1" si="5020">ROUND(F1055+F1054,2)</f>
        <v>0</v>
      </c>
      <c r="G1053" s="23">
        <f t="shared" ref="G1053" ca="1" si="5021">ROUND(G1055+G1054,2)</f>
        <v>0</v>
      </c>
      <c r="H1053" s="23">
        <f t="shared" ref="H1053" ca="1" si="5022">ROUND(H1055+H1054,2)</f>
        <v>0</v>
      </c>
      <c r="I1053" s="23">
        <f t="shared" ref="I1053" ca="1" si="5023">ROUND(I1055+I1054,2)</f>
        <v>0</v>
      </c>
      <c r="J1053" s="23">
        <f t="shared" ref="J1053" ca="1" si="5024">ROUND(J1055+J1054,2)</f>
        <v>0</v>
      </c>
      <c r="K1053" s="23">
        <f t="shared" ref="K1053" ca="1" si="5025">ROUND(K1055+K1054,2)</f>
        <v>0</v>
      </c>
      <c r="L1053" s="23">
        <f t="shared" ref="L1053" ca="1" si="5026">ROUND(L1055+L1054,2)</f>
        <v>0</v>
      </c>
      <c r="M1053" s="23">
        <f t="shared" ref="M1053" ca="1" si="5027">ROUND(M1055+M1054,2)</f>
        <v>0</v>
      </c>
      <c r="N1053" s="23">
        <f t="shared" ref="N1053" ca="1" si="5028">ROUND(N1055+N1054,2)</f>
        <v>0</v>
      </c>
      <c r="O1053" s="23">
        <f t="shared" ref="O1053" ca="1" si="5029">ROUND(O1055+O1054,2)</f>
        <v>0</v>
      </c>
      <c r="P1053" s="23">
        <f t="shared" ref="P1053" ca="1" si="5030">ROUND(P1055+P1054,2)</f>
        <v>0</v>
      </c>
      <c r="Q1053" s="23">
        <f t="shared" ref="Q1053" ca="1" si="5031">ROUND(Q1055+Q1054,2)</f>
        <v>0</v>
      </c>
      <c r="R1053" s="23">
        <f t="shared" ref="R1053" ca="1" si="5032">ROUND(R1055+R1054,2)</f>
        <v>0</v>
      </c>
      <c r="S1053" s="23">
        <f t="shared" ref="S1053" ca="1" si="5033">ROUND(S1055+S1054,2)</f>
        <v>0</v>
      </c>
      <c r="T1053" s="23">
        <f t="shared" ref="T1053" ca="1" si="5034">ROUND(T1055+T1054,2)</f>
        <v>0</v>
      </c>
      <c r="U1053" s="23">
        <f t="shared" ref="U1053" ca="1" si="5035">ROUND(U1055+U1054,2)</f>
        <v>0</v>
      </c>
      <c r="V1053" s="23">
        <f t="shared" ref="V1053" ca="1" si="5036">ROUND(V1055+V1054,2)</f>
        <v>0</v>
      </c>
      <c r="W1053" s="23">
        <f t="shared" ref="W1053" ca="1" si="5037">ROUND(W1055+W1054,2)</f>
        <v>0</v>
      </c>
      <c r="X1053" s="23">
        <f t="shared" ref="X1053" ca="1" si="5038">ROUND(X1055+X1054,2)</f>
        <v>0</v>
      </c>
      <c r="Y1053" s="23">
        <f t="shared" ref="Y1053" ca="1" si="5039">ROUND(Y1055+Y1054,2)</f>
        <v>0</v>
      </c>
    </row>
    <row r="1054" spans="1:25" ht="38.25" x14ac:dyDescent="0.2">
      <c r="A1054" s="54" t="s">
        <v>38</v>
      </c>
      <c r="B1054" s="32">
        <f ca="1">SUMIF(конвертация!$A$171:$A$201,$A1053,конвертация!B$171:Y$171)</f>
        <v>0</v>
      </c>
      <c r="C1054" s="32">
        <f ca="1">SUMIF(конвертация!$A$171:$A$201,$A1053,конвертация!C$171:Z$171)</f>
        <v>0</v>
      </c>
      <c r="D1054" s="32">
        <f ca="1">SUMIF(конвертация!$A$171:$A$201,$A1053,конвертация!D$171:AA$171)</f>
        <v>0</v>
      </c>
      <c r="E1054" s="32">
        <f ca="1">SUMIF(конвертация!$A$171:$A$201,$A1053,конвертация!E$171:AB$171)</f>
        <v>0</v>
      </c>
      <c r="F1054" s="32">
        <f ca="1">SUMIF(конвертация!$A$171:$A$201,$A1053,конвертация!F$171:AC$171)</f>
        <v>0</v>
      </c>
      <c r="G1054" s="32">
        <f ca="1">SUMIF(конвертация!$A$171:$A$201,$A1053,конвертация!G$171:AD$171)</f>
        <v>0</v>
      </c>
      <c r="H1054" s="32">
        <f ca="1">SUMIF(конвертация!$A$171:$A$201,$A1053,конвертация!H$171:AE$171)</f>
        <v>0</v>
      </c>
      <c r="I1054" s="32">
        <f ca="1">SUMIF(конвертация!$A$171:$A$201,$A1053,конвертация!I$171:AF$171)</f>
        <v>0</v>
      </c>
      <c r="J1054" s="32">
        <f ca="1">SUMIF(конвертация!$A$171:$A$201,$A1053,конвертация!J$171:AG$171)</f>
        <v>0</v>
      </c>
      <c r="K1054" s="32">
        <f ca="1">SUMIF(конвертация!$A$171:$A$201,$A1053,конвертация!K$171:AH$171)</f>
        <v>0</v>
      </c>
      <c r="L1054" s="32">
        <f ca="1">SUMIF(конвертация!$A$171:$A$201,$A1053,конвертация!L$171:AI$171)</f>
        <v>0</v>
      </c>
      <c r="M1054" s="32">
        <f ca="1">SUMIF(конвертация!$A$171:$A$201,$A1053,конвертация!M$171:AJ$171)</f>
        <v>0</v>
      </c>
      <c r="N1054" s="32">
        <f ca="1">SUMIF(конвертация!$A$171:$A$201,$A1053,конвертация!N$171:AK$171)</f>
        <v>0</v>
      </c>
      <c r="O1054" s="32">
        <f ca="1">SUMIF(конвертация!$A$171:$A$201,$A1053,конвертация!O$171:AL$171)</f>
        <v>0</v>
      </c>
      <c r="P1054" s="32">
        <f ca="1">SUMIF(конвертация!$A$171:$A$201,$A1053,конвертация!P$171:AM$171)</f>
        <v>0</v>
      </c>
      <c r="Q1054" s="32">
        <f ca="1">SUMIF(конвертация!$A$171:$A$201,$A1053,конвертация!Q$171:AN$171)</f>
        <v>0</v>
      </c>
      <c r="R1054" s="32">
        <f ca="1">SUMIF(конвертация!$A$171:$A$201,$A1053,конвертация!R$171:AO$171)</f>
        <v>0</v>
      </c>
      <c r="S1054" s="32">
        <f ca="1">SUMIF(конвертация!$A$171:$A$201,$A1053,конвертация!S$171:AP$171)</f>
        <v>0</v>
      </c>
      <c r="T1054" s="32">
        <f ca="1">SUMIF(конвертация!$A$171:$A$201,$A1053,конвертация!T$171:AQ$171)</f>
        <v>0</v>
      </c>
      <c r="U1054" s="32">
        <f ca="1">SUMIF(конвертация!$A$171:$A$201,$A1053,конвертация!U$171:AR$171)</f>
        <v>0</v>
      </c>
      <c r="V1054" s="32">
        <f ca="1">SUMIF(конвертация!$A$171:$A$201,$A1053,конвертация!V$171:AS$171)</f>
        <v>0</v>
      </c>
      <c r="W1054" s="32">
        <f ca="1">SUMIF(конвертация!$A$171:$A$201,$A1053,конвертация!W$171:AT$171)</f>
        <v>0</v>
      </c>
      <c r="X1054" s="32">
        <f ca="1">SUMIF(конвертация!$A$171:$A$201,$A1053,конвертация!X$171:AU$171)</f>
        <v>0</v>
      </c>
      <c r="Y1054" s="32">
        <f ca="1">SUMIF(конвертация!$A$171:$A$201,$A1053,конвертация!Y$171:AV$171)</f>
        <v>0</v>
      </c>
    </row>
    <row r="1055" spans="1:25" ht="15"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7" spans="1:26" ht="14.25" customHeight="1" x14ac:dyDescent="0.2">
      <c r="A1057" s="186" t="s">
        <v>60</v>
      </c>
      <c r="B1057" s="186"/>
      <c r="C1057" s="186"/>
      <c r="D1057" s="186"/>
      <c r="E1057" s="186"/>
      <c r="F1057" s="186"/>
      <c r="G1057" s="186"/>
      <c r="H1057" s="186"/>
      <c r="I1057" s="186"/>
      <c r="J1057" s="186"/>
      <c r="K1057" s="186"/>
      <c r="L1057" s="186"/>
      <c r="M1057" s="186"/>
      <c r="N1057" s="186"/>
      <c r="O1057" s="186"/>
      <c r="P1057" s="186"/>
      <c r="Q1057" s="186"/>
      <c r="R1057" s="186"/>
      <c r="S1057" s="186"/>
      <c r="T1057" s="186"/>
      <c r="U1057" s="186"/>
      <c r="V1057" s="186"/>
      <c r="W1057" s="186"/>
      <c r="X1057" s="186"/>
      <c r="Y1057" s="187"/>
      <c r="Z1057" s="5">
        <v>1</v>
      </c>
    </row>
    <row r="1058" spans="1:26" ht="15" thickBot="1" x14ac:dyDescent="0.25"/>
    <row r="1059" spans="1:26" ht="15" customHeight="1" thickBot="1" x14ac:dyDescent="0.25">
      <c r="A1059" s="133" t="s">
        <v>31</v>
      </c>
      <c r="B1059" s="185" t="s">
        <v>61</v>
      </c>
      <c r="C1059" s="136"/>
      <c r="D1059" s="136"/>
      <c r="E1059" s="136"/>
      <c r="F1059" s="136"/>
      <c r="G1059" s="136"/>
      <c r="H1059" s="136"/>
      <c r="I1059" s="136"/>
      <c r="J1059" s="136"/>
      <c r="K1059" s="136"/>
      <c r="L1059" s="136"/>
      <c r="M1059" s="136"/>
      <c r="N1059" s="136"/>
      <c r="O1059" s="136"/>
      <c r="P1059" s="136"/>
      <c r="Q1059" s="136"/>
      <c r="R1059" s="136"/>
      <c r="S1059" s="136"/>
      <c r="T1059" s="136"/>
      <c r="U1059" s="136"/>
      <c r="V1059" s="136"/>
      <c r="W1059" s="136"/>
      <c r="X1059" s="136"/>
      <c r="Y1059" s="137"/>
      <c r="Z1059" s="5">
        <v>1</v>
      </c>
    </row>
    <row r="1060" spans="1:26" ht="15" thickBot="1" x14ac:dyDescent="0.25">
      <c r="A1060" s="134"/>
      <c r="B1060" s="48" t="s">
        <v>30</v>
      </c>
      <c r="C1060" s="35" t="s">
        <v>29</v>
      </c>
      <c r="D1060" s="47" t="s">
        <v>28</v>
      </c>
      <c r="E1060" s="35" t="s">
        <v>27</v>
      </c>
      <c r="F1060" s="35" t="s">
        <v>26</v>
      </c>
      <c r="G1060" s="35" t="s">
        <v>25</v>
      </c>
      <c r="H1060" s="35" t="s">
        <v>24</v>
      </c>
      <c r="I1060" s="35" t="s">
        <v>23</v>
      </c>
      <c r="J1060" s="35" t="s">
        <v>22</v>
      </c>
      <c r="K1060" s="37" t="s">
        <v>21</v>
      </c>
      <c r="L1060" s="35" t="s">
        <v>20</v>
      </c>
      <c r="M1060" s="38" t="s">
        <v>19</v>
      </c>
      <c r="N1060" s="37" t="s">
        <v>18</v>
      </c>
      <c r="O1060" s="35" t="s">
        <v>17</v>
      </c>
      <c r="P1060" s="38" t="s">
        <v>16</v>
      </c>
      <c r="Q1060" s="47" t="s">
        <v>15</v>
      </c>
      <c r="R1060" s="35" t="s">
        <v>14</v>
      </c>
      <c r="S1060" s="47" t="s">
        <v>13</v>
      </c>
      <c r="T1060" s="35" t="s">
        <v>12</v>
      </c>
      <c r="U1060" s="47" t="s">
        <v>11</v>
      </c>
      <c r="V1060" s="35" t="s">
        <v>10</v>
      </c>
      <c r="W1060" s="47" t="s">
        <v>9</v>
      </c>
      <c r="X1060" s="35" t="s">
        <v>8</v>
      </c>
      <c r="Y1060" s="40" t="s">
        <v>7</v>
      </c>
    </row>
    <row r="1061" spans="1:26" ht="15" thickBot="1" x14ac:dyDescent="0.25">
      <c r="A1061" s="14">
        <v>1</v>
      </c>
      <c r="B1061" s="23">
        <f ca="1">ROUND(B1063+B1062,2)</f>
        <v>389.82</v>
      </c>
      <c r="C1061" s="23">
        <f t="shared" ref="C1061" ca="1" si="5040">ROUND(C1063+C1062,2)</f>
        <v>429.04</v>
      </c>
      <c r="D1061" s="23">
        <f t="shared" ref="D1061" ca="1" si="5041">ROUND(D1063+D1062,2)</f>
        <v>461.45</v>
      </c>
      <c r="E1061" s="23">
        <f t="shared" ref="E1061" ca="1" si="5042">ROUND(E1063+E1062,2)</f>
        <v>469.85</v>
      </c>
      <c r="F1061" s="23">
        <f t="shared" ref="F1061" ca="1" si="5043">ROUND(F1063+F1062,2)</f>
        <v>470.53</v>
      </c>
      <c r="G1061" s="23">
        <f t="shared" ref="G1061" ca="1" si="5044">ROUND(G1063+G1062,2)</f>
        <v>458.39</v>
      </c>
      <c r="H1061" s="23">
        <f t="shared" ref="H1061" ca="1" si="5045">ROUND(H1063+H1062,2)</f>
        <v>434.83</v>
      </c>
      <c r="I1061" s="23">
        <f t="shared" ref="I1061" ca="1" si="5046">ROUND(I1063+I1062,2)</f>
        <v>392.75</v>
      </c>
      <c r="J1061" s="23">
        <f t="shared" ref="J1061" ca="1" si="5047">ROUND(J1063+J1062,2)</f>
        <v>353.36</v>
      </c>
      <c r="K1061" s="23">
        <f t="shared" ref="K1061" ca="1" si="5048">ROUND(K1063+K1062,2)</f>
        <v>338.16</v>
      </c>
      <c r="L1061" s="23">
        <f t="shared" ref="L1061" ca="1" si="5049">ROUND(L1063+L1062,2)</f>
        <v>330.22</v>
      </c>
      <c r="M1061" s="23">
        <f t="shared" ref="M1061" ca="1" si="5050">ROUND(M1063+M1062,2)</f>
        <v>323.2</v>
      </c>
      <c r="N1061" s="23">
        <f t="shared" ref="N1061" ca="1" si="5051">ROUND(N1063+N1062,2)</f>
        <v>318.60000000000002</v>
      </c>
      <c r="O1061" s="23">
        <f t="shared" ref="O1061" ca="1" si="5052">ROUND(O1063+O1062,2)</f>
        <v>320.07</v>
      </c>
      <c r="P1061" s="23">
        <f t="shared" ref="P1061" ca="1" si="5053">ROUND(P1063+P1062,2)</f>
        <v>316.57</v>
      </c>
      <c r="Q1061" s="23">
        <f t="shared" ref="Q1061" ca="1" si="5054">ROUND(Q1063+Q1062,2)</f>
        <v>322.69</v>
      </c>
      <c r="R1061" s="23">
        <f t="shared" ref="R1061" ca="1" si="5055">ROUND(R1063+R1062,2)</f>
        <v>321.83</v>
      </c>
      <c r="S1061" s="23">
        <f t="shared" ref="S1061" ca="1" si="5056">ROUND(S1063+S1062,2)</f>
        <v>324.19</v>
      </c>
      <c r="T1061" s="23">
        <f t="shared" ref="T1061" ca="1" si="5057">ROUND(T1063+T1062,2)</f>
        <v>331.81</v>
      </c>
      <c r="U1061" s="23">
        <f t="shared" ref="U1061" ca="1" si="5058">ROUND(U1063+U1062,2)</f>
        <v>335.37</v>
      </c>
      <c r="V1061" s="23">
        <f t="shared" ref="V1061" ca="1" si="5059">ROUND(V1063+V1062,2)</f>
        <v>350.76</v>
      </c>
      <c r="W1061" s="23">
        <f t="shared" ref="W1061" ca="1" si="5060">ROUND(W1063+W1062,2)</f>
        <v>354.65</v>
      </c>
      <c r="X1061" s="23">
        <f t="shared" ref="X1061" ca="1" si="5061">ROUND(X1063+X1062,2)</f>
        <v>345.61</v>
      </c>
      <c r="Y1061" s="23">
        <f t="shared" ref="Y1061" ca="1" si="5062">ROUND(Y1063+Y1062,2)</f>
        <v>345.52</v>
      </c>
    </row>
    <row r="1062" spans="1:26" ht="38.25" x14ac:dyDescent="0.2">
      <c r="A1062" s="54" t="s">
        <v>38</v>
      </c>
      <c r="B1062" s="32">
        <f ca="1">SUMIF(конвертация!$A$206:$A$236,$A1061,конвертация!B$206:Y$206)</f>
        <v>389.82064579000001</v>
      </c>
      <c r="C1062" s="32">
        <f ca="1">SUMIF(конвертация!$A$206:$A$236,$A1061,конвертация!C$206:Z$206)</f>
        <v>429.04133902000001</v>
      </c>
      <c r="D1062" s="32">
        <f ca="1">SUMIF(конвертация!$A$206:$A$236,$A1061,конвертация!D$206:AA$206)</f>
        <v>461.44591284000001</v>
      </c>
      <c r="E1062" s="32">
        <f ca="1">SUMIF(конвертация!$A$206:$A$236,$A1061,конвертация!E$206:AB$206)</f>
        <v>469.85233473</v>
      </c>
      <c r="F1062" s="32">
        <f ca="1">SUMIF(конвертация!$A$206:$A$236,$A1061,конвертация!F$206:AC$206)</f>
        <v>470.53261864000001</v>
      </c>
      <c r="G1062" s="32">
        <f ca="1">SUMIF(конвертация!$A$206:$A$236,$A1061,конвертация!G$206:AD$206)</f>
        <v>458.39225193999999</v>
      </c>
      <c r="H1062" s="32">
        <f ca="1">SUMIF(конвертация!$A$206:$A$236,$A1061,конвертация!H$206:AE$206)</f>
        <v>434.82512600000001</v>
      </c>
      <c r="I1062" s="32">
        <f ca="1">SUMIF(конвертация!$A$206:$A$236,$A1061,конвертация!I$206:AF$206)</f>
        <v>392.74859774999999</v>
      </c>
      <c r="J1062" s="32">
        <f ca="1">SUMIF(конвертация!$A$206:$A$236,$A1061,конвертация!J$206:AG$206)</f>
        <v>353.35845186</v>
      </c>
      <c r="K1062" s="32">
        <f ca="1">SUMIF(конвертация!$A$206:$A$236,$A1061,конвертация!K$206:AH$206)</f>
        <v>338.15774199999998</v>
      </c>
      <c r="L1062" s="32">
        <f ca="1">SUMIF(конвертация!$A$206:$A$236,$A1061,конвертация!L$206:AI$206)</f>
        <v>330.22488615999998</v>
      </c>
      <c r="M1062" s="32">
        <f ca="1">SUMIF(конвертация!$A$206:$A$236,$A1061,конвертация!M$206:AJ$206)</f>
        <v>323.20061664999997</v>
      </c>
      <c r="N1062" s="32">
        <f ca="1">SUMIF(конвертация!$A$206:$A$236,$A1061,конвертация!N$206:AK$206)</f>
        <v>318.60101509999998</v>
      </c>
      <c r="O1062" s="32">
        <f ca="1">SUMIF(конвертация!$A$206:$A$236,$A1061,конвертация!O$206:AL$206)</f>
        <v>320.07247817000001</v>
      </c>
      <c r="P1062" s="32">
        <f ca="1">SUMIF(конвертация!$A$206:$A$236,$A1061,конвертация!P$206:AM$206)</f>
        <v>316.57012767999998</v>
      </c>
      <c r="Q1062" s="32">
        <f ca="1">SUMIF(конвертация!$A$206:$A$236,$A1061,конвертация!Q$206:AN$206)</f>
        <v>322.69368759000002</v>
      </c>
      <c r="R1062" s="32">
        <f ca="1">SUMIF(конвертация!$A$206:$A$236,$A1061,конвертация!R$206:AO$206)</f>
        <v>321.83435341000001</v>
      </c>
      <c r="S1062" s="32">
        <f ca="1">SUMIF(конвертация!$A$206:$A$236,$A1061,конвертация!S$206:AP$206)</f>
        <v>324.18846184</v>
      </c>
      <c r="T1062" s="32">
        <f ca="1">SUMIF(конвертация!$A$206:$A$236,$A1061,конвертация!T$206:AQ$206)</f>
        <v>331.80679507000002</v>
      </c>
      <c r="U1062" s="32">
        <f ca="1">SUMIF(конвертация!$A$206:$A$236,$A1061,конвертация!U$206:AR$206)</f>
        <v>335.37243713999999</v>
      </c>
      <c r="V1062" s="32">
        <f ca="1">SUMIF(конвертация!$A$206:$A$236,$A1061,конвертация!V$206:AS$206)</f>
        <v>350.75617698999997</v>
      </c>
      <c r="W1062" s="32">
        <f ca="1">SUMIF(конвертация!$A$206:$A$236,$A1061,конвертация!W$206:AT$206)</f>
        <v>354.64531262000003</v>
      </c>
      <c r="X1062" s="32">
        <f ca="1">SUMIF(конвертация!$A$206:$A$236,$A1061,конвертация!X$206:AU$206)</f>
        <v>345.60516732999997</v>
      </c>
      <c r="Y1062" s="32">
        <f ca="1">SUMIF(конвертация!$A$206:$A$236,$A1061,конвертация!Y$206:AV$206)</f>
        <v>345.52352414000001</v>
      </c>
    </row>
    <row r="1063" spans="1:26" ht="15" thickBot="1" x14ac:dyDescent="0.25">
      <c r="A1063" s="2" t="s">
        <v>3</v>
      </c>
      <c r="B1063" s="29">
        <v>0</v>
      </c>
      <c r="C1063" s="30">
        <v>0</v>
      </c>
      <c r="D1063" s="30">
        <v>0</v>
      </c>
      <c r="E1063" s="30">
        <v>0</v>
      </c>
      <c r="F1063" s="30">
        <v>0</v>
      </c>
      <c r="G1063" s="30">
        <v>0</v>
      </c>
      <c r="H1063" s="30">
        <v>0</v>
      </c>
      <c r="I1063" s="30">
        <v>0</v>
      </c>
      <c r="J1063" s="30">
        <v>0</v>
      </c>
      <c r="K1063" s="30">
        <v>0</v>
      </c>
      <c r="L1063" s="30">
        <v>0</v>
      </c>
      <c r="M1063" s="30">
        <v>0</v>
      </c>
      <c r="N1063" s="30">
        <v>0</v>
      </c>
      <c r="O1063" s="30">
        <v>0</v>
      </c>
      <c r="P1063" s="30">
        <v>0</v>
      </c>
      <c r="Q1063" s="30">
        <v>0</v>
      </c>
      <c r="R1063" s="30">
        <v>0</v>
      </c>
      <c r="S1063" s="30">
        <v>0</v>
      </c>
      <c r="T1063" s="30">
        <v>0</v>
      </c>
      <c r="U1063" s="30">
        <v>0</v>
      </c>
      <c r="V1063" s="30">
        <v>0</v>
      </c>
      <c r="W1063" s="30">
        <v>0</v>
      </c>
      <c r="X1063" s="30">
        <v>0</v>
      </c>
      <c r="Y1063" s="31">
        <v>0</v>
      </c>
    </row>
    <row r="1064" spans="1:26" ht="15" thickBot="1" x14ac:dyDescent="0.25">
      <c r="A1064" s="14">
        <v>2</v>
      </c>
      <c r="B1064" s="23">
        <f ca="1">ROUND(B1066+B1065,2)</f>
        <v>392.8</v>
      </c>
      <c r="C1064" s="23">
        <f t="shared" ref="C1064" ca="1" si="5063">ROUND(C1066+C1065,2)</f>
        <v>429.08</v>
      </c>
      <c r="D1064" s="23">
        <f t="shared" ref="D1064" ca="1" si="5064">ROUND(D1066+D1065,2)</f>
        <v>452.58</v>
      </c>
      <c r="E1064" s="23">
        <f t="shared" ref="E1064" ca="1" si="5065">ROUND(E1066+E1065,2)</f>
        <v>460.99</v>
      </c>
      <c r="F1064" s="23">
        <f t="shared" ref="F1064" ca="1" si="5066">ROUND(F1066+F1065,2)</f>
        <v>463.41</v>
      </c>
      <c r="G1064" s="23">
        <f t="shared" ref="G1064" ca="1" si="5067">ROUND(G1066+G1065,2)</f>
        <v>455.22</v>
      </c>
      <c r="H1064" s="23">
        <f t="shared" ref="H1064" ca="1" si="5068">ROUND(H1066+H1065,2)</f>
        <v>423.54</v>
      </c>
      <c r="I1064" s="23">
        <f t="shared" ref="I1064" ca="1" si="5069">ROUND(I1066+I1065,2)</f>
        <v>383.69</v>
      </c>
      <c r="J1064" s="23">
        <f t="shared" ref="J1064" ca="1" si="5070">ROUND(J1066+J1065,2)</f>
        <v>358.09</v>
      </c>
      <c r="K1064" s="23">
        <f t="shared" ref="K1064" ca="1" si="5071">ROUND(K1066+K1065,2)</f>
        <v>362.14</v>
      </c>
      <c r="L1064" s="23">
        <f t="shared" ref="L1064" ca="1" si="5072">ROUND(L1066+L1065,2)</f>
        <v>349.61</v>
      </c>
      <c r="M1064" s="23">
        <f t="shared" ref="M1064" ca="1" si="5073">ROUND(M1066+M1065,2)</f>
        <v>346.36</v>
      </c>
      <c r="N1064" s="23">
        <f t="shared" ref="N1064" ca="1" si="5074">ROUND(N1066+N1065,2)</f>
        <v>343.42</v>
      </c>
      <c r="O1064" s="23">
        <f t="shared" ref="O1064" ca="1" si="5075">ROUND(O1066+O1065,2)</f>
        <v>346.06</v>
      </c>
      <c r="P1064" s="23">
        <f t="shared" ref="P1064" ca="1" si="5076">ROUND(P1066+P1065,2)</f>
        <v>341.04</v>
      </c>
      <c r="Q1064" s="23">
        <f t="shared" ref="Q1064" ca="1" si="5077">ROUND(Q1066+Q1065,2)</f>
        <v>343.11</v>
      </c>
      <c r="R1064" s="23">
        <f t="shared" ref="R1064" ca="1" si="5078">ROUND(R1066+R1065,2)</f>
        <v>345.94</v>
      </c>
      <c r="S1064" s="23">
        <f t="shared" ref="S1064" ca="1" si="5079">ROUND(S1066+S1065,2)</f>
        <v>347.41</v>
      </c>
      <c r="T1064" s="23">
        <f t="shared" ref="T1064" ca="1" si="5080">ROUND(T1066+T1065,2)</f>
        <v>352.45</v>
      </c>
      <c r="U1064" s="23">
        <f t="shared" ref="U1064" ca="1" si="5081">ROUND(U1066+U1065,2)</f>
        <v>351.74</v>
      </c>
      <c r="V1064" s="23">
        <f t="shared" ref="V1064" ca="1" si="5082">ROUND(V1066+V1065,2)</f>
        <v>352.44</v>
      </c>
      <c r="W1064" s="23">
        <f t="shared" ref="W1064" ca="1" si="5083">ROUND(W1066+W1065,2)</f>
        <v>342.07</v>
      </c>
      <c r="X1064" s="23">
        <f t="shared" ref="X1064" ca="1" si="5084">ROUND(X1066+X1065,2)</f>
        <v>331.35</v>
      </c>
      <c r="Y1064" s="23">
        <f t="shared" ref="Y1064" ca="1" si="5085">ROUND(Y1066+Y1065,2)</f>
        <v>343.04</v>
      </c>
    </row>
    <row r="1065" spans="1:26" ht="38.25" x14ac:dyDescent="0.2">
      <c r="A1065" s="54" t="s">
        <v>38</v>
      </c>
      <c r="B1065" s="32">
        <f ca="1">SUMIF(конвертация!$A$206:$A$236,$A1064,конвертация!B$206:Y$206)</f>
        <v>392.80282199999999</v>
      </c>
      <c r="C1065" s="32">
        <f ca="1">SUMIF(конвертация!$A$206:$A$236,$A1064,конвертация!C$206:Z$206)</f>
        <v>429.08289581000002</v>
      </c>
      <c r="D1065" s="32">
        <f ca="1">SUMIF(конвертация!$A$206:$A$236,$A1064,конвертация!D$206:AA$206)</f>
        <v>452.58435646999999</v>
      </c>
      <c r="E1065" s="32">
        <f ca="1">SUMIF(конвертация!$A$206:$A$236,$A1064,конвертация!E$206:AB$206)</f>
        <v>460.98925451000002</v>
      </c>
      <c r="F1065" s="32">
        <f ca="1">SUMIF(конвертация!$A$206:$A$236,$A1064,конвертация!F$206:AC$206)</f>
        <v>463.41104968000002</v>
      </c>
      <c r="G1065" s="32">
        <f ca="1">SUMIF(конвертация!$A$206:$A$236,$A1064,конвертация!G$206:AD$206)</f>
        <v>455.22067272999999</v>
      </c>
      <c r="H1065" s="32">
        <f ca="1">SUMIF(конвертация!$A$206:$A$236,$A1064,конвертация!H$206:AE$206)</f>
        <v>423.53710912000003</v>
      </c>
      <c r="I1065" s="32">
        <f ca="1">SUMIF(конвертация!$A$206:$A$236,$A1064,конвертация!I$206:AF$206)</f>
        <v>383.68695102999999</v>
      </c>
      <c r="J1065" s="32">
        <f ca="1">SUMIF(конвертация!$A$206:$A$236,$A1064,конвертация!J$206:AG$206)</f>
        <v>358.09211606999997</v>
      </c>
      <c r="K1065" s="32">
        <f ca="1">SUMIF(конвертация!$A$206:$A$236,$A1064,конвертация!K$206:AH$206)</f>
        <v>362.13878332000002</v>
      </c>
      <c r="L1065" s="32">
        <f ca="1">SUMIF(конвертация!$A$206:$A$236,$A1064,конвертация!L$206:AI$206)</f>
        <v>349.61117641999999</v>
      </c>
      <c r="M1065" s="32">
        <f ca="1">SUMIF(конвертация!$A$206:$A$236,$A1064,конвертация!M$206:AJ$206)</f>
        <v>346.35559000000001</v>
      </c>
      <c r="N1065" s="32">
        <f ca="1">SUMIF(конвертация!$A$206:$A$236,$A1064,конвертация!N$206:AK$206)</f>
        <v>343.41844921000001</v>
      </c>
      <c r="O1065" s="32">
        <f ca="1">SUMIF(конвертация!$A$206:$A$236,$A1064,конвертация!O$206:AL$206)</f>
        <v>346.05989163999999</v>
      </c>
      <c r="P1065" s="32">
        <f ca="1">SUMIF(конвертация!$A$206:$A$236,$A1064,конвертация!P$206:AM$206)</f>
        <v>341.04214309999998</v>
      </c>
      <c r="Q1065" s="32">
        <f ca="1">SUMIF(конвертация!$A$206:$A$236,$A1064,конвертация!Q$206:AN$206)</f>
        <v>343.10948421000001</v>
      </c>
      <c r="R1065" s="32">
        <f ca="1">SUMIF(конвертация!$A$206:$A$236,$A1064,конвертация!R$206:AO$206)</f>
        <v>345.94046366999999</v>
      </c>
      <c r="S1065" s="32">
        <f ca="1">SUMIF(конвертация!$A$206:$A$236,$A1064,конвертация!S$206:AP$206)</f>
        <v>347.40963046000002</v>
      </c>
      <c r="T1065" s="32">
        <f ca="1">SUMIF(конвертация!$A$206:$A$236,$A1064,конвертация!T$206:AQ$206)</f>
        <v>352.4468584</v>
      </c>
      <c r="U1065" s="32">
        <f ca="1">SUMIF(конвертация!$A$206:$A$236,$A1064,конвертация!U$206:AR$206)</f>
        <v>351.73502588000002</v>
      </c>
      <c r="V1065" s="32">
        <f ca="1">SUMIF(конвертация!$A$206:$A$236,$A1064,конвертация!V$206:AS$206)</f>
        <v>352.44219763000001</v>
      </c>
      <c r="W1065" s="32">
        <f ca="1">SUMIF(конвертация!$A$206:$A$236,$A1064,конвертация!W$206:AT$206)</f>
        <v>342.06704503999998</v>
      </c>
      <c r="X1065" s="32">
        <f ca="1">SUMIF(конвертация!$A$206:$A$236,$A1064,конвертация!X$206:AU$206)</f>
        <v>331.35275073999998</v>
      </c>
      <c r="Y1065" s="32">
        <f ca="1">SUMIF(конвертация!$A$206:$A$236,$A1064,конвертация!Y$206:AV$206)</f>
        <v>343.03973868000003</v>
      </c>
    </row>
    <row r="1066" spans="1:26" ht="15" thickBot="1" x14ac:dyDescent="0.25">
      <c r="A1066" s="2" t="s">
        <v>3</v>
      </c>
      <c r="B1066" s="29">
        <v>0</v>
      </c>
      <c r="C1066" s="30">
        <v>0</v>
      </c>
      <c r="D1066" s="30">
        <v>0</v>
      </c>
      <c r="E1066" s="30">
        <v>0</v>
      </c>
      <c r="F1066" s="30">
        <v>0</v>
      </c>
      <c r="G1066" s="30">
        <v>0</v>
      </c>
      <c r="H1066" s="30">
        <v>0</v>
      </c>
      <c r="I1066" s="30">
        <v>0</v>
      </c>
      <c r="J1066" s="30">
        <v>0</v>
      </c>
      <c r="K1066" s="30">
        <v>0</v>
      </c>
      <c r="L1066" s="30">
        <v>0</v>
      </c>
      <c r="M1066" s="30">
        <v>0</v>
      </c>
      <c r="N1066" s="30">
        <v>0</v>
      </c>
      <c r="O1066" s="30">
        <v>0</v>
      </c>
      <c r="P1066" s="30">
        <v>0</v>
      </c>
      <c r="Q1066" s="30">
        <v>0</v>
      </c>
      <c r="R1066" s="30">
        <v>0</v>
      </c>
      <c r="S1066" s="30">
        <v>0</v>
      </c>
      <c r="T1066" s="30">
        <v>0</v>
      </c>
      <c r="U1066" s="30">
        <v>0</v>
      </c>
      <c r="V1066" s="30">
        <v>0</v>
      </c>
      <c r="W1066" s="30">
        <v>0</v>
      </c>
      <c r="X1066" s="30">
        <v>0</v>
      </c>
      <c r="Y1066" s="31">
        <v>0</v>
      </c>
    </row>
    <row r="1067" spans="1:26" ht="15" thickBot="1" x14ac:dyDescent="0.25">
      <c r="A1067" s="14">
        <v>3</v>
      </c>
      <c r="B1067" s="23">
        <f ca="1">ROUND(B1069+B1068,2)</f>
        <v>390.25</v>
      </c>
      <c r="C1067" s="23">
        <f t="shared" ref="C1067" ca="1" si="5086">ROUND(C1069+C1068,2)</f>
        <v>430.27</v>
      </c>
      <c r="D1067" s="23">
        <f t="shared" ref="D1067" ca="1" si="5087">ROUND(D1069+D1068,2)</f>
        <v>452.88</v>
      </c>
      <c r="E1067" s="23">
        <f t="shared" ref="E1067" ca="1" si="5088">ROUND(E1069+E1068,2)</f>
        <v>463.89</v>
      </c>
      <c r="F1067" s="23">
        <f t="shared" ref="F1067" ca="1" si="5089">ROUND(F1069+F1068,2)</f>
        <v>465.01</v>
      </c>
      <c r="G1067" s="23">
        <f t="shared" ref="G1067" ca="1" si="5090">ROUND(G1069+G1068,2)</f>
        <v>459.43</v>
      </c>
      <c r="H1067" s="23">
        <f t="shared" ref="H1067" ca="1" si="5091">ROUND(H1069+H1068,2)</f>
        <v>450.5</v>
      </c>
      <c r="I1067" s="23">
        <f t="shared" ref="I1067" ca="1" si="5092">ROUND(I1069+I1068,2)</f>
        <v>424.71</v>
      </c>
      <c r="J1067" s="23">
        <f t="shared" ref="J1067" ca="1" si="5093">ROUND(J1069+J1068,2)</f>
        <v>377.65</v>
      </c>
      <c r="K1067" s="23">
        <f t="shared" ref="K1067" ca="1" si="5094">ROUND(K1069+K1068,2)</f>
        <v>351.99</v>
      </c>
      <c r="L1067" s="23">
        <f t="shared" ref="L1067" ca="1" si="5095">ROUND(L1069+L1068,2)</f>
        <v>342.32</v>
      </c>
      <c r="M1067" s="23">
        <f t="shared" ref="M1067" ca="1" si="5096">ROUND(M1069+M1068,2)</f>
        <v>335.67</v>
      </c>
      <c r="N1067" s="23">
        <f t="shared" ref="N1067" ca="1" si="5097">ROUND(N1069+N1068,2)</f>
        <v>329.7</v>
      </c>
      <c r="O1067" s="23">
        <f t="shared" ref="O1067" ca="1" si="5098">ROUND(O1069+O1068,2)</f>
        <v>328.38</v>
      </c>
      <c r="P1067" s="23">
        <f t="shared" ref="P1067" ca="1" si="5099">ROUND(P1069+P1068,2)</f>
        <v>342.36</v>
      </c>
      <c r="Q1067" s="23">
        <f t="shared" ref="Q1067" ca="1" si="5100">ROUND(Q1069+Q1068,2)</f>
        <v>337.11</v>
      </c>
      <c r="R1067" s="23">
        <f t="shared" ref="R1067" ca="1" si="5101">ROUND(R1069+R1068,2)</f>
        <v>337.51</v>
      </c>
      <c r="S1067" s="23">
        <f t="shared" ref="S1067" ca="1" si="5102">ROUND(S1069+S1068,2)</f>
        <v>338.66</v>
      </c>
      <c r="T1067" s="23">
        <f t="shared" ref="T1067" ca="1" si="5103">ROUND(T1069+T1068,2)</f>
        <v>343.34</v>
      </c>
      <c r="U1067" s="23">
        <f t="shared" ref="U1067" ca="1" si="5104">ROUND(U1069+U1068,2)</f>
        <v>338.04</v>
      </c>
      <c r="V1067" s="23">
        <f t="shared" ref="V1067" ca="1" si="5105">ROUND(V1069+V1068,2)</f>
        <v>343.92</v>
      </c>
      <c r="W1067" s="23">
        <f t="shared" ref="W1067" ca="1" si="5106">ROUND(W1069+W1068,2)</f>
        <v>340.63</v>
      </c>
      <c r="X1067" s="23">
        <f t="shared" ref="X1067" ca="1" si="5107">ROUND(X1069+X1068,2)</f>
        <v>339.83</v>
      </c>
      <c r="Y1067" s="23">
        <f t="shared" ref="Y1067" ca="1" si="5108">ROUND(Y1069+Y1068,2)</f>
        <v>351.35</v>
      </c>
    </row>
    <row r="1068" spans="1:26" ht="38.25" x14ac:dyDescent="0.2">
      <c r="A1068" s="54" t="s">
        <v>38</v>
      </c>
      <c r="B1068" s="32">
        <f ca="1">SUMIF(конвертация!$A$206:$A$236,$A1067,конвертация!B$206:Y$206)</f>
        <v>390.25189288000001</v>
      </c>
      <c r="C1068" s="32">
        <f ca="1">SUMIF(конвертация!$A$206:$A$236,$A1067,конвертация!C$206:Z$206)</f>
        <v>430.27420102999997</v>
      </c>
      <c r="D1068" s="32">
        <f ca="1">SUMIF(конвертация!$A$206:$A$236,$A1067,конвертация!D$206:AA$206)</f>
        <v>452.88087843</v>
      </c>
      <c r="E1068" s="32">
        <f ca="1">SUMIF(конвертация!$A$206:$A$236,$A1067,конвертация!E$206:AB$206)</f>
        <v>463.88884845000001</v>
      </c>
      <c r="F1068" s="32">
        <f ca="1">SUMIF(конвертация!$A$206:$A$236,$A1067,конвертация!F$206:AC$206)</f>
        <v>465.00580926999999</v>
      </c>
      <c r="G1068" s="32">
        <f ca="1">SUMIF(конвертация!$A$206:$A$236,$A1067,конвертация!G$206:AD$206)</f>
        <v>459.42840802000001</v>
      </c>
      <c r="H1068" s="32">
        <f ca="1">SUMIF(конвертация!$A$206:$A$236,$A1067,конвертация!H$206:AE$206)</f>
        <v>450.49915374</v>
      </c>
      <c r="I1068" s="32">
        <f ca="1">SUMIF(конвертация!$A$206:$A$236,$A1067,конвертация!I$206:AF$206)</f>
        <v>424.71247402</v>
      </c>
      <c r="J1068" s="32">
        <f ca="1">SUMIF(конвертация!$A$206:$A$236,$A1067,конвертация!J$206:AG$206)</f>
        <v>377.64593611999999</v>
      </c>
      <c r="K1068" s="32">
        <f ca="1">SUMIF(конвертация!$A$206:$A$236,$A1067,конвертация!K$206:AH$206)</f>
        <v>351.98923249000001</v>
      </c>
      <c r="L1068" s="32">
        <f ca="1">SUMIF(конвертация!$A$206:$A$236,$A1067,конвертация!L$206:AI$206)</f>
        <v>342.32100107999997</v>
      </c>
      <c r="M1068" s="32">
        <f ca="1">SUMIF(конвертация!$A$206:$A$236,$A1067,конвертация!M$206:AJ$206)</f>
        <v>335.66700387999998</v>
      </c>
      <c r="N1068" s="32">
        <f ca="1">SUMIF(конвертация!$A$206:$A$236,$A1067,конвертация!N$206:AK$206)</f>
        <v>329.69542374999997</v>
      </c>
      <c r="O1068" s="32">
        <f ca="1">SUMIF(конвертация!$A$206:$A$236,$A1067,конвертация!O$206:AL$206)</f>
        <v>328.38250814999998</v>
      </c>
      <c r="P1068" s="32">
        <f ca="1">SUMIF(конвертация!$A$206:$A$236,$A1067,конвертация!P$206:AM$206)</f>
        <v>342.35710841000002</v>
      </c>
      <c r="Q1068" s="32">
        <f ca="1">SUMIF(конвертация!$A$206:$A$236,$A1067,конвертация!Q$206:AN$206)</f>
        <v>337.11438033000002</v>
      </c>
      <c r="R1068" s="32">
        <f ca="1">SUMIF(конвертация!$A$206:$A$236,$A1067,конвертация!R$206:AO$206)</f>
        <v>337.50857926999998</v>
      </c>
      <c r="S1068" s="32">
        <f ca="1">SUMIF(конвертация!$A$206:$A$236,$A1067,конвертация!S$206:AP$206)</f>
        <v>338.66487117999998</v>
      </c>
      <c r="T1068" s="32">
        <f ca="1">SUMIF(конвертация!$A$206:$A$236,$A1067,конвертация!T$206:AQ$206)</f>
        <v>343.34221649</v>
      </c>
      <c r="U1068" s="32">
        <f ca="1">SUMIF(конвертация!$A$206:$A$236,$A1067,конвертация!U$206:AR$206)</f>
        <v>338.03744796000001</v>
      </c>
      <c r="V1068" s="32">
        <f ca="1">SUMIF(конвертация!$A$206:$A$236,$A1067,конвертация!V$206:AS$206)</f>
        <v>343.92207581999998</v>
      </c>
      <c r="W1068" s="32">
        <f ca="1">SUMIF(конвертация!$A$206:$A$236,$A1067,конвертация!W$206:AT$206)</f>
        <v>340.62958051999999</v>
      </c>
      <c r="X1068" s="32">
        <f ca="1">SUMIF(конвертация!$A$206:$A$236,$A1067,конвертация!X$206:AU$206)</f>
        <v>339.82535888000001</v>
      </c>
      <c r="Y1068" s="32">
        <f ca="1">SUMIF(конвертация!$A$206:$A$236,$A1067,конвертация!Y$206:AV$206)</f>
        <v>351.35047301999998</v>
      </c>
    </row>
    <row r="1069" spans="1:26" ht="15" thickBot="1" x14ac:dyDescent="0.25">
      <c r="A1069" s="2" t="s">
        <v>3</v>
      </c>
      <c r="B1069" s="29">
        <v>0</v>
      </c>
      <c r="C1069" s="30">
        <v>0</v>
      </c>
      <c r="D1069" s="30">
        <v>0</v>
      </c>
      <c r="E1069" s="30">
        <v>0</v>
      </c>
      <c r="F1069" s="30">
        <v>0</v>
      </c>
      <c r="G1069" s="30">
        <v>0</v>
      </c>
      <c r="H1069" s="30">
        <v>0</v>
      </c>
      <c r="I1069" s="30">
        <v>0</v>
      </c>
      <c r="J1069" s="30">
        <v>0</v>
      </c>
      <c r="K1069" s="30">
        <v>0</v>
      </c>
      <c r="L1069" s="30">
        <v>0</v>
      </c>
      <c r="M1069" s="30">
        <v>0</v>
      </c>
      <c r="N1069" s="30">
        <v>0</v>
      </c>
      <c r="O1069" s="30">
        <v>0</v>
      </c>
      <c r="P1069" s="30">
        <v>0</v>
      </c>
      <c r="Q1069" s="30">
        <v>0</v>
      </c>
      <c r="R1069" s="30">
        <v>0</v>
      </c>
      <c r="S1069" s="30">
        <v>0</v>
      </c>
      <c r="T1069" s="30">
        <v>0</v>
      </c>
      <c r="U1069" s="30">
        <v>0</v>
      </c>
      <c r="V1069" s="30">
        <v>0</v>
      </c>
      <c r="W1069" s="30">
        <v>0</v>
      </c>
      <c r="X1069" s="30">
        <v>0</v>
      </c>
      <c r="Y1069" s="31">
        <v>0</v>
      </c>
    </row>
    <row r="1070" spans="1:26" ht="15" thickBot="1" x14ac:dyDescent="0.25">
      <c r="A1070" s="14">
        <v>4</v>
      </c>
      <c r="B1070" s="23">
        <f ca="1">ROUND(B1072+B1071,2)</f>
        <v>374.56</v>
      </c>
      <c r="C1070" s="23">
        <f t="shared" ref="C1070" ca="1" si="5109">ROUND(C1072+C1071,2)</f>
        <v>402.47</v>
      </c>
      <c r="D1070" s="23">
        <f t="shared" ref="D1070" ca="1" si="5110">ROUND(D1072+D1071,2)</f>
        <v>416.91</v>
      </c>
      <c r="E1070" s="23">
        <f t="shared" ref="E1070" ca="1" si="5111">ROUND(E1072+E1071,2)</f>
        <v>427.71</v>
      </c>
      <c r="F1070" s="23">
        <f t="shared" ref="F1070" ca="1" si="5112">ROUND(F1072+F1071,2)</f>
        <v>435.67</v>
      </c>
      <c r="G1070" s="23">
        <f t="shared" ref="G1070" ca="1" si="5113">ROUND(G1072+G1071,2)</f>
        <v>434.47</v>
      </c>
      <c r="H1070" s="23">
        <f t="shared" ref="H1070" ca="1" si="5114">ROUND(H1072+H1071,2)</f>
        <v>424.96</v>
      </c>
      <c r="I1070" s="23">
        <f t="shared" ref="I1070" ca="1" si="5115">ROUND(I1072+I1071,2)</f>
        <v>411.34</v>
      </c>
      <c r="J1070" s="23">
        <f t="shared" ref="J1070" ca="1" si="5116">ROUND(J1072+J1071,2)</f>
        <v>359.92</v>
      </c>
      <c r="K1070" s="23">
        <f t="shared" ref="K1070" ca="1" si="5117">ROUND(K1072+K1071,2)</f>
        <v>317.08999999999997</v>
      </c>
      <c r="L1070" s="23">
        <f t="shared" ref="L1070" ca="1" si="5118">ROUND(L1072+L1071,2)</f>
        <v>297.69</v>
      </c>
      <c r="M1070" s="23">
        <f t="shared" ref="M1070" ca="1" si="5119">ROUND(M1072+M1071,2)</f>
        <v>317.83</v>
      </c>
      <c r="N1070" s="23">
        <f t="shared" ref="N1070" ca="1" si="5120">ROUND(N1072+N1071,2)</f>
        <v>309.89</v>
      </c>
      <c r="O1070" s="23">
        <f t="shared" ref="O1070" ca="1" si="5121">ROUND(O1072+O1071,2)</f>
        <v>306.75</v>
      </c>
      <c r="P1070" s="23">
        <f t="shared" ref="P1070" ca="1" si="5122">ROUND(P1072+P1071,2)</f>
        <v>301.77999999999997</v>
      </c>
      <c r="Q1070" s="23">
        <f t="shared" ref="Q1070" ca="1" si="5123">ROUND(Q1072+Q1071,2)</f>
        <v>300.36</v>
      </c>
      <c r="R1070" s="23">
        <f t="shared" ref="R1070" ca="1" si="5124">ROUND(R1072+R1071,2)</f>
        <v>299.83</v>
      </c>
      <c r="S1070" s="23">
        <f t="shared" ref="S1070" ca="1" si="5125">ROUND(S1072+S1071,2)</f>
        <v>298.25</v>
      </c>
      <c r="T1070" s="23">
        <f t="shared" ref="T1070" ca="1" si="5126">ROUND(T1072+T1071,2)</f>
        <v>299.7</v>
      </c>
      <c r="U1070" s="23">
        <f t="shared" ref="U1070" ca="1" si="5127">ROUND(U1072+U1071,2)</f>
        <v>298.92</v>
      </c>
      <c r="V1070" s="23">
        <f t="shared" ref="V1070" ca="1" si="5128">ROUND(V1072+V1071,2)</f>
        <v>318.95999999999998</v>
      </c>
      <c r="W1070" s="23">
        <f t="shared" ref="W1070" ca="1" si="5129">ROUND(W1072+W1071,2)</f>
        <v>319.44</v>
      </c>
      <c r="X1070" s="23">
        <f t="shared" ref="X1070" ca="1" si="5130">ROUND(X1072+X1071,2)</f>
        <v>312.99</v>
      </c>
      <c r="Y1070" s="23">
        <f t="shared" ref="Y1070" ca="1" si="5131">ROUND(Y1072+Y1071,2)</f>
        <v>329.66</v>
      </c>
    </row>
    <row r="1071" spans="1:26" ht="38.25" x14ac:dyDescent="0.2">
      <c r="A1071" s="54" t="s">
        <v>38</v>
      </c>
      <c r="B1071" s="32">
        <f ca="1">SUMIF(конвертация!$A$206:$A$236,$A1070,конвертация!B$206:Y$206)</f>
        <v>374.55971489000001</v>
      </c>
      <c r="C1071" s="32">
        <f ca="1">SUMIF(конвертация!$A$206:$A$236,$A1070,конвертация!C$206:Z$206)</f>
        <v>402.47015750999998</v>
      </c>
      <c r="D1071" s="32">
        <f ca="1">SUMIF(конвертация!$A$206:$A$236,$A1070,конвертация!D$206:AA$206)</f>
        <v>416.91029758000002</v>
      </c>
      <c r="E1071" s="32">
        <f ca="1">SUMIF(конвертация!$A$206:$A$236,$A1070,конвертация!E$206:AB$206)</f>
        <v>427.70984926</v>
      </c>
      <c r="F1071" s="32">
        <f ca="1">SUMIF(конвертация!$A$206:$A$236,$A1070,конвертация!F$206:AC$206)</f>
        <v>435.67359034999998</v>
      </c>
      <c r="G1071" s="32">
        <f ca="1">SUMIF(конвертация!$A$206:$A$236,$A1070,конвертация!G$206:AD$206)</f>
        <v>434.46737582999998</v>
      </c>
      <c r="H1071" s="32">
        <f ca="1">SUMIF(конвертация!$A$206:$A$236,$A1070,конвертация!H$206:AE$206)</f>
        <v>424.96322445999999</v>
      </c>
      <c r="I1071" s="32">
        <f ca="1">SUMIF(конвертация!$A$206:$A$236,$A1070,конвертация!I$206:AF$206)</f>
        <v>411.33973753999999</v>
      </c>
      <c r="J1071" s="32">
        <f ca="1">SUMIF(конвертация!$A$206:$A$236,$A1070,конвертация!J$206:AG$206)</f>
        <v>359.91636690000001</v>
      </c>
      <c r="K1071" s="32">
        <f ca="1">SUMIF(конвертация!$A$206:$A$236,$A1070,конвертация!K$206:AH$206)</f>
        <v>317.09415840000003</v>
      </c>
      <c r="L1071" s="32">
        <f ca="1">SUMIF(конвертация!$A$206:$A$236,$A1070,конвертация!L$206:AI$206)</f>
        <v>297.69116148000001</v>
      </c>
      <c r="M1071" s="32">
        <f ca="1">SUMIF(конвертация!$A$206:$A$236,$A1070,конвертация!M$206:AJ$206)</f>
        <v>317.82633156000003</v>
      </c>
      <c r="N1071" s="32">
        <f ca="1">SUMIF(конвертация!$A$206:$A$236,$A1070,конвертация!N$206:AK$206)</f>
        <v>309.88847212000002</v>
      </c>
      <c r="O1071" s="32">
        <f ca="1">SUMIF(конвертация!$A$206:$A$236,$A1070,конвертация!O$206:AL$206)</f>
        <v>306.74799015999997</v>
      </c>
      <c r="P1071" s="32">
        <f ca="1">SUMIF(конвертация!$A$206:$A$236,$A1070,конвертация!P$206:AM$206)</f>
        <v>301.77984944000002</v>
      </c>
      <c r="Q1071" s="32">
        <f ca="1">SUMIF(конвертация!$A$206:$A$236,$A1070,конвертация!Q$206:AN$206)</f>
        <v>300.36094312</v>
      </c>
      <c r="R1071" s="32">
        <f ca="1">SUMIF(конвертация!$A$206:$A$236,$A1070,конвертация!R$206:AO$206)</f>
        <v>299.8338589</v>
      </c>
      <c r="S1071" s="32">
        <f ca="1">SUMIF(конвертация!$A$206:$A$236,$A1070,конвертация!S$206:AP$206)</f>
        <v>298.25324105999999</v>
      </c>
      <c r="T1071" s="32">
        <f ca="1">SUMIF(конвертация!$A$206:$A$236,$A1070,конвертация!T$206:AQ$206)</f>
        <v>299.69728476</v>
      </c>
      <c r="U1071" s="32">
        <f ca="1">SUMIF(конвертация!$A$206:$A$236,$A1070,конвертация!U$206:AR$206)</f>
        <v>298.91949975</v>
      </c>
      <c r="V1071" s="32">
        <f ca="1">SUMIF(конвертация!$A$206:$A$236,$A1070,конвертация!V$206:AS$206)</f>
        <v>318.95710771</v>
      </c>
      <c r="W1071" s="32">
        <f ca="1">SUMIF(конвертация!$A$206:$A$236,$A1070,конвертация!W$206:AT$206)</f>
        <v>319.43635705000003</v>
      </c>
      <c r="X1071" s="32">
        <f ca="1">SUMIF(конвертация!$A$206:$A$236,$A1070,конвертация!X$206:AU$206)</f>
        <v>312.98748248999999</v>
      </c>
      <c r="Y1071" s="32">
        <f ca="1">SUMIF(конвертация!$A$206:$A$236,$A1070,конвертация!Y$206:AV$206)</f>
        <v>329.66022486000003</v>
      </c>
    </row>
    <row r="1072" spans="1:26" ht="15" thickBot="1" x14ac:dyDescent="0.25">
      <c r="A1072" s="2" t="s">
        <v>3</v>
      </c>
      <c r="B1072" s="29">
        <v>0</v>
      </c>
      <c r="C1072" s="30">
        <v>0</v>
      </c>
      <c r="D1072" s="30">
        <v>0</v>
      </c>
      <c r="E1072" s="30">
        <v>0</v>
      </c>
      <c r="F1072" s="30">
        <v>0</v>
      </c>
      <c r="G1072" s="30">
        <v>0</v>
      </c>
      <c r="H1072" s="30">
        <v>0</v>
      </c>
      <c r="I1072" s="30">
        <v>0</v>
      </c>
      <c r="J1072" s="30">
        <v>0</v>
      </c>
      <c r="K1072" s="30">
        <v>0</v>
      </c>
      <c r="L1072" s="30">
        <v>0</v>
      </c>
      <c r="M1072" s="30">
        <v>0</v>
      </c>
      <c r="N1072" s="30">
        <v>0</v>
      </c>
      <c r="O1072" s="30">
        <v>0</v>
      </c>
      <c r="P1072" s="30">
        <v>0</v>
      </c>
      <c r="Q1072" s="30">
        <v>0</v>
      </c>
      <c r="R1072" s="30">
        <v>0</v>
      </c>
      <c r="S1072" s="30">
        <v>0</v>
      </c>
      <c r="T1072" s="30">
        <v>0</v>
      </c>
      <c r="U1072" s="30">
        <v>0</v>
      </c>
      <c r="V1072" s="30">
        <v>0</v>
      </c>
      <c r="W1072" s="30">
        <v>0</v>
      </c>
      <c r="X1072" s="30">
        <v>0</v>
      </c>
      <c r="Y1072" s="31">
        <v>0</v>
      </c>
    </row>
    <row r="1073" spans="1:25" ht="15" thickBot="1" x14ac:dyDescent="0.25">
      <c r="A1073" s="14">
        <v>5</v>
      </c>
      <c r="B1073" s="23">
        <f ca="1">ROUND(B1075+B1074,2)</f>
        <v>375.02</v>
      </c>
      <c r="C1073" s="23">
        <f t="shared" ref="C1073" ca="1" si="5132">ROUND(C1075+C1074,2)</f>
        <v>410.3</v>
      </c>
      <c r="D1073" s="23">
        <f t="shared" ref="D1073" ca="1" si="5133">ROUND(D1075+D1074,2)</f>
        <v>424</v>
      </c>
      <c r="E1073" s="23">
        <f t="shared" ref="E1073" ca="1" si="5134">ROUND(E1075+E1074,2)</f>
        <v>435.83</v>
      </c>
      <c r="F1073" s="23">
        <f t="shared" ref="F1073" ca="1" si="5135">ROUND(F1075+F1074,2)</f>
        <v>437.26</v>
      </c>
      <c r="G1073" s="23">
        <f t="shared" ref="G1073" ca="1" si="5136">ROUND(G1075+G1074,2)</f>
        <v>428.73</v>
      </c>
      <c r="H1073" s="23">
        <f t="shared" ref="H1073" ca="1" si="5137">ROUND(H1075+H1074,2)</f>
        <v>407.81</v>
      </c>
      <c r="I1073" s="23">
        <f t="shared" ref="I1073" ca="1" si="5138">ROUND(I1075+I1074,2)</f>
        <v>374.28</v>
      </c>
      <c r="J1073" s="23">
        <f t="shared" ref="J1073" ca="1" si="5139">ROUND(J1075+J1074,2)</f>
        <v>346.2</v>
      </c>
      <c r="K1073" s="23">
        <f t="shared" ref="K1073" ca="1" si="5140">ROUND(K1075+K1074,2)</f>
        <v>343.95</v>
      </c>
      <c r="L1073" s="23">
        <f t="shared" ref="L1073" ca="1" si="5141">ROUND(L1075+L1074,2)</f>
        <v>334.58</v>
      </c>
      <c r="M1073" s="23">
        <f t="shared" ref="M1073" ca="1" si="5142">ROUND(M1075+M1074,2)</f>
        <v>335.56</v>
      </c>
      <c r="N1073" s="23">
        <f t="shared" ref="N1073" ca="1" si="5143">ROUND(N1075+N1074,2)</f>
        <v>330.6</v>
      </c>
      <c r="O1073" s="23">
        <f t="shared" ref="O1073" ca="1" si="5144">ROUND(O1075+O1074,2)</f>
        <v>332.57</v>
      </c>
      <c r="P1073" s="23">
        <f t="shared" ref="P1073" ca="1" si="5145">ROUND(P1075+P1074,2)</f>
        <v>349.08</v>
      </c>
      <c r="Q1073" s="23">
        <f t="shared" ref="Q1073" ca="1" si="5146">ROUND(Q1075+Q1074,2)</f>
        <v>360.69</v>
      </c>
      <c r="R1073" s="23">
        <f t="shared" ref="R1073" ca="1" si="5147">ROUND(R1075+R1074,2)</f>
        <v>368.27</v>
      </c>
      <c r="S1073" s="23">
        <f t="shared" ref="S1073" ca="1" si="5148">ROUND(S1075+S1074,2)</f>
        <v>366.54</v>
      </c>
      <c r="T1073" s="23">
        <f t="shared" ref="T1073" ca="1" si="5149">ROUND(T1075+T1074,2)</f>
        <v>365.51</v>
      </c>
      <c r="U1073" s="23">
        <f t="shared" ref="U1073" ca="1" si="5150">ROUND(U1075+U1074,2)</f>
        <v>372.67</v>
      </c>
      <c r="V1073" s="23">
        <f t="shared" ref="V1073" ca="1" si="5151">ROUND(V1075+V1074,2)</f>
        <v>370.2</v>
      </c>
      <c r="W1073" s="23">
        <f t="shared" ref="W1073" ca="1" si="5152">ROUND(W1075+W1074,2)</f>
        <v>362.8</v>
      </c>
      <c r="X1073" s="23">
        <f t="shared" ref="X1073" ca="1" si="5153">ROUND(X1075+X1074,2)</f>
        <v>358.4</v>
      </c>
      <c r="Y1073" s="23">
        <f t="shared" ref="Y1073" ca="1" si="5154">ROUND(Y1075+Y1074,2)</f>
        <v>368.05</v>
      </c>
    </row>
    <row r="1074" spans="1:25" ht="38.25" x14ac:dyDescent="0.2">
      <c r="A1074" s="54" t="s">
        <v>38</v>
      </c>
      <c r="B1074" s="32">
        <f ca="1">SUMIF(конвертация!$A$206:$A$236,$A1073,конвертация!B$206:Y$206)</f>
        <v>375.01784454</v>
      </c>
      <c r="C1074" s="32">
        <f ca="1">SUMIF(конвертация!$A$206:$A$236,$A1073,конвертация!C$206:Z$206)</f>
        <v>410.29799406000001</v>
      </c>
      <c r="D1074" s="32">
        <f ca="1">SUMIF(конвертация!$A$206:$A$236,$A1073,конвертация!D$206:AA$206)</f>
        <v>424.00228518</v>
      </c>
      <c r="E1074" s="32">
        <f ca="1">SUMIF(конвертация!$A$206:$A$236,$A1073,конвертация!E$206:AB$206)</f>
        <v>435.82555119</v>
      </c>
      <c r="F1074" s="32">
        <f ca="1">SUMIF(конвертация!$A$206:$A$236,$A1073,конвертация!F$206:AC$206)</f>
        <v>437.25573598</v>
      </c>
      <c r="G1074" s="32">
        <f ca="1">SUMIF(конвертация!$A$206:$A$236,$A1073,конвертация!G$206:AD$206)</f>
        <v>428.73252286000002</v>
      </c>
      <c r="H1074" s="32">
        <f ca="1">SUMIF(конвертация!$A$206:$A$236,$A1073,конвертация!H$206:AE$206)</f>
        <v>407.81355413</v>
      </c>
      <c r="I1074" s="32">
        <f ca="1">SUMIF(конвертация!$A$206:$A$236,$A1073,конвертация!I$206:AF$206)</f>
        <v>374.28311982000002</v>
      </c>
      <c r="J1074" s="32">
        <f ca="1">SUMIF(конвертация!$A$206:$A$236,$A1073,конвертация!J$206:AG$206)</f>
        <v>346.20229401</v>
      </c>
      <c r="K1074" s="32">
        <f ca="1">SUMIF(конвертация!$A$206:$A$236,$A1073,конвертация!K$206:AH$206)</f>
        <v>343.94634567000003</v>
      </c>
      <c r="L1074" s="32">
        <f ca="1">SUMIF(конвертация!$A$206:$A$236,$A1073,конвертация!L$206:AI$206)</f>
        <v>334.58282141000001</v>
      </c>
      <c r="M1074" s="32">
        <f ca="1">SUMIF(конвертация!$A$206:$A$236,$A1073,конвертация!M$206:AJ$206)</f>
        <v>335.55674992000002</v>
      </c>
      <c r="N1074" s="32">
        <f ca="1">SUMIF(конвертация!$A$206:$A$236,$A1073,конвертация!N$206:AK$206)</f>
        <v>330.60082808999999</v>
      </c>
      <c r="O1074" s="32">
        <f ca="1">SUMIF(конвертация!$A$206:$A$236,$A1073,конвертация!O$206:AL$206)</f>
        <v>332.57211187000001</v>
      </c>
      <c r="P1074" s="32">
        <f ca="1">SUMIF(конвертация!$A$206:$A$236,$A1073,конвертация!P$206:AM$206)</f>
        <v>349.08009084000003</v>
      </c>
      <c r="Q1074" s="32">
        <f ca="1">SUMIF(конвертация!$A$206:$A$236,$A1073,конвертация!Q$206:AN$206)</f>
        <v>360.68614640999999</v>
      </c>
      <c r="R1074" s="32">
        <f ca="1">SUMIF(конвертация!$A$206:$A$236,$A1073,конвертация!R$206:AO$206)</f>
        <v>368.26966245</v>
      </c>
      <c r="S1074" s="32">
        <f ca="1">SUMIF(конвертация!$A$206:$A$236,$A1073,конвертация!S$206:AP$206)</f>
        <v>366.54439399</v>
      </c>
      <c r="T1074" s="32">
        <f ca="1">SUMIF(конвертация!$A$206:$A$236,$A1073,конвертация!T$206:AQ$206)</f>
        <v>365.51400462999999</v>
      </c>
      <c r="U1074" s="32">
        <f ca="1">SUMIF(конвертация!$A$206:$A$236,$A1073,конвертация!U$206:AR$206)</f>
        <v>372.67164894000001</v>
      </c>
      <c r="V1074" s="32">
        <f ca="1">SUMIF(конвертация!$A$206:$A$236,$A1073,конвертация!V$206:AS$206)</f>
        <v>370.20215457</v>
      </c>
      <c r="W1074" s="32">
        <f ca="1">SUMIF(конвертация!$A$206:$A$236,$A1073,конвертация!W$206:AT$206)</f>
        <v>362.80238414000002</v>
      </c>
      <c r="X1074" s="32">
        <f ca="1">SUMIF(конвертация!$A$206:$A$236,$A1073,конвертация!X$206:AU$206)</f>
        <v>358.39862827000002</v>
      </c>
      <c r="Y1074" s="32">
        <f ca="1">SUMIF(конвертация!$A$206:$A$236,$A1073,конвертация!Y$206:AV$206)</f>
        <v>368.05113030000001</v>
      </c>
    </row>
    <row r="1075" spans="1:25" ht="15" thickBot="1" x14ac:dyDescent="0.25">
      <c r="A1075" s="2" t="s">
        <v>3</v>
      </c>
      <c r="B1075" s="29">
        <v>0</v>
      </c>
      <c r="C1075" s="30">
        <v>0</v>
      </c>
      <c r="D1075" s="30">
        <v>0</v>
      </c>
      <c r="E1075" s="30">
        <v>0</v>
      </c>
      <c r="F1075" s="30">
        <v>0</v>
      </c>
      <c r="G1075" s="30">
        <v>0</v>
      </c>
      <c r="H1075" s="30">
        <v>0</v>
      </c>
      <c r="I1075" s="30">
        <v>0</v>
      </c>
      <c r="J1075" s="30">
        <v>0</v>
      </c>
      <c r="K1075" s="30">
        <v>0</v>
      </c>
      <c r="L1075" s="30">
        <v>0</v>
      </c>
      <c r="M1075" s="30">
        <v>0</v>
      </c>
      <c r="N1075" s="30">
        <v>0</v>
      </c>
      <c r="O1075" s="30">
        <v>0</v>
      </c>
      <c r="P1075" s="30">
        <v>0</v>
      </c>
      <c r="Q1075" s="30">
        <v>0</v>
      </c>
      <c r="R1075" s="30">
        <v>0</v>
      </c>
      <c r="S1075" s="30">
        <v>0</v>
      </c>
      <c r="T1075" s="30">
        <v>0</v>
      </c>
      <c r="U1075" s="30">
        <v>0</v>
      </c>
      <c r="V1075" s="30">
        <v>0</v>
      </c>
      <c r="W1075" s="30">
        <v>0</v>
      </c>
      <c r="X1075" s="30">
        <v>0</v>
      </c>
      <c r="Y1075" s="31">
        <v>0</v>
      </c>
    </row>
    <row r="1076" spans="1:25" ht="15" thickBot="1" x14ac:dyDescent="0.25">
      <c r="A1076" s="14">
        <v>6</v>
      </c>
      <c r="B1076" s="23">
        <f ca="1">ROUND(B1078+B1077,2)</f>
        <v>371.01</v>
      </c>
      <c r="C1076" s="23">
        <f t="shared" ref="C1076" ca="1" si="5155">ROUND(C1078+C1077,2)</f>
        <v>412.96</v>
      </c>
      <c r="D1076" s="23">
        <f t="shared" ref="D1076" ca="1" si="5156">ROUND(D1078+D1077,2)</f>
        <v>441.02</v>
      </c>
      <c r="E1076" s="23">
        <f t="shared" ref="E1076" ca="1" si="5157">ROUND(E1078+E1077,2)</f>
        <v>453.53</v>
      </c>
      <c r="F1076" s="23">
        <f t="shared" ref="F1076" ca="1" si="5158">ROUND(F1078+F1077,2)</f>
        <v>454.53</v>
      </c>
      <c r="G1076" s="23">
        <f t="shared" ref="G1076" ca="1" si="5159">ROUND(G1078+G1077,2)</f>
        <v>442.63</v>
      </c>
      <c r="H1076" s="23">
        <f t="shared" ref="H1076" ca="1" si="5160">ROUND(H1078+H1077,2)</f>
        <v>409.02</v>
      </c>
      <c r="I1076" s="23">
        <f t="shared" ref="I1076" ca="1" si="5161">ROUND(I1078+I1077,2)</f>
        <v>352.16</v>
      </c>
      <c r="J1076" s="23">
        <f t="shared" ref="J1076" ca="1" si="5162">ROUND(J1078+J1077,2)</f>
        <v>310.52</v>
      </c>
      <c r="K1076" s="23">
        <f t="shared" ref="K1076" ca="1" si="5163">ROUND(K1078+K1077,2)</f>
        <v>304.47000000000003</v>
      </c>
      <c r="L1076" s="23">
        <f t="shared" ref="L1076" ca="1" si="5164">ROUND(L1078+L1077,2)</f>
        <v>307.76</v>
      </c>
      <c r="M1076" s="23">
        <f t="shared" ref="M1076" ca="1" si="5165">ROUND(M1078+M1077,2)</f>
        <v>321.58</v>
      </c>
      <c r="N1076" s="23">
        <f t="shared" ref="N1076" ca="1" si="5166">ROUND(N1078+N1077,2)</f>
        <v>312.13</v>
      </c>
      <c r="O1076" s="23">
        <f t="shared" ref="O1076" ca="1" si="5167">ROUND(O1078+O1077,2)</f>
        <v>314.89</v>
      </c>
      <c r="P1076" s="23">
        <f t="shared" ref="P1076" ca="1" si="5168">ROUND(P1078+P1077,2)</f>
        <v>314.63</v>
      </c>
      <c r="Q1076" s="23">
        <f t="shared" ref="Q1076" ca="1" si="5169">ROUND(Q1078+Q1077,2)</f>
        <v>315.93</v>
      </c>
      <c r="R1076" s="23">
        <f t="shared" ref="R1076" ca="1" si="5170">ROUND(R1078+R1077,2)</f>
        <v>316.87</v>
      </c>
      <c r="S1076" s="23">
        <f t="shared" ref="S1076" ca="1" si="5171">ROUND(S1078+S1077,2)</f>
        <v>314.49</v>
      </c>
      <c r="T1076" s="23">
        <f t="shared" ref="T1076" ca="1" si="5172">ROUND(T1078+T1077,2)</f>
        <v>318.73</v>
      </c>
      <c r="U1076" s="23">
        <f t="shared" ref="U1076" ca="1" si="5173">ROUND(U1078+U1077,2)</f>
        <v>329.29</v>
      </c>
      <c r="V1076" s="23">
        <f t="shared" ref="V1076" ca="1" si="5174">ROUND(V1078+V1077,2)</f>
        <v>349</v>
      </c>
      <c r="W1076" s="23">
        <f t="shared" ref="W1076" ca="1" si="5175">ROUND(W1078+W1077,2)</f>
        <v>342.63</v>
      </c>
      <c r="X1076" s="23">
        <f t="shared" ref="X1076" ca="1" si="5176">ROUND(X1078+X1077,2)</f>
        <v>314.14</v>
      </c>
      <c r="Y1076" s="23">
        <f t="shared" ref="Y1076" ca="1" si="5177">ROUND(Y1078+Y1077,2)</f>
        <v>326.87</v>
      </c>
    </row>
    <row r="1077" spans="1:25" ht="38.25" x14ac:dyDescent="0.2">
      <c r="A1077" s="54" t="s">
        <v>38</v>
      </c>
      <c r="B1077" s="32">
        <f ca="1">SUMIF(конвертация!$A$206:$A$236,$A1076,конвертация!B$206:Y$206)</f>
        <v>371.0139676</v>
      </c>
      <c r="C1077" s="32">
        <f ca="1">SUMIF(конвертация!$A$206:$A$236,$A1076,конвертация!C$206:Z$206)</f>
        <v>412.95985304999999</v>
      </c>
      <c r="D1077" s="32">
        <f ca="1">SUMIF(конвертация!$A$206:$A$236,$A1076,конвертация!D$206:AA$206)</f>
        <v>441.02171851999998</v>
      </c>
      <c r="E1077" s="32">
        <f ca="1">SUMIF(конвертация!$A$206:$A$236,$A1076,конвертация!E$206:AB$206)</f>
        <v>453.53013286999999</v>
      </c>
      <c r="F1077" s="32">
        <f ca="1">SUMIF(конвертация!$A$206:$A$236,$A1076,конвертация!F$206:AC$206)</f>
        <v>454.53287005999999</v>
      </c>
      <c r="G1077" s="32">
        <f ca="1">SUMIF(конвертация!$A$206:$A$236,$A1076,конвертация!G$206:AD$206)</f>
        <v>442.62989751999999</v>
      </c>
      <c r="H1077" s="32">
        <f ca="1">SUMIF(конвертация!$A$206:$A$236,$A1076,конвертация!H$206:AE$206)</f>
        <v>409.01914090000002</v>
      </c>
      <c r="I1077" s="32">
        <f ca="1">SUMIF(конвертация!$A$206:$A$236,$A1076,конвертация!I$206:AF$206)</f>
        <v>352.16170197000002</v>
      </c>
      <c r="J1077" s="32">
        <f ca="1">SUMIF(конвертация!$A$206:$A$236,$A1076,конвертация!J$206:AG$206)</f>
        <v>310.52049992000002</v>
      </c>
      <c r="K1077" s="32">
        <f ca="1">SUMIF(конвертация!$A$206:$A$236,$A1076,конвертация!K$206:AH$206)</f>
        <v>304.46811678</v>
      </c>
      <c r="L1077" s="32">
        <f ca="1">SUMIF(конвертация!$A$206:$A$236,$A1076,конвертация!L$206:AI$206)</f>
        <v>307.75557486000002</v>
      </c>
      <c r="M1077" s="32">
        <f ca="1">SUMIF(конвертация!$A$206:$A$236,$A1076,конвертация!M$206:AJ$206)</f>
        <v>321.57989291000001</v>
      </c>
      <c r="N1077" s="32">
        <f ca="1">SUMIF(конвертация!$A$206:$A$236,$A1076,конвертация!N$206:AK$206)</f>
        <v>312.12978311000001</v>
      </c>
      <c r="O1077" s="32">
        <f ca="1">SUMIF(конвертация!$A$206:$A$236,$A1076,конвертация!O$206:AL$206)</f>
        <v>314.88556677000003</v>
      </c>
      <c r="P1077" s="32">
        <f ca="1">SUMIF(конвертация!$A$206:$A$236,$A1076,конвертация!P$206:AM$206)</f>
        <v>314.62686364000001</v>
      </c>
      <c r="Q1077" s="32">
        <f ca="1">SUMIF(конвертация!$A$206:$A$236,$A1076,конвертация!Q$206:AN$206)</f>
        <v>315.92610782999998</v>
      </c>
      <c r="R1077" s="32">
        <f ca="1">SUMIF(конвертация!$A$206:$A$236,$A1076,конвертация!R$206:AO$206)</f>
        <v>316.86681698000001</v>
      </c>
      <c r="S1077" s="32">
        <f ca="1">SUMIF(конвертация!$A$206:$A$236,$A1076,конвертация!S$206:AP$206)</f>
        <v>314.49029719999999</v>
      </c>
      <c r="T1077" s="32">
        <f ca="1">SUMIF(конвертация!$A$206:$A$236,$A1076,конвертация!T$206:AQ$206)</f>
        <v>318.72827391999999</v>
      </c>
      <c r="U1077" s="32">
        <f ca="1">SUMIF(конвертация!$A$206:$A$236,$A1076,конвертация!U$206:AR$206)</f>
        <v>329.28984727</v>
      </c>
      <c r="V1077" s="32">
        <f ca="1">SUMIF(конвертация!$A$206:$A$236,$A1076,конвертация!V$206:AS$206)</f>
        <v>348.99824603000002</v>
      </c>
      <c r="W1077" s="32">
        <f ca="1">SUMIF(конвертация!$A$206:$A$236,$A1076,конвертация!W$206:AT$206)</f>
        <v>342.62556597000003</v>
      </c>
      <c r="X1077" s="32">
        <f ca="1">SUMIF(конвертация!$A$206:$A$236,$A1076,конвертация!X$206:AU$206)</f>
        <v>314.14132483999998</v>
      </c>
      <c r="Y1077" s="32">
        <f ca="1">SUMIF(конвертация!$A$206:$A$236,$A1076,конвертация!Y$206:AV$206)</f>
        <v>326.86616633</v>
      </c>
    </row>
    <row r="1078" spans="1:25" ht="15" thickBot="1" x14ac:dyDescent="0.25">
      <c r="A1078" s="2" t="s">
        <v>3</v>
      </c>
      <c r="B1078" s="29">
        <v>0</v>
      </c>
      <c r="C1078" s="30">
        <v>0</v>
      </c>
      <c r="D1078" s="30">
        <v>0</v>
      </c>
      <c r="E1078" s="30">
        <v>0</v>
      </c>
      <c r="F1078" s="30">
        <v>0</v>
      </c>
      <c r="G1078" s="30">
        <v>0</v>
      </c>
      <c r="H1078" s="30">
        <v>0</v>
      </c>
      <c r="I1078" s="30">
        <v>0</v>
      </c>
      <c r="J1078" s="30">
        <v>0</v>
      </c>
      <c r="K1078" s="30">
        <v>0</v>
      </c>
      <c r="L1078" s="30">
        <v>0</v>
      </c>
      <c r="M1078" s="30">
        <v>0</v>
      </c>
      <c r="N1078" s="30">
        <v>0</v>
      </c>
      <c r="O1078" s="30">
        <v>0</v>
      </c>
      <c r="P1078" s="30">
        <v>0</v>
      </c>
      <c r="Q1078" s="30">
        <v>0</v>
      </c>
      <c r="R1078" s="30">
        <v>0</v>
      </c>
      <c r="S1078" s="30">
        <v>0</v>
      </c>
      <c r="T1078" s="30">
        <v>0</v>
      </c>
      <c r="U1078" s="30">
        <v>0</v>
      </c>
      <c r="V1078" s="30">
        <v>0</v>
      </c>
      <c r="W1078" s="30">
        <v>0</v>
      </c>
      <c r="X1078" s="30">
        <v>0</v>
      </c>
      <c r="Y1078" s="31">
        <v>0</v>
      </c>
    </row>
    <row r="1079" spans="1:25" ht="15" thickBot="1" x14ac:dyDescent="0.25">
      <c r="A1079" s="14">
        <v>7</v>
      </c>
      <c r="B1079" s="23">
        <f ca="1">ROUND(B1081+B1080,2)</f>
        <v>378.43</v>
      </c>
      <c r="C1079" s="23">
        <f t="shared" ref="C1079" ca="1" si="5178">ROUND(C1081+C1080,2)</f>
        <v>418.42</v>
      </c>
      <c r="D1079" s="23">
        <f t="shared" ref="D1079" ca="1" si="5179">ROUND(D1081+D1080,2)</f>
        <v>439.56</v>
      </c>
      <c r="E1079" s="23">
        <f t="shared" ref="E1079" ca="1" si="5180">ROUND(E1081+E1080,2)</f>
        <v>451.51</v>
      </c>
      <c r="F1079" s="23">
        <f t="shared" ref="F1079" ca="1" si="5181">ROUND(F1081+F1080,2)</f>
        <v>455.21</v>
      </c>
      <c r="G1079" s="23">
        <f t="shared" ref="G1079" ca="1" si="5182">ROUND(G1081+G1080,2)</f>
        <v>444.41</v>
      </c>
      <c r="H1079" s="23">
        <f t="shared" ref="H1079" ca="1" si="5183">ROUND(H1081+H1080,2)</f>
        <v>412.1</v>
      </c>
      <c r="I1079" s="23">
        <f t="shared" ref="I1079" ca="1" si="5184">ROUND(I1081+I1080,2)</f>
        <v>375.96</v>
      </c>
      <c r="J1079" s="23">
        <f t="shared" ref="J1079" ca="1" si="5185">ROUND(J1081+J1080,2)</f>
        <v>349.95</v>
      </c>
      <c r="K1079" s="23">
        <f t="shared" ref="K1079" ca="1" si="5186">ROUND(K1081+K1080,2)</f>
        <v>357.33</v>
      </c>
      <c r="L1079" s="23">
        <f t="shared" ref="L1079" ca="1" si="5187">ROUND(L1081+L1080,2)</f>
        <v>347.24</v>
      </c>
      <c r="M1079" s="23">
        <f t="shared" ref="M1079" ca="1" si="5188">ROUND(M1081+M1080,2)</f>
        <v>370.04</v>
      </c>
      <c r="N1079" s="23">
        <f t="shared" ref="N1079" ca="1" si="5189">ROUND(N1081+N1080,2)</f>
        <v>353.99</v>
      </c>
      <c r="O1079" s="23">
        <f t="shared" ref="O1079" ca="1" si="5190">ROUND(O1081+O1080,2)</f>
        <v>358.19</v>
      </c>
      <c r="P1079" s="23">
        <f t="shared" ref="P1079" ca="1" si="5191">ROUND(P1081+P1080,2)</f>
        <v>344.19</v>
      </c>
      <c r="Q1079" s="23">
        <f t="shared" ref="Q1079" ca="1" si="5192">ROUND(Q1081+Q1080,2)</f>
        <v>327.24</v>
      </c>
      <c r="R1079" s="23">
        <f t="shared" ref="R1079" ca="1" si="5193">ROUND(R1081+R1080,2)</f>
        <v>387.9</v>
      </c>
      <c r="S1079" s="23">
        <f t="shared" ref="S1079" ca="1" si="5194">ROUND(S1081+S1080,2)</f>
        <v>359.6</v>
      </c>
      <c r="T1079" s="23">
        <f t="shared" ref="T1079" ca="1" si="5195">ROUND(T1081+T1080,2)</f>
        <v>363.45</v>
      </c>
      <c r="U1079" s="23">
        <f t="shared" ref="U1079" ca="1" si="5196">ROUND(U1081+U1080,2)</f>
        <v>371.95</v>
      </c>
      <c r="V1079" s="23">
        <f t="shared" ref="V1079" ca="1" si="5197">ROUND(V1081+V1080,2)</f>
        <v>388.74</v>
      </c>
      <c r="W1079" s="23">
        <f t="shared" ref="W1079" ca="1" si="5198">ROUND(W1081+W1080,2)</f>
        <v>350.5</v>
      </c>
      <c r="X1079" s="23">
        <f t="shared" ref="X1079" ca="1" si="5199">ROUND(X1081+X1080,2)</f>
        <v>328.07</v>
      </c>
      <c r="Y1079" s="23">
        <f t="shared" ref="Y1079" ca="1" si="5200">ROUND(Y1081+Y1080,2)</f>
        <v>346.49</v>
      </c>
    </row>
    <row r="1080" spans="1:25" ht="38.25" x14ac:dyDescent="0.2">
      <c r="A1080" s="54" t="s">
        <v>38</v>
      </c>
      <c r="B1080" s="32">
        <f ca="1">SUMIF(конвертация!$A$206:$A$236,$A1079,конвертация!B$206:Y$206)</f>
        <v>378.4292337</v>
      </c>
      <c r="C1080" s="32">
        <f ca="1">SUMIF(конвертация!$A$206:$A$236,$A1079,конвертация!C$206:Z$206)</f>
        <v>418.42242155000002</v>
      </c>
      <c r="D1080" s="32">
        <f ca="1">SUMIF(конвертация!$A$206:$A$236,$A1079,конвертация!D$206:AA$206)</f>
        <v>439.56489721999998</v>
      </c>
      <c r="E1080" s="32">
        <f ca="1">SUMIF(конвертация!$A$206:$A$236,$A1079,конвертация!E$206:AB$206)</f>
        <v>451.51152459000002</v>
      </c>
      <c r="F1080" s="32">
        <f ca="1">SUMIF(конвертация!$A$206:$A$236,$A1079,конвертация!F$206:AC$206)</f>
        <v>455.21152530000001</v>
      </c>
      <c r="G1080" s="32">
        <f ca="1">SUMIF(конвертация!$A$206:$A$236,$A1079,конвертация!G$206:AD$206)</f>
        <v>444.40515289000001</v>
      </c>
      <c r="H1080" s="32">
        <f ca="1">SUMIF(конвертация!$A$206:$A$236,$A1079,конвертация!H$206:AE$206)</f>
        <v>412.10467131000001</v>
      </c>
      <c r="I1080" s="32">
        <f ca="1">SUMIF(конвертация!$A$206:$A$236,$A1079,конвертация!I$206:AF$206)</f>
        <v>375.95856714000001</v>
      </c>
      <c r="J1080" s="32">
        <f ca="1">SUMIF(конвертация!$A$206:$A$236,$A1079,конвертация!J$206:AG$206)</f>
        <v>349.94685871000001</v>
      </c>
      <c r="K1080" s="32">
        <f ca="1">SUMIF(конвертация!$A$206:$A$236,$A1079,конвертация!K$206:AH$206)</f>
        <v>357.32674907000001</v>
      </c>
      <c r="L1080" s="32">
        <f ca="1">SUMIF(конвертация!$A$206:$A$236,$A1079,конвертация!L$206:AI$206)</f>
        <v>347.24464970999998</v>
      </c>
      <c r="M1080" s="32">
        <f ca="1">SUMIF(конвертация!$A$206:$A$236,$A1079,конвертация!M$206:AJ$206)</f>
        <v>370.03983699000003</v>
      </c>
      <c r="N1080" s="32">
        <f ca="1">SUMIF(конвертация!$A$206:$A$236,$A1079,конвертация!N$206:AK$206)</f>
        <v>353.99095029</v>
      </c>
      <c r="O1080" s="32">
        <f ca="1">SUMIF(конвертация!$A$206:$A$236,$A1079,конвертация!O$206:AL$206)</f>
        <v>358.19224426</v>
      </c>
      <c r="P1080" s="32">
        <f ca="1">SUMIF(конвертация!$A$206:$A$236,$A1079,конвертация!P$206:AM$206)</f>
        <v>344.19382604999998</v>
      </c>
      <c r="Q1080" s="32">
        <f ca="1">SUMIF(конвертация!$A$206:$A$236,$A1079,конвертация!Q$206:AN$206)</f>
        <v>327.23716870999999</v>
      </c>
      <c r="R1080" s="32">
        <f ca="1">SUMIF(конвертация!$A$206:$A$236,$A1079,конвертация!R$206:AO$206)</f>
        <v>387.89562290999999</v>
      </c>
      <c r="S1080" s="32">
        <f ca="1">SUMIF(конвертация!$A$206:$A$236,$A1079,конвертация!S$206:AP$206)</f>
        <v>359.59817908000002</v>
      </c>
      <c r="T1080" s="32">
        <f ca="1">SUMIF(конвертация!$A$206:$A$236,$A1079,конвертация!T$206:AQ$206)</f>
        <v>363.44601311000002</v>
      </c>
      <c r="U1080" s="32">
        <f ca="1">SUMIF(конвертация!$A$206:$A$236,$A1079,конвертация!U$206:AR$206)</f>
        <v>371.94590950000003</v>
      </c>
      <c r="V1080" s="32">
        <f ca="1">SUMIF(конвертация!$A$206:$A$236,$A1079,конвертация!V$206:AS$206)</f>
        <v>388.74007497000002</v>
      </c>
      <c r="W1080" s="32">
        <f ca="1">SUMIF(конвертация!$A$206:$A$236,$A1079,конвертация!W$206:AT$206)</f>
        <v>350.50373609000002</v>
      </c>
      <c r="X1080" s="32">
        <f ca="1">SUMIF(конвертация!$A$206:$A$236,$A1079,конвертация!X$206:AU$206)</f>
        <v>328.06779093</v>
      </c>
      <c r="Y1080" s="32">
        <f ca="1">SUMIF(конвертация!$A$206:$A$236,$A1079,конвертация!Y$206:AV$206)</f>
        <v>346.48833423999997</v>
      </c>
    </row>
    <row r="1081" spans="1:25" ht="15" thickBot="1" x14ac:dyDescent="0.25">
      <c r="A1081" s="2" t="s">
        <v>3</v>
      </c>
      <c r="B1081" s="29">
        <v>0</v>
      </c>
      <c r="C1081" s="30">
        <v>0</v>
      </c>
      <c r="D1081" s="30">
        <v>0</v>
      </c>
      <c r="E1081" s="30">
        <v>0</v>
      </c>
      <c r="F1081" s="30">
        <v>0</v>
      </c>
      <c r="G1081" s="30">
        <v>0</v>
      </c>
      <c r="H1081" s="30">
        <v>0</v>
      </c>
      <c r="I1081" s="30">
        <v>0</v>
      </c>
      <c r="J1081" s="30">
        <v>0</v>
      </c>
      <c r="K1081" s="30">
        <v>0</v>
      </c>
      <c r="L1081" s="30">
        <v>0</v>
      </c>
      <c r="M1081" s="30">
        <v>0</v>
      </c>
      <c r="N1081" s="30">
        <v>0</v>
      </c>
      <c r="O1081" s="30">
        <v>0</v>
      </c>
      <c r="P1081" s="30">
        <v>0</v>
      </c>
      <c r="Q1081" s="30">
        <v>0</v>
      </c>
      <c r="R1081" s="30">
        <v>0</v>
      </c>
      <c r="S1081" s="30">
        <v>0</v>
      </c>
      <c r="T1081" s="30">
        <v>0</v>
      </c>
      <c r="U1081" s="30">
        <v>0</v>
      </c>
      <c r="V1081" s="30">
        <v>0</v>
      </c>
      <c r="W1081" s="30">
        <v>0</v>
      </c>
      <c r="X1081" s="30">
        <v>0</v>
      </c>
      <c r="Y1081" s="31">
        <v>0</v>
      </c>
    </row>
    <row r="1082" spans="1:25" ht="15" thickBot="1" x14ac:dyDescent="0.25">
      <c r="A1082" s="14">
        <v>8</v>
      </c>
      <c r="B1082" s="23">
        <f ca="1">ROUND(B1084+B1083,2)</f>
        <v>376.29</v>
      </c>
      <c r="C1082" s="23">
        <f t="shared" ref="C1082" ca="1" si="5201">ROUND(C1084+C1083,2)</f>
        <v>411.06</v>
      </c>
      <c r="D1082" s="23">
        <f t="shared" ref="D1082" ca="1" si="5202">ROUND(D1084+D1083,2)</f>
        <v>438.09</v>
      </c>
      <c r="E1082" s="23">
        <f t="shared" ref="E1082" ca="1" si="5203">ROUND(E1084+E1083,2)</f>
        <v>449.49</v>
      </c>
      <c r="F1082" s="23">
        <f t="shared" ref="F1082" ca="1" si="5204">ROUND(F1084+F1083,2)</f>
        <v>452.95</v>
      </c>
      <c r="G1082" s="23">
        <f t="shared" ref="G1082" ca="1" si="5205">ROUND(G1084+G1083,2)</f>
        <v>455.37</v>
      </c>
      <c r="H1082" s="23">
        <f t="shared" ref="H1082" ca="1" si="5206">ROUND(H1084+H1083,2)</f>
        <v>439.02</v>
      </c>
      <c r="I1082" s="23">
        <f t="shared" ref="I1082" ca="1" si="5207">ROUND(I1084+I1083,2)</f>
        <v>404.55</v>
      </c>
      <c r="J1082" s="23">
        <f t="shared" ref="J1082" ca="1" si="5208">ROUND(J1084+J1083,2)</f>
        <v>355.8</v>
      </c>
      <c r="K1082" s="23">
        <f t="shared" ref="K1082" ca="1" si="5209">ROUND(K1084+K1083,2)</f>
        <v>320.52</v>
      </c>
      <c r="L1082" s="23">
        <f t="shared" ref="L1082" ca="1" si="5210">ROUND(L1084+L1083,2)</f>
        <v>296.70999999999998</v>
      </c>
      <c r="M1082" s="23">
        <f t="shared" ref="M1082" ca="1" si="5211">ROUND(M1084+M1083,2)</f>
        <v>316.64999999999998</v>
      </c>
      <c r="N1082" s="23">
        <f t="shared" ref="N1082" ca="1" si="5212">ROUND(N1084+N1083,2)</f>
        <v>328.9</v>
      </c>
      <c r="O1082" s="23">
        <f t="shared" ref="O1082" ca="1" si="5213">ROUND(O1084+O1083,2)</f>
        <v>332.92</v>
      </c>
      <c r="P1082" s="23">
        <f t="shared" ref="P1082" ca="1" si="5214">ROUND(P1084+P1083,2)</f>
        <v>326.12</v>
      </c>
      <c r="Q1082" s="23">
        <f t="shared" ref="Q1082" ca="1" si="5215">ROUND(Q1084+Q1083,2)</f>
        <v>326.68</v>
      </c>
      <c r="R1082" s="23">
        <f t="shared" ref="R1082" ca="1" si="5216">ROUND(R1084+R1083,2)</f>
        <v>326.43</v>
      </c>
      <c r="S1082" s="23">
        <f t="shared" ref="S1082" ca="1" si="5217">ROUND(S1084+S1083,2)</f>
        <v>286.10000000000002</v>
      </c>
      <c r="T1082" s="23">
        <f t="shared" ref="T1082" ca="1" si="5218">ROUND(T1084+T1083,2)</f>
        <v>288.91000000000003</v>
      </c>
      <c r="U1082" s="23">
        <f t="shared" ref="U1082" ca="1" si="5219">ROUND(U1084+U1083,2)</f>
        <v>298.56</v>
      </c>
      <c r="V1082" s="23">
        <f t="shared" ref="V1082" ca="1" si="5220">ROUND(V1084+V1083,2)</f>
        <v>316.89999999999998</v>
      </c>
      <c r="W1082" s="23">
        <f t="shared" ref="W1082" ca="1" si="5221">ROUND(W1084+W1083,2)</f>
        <v>313.16000000000003</v>
      </c>
      <c r="X1082" s="23">
        <f t="shared" ref="X1082" ca="1" si="5222">ROUND(X1084+X1083,2)</f>
        <v>300.12</v>
      </c>
      <c r="Y1082" s="23">
        <f t="shared" ref="Y1082" ca="1" si="5223">ROUND(Y1084+Y1083,2)</f>
        <v>326.5</v>
      </c>
    </row>
    <row r="1083" spans="1:25" ht="38.25" x14ac:dyDescent="0.2">
      <c r="A1083" s="54" t="s">
        <v>38</v>
      </c>
      <c r="B1083" s="32">
        <f ca="1">SUMIF(конвертация!$A$206:$A$236,$A1082,конвертация!B$206:Y$206)</f>
        <v>376.28611424000002</v>
      </c>
      <c r="C1083" s="32">
        <f ca="1">SUMIF(конвертация!$A$206:$A$236,$A1082,конвертация!C$206:Z$206)</f>
        <v>411.05602625</v>
      </c>
      <c r="D1083" s="32">
        <f ca="1">SUMIF(конвертация!$A$206:$A$236,$A1082,конвертация!D$206:AA$206)</f>
        <v>438.09343541999999</v>
      </c>
      <c r="E1083" s="32">
        <f ca="1">SUMIF(конвертация!$A$206:$A$236,$A1082,конвертация!E$206:AB$206)</f>
        <v>449.49100307999998</v>
      </c>
      <c r="F1083" s="32">
        <f ca="1">SUMIF(конвертация!$A$206:$A$236,$A1082,конвертация!F$206:AC$206)</f>
        <v>452.95177245000002</v>
      </c>
      <c r="G1083" s="32">
        <f ca="1">SUMIF(конвертация!$A$206:$A$236,$A1082,конвертация!G$206:AD$206)</f>
        <v>455.37397002</v>
      </c>
      <c r="H1083" s="32">
        <f ca="1">SUMIF(конвертация!$A$206:$A$236,$A1082,конвертация!H$206:AE$206)</f>
        <v>439.02408286999997</v>
      </c>
      <c r="I1083" s="32">
        <f ca="1">SUMIF(конвертация!$A$206:$A$236,$A1082,конвертация!I$206:AF$206)</f>
        <v>404.5484012</v>
      </c>
      <c r="J1083" s="32">
        <f ca="1">SUMIF(конвертация!$A$206:$A$236,$A1082,конвертация!J$206:AG$206)</f>
        <v>355.79644438999998</v>
      </c>
      <c r="K1083" s="32">
        <f ca="1">SUMIF(конвертация!$A$206:$A$236,$A1082,конвертация!K$206:AH$206)</f>
        <v>320.52437932999999</v>
      </c>
      <c r="L1083" s="32">
        <f ca="1">SUMIF(конвертация!$A$206:$A$236,$A1082,конвертация!L$206:AI$206)</f>
        <v>296.70553507</v>
      </c>
      <c r="M1083" s="32">
        <f ca="1">SUMIF(конвертация!$A$206:$A$236,$A1082,конвертация!M$206:AJ$206)</f>
        <v>316.64926615000002</v>
      </c>
      <c r="N1083" s="32">
        <f ca="1">SUMIF(конвертация!$A$206:$A$236,$A1082,конвертация!N$206:AK$206)</f>
        <v>328.89786694999998</v>
      </c>
      <c r="O1083" s="32">
        <f ca="1">SUMIF(конвертация!$A$206:$A$236,$A1082,конвертация!O$206:AL$206)</f>
        <v>332.92039225000002</v>
      </c>
      <c r="P1083" s="32">
        <f ca="1">SUMIF(конвертация!$A$206:$A$236,$A1082,конвертация!P$206:AM$206)</f>
        <v>326.12113925</v>
      </c>
      <c r="Q1083" s="32">
        <f ca="1">SUMIF(конвертация!$A$206:$A$236,$A1082,конвертация!Q$206:AN$206)</f>
        <v>326.67553101999999</v>
      </c>
      <c r="R1083" s="32">
        <f ca="1">SUMIF(конвертация!$A$206:$A$236,$A1082,конвертация!R$206:AO$206)</f>
        <v>326.43183870000001</v>
      </c>
      <c r="S1083" s="32">
        <f ca="1">SUMIF(конвертация!$A$206:$A$236,$A1082,конвертация!S$206:AP$206)</f>
        <v>286.09648255000002</v>
      </c>
      <c r="T1083" s="32">
        <f ca="1">SUMIF(конвертация!$A$206:$A$236,$A1082,конвертация!T$206:AQ$206)</f>
        <v>288.90736306999997</v>
      </c>
      <c r="U1083" s="32">
        <f ca="1">SUMIF(конвертация!$A$206:$A$236,$A1082,конвертация!U$206:AR$206)</f>
        <v>298.55977379000001</v>
      </c>
      <c r="V1083" s="32">
        <f ca="1">SUMIF(конвертация!$A$206:$A$236,$A1082,конвертация!V$206:AS$206)</f>
        <v>316.89621980999999</v>
      </c>
      <c r="W1083" s="32">
        <f ca="1">SUMIF(конвертация!$A$206:$A$236,$A1082,конвертация!W$206:AT$206)</f>
        <v>313.16467926000001</v>
      </c>
      <c r="X1083" s="32">
        <f ca="1">SUMIF(конвертация!$A$206:$A$236,$A1082,конвертация!X$206:AU$206)</f>
        <v>300.11513203999999</v>
      </c>
      <c r="Y1083" s="32">
        <f ca="1">SUMIF(конвертация!$A$206:$A$236,$A1082,конвертация!Y$206:AV$206)</f>
        <v>326.49986195000002</v>
      </c>
    </row>
    <row r="1084" spans="1:25" ht="15" thickBot="1" x14ac:dyDescent="0.25">
      <c r="A1084" s="2" t="s">
        <v>3</v>
      </c>
      <c r="B1084" s="29">
        <v>0</v>
      </c>
      <c r="C1084" s="30">
        <v>0</v>
      </c>
      <c r="D1084" s="30">
        <v>0</v>
      </c>
      <c r="E1084" s="30">
        <v>0</v>
      </c>
      <c r="F1084" s="30">
        <v>0</v>
      </c>
      <c r="G1084" s="30">
        <v>0</v>
      </c>
      <c r="H1084" s="30">
        <v>0</v>
      </c>
      <c r="I1084" s="30">
        <v>0</v>
      </c>
      <c r="J1084" s="30">
        <v>0</v>
      </c>
      <c r="K1084" s="30">
        <v>0</v>
      </c>
      <c r="L1084" s="30">
        <v>0</v>
      </c>
      <c r="M1084" s="30">
        <v>0</v>
      </c>
      <c r="N1084" s="30">
        <v>0</v>
      </c>
      <c r="O1084" s="30">
        <v>0</v>
      </c>
      <c r="P1084" s="30">
        <v>0</v>
      </c>
      <c r="Q1084" s="30">
        <v>0</v>
      </c>
      <c r="R1084" s="30">
        <v>0</v>
      </c>
      <c r="S1084" s="30">
        <v>0</v>
      </c>
      <c r="T1084" s="30">
        <v>0</v>
      </c>
      <c r="U1084" s="30">
        <v>0</v>
      </c>
      <c r="V1084" s="30">
        <v>0</v>
      </c>
      <c r="W1084" s="30">
        <v>0</v>
      </c>
      <c r="X1084" s="30">
        <v>0</v>
      </c>
      <c r="Y1084" s="31">
        <v>0</v>
      </c>
    </row>
    <row r="1085" spans="1:25" ht="15" thickBot="1" x14ac:dyDescent="0.25">
      <c r="A1085" s="14">
        <v>9</v>
      </c>
      <c r="B1085" s="23">
        <f ca="1">ROUND(B1087+B1086,2)</f>
        <v>379.86</v>
      </c>
      <c r="C1085" s="23">
        <f t="shared" ref="C1085" ca="1" si="5224">ROUND(C1087+C1086,2)</f>
        <v>415.69</v>
      </c>
      <c r="D1085" s="23">
        <f t="shared" ref="D1085" ca="1" si="5225">ROUND(D1087+D1086,2)</f>
        <v>446.92</v>
      </c>
      <c r="E1085" s="23">
        <f t="shared" ref="E1085" ca="1" si="5226">ROUND(E1087+E1086,2)</f>
        <v>459.04</v>
      </c>
      <c r="F1085" s="23">
        <f t="shared" ref="F1085" ca="1" si="5227">ROUND(F1087+F1086,2)</f>
        <v>459.26</v>
      </c>
      <c r="G1085" s="23">
        <f t="shared" ref="G1085" ca="1" si="5228">ROUND(G1087+G1086,2)</f>
        <v>447.34</v>
      </c>
      <c r="H1085" s="23">
        <f t="shared" ref="H1085" ca="1" si="5229">ROUND(H1087+H1086,2)</f>
        <v>409.7</v>
      </c>
      <c r="I1085" s="23">
        <f t="shared" ref="I1085" ca="1" si="5230">ROUND(I1087+I1086,2)</f>
        <v>360.73</v>
      </c>
      <c r="J1085" s="23">
        <f t="shared" ref="J1085" ca="1" si="5231">ROUND(J1087+J1086,2)</f>
        <v>315.77999999999997</v>
      </c>
      <c r="K1085" s="23">
        <f t="shared" ref="K1085" ca="1" si="5232">ROUND(K1087+K1086,2)</f>
        <v>298</v>
      </c>
      <c r="L1085" s="23">
        <f t="shared" ref="L1085" ca="1" si="5233">ROUND(L1087+L1086,2)</f>
        <v>297.04000000000002</v>
      </c>
      <c r="M1085" s="23">
        <f t="shared" ref="M1085" ca="1" si="5234">ROUND(M1087+M1086,2)</f>
        <v>283.01</v>
      </c>
      <c r="N1085" s="23">
        <f t="shared" ref="N1085" ca="1" si="5235">ROUND(N1087+N1086,2)</f>
        <v>277.64999999999998</v>
      </c>
      <c r="O1085" s="23">
        <f t="shared" ref="O1085" ca="1" si="5236">ROUND(O1087+O1086,2)</f>
        <v>280.52999999999997</v>
      </c>
      <c r="P1085" s="23">
        <f t="shared" ref="P1085" ca="1" si="5237">ROUND(P1087+P1086,2)</f>
        <v>276.64</v>
      </c>
      <c r="Q1085" s="23">
        <f t="shared" ref="Q1085" ca="1" si="5238">ROUND(Q1087+Q1086,2)</f>
        <v>314.45999999999998</v>
      </c>
      <c r="R1085" s="23">
        <f t="shared" ref="R1085" ca="1" si="5239">ROUND(R1087+R1086,2)</f>
        <v>354.33</v>
      </c>
      <c r="S1085" s="23">
        <f t="shared" ref="S1085" ca="1" si="5240">ROUND(S1087+S1086,2)</f>
        <v>320.45999999999998</v>
      </c>
      <c r="T1085" s="23">
        <f t="shared" ref="T1085" ca="1" si="5241">ROUND(T1087+T1086,2)</f>
        <v>289.56</v>
      </c>
      <c r="U1085" s="23">
        <f t="shared" ref="U1085" ca="1" si="5242">ROUND(U1087+U1086,2)</f>
        <v>285.16000000000003</v>
      </c>
      <c r="V1085" s="23">
        <f t="shared" ref="V1085" ca="1" si="5243">ROUND(V1087+V1086,2)</f>
        <v>289.85000000000002</v>
      </c>
      <c r="W1085" s="23">
        <f t="shared" ref="W1085" ca="1" si="5244">ROUND(W1087+W1086,2)</f>
        <v>285.57</v>
      </c>
      <c r="X1085" s="23">
        <f t="shared" ref="X1085" ca="1" si="5245">ROUND(X1087+X1086,2)</f>
        <v>286.48</v>
      </c>
      <c r="Y1085" s="23">
        <f t="shared" ref="Y1085" ca="1" si="5246">ROUND(Y1087+Y1086,2)</f>
        <v>329.19</v>
      </c>
    </row>
    <row r="1086" spans="1:25" ht="38.25" x14ac:dyDescent="0.2">
      <c r="A1086" s="54" t="s">
        <v>38</v>
      </c>
      <c r="B1086" s="32">
        <f ca="1">SUMIF(конвертация!$A$206:$A$236,$A1085,конвертация!B$206:Y$206)</f>
        <v>379.85512301</v>
      </c>
      <c r="C1086" s="32">
        <f ca="1">SUMIF(конвертация!$A$206:$A$236,$A1085,конвертация!C$206:Z$206)</f>
        <v>415.69397736000002</v>
      </c>
      <c r="D1086" s="32">
        <f ca="1">SUMIF(конвертация!$A$206:$A$236,$A1085,конвертация!D$206:AA$206)</f>
        <v>446.91812298000002</v>
      </c>
      <c r="E1086" s="32">
        <f ca="1">SUMIF(конвертация!$A$206:$A$236,$A1085,конвертация!E$206:AB$206)</f>
        <v>459.03500910999998</v>
      </c>
      <c r="F1086" s="32">
        <f ca="1">SUMIF(конвертация!$A$206:$A$236,$A1085,конвертация!F$206:AC$206)</f>
        <v>459.25916923</v>
      </c>
      <c r="G1086" s="32">
        <f ca="1">SUMIF(конвертация!$A$206:$A$236,$A1085,конвертация!G$206:AD$206)</f>
        <v>447.33538456999997</v>
      </c>
      <c r="H1086" s="32">
        <f ca="1">SUMIF(конвертация!$A$206:$A$236,$A1085,конвертация!H$206:AE$206)</f>
        <v>409.70016507999998</v>
      </c>
      <c r="I1086" s="32">
        <f ca="1">SUMIF(конвертация!$A$206:$A$236,$A1085,конвертация!I$206:AF$206)</f>
        <v>360.73421236000001</v>
      </c>
      <c r="J1086" s="32">
        <f ca="1">SUMIF(конвертация!$A$206:$A$236,$A1085,конвертация!J$206:AG$206)</f>
        <v>315.78424208000001</v>
      </c>
      <c r="K1086" s="32">
        <f ca="1">SUMIF(конвертация!$A$206:$A$236,$A1085,конвертация!K$206:AH$206)</f>
        <v>297.99904737999998</v>
      </c>
      <c r="L1086" s="32">
        <f ca="1">SUMIF(конвертация!$A$206:$A$236,$A1085,конвертация!L$206:AI$206)</f>
        <v>297.03675092999998</v>
      </c>
      <c r="M1086" s="32">
        <f ca="1">SUMIF(конвертация!$A$206:$A$236,$A1085,конвертация!M$206:AJ$206)</f>
        <v>283.00803588000002</v>
      </c>
      <c r="N1086" s="32">
        <f ca="1">SUMIF(конвертация!$A$206:$A$236,$A1085,конвертация!N$206:AK$206)</f>
        <v>277.64794877999998</v>
      </c>
      <c r="O1086" s="32">
        <f ca="1">SUMIF(конвертация!$A$206:$A$236,$A1085,конвертация!O$206:AL$206)</f>
        <v>280.52591811999997</v>
      </c>
      <c r="P1086" s="32">
        <f ca="1">SUMIF(конвертация!$A$206:$A$236,$A1085,конвертация!P$206:AM$206)</f>
        <v>276.64243231</v>
      </c>
      <c r="Q1086" s="32">
        <f ca="1">SUMIF(конвертация!$A$206:$A$236,$A1085,конвертация!Q$206:AN$206)</f>
        <v>314.45547675</v>
      </c>
      <c r="R1086" s="32">
        <f ca="1">SUMIF(конвертация!$A$206:$A$236,$A1085,конвертация!R$206:AO$206)</f>
        <v>354.32926182</v>
      </c>
      <c r="S1086" s="32">
        <f ca="1">SUMIF(конвертация!$A$206:$A$236,$A1085,конвертация!S$206:AP$206)</f>
        <v>320.45941534999997</v>
      </c>
      <c r="T1086" s="32">
        <f ca="1">SUMIF(конвертация!$A$206:$A$236,$A1085,конвертация!T$206:AQ$206)</f>
        <v>289.56205955000001</v>
      </c>
      <c r="U1086" s="32">
        <f ca="1">SUMIF(конвертация!$A$206:$A$236,$A1085,конвертация!U$206:AR$206)</f>
        <v>285.16252661999999</v>
      </c>
      <c r="V1086" s="32">
        <f ca="1">SUMIF(конвертация!$A$206:$A$236,$A1085,конвертация!V$206:AS$206)</f>
        <v>289.84719789000002</v>
      </c>
      <c r="W1086" s="32">
        <f ca="1">SUMIF(конвертация!$A$206:$A$236,$A1085,конвертация!W$206:AT$206)</f>
        <v>285.57207957999998</v>
      </c>
      <c r="X1086" s="32">
        <f ca="1">SUMIF(конвертация!$A$206:$A$236,$A1085,конвертация!X$206:AU$206)</f>
        <v>286.47910960000002</v>
      </c>
      <c r="Y1086" s="32">
        <f ca="1">SUMIF(конвертация!$A$206:$A$236,$A1085,конвертация!Y$206:AV$206)</f>
        <v>329.18885096000002</v>
      </c>
    </row>
    <row r="1087" spans="1:25" ht="15" thickBot="1" x14ac:dyDescent="0.25">
      <c r="A1087" s="2" t="s">
        <v>3</v>
      </c>
      <c r="B1087" s="29">
        <v>0</v>
      </c>
      <c r="C1087" s="30">
        <v>0</v>
      </c>
      <c r="D1087" s="30">
        <v>0</v>
      </c>
      <c r="E1087" s="30">
        <v>0</v>
      </c>
      <c r="F1087" s="30">
        <v>0</v>
      </c>
      <c r="G1087" s="30">
        <v>0</v>
      </c>
      <c r="H1087" s="30">
        <v>0</v>
      </c>
      <c r="I1087" s="30">
        <v>0</v>
      </c>
      <c r="J1087" s="30">
        <v>0</v>
      </c>
      <c r="K1087" s="30">
        <v>0</v>
      </c>
      <c r="L1087" s="30">
        <v>0</v>
      </c>
      <c r="M1087" s="30">
        <v>0</v>
      </c>
      <c r="N1087" s="30">
        <v>0</v>
      </c>
      <c r="O1087" s="30">
        <v>0</v>
      </c>
      <c r="P1087" s="30">
        <v>0</v>
      </c>
      <c r="Q1087" s="30">
        <v>0</v>
      </c>
      <c r="R1087" s="30">
        <v>0</v>
      </c>
      <c r="S1087" s="30">
        <v>0</v>
      </c>
      <c r="T1087" s="30">
        <v>0</v>
      </c>
      <c r="U1087" s="30">
        <v>0</v>
      </c>
      <c r="V1087" s="30">
        <v>0</v>
      </c>
      <c r="W1087" s="30">
        <v>0</v>
      </c>
      <c r="X1087" s="30">
        <v>0</v>
      </c>
      <c r="Y1087" s="31">
        <v>0</v>
      </c>
    </row>
    <row r="1088" spans="1:25" ht="15" thickBot="1" x14ac:dyDescent="0.25">
      <c r="A1088" s="14">
        <v>10</v>
      </c>
      <c r="B1088" s="23">
        <f ca="1">ROUND(B1090+B1089,2)</f>
        <v>384.94</v>
      </c>
      <c r="C1088" s="23">
        <f t="shared" ref="C1088" ca="1" si="5247">ROUND(C1090+C1089,2)</f>
        <v>422.24</v>
      </c>
      <c r="D1088" s="23">
        <f t="shared" ref="D1088" ca="1" si="5248">ROUND(D1090+D1089,2)</f>
        <v>447.02</v>
      </c>
      <c r="E1088" s="23">
        <f t="shared" ref="E1088" ca="1" si="5249">ROUND(E1090+E1089,2)</f>
        <v>450.33</v>
      </c>
      <c r="F1088" s="23">
        <f t="shared" ref="F1088" ca="1" si="5250">ROUND(F1090+F1089,2)</f>
        <v>450.88</v>
      </c>
      <c r="G1088" s="23">
        <f t="shared" ref="G1088" ca="1" si="5251">ROUND(G1090+G1089,2)</f>
        <v>447.7</v>
      </c>
      <c r="H1088" s="23">
        <f t="shared" ref="H1088" ca="1" si="5252">ROUND(H1090+H1089,2)</f>
        <v>434.38</v>
      </c>
      <c r="I1088" s="23">
        <f t="shared" ref="I1088" ca="1" si="5253">ROUND(I1090+I1089,2)</f>
        <v>409.33</v>
      </c>
      <c r="J1088" s="23">
        <f t="shared" ref="J1088" ca="1" si="5254">ROUND(J1090+J1089,2)</f>
        <v>348.71</v>
      </c>
      <c r="K1088" s="23">
        <f t="shared" ref="K1088" ca="1" si="5255">ROUND(K1090+K1089,2)</f>
        <v>308.60000000000002</v>
      </c>
      <c r="L1088" s="23">
        <f t="shared" ref="L1088" ca="1" si="5256">ROUND(L1090+L1089,2)</f>
        <v>289.20999999999998</v>
      </c>
      <c r="M1088" s="23">
        <f t="shared" ref="M1088" ca="1" si="5257">ROUND(M1090+M1089,2)</f>
        <v>279.92</v>
      </c>
      <c r="N1088" s="23">
        <f t="shared" ref="N1088" ca="1" si="5258">ROUND(N1090+N1089,2)</f>
        <v>293.85000000000002</v>
      </c>
      <c r="O1088" s="23">
        <f t="shared" ref="O1088" ca="1" si="5259">ROUND(O1090+O1089,2)</f>
        <v>289.89</v>
      </c>
      <c r="P1088" s="23">
        <f t="shared" ref="P1088" ca="1" si="5260">ROUND(P1090+P1089,2)</f>
        <v>303.8</v>
      </c>
      <c r="Q1088" s="23">
        <f t="shared" ref="Q1088" ca="1" si="5261">ROUND(Q1090+Q1089,2)</f>
        <v>308.99</v>
      </c>
      <c r="R1088" s="23">
        <f t="shared" ref="R1088" ca="1" si="5262">ROUND(R1090+R1089,2)</f>
        <v>310.19</v>
      </c>
      <c r="S1088" s="23">
        <f t="shared" ref="S1088" ca="1" si="5263">ROUND(S1090+S1089,2)</f>
        <v>313.83</v>
      </c>
      <c r="T1088" s="23">
        <f t="shared" ref="T1088" ca="1" si="5264">ROUND(T1090+T1089,2)</f>
        <v>300.95</v>
      </c>
      <c r="U1088" s="23">
        <f t="shared" ref="U1088" ca="1" si="5265">ROUND(U1090+U1089,2)</f>
        <v>291.39999999999998</v>
      </c>
      <c r="V1088" s="23">
        <f t="shared" ref="V1088" ca="1" si="5266">ROUND(V1090+V1089,2)</f>
        <v>288.58999999999997</v>
      </c>
      <c r="W1088" s="23">
        <f t="shared" ref="W1088" ca="1" si="5267">ROUND(W1090+W1089,2)</f>
        <v>285.14</v>
      </c>
      <c r="X1088" s="23">
        <f t="shared" ref="X1088" ca="1" si="5268">ROUND(X1090+X1089,2)</f>
        <v>309.82</v>
      </c>
      <c r="Y1088" s="23">
        <f t="shared" ref="Y1088" ca="1" si="5269">ROUND(Y1090+Y1089,2)</f>
        <v>342.98</v>
      </c>
    </row>
    <row r="1089" spans="1:25" ht="38.25" x14ac:dyDescent="0.2">
      <c r="A1089" s="54" t="s">
        <v>38</v>
      </c>
      <c r="B1089" s="32">
        <f ca="1">SUMIF(конвертация!$A$206:$A$236,$A1088,конвертация!B$206:Y$206)</f>
        <v>384.94463143000002</v>
      </c>
      <c r="C1089" s="32">
        <f ca="1">SUMIF(конвертация!$A$206:$A$236,$A1088,конвертация!C$206:Z$206)</f>
        <v>422.23788551000001</v>
      </c>
      <c r="D1089" s="32">
        <f ca="1">SUMIF(конвертация!$A$206:$A$236,$A1088,конвертация!D$206:AA$206)</f>
        <v>447.02304391000001</v>
      </c>
      <c r="E1089" s="32">
        <f ca="1">SUMIF(конвертация!$A$206:$A$236,$A1088,конвертация!E$206:AB$206)</f>
        <v>450.32781620999998</v>
      </c>
      <c r="F1089" s="32">
        <f ca="1">SUMIF(конвертация!$A$206:$A$236,$A1088,конвертация!F$206:AC$206)</f>
        <v>450.87657159000003</v>
      </c>
      <c r="G1089" s="32">
        <f ca="1">SUMIF(конвертация!$A$206:$A$236,$A1088,конвертация!G$206:AD$206)</f>
        <v>447.70484293999999</v>
      </c>
      <c r="H1089" s="32">
        <f ca="1">SUMIF(конвертация!$A$206:$A$236,$A1088,конвертация!H$206:AE$206)</f>
        <v>434.37966524000001</v>
      </c>
      <c r="I1089" s="32">
        <f ca="1">SUMIF(конвертация!$A$206:$A$236,$A1088,конвертация!I$206:AF$206)</f>
        <v>409.32798673000002</v>
      </c>
      <c r="J1089" s="32">
        <f ca="1">SUMIF(конвертация!$A$206:$A$236,$A1088,конвертация!J$206:AG$206)</f>
        <v>348.71037159999997</v>
      </c>
      <c r="K1089" s="32">
        <f ca="1">SUMIF(конвертация!$A$206:$A$236,$A1088,конвертация!K$206:AH$206)</f>
        <v>308.60347289999999</v>
      </c>
      <c r="L1089" s="32">
        <f ca="1">SUMIF(конвертация!$A$206:$A$236,$A1088,конвертация!L$206:AI$206)</f>
        <v>289.21343358000001</v>
      </c>
      <c r="M1089" s="32">
        <f ca="1">SUMIF(конвертация!$A$206:$A$236,$A1088,конвертация!M$206:AJ$206)</f>
        <v>279.91993245999998</v>
      </c>
      <c r="N1089" s="32">
        <f ca="1">SUMIF(конвертация!$A$206:$A$236,$A1088,конвертация!N$206:AK$206)</f>
        <v>293.85458591999998</v>
      </c>
      <c r="O1089" s="32">
        <f ca="1">SUMIF(конвертация!$A$206:$A$236,$A1088,конвертация!O$206:AL$206)</f>
        <v>289.89108005999998</v>
      </c>
      <c r="P1089" s="32">
        <f ca="1">SUMIF(конвертация!$A$206:$A$236,$A1088,конвертация!P$206:AM$206)</f>
        <v>303.79657295999999</v>
      </c>
      <c r="Q1089" s="32">
        <f ca="1">SUMIF(конвертация!$A$206:$A$236,$A1088,конвертация!Q$206:AN$206)</f>
        <v>308.98550261000003</v>
      </c>
      <c r="R1089" s="32">
        <f ca="1">SUMIF(конвертация!$A$206:$A$236,$A1088,конвертация!R$206:AO$206)</f>
        <v>310.19055938000002</v>
      </c>
      <c r="S1089" s="32">
        <f ca="1">SUMIF(конвертация!$A$206:$A$236,$A1088,конвертация!S$206:AP$206)</f>
        <v>313.83485325999999</v>
      </c>
      <c r="T1089" s="32">
        <f ca="1">SUMIF(конвертация!$A$206:$A$236,$A1088,конвертация!T$206:AQ$206)</f>
        <v>300.95308614999999</v>
      </c>
      <c r="U1089" s="32">
        <f ca="1">SUMIF(конвертация!$A$206:$A$236,$A1088,конвертация!U$206:AR$206)</f>
        <v>291.39706503000002</v>
      </c>
      <c r="V1089" s="32">
        <f ca="1">SUMIF(конвертация!$A$206:$A$236,$A1088,конвертация!V$206:AS$206)</f>
        <v>288.58785176999999</v>
      </c>
      <c r="W1089" s="32">
        <f ca="1">SUMIF(конвертация!$A$206:$A$236,$A1088,конвертация!W$206:AT$206)</f>
        <v>285.14091071000001</v>
      </c>
      <c r="X1089" s="32">
        <f ca="1">SUMIF(конвертация!$A$206:$A$236,$A1088,конвертация!X$206:AU$206)</f>
        <v>309.82367908999998</v>
      </c>
      <c r="Y1089" s="32">
        <f ca="1">SUMIF(конвертация!$A$206:$A$236,$A1088,конвертация!Y$206:AV$206)</f>
        <v>342.98230737</v>
      </c>
    </row>
    <row r="1090" spans="1:25" ht="15" thickBot="1" x14ac:dyDescent="0.25">
      <c r="A1090" s="2" t="s">
        <v>3</v>
      </c>
      <c r="B1090" s="29">
        <v>0</v>
      </c>
      <c r="C1090" s="30">
        <v>0</v>
      </c>
      <c r="D1090" s="30">
        <v>0</v>
      </c>
      <c r="E1090" s="30">
        <v>0</v>
      </c>
      <c r="F1090" s="30">
        <v>0</v>
      </c>
      <c r="G1090" s="30">
        <v>0</v>
      </c>
      <c r="H1090" s="30">
        <v>0</v>
      </c>
      <c r="I1090" s="30">
        <v>0</v>
      </c>
      <c r="J1090" s="30">
        <v>0</v>
      </c>
      <c r="K1090" s="30">
        <v>0</v>
      </c>
      <c r="L1090" s="30">
        <v>0</v>
      </c>
      <c r="M1090" s="30">
        <v>0</v>
      </c>
      <c r="N1090" s="30">
        <v>0</v>
      </c>
      <c r="O1090" s="30">
        <v>0</v>
      </c>
      <c r="P1090" s="30">
        <v>0</v>
      </c>
      <c r="Q1090" s="30">
        <v>0</v>
      </c>
      <c r="R1090" s="30">
        <v>0</v>
      </c>
      <c r="S1090" s="30">
        <v>0</v>
      </c>
      <c r="T1090" s="30">
        <v>0</v>
      </c>
      <c r="U1090" s="30">
        <v>0</v>
      </c>
      <c r="V1090" s="30">
        <v>0</v>
      </c>
      <c r="W1090" s="30">
        <v>0</v>
      </c>
      <c r="X1090" s="30">
        <v>0</v>
      </c>
      <c r="Y1090" s="31">
        <v>0</v>
      </c>
    </row>
    <row r="1091" spans="1:25" ht="15" thickBot="1" x14ac:dyDescent="0.25">
      <c r="A1091" s="14">
        <v>11</v>
      </c>
      <c r="B1091" s="23">
        <f ca="1">ROUND(B1093+B1092,2)</f>
        <v>365.07</v>
      </c>
      <c r="C1091" s="23">
        <f t="shared" ref="C1091" ca="1" si="5270">ROUND(C1093+C1092,2)</f>
        <v>404.87</v>
      </c>
      <c r="D1091" s="23">
        <f t="shared" ref="D1091" ca="1" si="5271">ROUND(D1093+D1092,2)</f>
        <v>434.39</v>
      </c>
      <c r="E1091" s="23">
        <f t="shared" ref="E1091" ca="1" si="5272">ROUND(E1093+E1092,2)</f>
        <v>444.34</v>
      </c>
      <c r="F1091" s="23">
        <f t="shared" ref="F1091" ca="1" si="5273">ROUND(F1093+F1092,2)</f>
        <v>443.85</v>
      </c>
      <c r="G1091" s="23">
        <f t="shared" ref="G1091" ca="1" si="5274">ROUND(G1093+G1092,2)</f>
        <v>442.28</v>
      </c>
      <c r="H1091" s="23">
        <f t="shared" ref="H1091" ca="1" si="5275">ROUND(H1093+H1092,2)</f>
        <v>433.17</v>
      </c>
      <c r="I1091" s="23">
        <f t="shared" ref="I1091" ca="1" si="5276">ROUND(I1093+I1092,2)</f>
        <v>407.35</v>
      </c>
      <c r="J1091" s="23">
        <f t="shared" ref="J1091" ca="1" si="5277">ROUND(J1093+J1092,2)</f>
        <v>355.68</v>
      </c>
      <c r="K1091" s="23">
        <f t="shared" ref="K1091" ca="1" si="5278">ROUND(K1093+K1092,2)</f>
        <v>320.94</v>
      </c>
      <c r="L1091" s="23">
        <f t="shared" ref="L1091" ca="1" si="5279">ROUND(L1093+L1092,2)</f>
        <v>306.55</v>
      </c>
      <c r="M1091" s="23">
        <f t="shared" ref="M1091" ca="1" si="5280">ROUND(M1093+M1092,2)</f>
        <v>329.62</v>
      </c>
      <c r="N1091" s="23">
        <f t="shared" ref="N1091" ca="1" si="5281">ROUND(N1093+N1092,2)</f>
        <v>326.31</v>
      </c>
      <c r="O1091" s="23">
        <f t="shared" ref="O1091" ca="1" si="5282">ROUND(O1093+O1092,2)</f>
        <v>324.26</v>
      </c>
      <c r="P1091" s="23">
        <f t="shared" ref="P1091" ca="1" si="5283">ROUND(P1093+P1092,2)</f>
        <v>334.52</v>
      </c>
      <c r="Q1091" s="23">
        <f t="shared" ref="Q1091" ca="1" si="5284">ROUND(Q1093+Q1092,2)</f>
        <v>331.84</v>
      </c>
      <c r="R1091" s="23">
        <f t="shared" ref="R1091" ca="1" si="5285">ROUND(R1093+R1092,2)</f>
        <v>328.85</v>
      </c>
      <c r="S1091" s="23">
        <f t="shared" ref="S1091" ca="1" si="5286">ROUND(S1093+S1092,2)</f>
        <v>335.6</v>
      </c>
      <c r="T1091" s="23">
        <f t="shared" ref="T1091" ca="1" si="5287">ROUND(T1093+T1092,2)</f>
        <v>326.33</v>
      </c>
      <c r="U1091" s="23">
        <f t="shared" ref="U1091" ca="1" si="5288">ROUND(U1093+U1092,2)</f>
        <v>295.26</v>
      </c>
      <c r="V1091" s="23">
        <f t="shared" ref="V1091" ca="1" si="5289">ROUND(V1093+V1092,2)</f>
        <v>318.98</v>
      </c>
      <c r="W1091" s="23">
        <f t="shared" ref="W1091" ca="1" si="5290">ROUND(W1093+W1092,2)</f>
        <v>341.42</v>
      </c>
      <c r="X1091" s="23">
        <f t="shared" ref="X1091" ca="1" si="5291">ROUND(X1093+X1092,2)</f>
        <v>321.02</v>
      </c>
      <c r="Y1091" s="23">
        <f t="shared" ref="Y1091" ca="1" si="5292">ROUND(Y1093+Y1092,2)</f>
        <v>329.49</v>
      </c>
    </row>
    <row r="1092" spans="1:25" ht="38.25" x14ac:dyDescent="0.2">
      <c r="A1092" s="54" t="s">
        <v>38</v>
      </c>
      <c r="B1092" s="32">
        <f ca="1">SUMIF(конвертация!$A$206:$A$236,$A1091,конвертация!B$206:Y$206)</f>
        <v>365.07494761999999</v>
      </c>
      <c r="C1092" s="32">
        <f ca="1">SUMIF(конвертация!$A$206:$A$236,$A1091,конвертация!C$206:Z$206)</f>
        <v>404.86507177999999</v>
      </c>
      <c r="D1092" s="32">
        <f ca="1">SUMIF(конвертация!$A$206:$A$236,$A1091,конвертация!D$206:AA$206)</f>
        <v>434.38620792</v>
      </c>
      <c r="E1092" s="32">
        <f ca="1">SUMIF(конвертация!$A$206:$A$236,$A1091,конвертация!E$206:AB$206)</f>
        <v>444.3397971</v>
      </c>
      <c r="F1092" s="32">
        <f ca="1">SUMIF(конвертация!$A$206:$A$236,$A1091,конвертация!F$206:AC$206)</f>
        <v>443.85051786000002</v>
      </c>
      <c r="G1092" s="32">
        <f ca="1">SUMIF(конвертация!$A$206:$A$236,$A1091,конвертация!G$206:AD$206)</f>
        <v>442.28039217999998</v>
      </c>
      <c r="H1092" s="32">
        <f ca="1">SUMIF(конвертация!$A$206:$A$236,$A1091,конвертация!H$206:AE$206)</f>
        <v>433.17290211</v>
      </c>
      <c r="I1092" s="32">
        <f ca="1">SUMIF(конвертация!$A$206:$A$236,$A1091,конвертация!I$206:AF$206)</f>
        <v>407.34993266999999</v>
      </c>
      <c r="J1092" s="32">
        <f ca="1">SUMIF(конвертация!$A$206:$A$236,$A1091,конвертация!J$206:AG$206)</f>
        <v>355.67558288999999</v>
      </c>
      <c r="K1092" s="32">
        <f ca="1">SUMIF(конвертация!$A$206:$A$236,$A1091,конвертация!K$206:AH$206)</f>
        <v>320.93978792000001</v>
      </c>
      <c r="L1092" s="32">
        <f ca="1">SUMIF(конвертация!$A$206:$A$236,$A1091,конвертация!L$206:AI$206)</f>
        <v>306.55073886999998</v>
      </c>
      <c r="M1092" s="32">
        <f ca="1">SUMIF(конвертация!$A$206:$A$236,$A1091,конвертация!M$206:AJ$206)</f>
        <v>329.61560391</v>
      </c>
      <c r="N1092" s="32">
        <f ca="1">SUMIF(конвертация!$A$206:$A$236,$A1091,конвертация!N$206:AK$206)</f>
        <v>326.30989466</v>
      </c>
      <c r="O1092" s="32">
        <f ca="1">SUMIF(конвертация!$A$206:$A$236,$A1091,конвертация!O$206:AL$206)</f>
        <v>324.25964469000002</v>
      </c>
      <c r="P1092" s="32">
        <f ca="1">SUMIF(конвертация!$A$206:$A$236,$A1091,конвертация!P$206:AM$206)</f>
        <v>334.51934568000001</v>
      </c>
      <c r="Q1092" s="32">
        <f ca="1">SUMIF(конвертация!$A$206:$A$236,$A1091,конвертация!Q$206:AN$206)</f>
        <v>331.83975778000001</v>
      </c>
      <c r="R1092" s="32">
        <f ca="1">SUMIF(конвертация!$A$206:$A$236,$A1091,конвертация!R$206:AO$206)</f>
        <v>328.84816461000003</v>
      </c>
      <c r="S1092" s="32">
        <f ca="1">SUMIF(конвертация!$A$206:$A$236,$A1091,конвертация!S$206:AP$206)</f>
        <v>335.60056383</v>
      </c>
      <c r="T1092" s="32">
        <f ca="1">SUMIF(конвертация!$A$206:$A$236,$A1091,конвертация!T$206:AQ$206)</f>
        <v>326.32611107999998</v>
      </c>
      <c r="U1092" s="32">
        <f ca="1">SUMIF(конвертация!$A$206:$A$236,$A1091,конвертация!U$206:AR$206)</f>
        <v>295.25525408999999</v>
      </c>
      <c r="V1092" s="32">
        <f ca="1">SUMIF(конвертация!$A$206:$A$236,$A1091,конвертация!V$206:AS$206)</f>
        <v>318.98336637</v>
      </c>
      <c r="W1092" s="32">
        <f ca="1">SUMIF(конвертация!$A$206:$A$236,$A1091,конвертация!W$206:AT$206)</f>
        <v>341.41829838000001</v>
      </c>
      <c r="X1092" s="32">
        <f ca="1">SUMIF(конвертация!$A$206:$A$236,$A1091,конвертация!X$206:AU$206)</f>
        <v>321.01702212999999</v>
      </c>
      <c r="Y1092" s="32">
        <f ca="1">SUMIF(конвертация!$A$206:$A$236,$A1091,конвертация!Y$206:AV$206)</f>
        <v>329.48661117</v>
      </c>
    </row>
    <row r="1093" spans="1:25" ht="15" thickBot="1" x14ac:dyDescent="0.25">
      <c r="A1093" s="2" t="s">
        <v>3</v>
      </c>
      <c r="B1093" s="29">
        <v>0</v>
      </c>
      <c r="C1093" s="30">
        <v>0</v>
      </c>
      <c r="D1093" s="30">
        <v>0</v>
      </c>
      <c r="E1093" s="30">
        <v>0</v>
      </c>
      <c r="F1093" s="30">
        <v>0</v>
      </c>
      <c r="G1093" s="30">
        <v>0</v>
      </c>
      <c r="H1093" s="30">
        <v>0</v>
      </c>
      <c r="I1093" s="30">
        <v>0</v>
      </c>
      <c r="J1093" s="30">
        <v>0</v>
      </c>
      <c r="K1093" s="30">
        <v>0</v>
      </c>
      <c r="L1093" s="30">
        <v>0</v>
      </c>
      <c r="M1093" s="30">
        <v>0</v>
      </c>
      <c r="N1093" s="30">
        <v>0</v>
      </c>
      <c r="O1093" s="30">
        <v>0</v>
      </c>
      <c r="P1093" s="30">
        <v>0</v>
      </c>
      <c r="Q1093" s="30">
        <v>0</v>
      </c>
      <c r="R1093" s="30">
        <v>0</v>
      </c>
      <c r="S1093" s="30">
        <v>0</v>
      </c>
      <c r="T1093" s="30">
        <v>0</v>
      </c>
      <c r="U1093" s="30">
        <v>0</v>
      </c>
      <c r="V1093" s="30">
        <v>0</v>
      </c>
      <c r="W1093" s="30">
        <v>0</v>
      </c>
      <c r="X1093" s="30">
        <v>0</v>
      </c>
      <c r="Y1093" s="31">
        <v>0</v>
      </c>
    </row>
    <row r="1094" spans="1:25" ht="15" thickBot="1" x14ac:dyDescent="0.25">
      <c r="A1094" s="14">
        <v>12</v>
      </c>
      <c r="B1094" s="23">
        <f ca="1">ROUND(B1096+B1095,2)</f>
        <v>358.79</v>
      </c>
      <c r="C1094" s="23">
        <f t="shared" ref="C1094" ca="1" si="5293">ROUND(C1096+C1095,2)</f>
        <v>397.29</v>
      </c>
      <c r="D1094" s="23">
        <f t="shared" ref="D1094" ca="1" si="5294">ROUND(D1096+D1095,2)</f>
        <v>416.69</v>
      </c>
      <c r="E1094" s="23">
        <f t="shared" ref="E1094" ca="1" si="5295">ROUND(E1096+E1095,2)</f>
        <v>425.99</v>
      </c>
      <c r="F1094" s="23">
        <f t="shared" ref="F1094" ca="1" si="5296">ROUND(F1096+F1095,2)</f>
        <v>424.24</v>
      </c>
      <c r="G1094" s="23">
        <f t="shared" ref="G1094" ca="1" si="5297">ROUND(G1096+G1095,2)</f>
        <v>413.3</v>
      </c>
      <c r="H1094" s="23">
        <f t="shared" ref="H1094" ca="1" si="5298">ROUND(H1096+H1095,2)</f>
        <v>374.31</v>
      </c>
      <c r="I1094" s="23">
        <f t="shared" ref="I1094" ca="1" si="5299">ROUND(I1096+I1095,2)</f>
        <v>330.1</v>
      </c>
      <c r="J1094" s="23">
        <f t="shared" ref="J1094" ca="1" si="5300">ROUND(J1096+J1095,2)</f>
        <v>303.58999999999997</v>
      </c>
      <c r="K1094" s="23">
        <f t="shared" ref="K1094" ca="1" si="5301">ROUND(K1096+K1095,2)</f>
        <v>301.89</v>
      </c>
      <c r="L1094" s="23">
        <f t="shared" ref="L1094" ca="1" si="5302">ROUND(L1096+L1095,2)</f>
        <v>294.52999999999997</v>
      </c>
      <c r="M1094" s="23">
        <f t="shared" ref="M1094" ca="1" si="5303">ROUND(M1096+M1095,2)</f>
        <v>288.06</v>
      </c>
      <c r="N1094" s="23">
        <f t="shared" ref="N1094" ca="1" si="5304">ROUND(N1096+N1095,2)</f>
        <v>284.2</v>
      </c>
      <c r="O1094" s="23">
        <f t="shared" ref="O1094" ca="1" si="5305">ROUND(O1096+O1095,2)</f>
        <v>285.64</v>
      </c>
      <c r="P1094" s="23">
        <f t="shared" ref="P1094" ca="1" si="5306">ROUND(P1096+P1095,2)</f>
        <v>291.82</v>
      </c>
      <c r="Q1094" s="23">
        <f t="shared" ref="Q1094" ca="1" si="5307">ROUND(Q1096+Q1095,2)</f>
        <v>288.64999999999998</v>
      </c>
      <c r="R1094" s="23">
        <f t="shared" ref="R1094" ca="1" si="5308">ROUND(R1096+R1095,2)</f>
        <v>289.19</v>
      </c>
      <c r="S1094" s="23">
        <f t="shared" ref="S1094" ca="1" si="5309">ROUND(S1096+S1095,2)</f>
        <v>287.64</v>
      </c>
      <c r="T1094" s="23">
        <f t="shared" ref="T1094" ca="1" si="5310">ROUND(T1096+T1095,2)</f>
        <v>291.36</v>
      </c>
      <c r="U1094" s="23">
        <f t="shared" ref="U1094" ca="1" si="5311">ROUND(U1096+U1095,2)</f>
        <v>297.20999999999998</v>
      </c>
      <c r="V1094" s="23">
        <f t="shared" ref="V1094" ca="1" si="5312">ROUND(V1096+V1095,2)</f>
        <v>307.92</v>
      </c>
      <c r="W1094" s="23">
        <f t="shared" ref="W1094" ca="1" si="5313">ROUND(W1096+W1095,2)</f>
        <v>287.47000000000003</v>
      </c>
      <c r="X1094" s="23">
        <f t="shared" ref="X1094" ca="1" si="5314">ROUND(X1096+X1095,2)</f>
        <v>275.91000000000003</v>
      </c>
      <c r="Y1094" s="23">
        <f t="shared" ref="Y1094" ca="1" si="5315">ROUND(Y1096+Y1095,2)</f>
        <v>303.31</v>
      </c>
    </row>
    <row r="1095" spans="1:25" ht="38.25" x14ac:dyDescent="0.2">
      <c r="A1095" s="54" t="s">
        <v>38</v>
      </c>
      <c r="B1095" s="32">
        <f ca="1">SUMIF(конвертация!$A$206:$A$236,$A1094,конвертация!B$206:Y$206)</f>
        <v>358.78518614000001</v>
      </c>
      <c r="C1095" s="32">
        <f ca="1">SUMIF(конвертация!$A$206:$A$236,$A1094,конвертация!C$206:Z$206)</f>
        <v>397.28658085000001</v>
      </c>
      <c r="D1095" s="32">
        <f ca="1">SUMIF(конвертация!$A$206:$A$236,$A1094,конвертация!D$206:AA$206)</f>
        <v>416.69477010000003</v>
      </c>
      <c r="E1095" s="32">
        <f ca="1">SUMIF(конвертация!$A$206:$A$236,$A1094,конвертация!E$206:AB$206)</f>
        <v>425.99154709999999</v>
      </c>
      <c r="F1095" s="32">
        <f ca="1">SUMIF(конвертация!$A$206:$A$236,$A1094,конвертация!F$206:AC$206)</f>
        <v>424.24323418</v>
      </c>
      <c r="G1095" s="32">
        <f ca="1">SUMIF(конвертация!$A$206:$A$236,$A1094,конвертация!G$206:AD$206)</f>
        <v>413.30131433999998</v>
      </c>
      <c r="H1095" s="32">
        <f ca="1">SUMIF(конвертация!$A$206:$A$236,$A1094,конвертация!H$206:AE$206)</f>
        <v>374.30922729000002</v>
      </c>
      <c r="I1095" s="32">
        <f ca="1">SUMIF(конвертация!$A$206:$A$236,$A1094,конвертация!I$206:AF$206)</f>
        <v>330.10435825000002</v>
      </c>
      <c r="J1095" s="32">
        <f ca="1">SUMIF(конвертация!$A$206:$A$236,$A1094,конвертация!J$206:AG$206)</f>
        <v>303.58659567000001</v>
      </c>
      <c r="K1095" s="32">
        <f ca="1">SUMIF(конвертация!$A$206:$A$236,$A1094,конвертация!K$206:AH$206)</f>
        <v>301.89154967000002</v>
      </c>
      <c r="L1095" s="32">
        <f ca="1">SUMIF(конвертация!$A$206:$A$236,$A1094,конвертация!L$206:AI$206)</f>
        <v>294.52803903</v>
      </c>
      <c r="M1095" s="32">
        <f ca="1">SUMIF(конвертация!$A$206:$A$236,$A1094,конвертация!M$206:AJ$206)</f>
        <v>288.06105237999998</v>
      </c>
      <c r="N1095" s="32">
        <f ca="1">SUMIF(конвертация!$A$206:$A$236,$A1094,конвертация!N$206:AK$206)</f>
        <v>284.19756912999998</v>
      </c>
      <c r="O1095" s="32">
        <f ca="1">SUMIF(конвертация!$A$206:$A$236,$A1094,конвертация!O$206:AL$206)</f>
        <v>285.64171893999998</v>
      </c>
      <c r="P1095" s="32">
        <f ca="1">SUMIF(конвертация!$A$206:$A$236,$A1094,конвертация!P$206:AM$206)</f>
        <v>291.81868080999999</v>
      </c>
      <c r="Q1095" s="32">
        <f ca="1">SUMIF(конвертация!$A$206:$A$236,$A1094,конвертация!Q$206:AN$206)</f>
        <v>288.65371598000002</v>
      </c>
      <c r="R1095" s="32">
        <f ca="1">SUMIF(конвертация!$A$206:$A$236,$A1094,конвертация!R$206:AO$206)</f>
        <v>289.19175460000002</v>
      </c>
      <c r="S1095" s="32">
        <f ca="1">SUMIF(конвертация!$A$206:$A$236,$A1094,конвертация!S$206:AP$206)</f>
        <v>287.63685807000002</v>
      </c>
      <c r="T1095" s="32">
        <f ca="1">SUMIF(конвертация!$A$206:$A$236,$A1094,конвертация!T$206:AQ$206)</f>
        <v>291.36418559999998</v>
      </c>
      <c r="U1095" s="32">
        <f ca="1">SUMIF(конвертация!$A$206:$A$236,$A1094,конвертация!U$206:AR$206)</f>
        <v>297.20820278000002</v>
      </c>
      <c r="V1095" s="32">
        <f ca="1">SUMIF(конвертация!$A$206:$A$236,$A1094,конвертация!V$206:AS$206)</f>
        <v>307.91756651999998</v>
      </c>
      <c r="W1095" s="32">
        <f ca="1">SUMIF(конвертация!$A$206:$A$236,$A1094,конвертация!W$206:AT$206)</f>
        <v>287.46756321999999</v>
      </c>
      <c r="X1095" s="32">
        <f ca="1">SUMIF(конвертация!$A$206:$A$236,$A1094,конвертация!X$206:AU$206)</f>
        <v>275.91403209999999</v>
      </c>
      <c r="Y1095" s="32">
        <f ca="1">SUMIF(конвертация!$A$206:$A$236,$A1094,конвертация!Y$206:AV$206)</f>
        <v>303.31191538000002</v>
      </c>
    </row>
    <row r="1096" spans="1:25" ht="15" thickBot="1" x14ac:dyDescent="0.25">
      <c r="A1096" s="2" t="s">
        <v>3</v>
      </c>
      <c r="B1096" s="29">
        <v>0</v>
      </c>
      <c r="C1096" s="30">
        <v>0</v>
      </c>
      <c r="D1096" s="30">
        <v>0</v>
      </c>
      <c r="E1096" s="30">
        <v>0</v>
      </c>
      <c r="F1096" s="30">
        <v>0</v>
      </c>
      <c r="G1096" s="30">
        <v>0</v>
      </c>
      <c r="H1096" s="30">
        <v>0</v>
      </c>
      <c r="I1096" s="30">
        <v>0</v>
      </c>
      <c r="J1096" s="30">
        <v>0</v>
      </c>
      <c r="K1096" s="30">
        <v>0</v>
      </c>
      <c r="L1096" s="30">
        <v>0</v>
      </c>
      <c r="M1096" s="30">
        <v>0</v>
      </c>
      <c r="N1096" s="30">
        <v>0</v>
      </c>
      <c r="O1096" s="30">
        <v>0</v>
      </c>
      <c r="P1096" s="30">
        <v>0</v>
      </c>
      <c r="Q1096" s="30">
        <v>0</v>
      </c>
      <c r="R1096" s="30">
        <v>0</v>
      </c>
      <c r="S1096" s="30">
        <v>0</v>
      </c>
      <c r="T1096" s="30">
        <v>0</v>
      </c>
      <c r="U1096" s="30">
        <v>0</v>
      </c>
      <c r="V1096" s="30">
        <v>0</v>
      </c>
      <c r="W1096" s="30">
        <v>0</v>
      </c>
      <c r="X1096" s="30">
        <v>0</v>
      </c>
      <c r="Y1096" s="31">
        <v>0</v>
      </c>
    </row>
    <row r="1097" spans="1:25" ht="15" thickBot="1" x14ac:dyDescent="0.25">
      <c r="A1097" s="14">
        <v>13</v>
      </c>
      <c r="B1097" s="23">
        <f ca="1">ROUND(B1099+B1098,2)</f>
        <v>370.68</v>
      </c>
      <c r="C1097" s="23">
        <f t="shared" ref="C1097" ca="1" si="5316">ROUND(C1099+C1098,2)</f>
        <v>406.34</v>
      </c>
      <c r="D1097" s="23">
        <f t="shared" ref="D1097" ca="1" si="5317">ROUND(D1099+D1098,2)</f>
        <v>424.88</v>
      </c>
      <c r="E1097" s="23">
        <f t="shared" ref="E1097" ca="1" si="5318">ROUND(E1099+E1098,2)</f>
        <v>450.05</v>
      </c>
      <c r="F1097" s="23">
        <f t="shared" ref="F1097" ca="1" si="5319">ROUND(F1099+F1098,2)</f>
        <v>451.38</v>
      </c>
      <c r="G1097" s="23">
        <f t="shared" ref="G1097" ca="1" si="5320">ROUND(G1099+G1098,2)</f>
        <v>443.05</v>
      </c>
      <c r="H1097" s="23">
        <f t="shared" ref="H1097" ca="1" si="5321">ROUND(H1099+H1098,2)</f>
        <v>404.35</v>
      </c>
      <c r="I1097" s="23">
        <f t="shared" ref="I1097" ca="1" si="5322">ROUND(I1099+I1098,2)</f>
        <v>371.12</v>
      </c>
      <c r="J1097" s="23">
        <f t="shared" ref="J1097" ca="1" si="5323">ROUND(J1099+J1098,2)</f>
        <v>361.79</v>
      </c>
      <c r="K1097" s="23">
        <f t="shared" ref="K1097" ca="1" si="5324">ROUND(K1099+K1098,2)</f>
        <v>323.52</v>
      </c>
      <c r="L1097" s="23">
        <f t="shared" ref="L1097" ca="1" si="5325">ROUND(L1099+L1098,2)</f>
        <v>317.60000000000002</v>
      </c>
      <c r="M1097" s="23">
        <f t="shared" ref="M1097" ca="1" si="5326">ROUND(M1099+M1098,2)</f>
        <v>344.2</v>
      </c>
      <c r="N1097" s="23">
        <f t="shared" ref="N1097" ca="1" si="5327">ROUND(N1099+N1098,2)</f>
        <v>341.03</v>
      </c>
      <c r="O1097" s="23">
        <f t="shared" ref="O1097" ca="1" si="5328">ROUND(O1099+O1098,2)</f>
        <v>343.19</v>
      </c>
      <c r="P1097" s="23">
        <f t="shared" ref="P1097" ca="1" si="5329">ROUND(P1099+P1098,2)</f>
        <v>335.44</v>
      </c>
      <c r="Q1097" s="23">
        <f t="shared" ref="Q1097" ca="1" si="5330">ROUND(Q1099+Q1098,2)</f>
        <v>333.2</v>
      </c>
      <c r="R1097" s="23">
        <f t="shared" ref="R1097" ca="1" si="5331">ROUND(R1099+R1098,2)</f>
        <v>331.48</v>
      </c>
      <c r="S1097" s="23">
        <f t="shared" ref="S1097" ca="1" si="5332">ROUND(S1099+S1098,2)</f>
        <v>336.33</v>
      </c>
      <c r="T1097" s="23">
        <f t="shared" ref="T1097" ca="1" si="5333">ROUND(T1099+T1098,2)</f>
        <v>343.37</v>
      </c>
      <c r="U1097" s="23">
        <f t="shared" ref="U1097" ca="1" si="5334">ROUND(U1099+U1098,2)</f>
        <v>352.91</v>
      </c>
      <c r="V1097" s="23">
        <f t="shared" ref="V1097" ca="1" si="5335">ROUND(V1099+V1098,2)</f>
        <v>337.75</v>
      </c>
      <c r="W1097" s="23">
        <f t="shared" ref="W1097" ca="1" si="5336">ROUND(W1099+W1098,2)</f>
        <v>330.26</v>
      </c>
      <c r="X1097" s="23">
        <f t="shared" ref="X1097" ca="1" si="5337">ROUND(X1099+X1098,2)</f>
        <v>352.23</v>
      </c>
      <c r="Y1097" s="23">
        <f t="shared" ref="Y1097" ca="1" si="5338">ROUND(Y1099+Y1098,2)</f>
        <v>359.82</v>
      </c>
    </row>
    <row r="1098" spans="1:25" ht="38.25" x14ac:dyDescent="0.2">
      <c r="A1098" s="54" t="s">
        <v>38</v>
      </c>
      <c r="B1098" s="32">
        <f ca="1">SUMIF(конвертация!$A$206:$A$236,$A1097,конвертация!B$206:Y$206)</f>
        <v>370.68078372000002</v>
      </c>
      <c r="C1098" s="32">
        <f ca="1">SUMIF(конвертация!$A$206:$A$236,$A1097,конвертация!C$206:Z$206)</f>
        <v>406.34037560000002</v>
      </c>
      <c r="D1098" s="32">
        <f ca="1">SUMIF(конвертация!$A$206:$A$236,$A1097,конвертация!D$206:AA$206)</f>
        <v>424.88206504999999</v>
      </c>
      <c r="E1098" s="32">
        <f ca="1">SUMIF(конвертация!$A$206:$A$236,$A1097,конвертация!E$206:AB$206)</f>
        <v>450.04906763000002</v>
      </c>
      <c r="F1098" s="32">
        <f ca="1">SUMIF(конвертация!$A$206:$A$236,$A1097,конвертация!F$206:AC$206)</f>
        <v>451.37715944000001</v>
      </c>
      <c r="G1098" s="32">
        <f ca="1">SUMIF(конвертация!$A$206:$A$236,$A1097,конвертация!G$206:AD$206)</f>
        <v>443.04785198000002</v>
      </c>
      <c r="H1098" s="32">
        <f ca="1">SUMIF(конвертация!$A$206:$A$236,$A1097,конвертация!H$206:AE$206)</f>
        <v>404.35133381999998</v>
      </c>
      <c r="I1098" s="32">
        <f ca="1">SUMIF(конвертация!$A$206:$A$236,$A1097,конвертация!I$206:AF$206)</f>
        <v>371.12015948999999</v>
      </c>
      <c r="J1098" s="32">
        <f ca="1">SUMIF(конвертация!$A$206:$A$236,$A1097,конвертация!J$206:AG$206)</f>
        <v>361.79432543000001</v>
      </c>
      <c r="K1098" s="32">
        <f ca="1">SUMIF(конвертация!$A$206:$A$236,$A1097,конвертация!K$206:AH$206)</f>
        <v>323.52453334</v>
      </c>
      <c r="L1098" s="32">
        <f ca="1">SUMIF(конвертация!$A$206:$A$236,$A1097,конвертация!L$206:AI$206)</f>
        <v>317.60433687</v>
      </c>
      <c r="M1098" s="32">
        <f ca="1">SUMIF(конвертация!$A$206:$A$236,$A1097,конвертация!M$206:AJ$206)</f>
        <v>344.20415402999998</v>
      </c>
      <c r="N1098" s="32">
        <f ca="1">SUMIF(конвертация!$A$206:$A$236,$A1097,конвертация!N$206:AK$206)</f>
        <v>341.03489280000002</v>
      </c>
      <c r="O1098" s="32">
        <f ca="1">SUMIF(конвертация!$A$206:$A$236,$A1097,конвертация!O$206:AL$206)</f>
        <v>343.18766355999998</v>
      </c>
      <c r="P1098" s="32">
        <f ca="1">SUMIF(конвертация!$A$206:$A$236,$A1097,конвертация!P$206:AM$206)</f>
        <v>335.43827117000001</v>
      </c>
      <c r="Q1098" s="32">
        <f ca="1">SUMIF(конвертация!$A$206:$A$236,$A1097,конвертация!Q$206:AN$206)</f>
        <v>333.19939891000001</v>
      </c>
      <c r="R1098" s="32">
        <f ca="1">SUMIF(конвертация!$A$206:$A$236,$A1097,конвертация!R$206:AO$206)</f>
        <v>331.47632220000003</v>
      </c>
      <c r="S1098" s="32">
        <f ca="1">SUMIF(конвертация!$A$206:$A$236,$A1097,конвертация!S$206:AP$206)</f>
        <v>336.32966439</v>
      </c>
      <c r="T1098" s="32">
        <f ca="1">SUMIF(конвертация!$A$206:$A$236,$A1097,конвертация!T$206:AQ$206)</f>
        <v>343.36936011</v>
      </c>
      <c r="U1098" s="32">
        <f ca="1">SUMIF(конвертация!$A$206:$A$236,$A1097,конвертация!U$206:AR$206)</f>
        <v>352.91262741000003</v>
      </c>
      <c r="V1098" s="32">
        <f ca="1">SUMIF(конвертация!$A$206:$A$236,$A1097,конвертация!V$206:AS$206)</f>
        <v>337.74572582000002</v>
      </c>
      <c r="W1098" s="32">
        <f ca="1">SUMIF(конвертация!$A$206:$A$236,$A1097,конвертация!W$206:AT$206)</f>
        <v>330.25558998999998</v>
      </c>
      <c r="X1098" s="32">
        <f ca="1">SUMIF(конвертация!$A$206:$A$236,$A1097,конвертация!X$206:AU$206)</f>
        <v>352.22865307000001</v>
      </c>
      <c r="Y1098" s="32">
        <f ca="1">SUMIF(конвертация!$A$206:$A$236,$A1097,конвертация!Y$206:AV$206)</f>
        <v>359.81768370999998</v>
      </c>
    </row>
    <row r="1099" spans="1:25" ht="15" thickBot="1" x14ac:dyDescent="0.25">
      <c r="A1099" s="2" t="s">
        <v>3</v>
      </c>
      <c r="B1099" s="29">
        <v>0</v>
      </c>
      <c r="C1099" s="30">
        <v>0</v>
      </c>
      <c r="D1099" s="30">
        <v>0</v>
      </c>
      <c r="E1099" s="30">
        <v>0</v>
      </c>
      <c r="F1099" s="30">
        <v>0</v>
      </c>
      <c r="G1099" s="30">
        <v>0</v>
      </c>
      <c r="H1099" s="30">
        <v>0</v>
      </c>
      <c r="I1099" s="30">
        <v>0</v>
      </c>
      <c r="J1099" s="30">
        <v>0</v>
      </c>
      <c r="K1099" s="30">
        <v>0</v>
      </c>
      <c r="L1099" s="30">
        <v>0</v>
      </c>
      <c r="M1099" s="30">
        <v>0</v>
      </c>
      <c r="N1099" s="30">
        <v>0</v>
      </c>
      <c r="O1099" s="30">
        <v>0</v>
      </c>
      <c r="P1099" s="30">
        <v>0</v>
      </c>
      <c r="Q1099" s="30">
        <v>0</v>
      </c>
      <c r="R1099" s="30">
        <v>0</v>
      </c>
      <c r="S1099" s="30">
        <v>0</v>
      </c>
      <c r="T1099" s="30">
        <v>0</v>
      </c>
      <c r="U1099" s="30">
        <v>0</v>
      </c>
      <c r="V1099" s="30">
        <v>0</v>
      </c>
      <c r="W1099" s="30">
        <v>0</v>
      </c>
      <c r="X1099" s="30">
        <v>0</v>
      </c>
      <c r="Y1099" s="31">
        <v>0</v>
      </c>
    </row>
    <row r="1100" spans="1:25" ht="15" thickBot="1" x14ac:dyDescent="0.25">
      <c r="A1100" s="14">
        <v>14</v>
      </c>
      <c r="B1100" s="23">
        <f ca="1">ROUND(B1102+B1101,2)</f>
        <v>399.67</v>
      </c>
      <c r="C1100" s="23">
        <f t="shared" ref="C1100" ca="1" si="5339">ROUND(C1102+C1101,2)</f>
        <v>438.26</v>
      </c>
      <c r="D1100" s="23">
        <f t="shared" ref="D1100" ca="1" si="5340">ROUND(D1102+D1101,2)</f>
        <v>465.23</v>
      </c>
      <c r="E1100" s="23">
        <f t="shared" ref="E1100" ca="1" si="5341">ROUND(E1102+E1101,2)</f>
        <v>476.79</v>
      </c>
      <c r="F1100" s="23">
        <f t="shared" ref="F1100" ca="1" si="5342">ROUND(F1102+F1101,2)</f>
        <v>477.46</v>
      </c>
      <c r="G1100" s="23">
        <f t="shared" ref="G1100" ca="1" si="5343">ROUND(G1102+G1101,2)</f>
        <v>466.26</v>
      </c>
      <c r="H1100" s="23">
        <f t="shared" ref="H1100" ca="1" si="5344">ROUND(H1102+H1101,2)</f>
        <v>431.41</v>
      </c>
      <c r="I1100" s="23">
        <f t="shared" ref="I1100" ca="1" si="5345">ROUND(I1102+I1101,2)</f>
        <v>377.11</v>
      </c>
      <c r="J1100" s="23">
        <f t="shared" ref="J1100" ca="1" si="5346">ROUND(J1102+J1101,2)</f>
        <v>334.22</v>
      </c>
      <c r="K1100" s="23">
        <f t="shared" ref="K1100" ca="1" si="5347">ROUND(K1102+K1101,2)</f>
        <v>316.27</v>
      </c>
      <c r="L1100" s="23">
        <f t="shared" ref="L1100" ca="1" si="5348">ROUND(L1102+L1101,2)</f>
        <v>303.38</v>
      </c>
      <c r="M1100" s="23">
        <f t="shared" ref="M1100" ca="1" si="5349">ROUND(M1102+M1101,2)</f>
        <v>299.04000000000002</v>
      </c>
      <c r="N1100" s="23">
        <f t="shared" ref="N1100" ca="1" si="5350">ROUND(N1102+N1101,2)</f>
        <v>321.7</v>
      </c>
      <c r="O1100" s="23">
        <f t="shared" ref="O1100" ca="1" si="5351">ROUND(O1102+O1101,2)</f>
        <v>321.55</v>
      </c>
      <c r="P1100" s="23">
        <f t="shared" ref="P1100" ca="1" si="5352">ROUND(P1102+P1101,2)</f>
        <v>327.44</v>
      </c>
      <c r="Q1100" s="23">
        <f t="shared" ref="Q1100" ca="1" si="5353">ROUND(Q1102+Q1101,2)</f>
        <v>314.60000000000002</v>
      </c>
      <c r="R1100" s="23">
        <f t="shared" ref="R1100" ca="1" si="5354">ROUND(R1102+R1101,2)</f>
        <v>302.29000000000002</v>
      </c>
      <c r="S1100" s="23">
        <f t="shared" ref="S1100" ca="1" si="5355">ROUND(S1102+S1101,2)</f>
        <v>290.68</v>
      </c>
      <c r="T1100" s="23">
        <f t="shared" ref="T1100" ca="1" si="5356">ROUND(T1102+T1101,2)</f>
        <v>285.87</v>
      </c>
      <c r="U1100" s="23">
        <f t="shared" ref="U1100" ca="1" si="5357">ROUND(U1102+U1101,2)</f>
        <v>283.82</v>
      </c>
      <c r="V1100" s="23">
        <f t="shared" ref="V1100" ca="1" si="5358">ROUND(V1102+V1101,2)</f>
        <v>288.77</v>
      </c>
      <c r="W1100" s="23">
        <f t="shared" ref="W1100" ca="1" si="5359">ROUND(W1102+W1101,2)</f>
        <v>279.57</v>
      </c>
      <c r="X1100" s="23">
        <f t="shared" ref="X1100" ca="1" si="5360">ROUND(X1102+X1101,2)</f>
        <v>293.81</v>
      </c>
      <c r="Y1100" s="23">
        <f t="shared" ref="Y1100" ca="1" si="5361">ROUND(Y1102+Y1101,2)</f>
        <v>347.67</v>
      </c>
    </row>
    <row r="1101" spans="1:25" ht="38.25" x14ac:dyDescent="0.2">
      <c r="A1101" s="54" t="s">
        <v>38</v>
      </c>
      <c r="B1101" s="32">
        <f ca="1">SUMIF(конвертация!$A$206:$A$236,$A1100,конвертация!B$206:Y$206)</f>
        <v>399.67198201000002</v>
      </c>
      <c r="C1101" s="32">
        <f ca="1">SUMIF(конвертация!$A$206:$A$236,$A1100,конвертация!C$206:Z$206)</f>
        <v>438.25808487</v>
      </c>
      <c r="D1101" s="32">
        <f ca="1">SUMIF(конвертация!$A$206:$A$236,$A1100,конвертация!D$206:AA$206)</f>
        <v>465.23432057000002</v>
      </c>
      <c r="E1101" s="32">
        <f ca="1">SUMIF(конвертация!$A$206:$A$236,$A1100,конвертация!E$206:AB$206)</f>
        <v>476.79064424000001</v>
      </c>
      <c r="F1101" s="32">
        <f ca="1">SUMIF(конвертация!$A$206:$A$236,$A1100,конвертация!F$206:AC$206)</f>
        <v>477.45955557000002</v>
      </c>
      <c r="G1101" s="32">
        <f ca="1">SUMIF(конвертация!$A$206:$A$236,$A1100,конвертация!G$206:AD$206)</f>
        <v>466.25571488000003</v>
      </c>
      <c r="H1101" s="32">
        <f ca="1">SUMIF(конвертация!$A$206:$A$236,$A1100,конвертация!H$206:AE$206)</f>
        <v>431.40818308000001</v>
      </c>
      <c r="I1101" s="32">
        <f ca="1">SUMIF(конвертация!$A$206:$A$236,$A1100,конвертация!I$206:AF$206)</f>
        <v>377.11374386</v>
      </c>
      <c r="J1101" s="32">
        <f ca="1">SUMIF(конвертация!$A$206:$A$236,$A1100,конвертация!J$206:AG$206)</f>
        <v>334.22252207999998</v>
      </c>
      <c r="K1101" s="32">
        <f ca="1">SUMIF(конвертация!$A$206:$A$236,$A1100,конвертация!K$206:AH$206)</f>
        <v>316.26780479000001</v>
      </c>
      <c r="L1101" s="32">
        <f ca="1">SUMIF(конвертация!$A$206:$A$236,$A1100,конвертация!L$206:AI$206)</f>
        <v>303.38174570000001</v>
      </c>
      <c r="M1101" s="32">
        <f ca="1">SUMIF(конвертация!$A$206:$A$236,$A1100,конвертация!M$206:AJ$206)</f>
        <v>299.03949639000001</v>
      </c>
      <c r="N1101" s="32">
        <f ca="1">SUMIF(конвертация!$A$206:$A$236,$A1100,конвертация!N$206:AK$206)</f>
        <v>321.69676285999998</v>
      </c>
      <c r="O1101" s="32">
        <f ca="1">SUMIF(конвертация!$A$206:$A$236,$A1100,конвертация!O$206:AL$206)</f>
        <v>321.54821600999998</v>
      </c>
      <c r="P1101" s="32">
        <f ca="1">SUMIF(конвертация!$A$206:$A$236,$A1100,конвертация!P$206:AM$206)</f>
        <v>327.43690700000002</v>
      </c>
      <c r="Q1101" s="32">
        <f ca="1">SUMIF(конвертация!$A$206:$A$236,$A1100,конвертация!Q$206:AN$206)</f>
        <v>314.59567062999997</v>
      </c>
      <c r="R1101" s="32">
        <f ca="1">SUMIF(конвертация!$A$206:$A$236,$A1100,конвертация!R$206:AO$206)</f>
        <v>302.28750891999999</v>
      </c>
      <c r="S1101" s="32">
        <f ca="1">SUMIF(конвертация!$A$206:$A$236,$A1100,конвертация!S$206:AP$206)</f>
        <v>290.67677837999997</v>
      </c>
      <c r="T1101" s="32">
        <f ca="1">SUMIF(конвертация!$A$206:$A$236,$A1100,конвертация!T$206:AQ$206)</f>
        <v>285.86829570999998</v>
      </c>
      <c r="U1101" s="32">
        <f ca="1">SUMIF(конвертация!$A$206:$A$236,$A1100,конвертация!U$206:AR$206)</f>
        <v>283.82198622999999</v>
      </c>
      <c r="V1101" s="32">
        <f ca="1">SUMIF(конвертация!$A$206:$A$236,$A1100,конвертация!V$206:AS$206)</f>
        <v>288.77042268000002</v>
      </c>
      <c r="W1101" s="32">
        <f ca="1">SUMIF(конвертация!$A$206:$A$236,$A1100,конвертация!W$206:AT$206)</f>
        <v>279.56614323000002</v>
      </c>
      <c r="X1101" s="32">
        <f ca="1">SUMIF(конвертация!$A$206:$A$236,$A1100,конвертация!X$206:AU$206)</f>
        <v>293.80913830999998</v>
      </c>
      <c r="Y1101" s="32">
        <f ca="1">SUMIF(конвертация!$A$206:$A$236,$A1100,конвертация!Y$206:AV$206)</f>
        <v>347.66601307000002</v>
      </c>
    </row>
    <row r="1102" spans="1:25" ht="15" thickBot="1" x14ac:dyDescent="0.25">
      <c r="A1102" s="2" t="s">
        <v>3</v>
      </c>
      <c r="B1102" s="29">
        <v>0</v>
      </c>
      <c r="C1102" s="30">
        <v>0</v>
      </c>
      <c r="D1102" s="30">
        <v>0</v>
      </c>
      <c r="E1102" s="30">
        <v>0</v>
      </c>
      <c r="F1102" s="30">
        <v>0</v>
      </c>
      <c r="G1102" s="30">
        <v>0</v>
      </c>
      <c r="H1102" s="30">
        <v>0</v>
      </c>
      <c r="I1102" s="30">
        <v>0</v>
      </c>
      <c r="J1102" s="30">
        <v>0</v>
      </c>
      <c r="K1102" s="30">
        <v>0</v>
      </c>
      <c r="L1102" s="30">
        <v>0</v>
      </c>
      <c r="M1102" s="30">
        <v>0</v>
      </c>
      <c r="N1102" s="30">
        <v>0</v>
      </c>
      <c r="O1102" s="30">
        <v>0</v>
      </c>
      <c r="P1102" s="30">
        <v>0</v>
      </c>
      <c r="Q1102" s="30">
        <v>0</v>
      </c>
      <c r="R1102" s="30">
        <v>0</v>
      </c>
      <c r="S1102" s="30">
        <v>0</v>
      </c>
      <c r="T1102" s="30">
        <v>0</v>
      </c>
      <c r="U1102" s="30">
        <v>0</v>
      </c>
      <c r="V1102" s="30">
        <v>0</v>
      </c>
      <c r="W1102" s="30">
        <v>0</v>
      </c>
      <c r="X1102" s="30">
        <v>0</v>
      </c>
      <c r="Y1102" s="31">
        <v>0</v>
      </c>
    </row>
    <row r="1103" spans="1:25" ht="15" thickBot="1" x14ac:dyDescent="0.25">
      <c r="A1103" s="14">
        <v>15</v>
      </c>
      <c r="B1103" s="23">
        <f ca="1">ROUND(B1105+B1104,2)</f>
        <v>405.7</v>
      </c>
      <c r="C1103" s="23">
        <f t="shared" ref="C1103" ca="1" si="5362">ROUND(C1105+C1104,2)</f>
        <v>445.71</v>
      </c>
      <c r="D1103" s="23">
        <f t="shared" ref="D1103" ca="1" si="5363">ROUND(D1105+D1104,2)</f>
        <v>469.12</v>
      </c>
      <c r="E1103" s="23">
        <f t="shared" ref="E1103" ca="1" si="5364">ROUND(E1105+E1104,2)</f>
        <v>480.06</v>
      </c>
      <c r="F1103" s="23">
        <f t="shared" ref="F1103" ca="1" si="5365">ROUND(F1105+F1104,2)</f>
        <v>479.73</v>
      </c>
      <c r="G1103" s="23">
        <f t="shared" ref="G1103" ca="1" si="5366">ROUND(G1105+G1104,2)</f>
        <v>467.53</v>
      </c>
      <c r="H1103" s="23">
        <f t="shared" ref="H1103" ca="1" si="5367">ROUND(H1105+H1104,2)</f>
        <v>428.24</v>
      </c>
      <c r="I1103" s="23">
        <f t="shared" ref="I1103" ca="1" si="5368">ROUND(I1105+I1104,2)</f>
        <v>374.05</v>
      </c>
      <c r="J1103" s="23">
        <f t="shared" ref="J1103" ca="1" si="5369">ROUND(J1105+J1104,2)</f>
        <v>334.63</v>
      </c>
      <c r="K1103" s="23">
        <f t="shared" ref="K1103" ca="1" si="5370">ROUND(K1105+K1104,2)</f>
        <v>320.39</v>
      </c>
      <c r="L1103" s="23">
        <f t="shared" ref="L1103" ca="1" si="5371">ROUND(L1105+L1104,2)</f>
        <v>297.55</v>
      </c>
      <c r="M1103" s="23">
        <f t="shared" ref="M1103" ca="1" si="5372">ROUND(M1105+M1104,2)</f>
        <v>292.19</v>
      </c>
      <c r="N1103" s="23">
        <f t="shared" ref="N1103" ca="1" si="5373">ROUND(N1105+N1104,2)</f>
        <v>315.85000000000002</v>
      </c>
      <c r="O1103" s="23">
        <f t="shared" ref="O1103" ca="1" si="5374">ROUND(O1105+O1104,2)</f>
        <v>316.35000000000002</v>
      </c>
      <c r="P1103" s="23">
        <f t="shared" ref="P1103" ca="1" si="5375">ROUND(P1105+P1104,2)</f>
        <v>323.51</v>
      </c>
      <c r="Q1103" s="23">
        <f t="shared" ref="Q1103" ca="1" si="5376">ROUND(Q1105+Q1104,2)</f>
        <v>328.24</v>
      </c>
      <c r="R1103" s="23">
        <f t="shared" ref="R1103" ca="1" si="5377">ROUND(R1105+R1104,2)</f>
        <v>317.11</v>
      </c>
      <c r="S1103" s="23">
        <f t="shared" ref="S1103" ca="1" si="5378">ROUND(S1105+S1104,2)</f>
        <v>311.64999999999998</v>
      </c>
      <c r="T1103" s="23">
        <f t="shared" ref="T1103" ca="1" si="5379">ROUND(T1105+T1104,2)</f>
        <v>300.25</v>
      </c>
      <c r="U1103" s="23">
        <f t="shared" ref="U1103" ca="1" si="5380">ROUND(U1105+U1104,2)</f>
        <v>288.56</v>
      </c>
      <c r="V1103" s="23">
        <f t="shared" ref="V1103" ca="1" si="5381">ROUND(V1105+V1104,2)</f>
        <v>295.14999999999998</v>
      </c>
      <c r="W1103" s="23">
        <f t="shared" ref="W1103" ca="1" si="5382">ROUND(W1105+W1104,2)</f>
        <v>286.26</v>
      </c>
      <c r="X1103" s="23">
        <f t="shared" ref="X1103" ca="1" si="5383">ROUND(X1105+X1104,2)</f>
        <v>308.22000000000003</v>
      </c>
      <c r="Y1103" s="23">
        <f t="shared" ref="Y1103" ca="1" si="5384">ROUND(Y1105+Y1104,2)</f>
        <v>365.65</v>
      </c>
    </row>
    <row r="1104" spans="1:25" ht="38.25" x14ac:dyDescent="0.2">
      <c r="A1104" s="54" t="s">
        <v>38</v>
      </c>
      <c r="B1104" s="32">
        <f ca="1">SUMIF(конвертация!$A$206:$A$236,$A1103,конвертация!B$206:Y$206)</f>
        <v>405.70373180000001</v>
      </c>
      <c r="C1104" s="32">
        <f ca="1">SUMIF(конвертация!$A$206:$A$236,$A1103,конвертация!C$206:Z$206)</f>
        <v>445.71144717999999</v>
      </c>
      <c r="D1104" s="32">
        <f ca="1">SUMIF(конвертация!$A$206:$A$236,$A1103,конвертация!D$206:AA$206)</f>
        <v>469.12002855999998</v>
      </c>
      <c r="E1104" s="32">
        <f ca="1">SUMIF(конвертация!$A$206:$A$236,$A1103,конвертация!E$206:AB$206)</f>
        <v>480.06200683999998</v>
      </c>
      <c r="F1104" s="32">
        <f ca="1">SUMIF(конвертация!$A$206:$A$236,$A1103,конвертация!F$206:AC$206)</f>
        <v>479.72863274000002</v>
      </c>
      <c r="G1104" s="32">
        <f ca="1">SUMIF(конвертация!$A$206:$A$236,$A1103,конвертация!G$206:AD$206)</f>
        <v>467.53374912999999</v>
      </c>
      <c r="H1104" s="32">
        <f ca="1">SUMIF(конвертация!$A$206:$A$236,$A1103,конвертация!H$206:AE$206)</f>
        <v>428.23567305</v>
      </c>
      <c r="I1104" s="32">
        <f ca="1">SUMIF(конвертация!$A$206:$A$236,$A1103,конвертация!I$206:AF$206)</f>
        <v>374.05468814</v>
      </c>
      <c r="J1104" s="32">
        <f ca="1">SUMIF(конвертация!$A$206:$A$236,$A1103,конвертация!J$206:AG$206)</f>
        <v>334.63122966999998</v>
      </c>
      <c r="K1104" s="32">
        <f ca="1">SUMIF(конвертация!$A$206:$A$236,$A1103,конвертация!K$206:AH$206)</f>
        <v>320.39371478999999</v>
      </c>
      <c r="L1104" s="32">
        <f ca="1">SUMIF(конвертация!$A$206:$A$236,$A1103,конвертация!L$206:AI$206)</f>
        <v>297.55083502000002</v>
      </c>
      <c r="M1104" s="32">
        <f ca="1">SUMIF(конвертация!$A$206:$A$236,$A1103,конвертация!M$206:AJ$206)</f>
        <v>292.18688226</v>
      </c>
      <c r="N1104" s="32">
        <f ca="1">SUMIF(конвертация!$A$206:$A$236,$A1103,конвертация!N$206:AK$206)</f>
        <v>315.84509473999998</v>
      </c>
      <c r="O1104" s="32">
        <f ca="1">SUMIF(конвертация!$A$206:$A$236,$A1103,конвертация!O$206:AL$206)</f>
        <v>316.34820274999998</v>
      </c>
      <c r="P1104" s="32">
        <f ca="1">SUMIF(конвертация!$A$206:$A$236,$A1103,конвертация!P$206:AM$206)</f>
        <v>323.50762295999999</v>
      </c>
      <c r="Q1104" s="32">
        <f ca="1">SUMIF(конвертация!$A$206:$A$236,$A1103,конвертация!Q$206:AN$206)</f>
        <v>328.24055866999998</v>
      </c>
      <c r="R1104" s="32">
        <f ca="1">SUMIF(конвертация!$A$206:$A$236,$A1103,конвертация!R$206:AO$206)</f>
        <v>317.10852581</v>
      </c>
      <c r="S1104" s="32">
        <f ca="1">SUMIF(конвертация!$A$206:$A$236,$A1103,конвертация!S$206:AP$206)</f>
        <v>311.65334793</v>
      </c>
      <c r="T1104" s="32">
        <f ca="1">SUMIF(конвертация!$A$206:$A$236,$A1103,конвертация!T$206:AQ$206)</f>
        <v>300.24813296000002</v>
      </c>
      <c r="U1104" s="32">
        <f ca="1">SUMIF(конвертация!$A$206:$A$236,$A1103,конвертация!U$206:AR$206)</f>
        <v>288.56464025000002</v>
      </c>
      <c r="V1104" s="32">
        <f ca="1">SUMIF(конвертация!$A$206:$A$236,$A1103,конвертация!V$206:AS$206)</f>
        <v>295.15191139000001</v>
      </c>
      <c r="W1104" s="32">
        <f ca="1">SUMIF(конвертация!$A$206:$A$236,$A1103,конвертация!W$206:AT$206)</f>
        <v>286.26040452000001</v>
      </c>
      <c r="X1104" s="32">
        <f ca="1">SUMIF(конвертация!$A$206:$A$236,$A1103,конвертация!X$206:AU$206)</f>
        <v>308.21690448999999</v>
      </c>
      <c r="Y1104" s="32">
        <f ca="1">SUMIF(конвертация!$A$206:$A$236,$A1103,конвертация!Y$206:AV$206)</f>
        <v>365.65284682999999</v>
      </c>
    </row>
    <row r="1105" spans="1:25" ht="15" thickBot="1" x14ac:dyDescent="0.25">
      <c r="A1105" s="2" t="s">
        <v>3</v>
      </c>
      <c r="B1105" s="29">
        <v>0</v>
      </c>
      <c r="C1105" s="30">
        <v>0</v>
      </c>
      <c r="D1105" s="30">
        <v>0</v>
      </c>
      <c r="E1105" s="30">
        <v>0</v>
      </c>
      <c r="F1105" s="30">
        <v>0</v>
      </c>
      <c r="G1105" s="30">
        <v>0</v>
      </c>
      <c r="H1105" s="30">
        <v>0</v>
      </c>
      <c r="I1105" s="30">
        <v>0</v>
      </c>
      <c r="J1105" s="30">
        <v>0</v>
      </c>
      <c r="K1105" s="30">
        <v>0</v>
      </c>
      <c r="L1105" s="30">
        <v>0</v>
      </c>
      <c r="M1105" s="30">
        <v>0</v>
      </c>
      <c r="N1105" s="30">
        <v>0</v>
      </c>
      <c r="O1105" s="30">
        <v>0</v>
      </c>
      <c r="P1105" s="30">
        <v>0</v>
      </c>
      <c r="Q1105" s="30">
        <v>0</v>
      </c>
      <c r="R1105" s="30">
        <v>0</v>
      </c>
      <c r="S1105" s="30">
        <v>0</v>
      </c>
      <c r="T1105" s="30">
        <v>0</v>
      </c>
      <c r="U1105" s="30">
        <v>0</v>
      </c>
      <c r="V1105" s="30">
        <v>0</v>
      </c>
      <c r="W1105" s="30">
        <v>0</v>
      </c>
      <c r="X1105" s="30">
        <v>0</v>
      </c>
      <c r="Y1105" s="31">
        <v>0</v>
      </c>
    </row>
    <row r="1106" spans="1:25" ht="15" thickBot="1" x14ac:dyDescent="0.25">
      <c r="A1106" s="14">
        <v>16</v>
      </c>
      <c r="B1106" s="23">
        <f ca="1">ROUND(B1108+B1107,2)</f>
        <v>410.06</v>
      </c>
      <c r="C1106" s="23">
        <f t="shared" ref="C1106" ca="1" si="5385">ROUND(C1108+C1107,2)</f>
        <v>429.32</v>
      </c>
      <c r="D1106" s="23">
        <f t="shared" ref="D1106" ca="1" si="5386">ROUND(D1108+D1107,2)</f>
        <v>447.77</v>
      </c>
      <c r="E1106" s="23">
        <f t="shared" ref="E1106" ca="1" si="5387">ROUND(E1108+E1107,2)</f>
        <v>454.38</v>
      </c>
      <c r="F1106" s="23">
        <f t="shared" ref="F1106" ca="1" si="5388">ROUND(F1108+F1107,2)</f>
        <v>452.92</v>
      </c>
      <c r="G1106" s="23">
        <f t="shared" ref="G1106" ca="1" si="5389">ROUND(G1108+G1107,2)</f>
        <v>445.33</v>
      </c>
      <c r="H1106" s="23">
        <f t="shared" ref="H1106" ca="1" si="5390">ROUND(H1108+H1107,2)</f>
        <v>406.71</v>
      </c>
      <c r="I1106" s="23">
        <f t="shared" ref="I1106" ca="1" si="5391">ROUND(I1108+I1107,2)</f>
        <v>355.13</v>
      </c>
      <c r="J1106" s="23">
        <f t="shared" ref="J1106" ca="1" si="5392">ROUND(J1108+J1107,2)</f>
        <v>329.96</v>
      </c>
      <c r="K1106" s="23">
        <f t="shared" ref="K1106" ca="1" si="5393">ROUND(K1108+K1107,2)</f>
        <v>301.95</v>
      </c>
      <c r="L1106" s="23">
        <f t="shared" ref="L1106" ca="1" si="5394">ROUND(L1108+L1107,2)</f>
        <v>286.79000000000002</v>
      </c>
      <c r="M1106" s="23">
        <f t="shared" ref="M1106" ca="1" si="5395">ROUND(M1108+M1107,2)</f>
        <v>271.36</v>
      </c>
      <c r="N1106" s="23">
        <f t="shared" ref="N1106" ca="1" si="5396">ROUND(N1108+N1107,2)</f>
        <v>276.3</v>
      </c>
      <c r="O1106" s="23">
        <f t="shared" ref="O1106" ca="1" si="5397">ROUND(O1108+O1107,2)</f>
        <v>274.89</v>
      </c>
      <c r="P1106" s="23">
        <f t="shared" ref="P1106" ca="1" si="5398">ROUND(P1108+P1107,2)</f>
        <v>275.97000000000003</v>
      </c>
      <c r="Q1106" s="23">
        <f t="shared" ref="Q1106" ca="1" si="5399">ROUND(Q1108+Q1107,2)</f>
        <v>279.19</v>
      </c>
      <c r="R1106" s="23">
        <f t="shared" ref="R1106" ca="1" si="5400">ROUND(R1108+R1107,2)</f>
        <v>283.14999999999998</v>
      </c>
      <c r="S1106" s="23">
        <f t="shared" ref="S1106" ca="1" si="5401">ROUND(S1108+S1107,2)</f>
        <v>282.57</v>
      </c>
      <c r="T1106" s="23">
        <f t="shared" ref="T1106" ca="1" si="5402">ROUND(T1108+T1107,2)</f>
        <v>278.62</v>
      </c>
      <c r="U1106" s="23">
        <f t="shared" ref="U1106" ca="1" si="5403">ROUND(U1108+U1107,2)</f>
        <v>274.75</v>
      </c>
      <c r="V1106" s="23">
        <f t="shared" ref="V1106" ca="1" si="5404">ROUND(V1108+V1107,2)</f>
        <v>279.43</v>
      </c>
      <c r="W1106" s="23">
        <f t="shared" ref="W1106" ca="1" si="5405">ROUND(W1108+W1107,2)</f>
        <v>266.38</v>
      </c>
      <c r="X1106" s="23">
        <f t="shared" ref="X1106" ca="1" si="5406">ROUND(X1108+X1107,2)</f>
        <v>278.95999999999998</v>
      </c>
      <c r="Y1106" s="23">
        <f t="shared" ref="Y1106" ca="1" si="5407">ROUND(Y1108+Y1107,2)</f>
        <v>337.93</v>
      </c>
    </row>
    <row r="1107" spans="1:25" ht="38.25" x14ac:dyDescent="0.2">
      <c r="A1107" s="54" t="s">
        <v>38</v>
      </c>
      <c r="B1107" s="32">
        <f ca="1">SUMIF(конвертация!$A$206:$A$236,$A1106,конвертация!B$206:Y$206)</f>
        <v>410.06354725</v>
      </c>
      <c r="C1107" s="32">
        <f ca="1">SUMIF(конвертация!$A$206:$A$236,$A1106,конвертация!C$206:Z$206)</f>
        <v>429.32179144999998</v>
      </c>
      <c r="D1107" s="32">
        <f ca="1">SUMIF(конвертация!$A$206:$A$236,$A1106,конвертация!D$206:AA$206)</f>
        <v>447.77249524000001</v>
      </c>
      <c r="E1107" s="32">
        <f ca="1">SUMIF(конвертация!$A$206:$A$236,$A1106,конвертация!E$206:AB$206)</f>
        <v>454.37947439999999</v>
      </c>
      <c r="F1107" s="32">
        <f ca="1">SUMIF(конвертация!$A$206:$A$236,$A1106,конвертация!F$206:AC$206)</f>
        <v>452.92407847999999</v>
      </c>
      <c r="G1107" s="32">
        <f ca="1">SUMIF(конвертация!$A$206:$A$236,$A1106,конвертация!G$206:AD$206)</f>
        <v>445.32955485999997</v>
      </c>
      <c r="H1107" s="32">
        <f ca="1">SUMIF(конвертация!$A$206:$A$236,$A1106,конвертация!H$206:AE$206)</f>
        <v>406.71008990000001</v>
      </c>
      <c r="I1107" s="32">
        <f ca="1">SUMIF(конвертация!$A$206:$A$236,$A1106,конвертация!I$206:AF$206)</f>
        <v>355.13446470999997</v>
      </c>
      <c r="J1107" s="32">
        <f ca="1">SUMIF(конвертация!$A$206:$A$236,$A1106,конвертация!J$206:AG$206)</f>
        <v>329.96114012999999</v>
      </c>
      <c r="K1107" s="32">
        <f ca="1">SUMIF(конвертация!$A$206:$A$236,$A1106,конвертация!K$206:AH$206)</f>
        <v>301.95275607000002</v>
      </c>
      <c r="L1107" s="32">
        <f ca="1">SUMIF(конвертация!$A$206:$A$236,$A1106,конвертация!L$206:AI$206)</f>
        <v>286.79459888999997</v>
      </c>
      <c r="M1107" s="32">
        <f ca="1">SUMIF(конвертация!$A$206:$A$236,$A1106,конвертация!M$206:AJ$206)</f>
        <v>271.36349161999999</v>
      </c>
      <c r="N1107" s="32">
        <f ca="1">SUMIF(конвертация!$A$206:$A$236,$A1106,конвертация!N$206:AK$206)</f>
        <v>276.30029058999997</v>
      </c>
      <c r="O1107" s="32">
        <f ca="1">SUMIF(конвертация!$A$206:$A$236,$A1106,конвертация!O$206:AL$206)</f>
        <v>274.8888963</v>
      </c>
      <c r="P1107" s="32">
        <f ca="1">SUMIF(конвертация!$A$206:$A$236,$A1106,конвертация!P$206:AM$206)</f>
        <v>275.96616094000001</v>
      </c>
      <c r="Q1107" s="32">
        <f ca="1">SUMIF(конвертация!$A$206:$A$236,$A1106,конвертация!Q$206:AN$206)</f>
        <v>279.18670603999999</v>
      </c>
      <c r="R1107" s="32">
        <f ca="1">SUMIF(конвертация!$A$206:$A$236,$A1106,конвертация!R$206:AO$206)</f>
        <v>283.14805346000003</v>
      </c>
      <c r="S1107" s="32">
        <f ca="1">SUMIF(конвертация!$A$206:$A$236,$A1106,конвертация!S$206:AP$206)</f>
        <v>282.56979271</v>
      </c>
      <c r="T1107" s="32">
        <f ca="1">SUMIF(конвертация!$A$206:$A$236,$A1106,конвертация!T$206:AQ$206)</f>
        <v>278.61666466000003</v>
      </c>
      <c r="U1107" s="32">
        <f ca="1">SUMIF(конвертация!$A$206:$A$236,$A1106,конвертация!U$206:AR$206)</f>
        <v>274.74693377</v>
      </c>
      <c r="V1107" s="32">
        <f ca="1">SUMIF(конвертация!$A$206:$A$236,$A1106,конвертация!V$206:AS$206)</f>
        <v>279.43454642</v>
      </c>
      <c r="W1107" s="32">
        <f ca="1">SUMIF(конвертация!$A$206:$A$236,$A1106,конвертация!W$206:AT$206)</f>
        <v>266.37775240000002</v>
      </c>
      <c r="X1107" s="32">
        <f ca="1">SUMIF(конвертация!$A$206:$A$236,$A1106,конвертация!X$206:AU$206)</f>
        <v>278.96221294999998</v>
      </c>
      <c r="Y1107" s="32">
        <f ca="1">SUMIF(конвертация!$A$206:$A$236,$A1106,конвертация!Y$206:AV$206)</f>
        <v>337.93049872</v>
      </c>
    </row>
    <row r="1108" spans="1:25" ht="15" thickBot="1" x14ac:dyDescent="0.25">
      <c r="A1108" s="2" t="s">
        <v>3</v>
      </c>
      <c r="B1108" s="29">
        <v>0</v>
      </c>
      <c r="C1108" s="30">
        <v>0</v>
      </c>
      <c r="D1108" s="30">
        <v>0</v>
      </c>
      <c r="E1108" s="30">
        <v>0</v>
      </c>
      <c r="F1108" s="30">
        <v>0</v>
      </c>
      <c r="G1108" s="30">
        <v>0</v>
      </c>
      <c r="H1108" s="30">
        <v>0</v>
      </c>
      <c r="I1108" s="30">
        <v>0</v>
      </c>
      <c r="J1108" s="30">
        <v>0</v>
      </c>
      <c r="K1108" s="30">
        <v>0</v>
      </c>
      <c r="L1108" s="30">
        <v>0</v>
      </c>
      <c r="M1108" s="30">
        <v>0</v>
      </c>
      <c r="N1108" s="30">
        <v>0</v>
      </c>
      <c r="O1108" s="30">
        <v>0</v>
      </c>
      <c r="P1108" s="30">
        <v>0</v>
      </c>
      <c r="Q1108" s="30">
        <v>0</v>
      </c>
      <c r="R1108" s="30">
        <v>0</v>
      </c>
      <c r="S1108" s="30">
        <v>0</v>
      </c>
      <c r="T1108" s="30">
        <v>0</v>
      </c>
      <c r="U1108" s="30">
        <v>0</v>
      </c>
      <c r="V1108" s="30">
        <v>0</v>
      </c>
      <c r="W1108" s="30">
        <v>0</v>
      </c>
      <c r="X1108" s="30">
        <v>0</v>
      </c>
      <c r="Y1108" s="31">
        <v>0</v>
      </c>
    </row>
    <row r="1109" spans="1:25" ht="15" thickBot="1" x14ac:dyDescent="0.25">
      <c r="A1109" s="14">
        <v>17</v>
      </c>
      <c r="B1109" s="23">
        <f ca="1">ROUND(B1111+B1110,2)</f>
        <v>387.06</v>
      </c>
      <c r="C1109" s="23">
        <f t="shared" ref="C1109" ca="1" si="5408">ROUND(C1111+C1110,2)</f>
        <v>428.1</v>
      </c>
      <c r="D1109" s="23">
        <f t="shared" ref="D1109" ca="1" si="5409">ROUND(D1111+D1110,2)</f>
        <v>451.37</v>
      </c>
      <c r="E1109" s="23">
        <f t="shared" ref="E1109" ca="1" si="5410">ROUND(E1111+E1110,2)</f>
        <v>456.31</v>
      </c>
      <c r="F1109" s="23">
        <f t="shared" ref="F1109" ca="1" si="5411">ROUND(F1111+F1110,2)</f>
        <v>458.54</v>
      </c>
      <c r="G1109" s="23">
        <f t="shared" ref="G1109" ca="1" si="5412">ROUND(G1111+G1110,2)</f>
        <v>455.44</v>
      </c>
      <c r="H1109" s="23">
        <f t="shared" ref="H1109" ca="1" si="5413">ROUND(H1111+H1110,2)</f>
        <v>442.01</v>
      </c>
      <c r="I1109" s="23">
        <f t="shared" ref="I1109" ca="1" si="5414">ROUND(I1111+I1110,2)</f>
        <v>404.67</v>
      </c>
      <c r="J1109" s="23">
        <f t="shared" ref="J1109" ca="1" si="5415">ROUND(J1111+J1110,2)</f>
        <v>351.64</v>
      </c>
      <c r="K1109" s="23">
        <f t="shared" ref="K1109" ca="1" si="5416">ROUND(K1111+K1110,2)</f>
        <v>313.14</v>
      </c>
      <c r="L1109" s="23">
        <f t="shared" ref="L1109" ca="1" si="5417">ROUND(L1111+L1110,2)</f>
        <v>288.61</v>
      </c>
      <c r="M1109" s="23">
        <f t="shared" ref="M1109" ca="1" si="5418">ROUND(M1111+M1110,2)</f>
        <v>290.97000000000003</v>
      </c>
      <c r="N1109" s="23">
        <f t="shared" ref="N1109" ca="1" si="5419">ROUND(N1111+N1110,2)</f>
        <v>298.08999999999997</v>
      </c>
      <c r="O1109" s="23">
        <f t="shared" ref="O1109" ca="1" si="5420">ROUND(O1111+O1110,2)</f>
        <v>302.14999999999998</v>
      </c>
      <c r="P1109" s="23">
        <f t="shared" ref="P1109" ca="1" si="5421">ROUND(P1111+P1110,2)</f>
        <v>304.26</v>
      </c>
      <c r="Q1109" s="23">
        <f t="shared" ref="Q1109" ca="1" si="5422">ROUND(Q1111+Q1110,2)</f>
        <v>305.7</v>
      </c>
      <c r="R1109" s="23">
        <f t="shared" ref="R1109" ca="1" si="5423">ROUND(R1111+R1110,2)</f>
        <v>312.17</v>
      </c>
      <c r="S1109" s="23">
        <f t="shared" ref="S1109" ca="1" si="5424">ROUND(S1111+S1110,2)</f>
        <v>311.05</v>
      </c>
      <c r="T1109" s="23">
        <f t="shared" ref="T1109" ca="1" si="5425">ROUND(T1111+T1110,2)</f>
        <v>306.52999999999997</v>
      </c>
      <c r="U1109" s="23">
        <f t="shared" ref="U1109" ca="1" si="5426">ROUND(U1111+U1110,2)</f>
        <v>295.38</v>
      </c>
      <c r="V1109" s="23">
        <f t="shared" ref="V1109" ca="1" si="5427">ROUND(V1111+V1110,2)</f>
        <v>291.99</v>
      </c>
      <c r="W1109" s="23">
        <f t="shared" ref="W1109" ca="1" si="5428">ROUND(W1111+W1110,2)</f>
        <v>285.39999999999998</v>
      </c>
      <c r="X1109" s="23">
        <f t="shared" ref="X1109" ca="1" si="5429">ROUND(X1111+X1110,2)</f>
        <v>307.33</v>
      </c>
      <c r="Y1109" s="23">
        <f t="shared" ref="Y1109" ca="1" si="5430">ROUND(Y1111+Y1110,2)</f>
        <v>336.14</v>
      </c>
    </row>
    <row r="1110" spans="1:25" ht="38.25" x14ac:dyDescent="0.2">
      <c r="A1110" s="54" t="s">
        <v>38</v>
      </c>
      <c r="B1110" s="32">
        <f ca="1">SUMIF(конвертация!$A$206:$A$236,$A1109,конвертация!B$206:Y$206)</f>
        <v>387.05840504000003</v>
      </c>
      <c r="C1110" s="32">
        <f ca="1">SUMIF(конвертация!$A$206:$A$236,$A1109,конвертация!C$206:Z$206)</f>
        <v>428.10261370000001</v>
      </c>
      <c r="D1110" s="32">
        <f ca="1">SUMIF(конвертация!$A$206:$A$236,$A1109,конвертация!D$206:AA$206)</f>
        <v>451.36794846999999</v>
      </c>
      <c r="E1110" s="32">
        <f ca="1">SUMIF(конвертация!$A$206:$A$236,$A1109,конвертация!E$206:AB$206)</f>
        <v>456.31140635000003</v>
      </c>
      <c r="F1110" s="32">
        <f ca="1">SUMIF(конвертация!$A$206:$A$236,$A1109,конвертация!F$206:AC$206)</f>
        <v>458.54067751999997</v>
      </c>
      <c r="G1110" s="32">
        <f ca="1">SUMIF(конвертация!$A$206:$A$236,$A1109,конвертация!G$206:AD$206)</f>
        <v>455.43828882000003</v>
      </c>
      <c r="H1110" s="32">
        <f ca="1">SUMIF(конвертация!$A$206:$A$236,$A1109,конвертация!H$206:AE$206)</f>
        <v>442.01085655000003</v>
      </c>
      <c r="I1110" s="32">
        <f ca="1">SUMIF(конвертация!$A$206:$A$236,$A1109,конвертация!I$206:AF$206)</f>
        <v>404.66578901999998</v>
      </c>
      <c r="J1110" s="32">
        <f ca="1">SUMIF(конвертация!$A$206:$A$236,$A1109,конвертация!J$206:AG$206)</f>
        <v>351.64168837</v>
      </c>
      <c r="K1110" s="32">
        <f ca="1">SUMIF(конвертация!$A$206:$A$236,$A1109,конвертация!K$206:AH$206)</f>
        <v>313.14219587000002</v>
      </c>
      <c r="L1110" s="32">
        <f ca="1">SUMIF(конвертация!$A$206:$A$236,$A1109,конвертация!L$206:AI$206)</f>
        <v>288.61310465000003</v>
      </c>
      <c r="M1110" s="32">
        <f ca="1">SUMIF(конвертация!$A$206:$A$236,$A1109,конвертация!M$206:AJ$206)</f>
        <v>290.97205771</v>
      </c>
      <c r="N1110" s="32">
        <f ca="1">SUMIF(конвертация!$A$206:$A$236,$A1109,конвертация!N$206:AK$206)</f>
        <v>298.08647001000003</v>
      </c>
      <c r="O1110" s="32">
        <f ca="1">SUMIF(конвертация!$A$206:$A$236,$A1109,конвертация!O$206:AL$206)</f>
        <v>302.15283613000003</v>
      </c>
      <c r="P1110" s="32">
        <f ca="1">SUMIF(конвертация!$A$206:$A$236,$A1109,конвертация!P$206:AM$206)</f>
        <v>304.25632773000001</v>
      </c>
      <c r="Q1110" s="32">
        <f ca="1">SUMIF(конвертация!$A$206:$A$236,$A1109,конвертация!Q$206:AN$206)</f>
        <v>305.69658879999997</v>
      </c>
      <c r="R1110" s="32">
        <f ca="1">SUMIF(конвертация!$A$206:$A$236,$A1109,конвертация!R$206:AO$206)</f>
        <v>312.16719864999999</v>
      </c>
      <c r="S1110" s="32">
        <f ca="1">SUMIF(конвертация!$A$206:$A$236,$A1109,конвертация!S$206:AP$206)</f>
        <v>311.04985914000002</v>
      </c>
      <c r="T1110" s="32">
        <f ca="1">SUMIF(конвертация!$A$206:$A$236,$A1109,конвертация!T$206:AQ$206)</f>
        <v>306.53423579999998</v>
      </c>
      <c r="U1110" s="32">
        <f ca="1">SUMIF(конвертация!$A$206:$A$236,$A1109,конвертация!U$206:AR$206)</f>
        <v>295.38122899000001</v>
      </c>
      <c r="V1110" s="32">
        <f ca="1">SUMIF(конвертация!$A$206:$A$236,$A1109,конвертация!V$206:AS$206)</f>
        <v>291.99104043</v>
      </c>
      <c r="W1110" s="32">
        <f ca="1">SUMIF(конвертация!$A$206:$A$236,$A1109,конвертация!W$206:AT$206)</f>
        <v>285.39949149</v>
      </c>
      <c r="X1110" s="32">
        <f ca="1">SUMIF(конвертация!$A$206:$A$236,$A1109,конвертация!X$206:AU$206)</f>
        <v>307.33170188000003</v>
      </c>
      <c r="Y1110" s="32">
        <f ca="1">SUMIF(конвертация!$A$206:$A$236,$A1109,конвертация!Y$206:AV$206)</f>
        <v>336.13650575999998</v>
      </c>
    </row>
    <row r="1111" spans="1:25" ht="15" thickBot="1" x14ac:dyDescent="0.25">
      <c r="A1111" s="2" t="s">
        <v>3</v>
      </c>
      <c r="B1111" s="29">
        <v>0</v>
      </c>
      <c r="C1111" s="30">
        <v>0</v>
      </c>
      <c r="D1111" s="30">
        <v>0</v>
      </c>
      <c r="E1111" s="30">
        <v>0</v>
      </c>
      <c r="F1111" s="30">
        <v>0</v>
      </c>
      <c r="G1111" s="30">
        <v>0</v>
      </c>
      <c r="H1111" s="30">
        <v>0</v>
      </c>
      <c r="I1111" s="30">
        <v>0</v>
      </c>
      <c r="J1111" s="30">
        <v>0</v>
      </c>
      <c r="K1111" s="30">
        <v>0</v>
      </c>
      <c r="L1111" s="30">
        <v>0</v>
      </c>
      <c r="M1111" s="30">
        <v>0</v>
      </c>
      <c r="N1111" s="30">
        <v>0</v>
      </c>
      <c r="O1111" s="30">
        <v>0</v>
      </c>
      <c r="P1111" s="30">
        <v>0</v>
      </c>
      <c r="Q1111" s="30">
        <v>0</v>
      </c>
      <c r="R1111" s="30">
        <v>0</v>
      </c>
      <c r="S1111" s="30">
        <v>0</v>
      </c>
      <c r="T1111" s="30">
        <v>0</v>
      </c>
      <c r="U1111" s="30">
        <v>0</v>
      </c>
      <c r="V1111" s="30">
        <v>0</v>
      </c>
      <c r="W1111" s="30">
        <v>0</v>
      </c>
      <c r="X1111" s="30">
        <v>0</v>
      </c>
      <c r="Y1111" s="31">
        <v>0</v>
      </c>
    </row>
    <row r="1112" spans="1:25" ht="15" thickBot="1" x14ac:dyDescent="0.25">
      <c r="A1112" s="14">
        <v>18</v>
      </c>
      <c r="B1112" s="23">
        <f ca="1">ROUND(B1114+B1113,2)</f>
        <v>381.04</v>
      </c>
      <c r="C1112" s="23">
        <f t="shared" ref="C1112" ca="1" si="5431">ROUND(C1114+C1113,2)</f>
        <v>419.04</v>
      </c>
      <c r="D1112" s="23">
        <f t="shared" ref="D1112" ca="1" si="5432">ROUND(D1114+D1113,2)</f>
        <v>436.83</v>
      </c>
      <c r="E1112" s="23">
        <f t="shared" ref="E1112" ca="1" si="5433">ROUND(E1114+E1113,2)</f>
        <v>445.94</v>
      </c>
      <c r="F1112" s="23">
        <f t="shared" ref="F1112" ca="1" si="5434">ROUND(F1114+F1113,2)</f>
        <v>449.06</v>
      </c>
      <c r="G1112" s="23">
        <f t="shared" ref="G1112" ca="1" si="5435">ROUND(G1114+G1113,2)</f>
        <v>451.26</v>
      </c>
      <c r="H1112" s="23">
        <f t="shared" ref="H1112" ca="1" si="5436">ROUND(H1114+H1113,2)</f>
        <v>438.74</v>
      </c>
      <c r="I1112" s="23">
        <f t="shared" ref="I1112" ca="1" si="5437">ROUND(I1114+I1113,2)</f>
        <v>410.09</v>
      </c>
      <c r="J1112" s="23">
        <f t="shared" ref="J1112" ca="1" si="5438">ROUND(J1114+J1113,2)</f>
        <v>355.19</v>
      </c>
      <c r="K1112" s="23">
        <f t="shared" ref="K1112" ca="1" si="5439">ROUND(K1114+K1113,2)</f>
        <v>282.92</v>
      </c>
      <c r="L1112" s="23">
        <f t="shared" ref="L1112" ca="1" si="5440">ROUND(L1114+L1113,2)</f>
        <v>241.67</v>
      </c>
      <c r="M1112" s="23">
        <f t="shared" ref="M1112" ca="1" si="5441">ROUND(M1114+M1113,2)</f>
        <v>229.87</v>
      </c>
      <c r="N1112" s="23">
        <f t="shared" ref="N1112" ca="1" si="5442">ROUND(N1114+N1113,2)</f>
        <v>228.78</v>
      </c>
      <c r="O1112" s="23">
        <f t="shared" ref="O1112" ca="1" si="5443">ROUND(O1114+O1113,2)</f>
        <v>240.73</v>
      </c>
      <c r="P1112" s="23">
        <f t="shared" ref="P1112" ca="1" si="5444">ROUND(P1114+P1113,2)</f>
        <v>248.78</v>
      </c>
      <c r="Q1112" s="23">
        <f t="shared" ref="Q1112" ca="1" si="5445">ROUND(Q1114+Q1113,2)</f>
        <v>251</v>
      </c>
      <c r="R1112" s="23">
        <f t="shared" ref="R1112" ca="1" si="5446">ROUND(R1114+R1113,2)</f>
        <v>250.38</v>
      </c>
      <c r="S1112" s="23">
        <f t="shared" ref="S1112" ca="1" si="5447">ROUND(S1114+S1113,2)</f>
        <v>249.37</v>
      </c>
      <c r="T1112" s="23">
        <f t="shared" ref="T1112" ca="1" si="5448">ROUND(T1114+T1113,2)</f>
        <v>262.13</v>
      </c>
      <c r="U1112" s="23">
        <f t="shared" ref="U1112" ca="1" si="5449">ROUND(U1114+U1113,2)</f>
        <v>303.10000000000002</v>
      </c>
      <c r="V1112" s="23">
        <f t="shared" ref="V1112" ca="1" si="5450">ROUND(V1114+V1113,2)</f>
        <v>323.52999999999997</v>
      </c>
      <c r="W1112" s="23">
        <f t="shared" ref="W1112" ca="1" si="5451">ROUND(W1114+W1113,2)</f>
        <v>314.83</v>
      </c>
      <c r="X1112" s="23">
        <f t="shared" ref="X1112" ca="1" si="5452">ROUND(X1114+X1113,2)</f>
        <v>317.69</v>
      </c>
      <c r="Y1112" s="23">
        <f t="shared" ref="Y1112" ca="1" si="5453">ROUND(Y1114+Y1113,2)</f>
        <v>319.99</v>
      </c>
    </row>
    <row r="1113" spans="1:25" ht="38.25" x14ac:dyDescent="0.2">
      <c r="A1113" s="54" t="s">
        <v>38</v>
      </c>
      <c r="B1113" s="32">
        <f ca="1">SUMIF(конвертация!$A$206:$A$236,$A1112,конвертация!B$206:Y$206)</f>
        <v>381.04112436000003</v>
      </c>
      <c r="C1113" s="32">
        <f ca="1">SUMIF(конвертация!$A$206:$A$236,$A1112,конвертация!C$206:Z$206)</f>
        <v>419.03788657000001</v>
      </c>
      <c r="D1113" s="32">
        <f ca="1">SUMIF(конвертация!$A$206:$A$236,$A1112,конвертация!D$206:AA$206)</f>
        <v>436.82916094000001</v>
      </c>
      <c r="E1113" s="32">
        <f ca="1">SUMIF(конвертация!$A$206:$A$236,$A1112,конвертация!E$206:AB$206)</f>
        <v>445.93838531</v>
      </c>
      <c r="F1113" s="32">
        <f ca="1">SUMIF(конвертация!$A$206:$A$236,$A1112,конвертация!F$206:AC$206)</f>
        <v>449.05991994999999</v>
      </c>
      <c r="G1113" s="32">
        <f ca="1">SUMIF(конвертация!$A$206:$A$236,$A1112,конвертация!G$206:AD$206)</f>
        <v>451.26146270999999</v>
      </c>
      <c r="H1113" s="32">
        <f ca="1">SUMIF(конвертация!$A$206:$A$236,$A1112,конвертация!H$206:AE$206)</f>
        <v>438.73940278999999</v>
      </c>
      <c r="I1113" s="32">
        <f ca="1">SUMIF(конвертация!$A$206:$A$236,$A1112,конвертация!I$206:AF$206)</f>
        <v>410.08847923000002</v>
      </c>
      <c r="J1113" s="32">
        <f ca="1">SUMIF(конвертация!$A$206:$A$236,$A1112,конвертация!J$206:AG$206)</f>
        <v>355.18702002999999</v>
      </c>
      <c r="K1113" s="32">
        <f ca="1">SUMIF(конвертация!$A$206:$A$236,$A1112,конвертация!K$206:AH$206)</f>
        <v>282.92214712999998</v>
      </c>
      <c r="L1113" s="32">
        <f ca="1">SUMIF(конвертация!$A$206:$A$236,$A1112,конвертация!L$206:AI$206)</f>
        <v>241.66657986000001</v>
      </c>
      <c r="M1113" s="32">
        <f ca="1">SUMIF(конвертация!$A$206:$A$236,$A1112,конвертация!M$206:AJ$206)</f>
        <v>229.86580477000001</v>
      </c>
      <c r="N1113" s="32">
        <f ca="1">SUMIF(конвертация!$A$206:$A$236,$A1112,конвертация!N$206:AK$206)</f>
        <v>228.78482496000001</v>
      </c>
      <c r="O1113" s="32">
        <f ca="1">SUMIF(конвертация!$A$206:$A$236,$A1112,конвертация!O$206:AL$206)</f>
        <v>240.72682327000001</v>
      </c>
      <c r="P1113" s="32">
        <f ca="1">SUMIF(конвертация!$A$206:$A$236,$A1112,конвертация!P$206:AM$206)</f>
        <v>248.77762701</v>
      </c>
      <c r="Q1113" s="32">
        <f ca="1">SUMIF(конвертация!$A$206:$A$236,$A1112,конвертация!Q$206:AN$206)</f>
        <v>251.00329613</v>
      </c>
      <c r="R1113" s="32">
        <f ca="1">SUMIF(конвертация!$A$206:$A$236,$A1112,конвертация!R$206:AO$206)</f>
        <v>250.37989243999999</v>
      </c>
      <c r="S1113" s="32">
        <f ca="1">SUMIF(конвертация!$A$206:$A$236,$A1112,конвертация!S$206:AP$206)</f>
        <v>249.36748668000001</v>
      </c>
      <c r="T1113" s="32">
        <f ca="1">SUMIF(конвертация!$A$206:$A$236,$A1112,конвертация!T$206:AQ$206)</f>
        <v>262.12684495000002</v>
      </c>
      <c r="U1113" s="32">
        <f ca="1">SUMIF(конвертация!$A$206:$A$236,$A1112,конвертация!U$206:AR$206)</f>
        <v>303.09551299999998</v>
      </c>
      <c r="V1113" s="32">
        <f ca="1">SUMIF(конвертация!$A$206:$A$236,$A1112,конвертация!V$206:AS$206)</f>
        <v>323.53425501999999</v>
      </c>
      <c r="W1113" s="32">
        <f ca="1">SUMIF(конвертация!$A$206:$A$236,$A1112,конвертация!W$206:AT$206)</f>
        <v>314.82766296</v>
      </c>
      <c r="X1113" s="32">
        <f ca="1">SUMIF(конвертация!$A$206:$A$236,$A1112,конвертация!X$206:AU$206)</f>
        <v>317.69355983000003</v>
      </c>
      <c r="Y1113" s="32">
        <f ca="1">SUMIF(конвертация!$A$206:$A$236,$A1112,конвертация!Y$206:AV$206)</f>
        <v>319.99306143000001</v>
      </c>
    </row>
    <row r="1114" spans="1:25" ht="15" thickBot="1" x14ac:dyDescent="0.25">
      <c r="A1114" s="2" t="s">
        <v>3</v>
      </c>
      <c r="B1114" s="29">
        <v>0</v>
      </c>
      <c r="C1114" s="30">
        <v>0</v>
      </c>
      <c r="D1114" s="30">
        <v>0</v>
      </c>
      <c r="E1114" s="30">
        <v>0</v>
      </c>
      <c r="F1114" s="30">
        <v>0</v>
      </c>
      <c r="G1114" s="30">
        <v>0</v>
      </c>
      <c r="H1114" s="30">
        <v>0</v>
      </c>
      <c r="I1114" s="30">
        <v>0</v>
      </c>
      <c r="J1114" s="30">
        <v>0</v>
      </c>
      <c r="K1114" s="30">
        <v>0</v>
      </c>
      <c r="L1114" s="30">
        <v>0</v>
      </c>
      <c r="M1114" s="30">
        <v>0</v>
      </c>
      <c r="N1114" s="30">
        <v>0</v>
      </c>
      <c r="O1114" s="30">
        <v>0</v>
      </c>
      <c r="P1114" s="30">
        <v>0</v>
      </c>
      <c r="Q1114" s="30">
        <v>0</v>
      </c>
      <c r="R1114" s="30">
        <v>0</v>
      </c>
      <c r="S1114" s="30">
        <v>0</v>
      </c>
      <c r="T1114" s="30">
        <v>0</v>
      </c>
      <c r="U1114" s="30">
        <v>0</v>
      </c>
      <c r="V1114" s="30">
        <v>0</v>
      </c>
      <c r="W1114" s="30">
        <v>0</v>
      </c>
      <c r="X1114" s="30">
        <v>0</v>
      </c>
      <c r="Y1114" s="31">
        <v>0</v>
      </c>
    </row>
    <row r="1115" spans="1:25" ht="15" thickBot="1" x14ac:dyDescent="0.25">
      <c r="A1115" s="14">
        <v>19</v>
      </c>
      <c r="B1115" s="23">
        <f ca="1">ROUND(B1117+B1116,2)</f>
        <v>358.97</v>
      </c>
      <c r="C1115" s="23">
        <f t="shared" ref="C1115" ca="1" si="5454">ROUND(C1117+C1116,2)</f>
        <v>401.57</v>
      </c>
      <c r="D1115" s="23">
        <f t="shared" ref="D1115" ca="1" si="5455">ROUND(D1117+D1116,2)</f>
        <v>425.5</v>
      </c>
      <c r="E1115" s="23">
        <f t="shared" ref="E1115" ca="1" si="5456">ROUND(E1117+E1116,2)</f>
        <v>427.1</v>
      </c>
      <c r="F1115" s="23">
        <f t="shared" ref="F1115" ca="1" si="5457">ROUND(F1117+F1116,2)</f>
        <v>432.09</v>
      </c>
      <c r="G1115" s="23">
        <f t="shared" ref="G1115" ca="1" si="5458">ROUND(G1117+G1116,2)</f>
        <v>420.15</v>
      </c>
      <c r="H1115" s="23">
        <f t="shared" ref="H1115" ca="1" si="5459">ROUND(H1117+H1116,2)</f>
        <v>376.93</v>
      </c>
      <c r="I1115" s="23">
        <f t="shared" ref="I1115" ca="1" si="5460">ROUND(I1117+I1116,2)</f>
        <v>329.07</v>
      </c>
      <c r="J1115" s="23">
        <f t="shared" ref="J1115" ca="1" si="5461">ROUND(J1117+J1116,2)</f>
        <v>310.11</v>
      </c>
      <c r="K1115" s="23">
        <f t="shared" ref="K1115" ca="1" si="5462">ROUND(K1117+K1116,2)</f>
        <v>306.95999999999998</v>
      </c>
      <c r="L1115" s="23">
        <f t="shared" ref="L1115" ca="1" si="5463">ROUND(L1117+L1116,2)</f>
        <v>309.94</v>
      </c>
      <c r="M1115" s="23">
        <f t="shared" ref="M1115" ca="1" si="5464">ROUND(M1117+M1116,2)</f>
        <v>309.07</v>
      </c>
      <c r="N1115" s="23">
        <f t="shared" ref="N1115" ca="1" si="5465">ROUND(N1117+N1116,2)</f>
        <v>304.43</v>
      </c>
      <c r="O1115" s="23">
        <f t="shared" ref="O1115" ca="1" si="5466">ROUND(O1117+O1116,2)</f>
        <v>306.33</v>
      </c>
      <c r="P1115" s="23">
        <f t="shared" ref="P1115" ca="1" si="5467">ROUND(P1117+P1116,2)</f>
        <v>301.37</v>
      </c>
      <c r="Q1115" s="23">
        <f t="shared" ref="Q1115" ca="1" si="5468">ROUND(Q1117+Q1116,2)</f>
        <v>306.22000000000003</v>
      </c>
      <c r="R1115" s="23">
        <f t="shared" ref="R1115" ca="1" si="5469">ROUND(R1117+R1116,2)</f>
        <v>305.69</v>
      </c>
      <c r="S1115" s="23">
        <f t="shared" ref="S1115" ca="1" si="5470">ROUND(S1117+S1116,2)</f>
        <v>298.87</v>
      </c>
      <c r="T1115" s="23">
        <f t="shared" ref="T1115" ca="1" si="5471">ROUND(T1117+T1116,2)</f>
        <v>309.95999999999998</v>
      </c>
      <c r="U1115" s="23">
        <f t="shared" ref="U1115" ca="1" si="5472">ROUND(U1117+U1116,2)</f>
        <v>330.84</v>
      </c>
      <c r="V1115" s="23">
        <f t="shared" ref="V1115" ca="1" si="5473">ROUND(V1117+V1116,2)</f>
        <v>343.46</v>
      </c>
      <c r="W1115" s="23">
        <f t="shared" ref="W1115" ca="1" si="5474">ROUND(W1117+W1116,2)</f>
        <v>325.56</v>
      </c>
      <c r="X1115" s="23">
        <f t="shared" ref="X1115" ca="1" si="5475">ROUND(X1117+X1116,2)</f>
        <v>290.72000000000003</v>
      </c>
      <c r="Y1115" s="23">
        <f t="shared" ref="Y1115" ca="1" si="5476">ROUND(Y1117+Y1116,2)</f>
        <v>286.17</v>
      </c>
    </row>
    <row r="1116" spans="1:25" ht="38.25" x14ac:dyDescent="0.2">
      <c r="A1116" s="54" t="s">
        <v>38</v>
      </c>
      <c r="B1116" s="32">
        <f ca="1">SUMIF(конвертация!$A$206:$A$236,$A1115,конвертация!B$206:Y$206)</f>
        <v>358.97358989999998</v>
      </c>
      <c r="C1116" s="32">
        <f ca="1">SUMIF(конвертация!$A$206:$A$236,$A1115,конвертация!C$206:Z$206)</f>
        <v>401.57400502000002</v>
      </c>
      <c r="D1116" s="32">
        <f ca="1">SUMIF(конвертация!$A$206:$A$236,$A1115,конвертация!D$206:AA$206)</f>
        <v>425.50386409999999</v>
      </c>
      <c r="E1116" s="32">
        <f ca="1">SUMIF(конвертация!$A$206:$A$236,$A1115,конвертация!E$206:AB$206)</f>
        <v>427.09554586000002</v>
      </c>
      <c r="F1116" s="32">
        <f ca="1">SUMIF(конвертация!$A$206:$A$236,$A1115,конвертация!F$206:AC$206)</f>
        <v>432.09001425000002</v>
      </c>
      <c r="G1116" s="32">
        <f ca="1">SUMIF(конвертация!$A$206:$A$236,$A1115,конвертация!G$206:AD$206)</f>
        <v>420.14924234</v>
      </c>
      <c r="H1116" s="32">
        <f ca="1">SUMIF(конвертация!$A$206:$A$236,$A1115,конвертация!H$206:AE$206)</f>
        <v>376.92534845</v>
      </c>
      <c r="I1116" s="32">
        <f ca="1">SUMIF(конвертация!$A$206:$A$236,$A1115,конвертация!I$206:AF$206)</f>
        <v>329.06846536</v>
      </c>
      <c r="J1116" s="32">
        <f ca="1">SUMIF(конвертация!$A$206:$A$236,$A1115,конвертация!J$206:AG$206)</f>
        <v>310.10917651</v>
      </c>
      <c r="K1116" s="32">
        <f ca="1">SUMIF(конвертация!$A$206:$A$236,$A1115,конвертация!K$206:AH$206)</f>
        <v>306.96494646000002</v>
      </c>
      <c r="L1116" s="32">
        <f ca="1">SUMIF(конвертация!$A$206:$A$236,$A1115,конвертация!L$206:AI$206)</f>
        <v>309.94058167999998</v>
      </c>
      <c r="M1116" s="32">
        <f ca="1">SUMIF(конвертация!$A$206:$A$236,$A1115,конвертация!M$206:AJ$206)</f>
        <v>309.06701215999999</v>
      </c>
      <c r="N1116" s="32">
        <f ca="1">SUMIF(конвертация!$A$206:$A$236,$A1115,конвертация!N$206:AK$206)</f>
        <v>304.42670627000001</v>
      </c>
      <c r="O1116" s="32">
        <f ca="1">SUMIF(конвертация!$A$206:$A$236,$A1115,конвертация!O$206:AL$206)</f>
        <v>306.33066635</v>
      </c>
      <c r="P1116" s="32">
        <f ca="1">SUMIF(конвертация!$A$206:$A$236,$A1115,конвертация!P$206:AM$206)</f>
        <v>301.37164421</v>
      </c>
      <c r="Q1116" s="32">
        <f ca="1">SUMIF(конвертация!$A$206:$A$236,$A1115,конвертация!Q$206:AN$206)</f>
        <v>306.22484023999999</v>
      </c>
      <c r="R1116" s="32">
        <f ca="1">SUMIF(конвертация!$A$206:$A$236,$A1115,конвертация!R$206:AO$206)</f>
        <v>305.69354436999998</v>
      </c>
      <c r="S1116" s="32">
        <f ca="1">SUMIF(конвертация!$A$206:$A$236,$A1115,конвертация!S$206:AP$206)</f>
        <v>298.86663826</v>
      </c>
      <c r="T1116" s="32">
        <f ca="1">SUMIF(конвертация!$A$206:$A$236,$A1115,конвертация!T$206:AQ$206)</f>
        <v>309.95585069999998</v>
      </c>
      <c r="U1116" s="32">
        <f ca="1">SUMIF(конвертация!$A$206:$A$236,$A1115,конвертация!U$206:AR$206)</f>
        <v>330.83675546000001</v>
      </c>
      <c r="V1116" s="32">
        <f ca="1">SUMIF(конвертация!$A$206:$A$236,$A1115,конвертация!V$206:AS$206)</f>
        <v>343.45602287999998</v>
      </c>
      <c r="W1116" s="32">
        <f ca="1">SUMIF(конвертация!$A$206:$A$236,$A1115,конвертация!W$206:AT$206)</f>
        <v>325.55924427000002</v>
      </c>
      <c r="X1116" s="32">
        <f ca="1">SUMIF(конвертация!$A$206:$A$236,$A1115,конвертация!X$206:AU$206)</f>
        <v>290.71789371</v>
      </c>
      <c r="Y1116" s="32">
        <f ca="1">SUMIF(конвертация!$A$206:$A$236,$A1115,конвертация!Y$206:AV$206)</f>
        <v>286.17121216999999</v>
      </c>
    </row>
    <row r="1117" spans="1:25" ht="15" thickBot="1" x14ac:dyDescent="0.25">
      <c r="A1117" s="2" t="s">
        <v>3</v>
      </c>
      <c r="B1117" s="29">
        <v>0</v>
      </c>
      <c r="C1117" s="30">
        <v>0</v>
      </c>
      <c r="D1117" s="30">
        <v>0</v>
      </c>
      <c r="E1117" s="30">
        <v>0</v>
      </c>
      <c r="F1117" s="30">
        <v>0</v>
      </c>
      <c r="G1117" s="30">
        <v>0</v>
      </c>
      <c r="H1117" s="30">
        <v>0</v>
      </c>
      <c r="I1117" s="30">
        <v>0</v>
      </c>
      <c r="J1117" s="30">
        <v>0</v>
      </c>
      <c r="K1117" s="30">
        <v>0</v>
      </c>
      <c r="L1117" s="30">
        <v>0</v>
      </c>
      <c r="M1117" s="30">
        <v>0</v>
      </c>
      <c r="N1117" s="30">
        <v>0</v>
      </c>
      <c r="O1117" s="30">
        <v>0</v>
      </c>
      <c r="P1117" s="30">
        <v>0</v>
      </c>
      <c r="Q1117" s="30">
        <v>0</v>
      </c>
      <c r="R1117" s="30">
        <v>0</v>
      </c>
      <c r="S1117" s="30">
        <v>0</v>
      </c>
      <c r="T1117" s="30">
        <v>0</v>
      </c>
      <c r="U1117" s="30">
        <v>0</v>
      </c>
      <c r="V1117" s="30">
        <v>0</v>
      </c>
      <c r="W1117" s="30">
        <v>0</v>
      </c>
      <c r="X1117" s="30">
        <v>0</v>
      </c>
      <c r="Y1117" s="31">
        <v>0</v>
      </c>
    </row>
    <row r="1118" spans="1:25" ht="15" thickBot="1" x14ac:dyDescent="0.25">
      <c r="A1118" s="14">
        <v>20</v>
      </c>
      <c r="B1118" s="23">
        <f ca="1">ROUND(B1120+B1119,2)</f>
        <v>326.58999999999997</v>
      </c>
      <c r="C1118" s="23">
        <f t="shared" ref="C1118" ca="1" si="5477">ROUND(C1120+C1119,2)</f>
        <v>371.27</v>
      </c>
      <c r="D1118" s="23">
        <f t="shared" ref="D1118" ca="1" si="5478">ROUND(D1120+D1119,2)</f>
        <v>392.23</v>
      </c>
      <c r="E1118" s="23">
        <f t="shared" ref="E1118" ca="1" si="5479">ROUND(E1120+E1119,2)</f>
        <v>399.12</v>
      </c>
      <c r="F1118" s="23">
        <f t="shared" ref="F1118" ca="1" si="5480">ROUND(F1120+F1119,2)</f>
        <v>396.02</v>
      </c>
      <c r="G1118" s="23">
        <f t="shared" ref="G1118" ca="1" si="5481">ROUND(G1120+G1119,2)</f>
        <v>422.06</v>
      </c>
      <c r="H1118" s="23">
        <f t="shared" ref="H1118" ca="1" si="5482">ROUND(H1120+H1119,2)</f>
        <v>379.65</v>
      </c>
      <c r="I1118" s="23">
        <f t="shared" ref="I1118" ca="1" si="5483">ROUND(I1120+I1119,2)</f>
        <v>326.7</v>
      </c>
      <c r="J1118" s="23">
        <f t="shared" ref="J1118" ca="1" si="5484">ROUND(J1120+J1119,2)</f>
        <v>301.27</v>
      </c>
      <c r="K1118" s="23">
        <f t="shared" ref="K1118" ca="1" si="5485">ROUND(K1120+K1119,2)</f>
        <v>298.56</v>
      </c>
      <c r="L1118" s="23">
        <f t="shared" ref="L1118" ca="1" si="5486">ROUND(L1120+L1119,2)</f>
        <v>293.61</v>
      </c>
      <c r="M1118" s="23">
        <f t="shared" ref="M1118" ca="1" si="5487">ROUND(M1120+M1119,2)</f>
        <v>292.66000000000003</v>
      </c>
      <c r="N1118" s="23">
        <f t="shared" ref="N1118" ca="1" si="5488">ROUND(N1120+N1119,2)</f>
        <v>289.88</v>
      </c>
      <c r="O1118" s="23">
        <f t="shared" ref="O1118" ca="1" si="5489">ROUND(O1120+O1119,2)</f>
        <v>288.37</v>
      </c>
      <c r="P1118" s="23">
        <f t="shared" ref="P1118" ca="1" si="5490">ROUND(P1120+P1119,2)</f>
        <v>289.22000000000003</v>
      </c>
      <c r="Q1118" s="23">
        <f t="shared" ref="Q1118" ca="1" si="5491">ROUND(Q1120+Q1119,2)</f>
        <v>291.85000000000002</v>
      </c>
      <c r="R1118" s="23">
        <f t="shared" ref="R1118" ca="1" si="5492">ROUND(R1120+R1119,2)</f>
        <v>292.02</v>
      </c>
      <c r="S1118" s="23">
        <f t="shared" ref="S1118" ca="1" si="5493">ROUND(S1120+S1119,2)</f>
        <v>291.94</v>
      </c>
      <c r="T1118" s="23">
        <f t="shared" ref="T1118" ca="1" si="5494">ROUND(T1120+T1119,2)</f>
        <v>297.32</v>
      </c>
      <c r="U1118" s="23">
        <f t="shared" ref="U1118" ca="1" si="5495">ROUND(U1120+U1119,2)</f>
        <v>307.98</v>
      </c>
      <c r="V1118" s="23">
        <f t="shared" ref="V1118" ca="1" si="5496">ROUND(V1120+V1119,2)</f>
        <v>313.02999999999997</v>
      </c>
      <c r="W1118" s="23">
        <f t="shared" ref="W1118" ca="1" si="5497">ROUND(W1120+W1119,2)</f>
        <v>299.64</v>
      </c>
      <c r="X1118" s="23">
        <f t="shared" ref="X1118" ca="1" si="5498">ROUND(X1120+X1119,2)</f>
        <v>300.44</v>
      </c>
      <c r="Y1118" s="23">
        <f t="shared" ref="Y1118" ca="1" si="5499">ROUND(Y1120+Y1119,2)</f>
        <v>339.16</v>
      </c>
    </row>
    <row r="1119" spans="1:25" ht="38.25" x14ac:dyDescent="0.2">
      <c r="A1119" s="54" t="s">
        <v>38</v>
      </c>
      <c r="B1119" s="32">
        <f ca="1">SUMIF(конвертация!$A$206:$A$236,$A1118,конвертация!B$206:Y$206)</f>
        <v>326.58552422999998</v>
      </c>
      <c r="C1119" s="32">
        <f ca="1">SUMIF(конвертация!$A$206:$A$236,$A1118,конвертация!C$206:Z$206)</f>
        <v>371.27026846000001</v>
      </c>
      <c r="D1119" s="32">
        <f ca="1">SUMIF(конвертация!$A$206:$A$236,$A1118,конвертация!D$206:AA$206)</f>
        <v>392.23058350999997</v>
      </c>
      <c r="E1119" s="32">
        <f ca="1">SUMIF(конвертация!$A$206:$A$236,$A1118,конвертация!E$206:AB$206)</f>
        <v>399.11696316000001</v>
      </c>
      <c r="F1119" s="32">
        <f ca="1">SUMIF(конвертация!$A$206:$A$236,$A1118,конвертация!F$206:AC$206)</f>
        <v>396.02192280999998</v>
      </c>
      <c r="G1119" s="32">
        <f ca="1">SUMIF(конвертация!$A$206:$A$236,$A1118,конвертация!G$206:AD$206)</f>
        <v>422.05624252000001</v>
      </c>
      <c r="H1119" s="32">
        <f ca="1">SUMIF(конвертация!$A$206:$A$236,$A1118,конвертация!H$206:AE$206)</f>
        <v>379.65462220000001</v>
      </c>
      <c r="I1119" s="32">
        <f ca="1">SUMIF(конвертация!$A$206:$A$236,$A1118,конвертация!I$206:AF$206)</f>
        <v>326.69682843999999</v>
      </c>
      <c r="J1119" s="32">
        <f ca="1">SUMIF(конвертация!$A$206:$A$236,$A1118,конвертация!J$206:AG$206)</f>
        <v>301.26814886</v>
      </c>
      <c r="K1119" s="32">
        <f ca="1">SUMIF(конвертация!$A$206:$A$236,$A1118,конвертация!K$206:AH$206)</f>
        <v>298.55726396</v>
      </c>
      <c r="L1119" s="32">
        <f ca="1">SUMIF(конвертация!$A$206:$A$236,$A1118,конвертация!L$206:AI$206)</f>
        <v>293.61221219999999</v>
      </c>
      <c r="M1119" s="32">
        <f ca="1">SUMIF(конвертация!$A$206:$A$236,$A1118,конвертация!M$206:AJ$206)</f>
        <v>292.65512601</v>
      </c>
      <c r="N1119" s="32">
        <f ca="1">SUMIF(конвертация!$A$206:$A$236,$A1118,конвертация!N$206:AK$206)</f>
        <v>289.88290475000002</v>
      </c>
      <c r="O1119" s="32">
        <f ca="1">SUMIF(конвертация!$A$206:$A$236,$A1118,конвертация!O$206:AL$206)</f>
        <v>288.36899560000001</v>
      </c>
      <c r="P1119" s="32">
        <f ca="1">SUMIF(конвертация!$A$206:$A$236,$A1118,конвертация!P$206:AM$206)</f>
        <v>289.21668783000001</v>
      </c>
      <c r="Q1119" s="32">
        <f ca="1">SUMIF(конвертация!$A$206:$A$236,$A1118,конвертация!Q$206:AN$206)</f>
        <v>291.85361415</v>
      </c>
      <c r="R1119" s="32">
        <f ca="1">SUMIF(конвертация!$A$206:$A$236,$A1118,конвертация!R$206:AO$206)</f>
        <v>292.02173176000002</v>
      </c>
      <c r="S1119" s="32">
        <f ca="1">SUMIF(конвертация!$A$206:$A$236,$A1118,конвертация!S$206:AP$206)</f>
        <v>291.94028436999997</v>
      </c>
      <c r="T1119" s="32">
        <f ca="1">SUMIF(конвертация!$A$206:$A$236,$A1118,конвертация!T$206:AQ$206)</f>
        <v>297.32402680000001</v>
      </c>
      <c r="U1119" s="32">
        <f ca="1">SUMIF(конвертация!$A$206:$A$236,$A1118,конвертация!U$206:AR$206)</f>
        <v>307.97690590000002</v>
      </c>
      <c r="V1119" s="32">
        <f ca="1">SUMIF(конвертация!$A$206:$A$236,$A1118,конвертация!V$206:AS$206)</f>
        <v>313.02538994000003</v>
      </c>
      <c r="W1119" s="32">
        <f ca="1">SUMIF(конвертация!$A$206:$A$236,$A1118,конвертация!W$206:AT$206)</f>
        <v>299.63883543999998</v>
      </c>
      <c r="X1119" s="32">
        <f ca="1">SUMIF(конвертация!$A$206:$A$236,$A1118,конвертация!X$206:AU$206)</f>
        <v>300.44169803</v>
      </c>
      <c r="Y1119" s="32">
        <f ca="1">SUMIF(конвертация!$A$206:$A$236,$A1118,конвертация!Y$206:AV$206)</f>
        <v>339.16331305</v>
      </c>
    </row>
    <row r="1120" spans="1:25" ht="15" thickBot="1" x14ac:dyDescent="0.25">
      <c r="A1120" s="2" t="s">
        <v>3</v>
      </c>
      <c r="B1120" s="29">
        <v>0</v>
      </c>
      <c r="C1120" s="30">
        <v>0</v>
      </c>
      <c r="D1120" s="30">
        <v>0</v>
      </c>
      <c r="E1120" s="30">
        <v>0</v>
      </c>
      <c r="F1120" s="30">
        <v>0</v>
      </c>
      <c r="G1120" s="30">
        <v>0</v>
      </c>
      <c r="H1120" s="30">
        <v>0</v>
      </c>
      <c r="I1120" s="30">
        <v>0</v>
      </c>
      <c r="J1120" s="30">
        <v>0</v>
      </c>
      <c r="K1120" s="30">
        <v>0</v>
      </c>
      <c r="L1120" s="30">
        <v>0</v>
      </c>
      <c r="M1120" s="30">
        <v>0</v>
      </c>
      <c r="N1120" s="30">
        <v>0</v>
      </c>
      <c r="O1120" s="30">
        <v>0</v>
      </c>
      <c r="P1120" s="30">
        <v>0</v>
      </c>
      <c r="Q1120" s="30">
        <v>0</v>
      </c>
      <c r="R1120" s="30">
        <v>0</v>
      </c>
      <c r="S1120" s="30">
        <v>0</v>
      </c>
      <c r="T1120" s="30">
        <v>0</v>
      </c>
      <c r="U1120" s="30">
        <v>0</v>
      </c>
      <c r="V1120" s="30">
        <v>0</v>
      </c>
      <c r="W1120" s="30">
        <v>0</v>
      </c>
      <c r="X1120" s="30">
        <v>0</v>
      </c>
      <c r="Y1120" s="31">
        <v>0</v>
      </c>
    </row>
    <row r="1121" spans="1:25" ht="15" thickBot="1" x14ac:dyDescent="0.25">
      <c r="A1121" s="14">
        <v>21</v>
      </c>
      <c r="B1121" s="23">
        <f ca="1">ROUND(B1123+B1122,2)</f>
        <v>342.83</v>
      </c>
      <c r="C1121" s="23">
        <f t="shared" ref="C1121" ca="1" si="5500">ROUND(C1123+C1122,2)</f>
        <v>392.75</v>
      </c>
      <c r="D1121" s="23">
        <f t="shared" ref="D1121" ca="1" si="5501">ROUND(D1123+D1122,2)</f>
        <v>413.22</v>
      </c>
      <c r="E1121" s="23">
        <f t="shared" ref="E1121" ca="1" si="5502">ROUND(E1123+E1122,2)</f>
        <v>420.56</v>
      </c>
      <c r="F1121" s="23">
        <f t="shared" ref="F1121" ca="1" si="5503">ROUND(F1123+F1122,2)</f>
        <v>420.24</v>
      </c>
      <c r="G1121" s="23">
        <f t="shared" ref="G1121" ca="1" si="5504">ROUND(G1123+G1122,2)</f>
        <v>405.77</v>
      </c>
      <c r="H1121" s="23">
        <f t="shared" ref="H1121" ca="1" si="5505">ROUND(H1123+H1122,2)</f>
        <v>363.5</v>
      </c>
      <c r="I1121" s="23">
        <f t="shared" ref="I1121" ca="1" si="5506">ROUND(I1123+I1122,2)</f>
        <v>315.11</v>
      </c>
      <c r="J1121" s="23">
        <f t="shared" ref="J1121" ca="1" si="5507">ROUND(J1123+J1122,2)</f>
        <v>298.3</v>
      </c>
      <c r="K1121" s="23">
        <f t="shared" ref="K1121" ca="1" si="5508">ROUND(K1123+K1122,2)</f>
        <v>297.04000000000002</v>
      </c>
      <c r="L1121" s="23">
        <f t="shared" ref="L1121" ca="1" si="5509">ROUND(L1123+L1122,2)</f>
        <v>295.36</v>
      </c>
      <c r="M1121" s="23">
        <f t="shared" ref="M1121" ca="1" si="5510">ROUND(M1123+M1122,2)</f>
        <v>297.06</v>
      </c>
      <c r="N1121" s="23">
        <f t="shared" ref="N1121" ca="1" si="5511">ROUND(N1123+N1122,2)</f>
        <v>292.97000000000003</v>
      </c>
      <c r="O1121" s="23">
        <f t="shared" ref="O1121" ca="1" si="5512">ROUND(O1123+O1122,2)</f>
        <v>293.25</v>
      </c>
      <c r="P1121" s="23">
        <f t="shared" ref="P1121" ca="1" si="5513">ROUND(P1123+P1122,2)</f>
        <v>289.12</v>
      </c>
      <c r="Q1121" s="23">
        <f t="shared" ref="Q1121" ca="1" si="5514">ROUND(Q1123+Q1122,2)</f>
        <v>290.35000000000002</v>
      </c>
      <c r="R1121" s="23">
        <f t="shared" ref="R1121" ca="1" si="5515">ROUND(R1123+R1122,2)</f>
        <v>288.37</v>
      </c>
      <c r="S1121" s="23">
        <f t="shared" ref="S1121" ca="1" si="5516">ROUND(S1123+S1122,2)</f>
        <v>286.66000000000003</v>
      </c>
      <c r="T1121" s="23">
        <f t="shared" ref="T1121" ca="1" si="5517">ROUND(T1123+T1122,2)</f>
        <v>294.02</v>
      </c>
      <c r="U1121" s="23">
        <f t="shared" ref="U1121" ca="1" si="5518">ROUND(U1123+U1122,2)</f>
        <v>319.81</v>
      </c>
      <c r="V1121" s="23">
        <f t="shared" ref="V1121" ca="1" si="5519">ROUND(V1123+V1122,2)</f>
        <v>310.17</v>
      </c>
      <c r="W1121" s="23">
        <f t="shared" ref="W1121" ca="1" si="5520">ROUND(W1123+W1122,2)</f>
        <v>300.22000000000003</v>
      </c>
      <c r="X1121" s="23">
        <f t="shared" ref="X1121" ca="1" si="5521">ROUND(X1123+X1122,2)</f>
        <v>302.25</v>
      </c>
      <c r="Y1121" s="23">
        <f t="shared" ref="Y1121" ca="1" si="5522">ROUND(Y1123+Y1122,2)</f>
        <v>330.31</v>
      </c>
    </row>
    <row r="1122" spans="1:25" ht="38.25" x14ac:dyDescent="0.2">
      <c r="A1122" s="54" t="s">
        <v>38</v>
      </c>
      <c r="B1122" s="32">
        <f ca="1">SUMIF(конвертация!$A$206:$A$236,$A1121,конвертация!B$206:Y$206)</f>
        <v>342.83263213999999</v>
      </c>
      <c r="C1122" s="32">
        <f ca="1">SUMIF(конвертация!$A$206:$A$236,$A1121,конвертация!C$206:Z$206)</f>
        <v>392.74522839000002</v>
      </c>
      <c r="D1122" s="32">
        <f ca="1">SUMIF(конвертация!$A$206:$A$236,$A1121,конвертация!D$206:AA$206)</f>
        <v>413.21779505000001</v>
      </c>
      <c r="E1122" s="32">
        <f ca="1">SUMIF(конвертация!$A$206:$A$236,$A1121,конвертация!E$206:AB$206)</f>
        <v>420.56340992999998</v>
      </c>
      <c r="F1122" s="32">
        <f ca="1">SUMIF(конвертация!$A$206:$A$236,$A1121,конвертация!F$206:AC$206)</f>
        <v>420.24298202</v>
      </c>
      <c r="G1122" s="32">
        <f ca="1">SUMIF(конвертация!$A$206:$A$236,$A1121,конвертация!G$206:AD$206)</f>
        <v>405.76761832</v>
      </c>
      <c r="H1122" s="32">
        <f ca="1">SUMIF(конвертация!$A$206:$A$236,$A1121,конвертация!H$206:AE$206)</f>
        <v>363.49579376000003</v>
      </c>
      <c r="I1122" s="32">
        <f ca="1">SUMIF(конвертация!$A$206:$A$236,$A1121,конвертация!I$206:AF$206)</f>
        <v>315.11066606000003</v>
      </c>
      <c r="J1122" s="32">
        <f ca="1">SUMIF(конвертация!$A$206:$A$236,$A1121,конвертация!J$206:AG$206)</f>
        <v>298.30277325999998</v>
      </c>
      <c r="K1122" s="32">
        <f ca="1">SUMIF(конвертация!$A$206:$A$236,$A1121,конвертация!K$206:AH$206)</f>
        <v>297.03851251999998</v>
      </c>
      <c r="L1122" s="32">
        <f ca="1">SUMIF(конвертация!$A$206:$A$236,$A1121,конвертация!L$206:AI$206)</f>
        <v>295.36037193999999</v>
      </c>
      <c r="M1122" s="32">
        <f ca="1">SUMIF(конвертация!$A$206:$A$236,$A1121,конвертация!M$206:AJ$206)</f>
        <v>297.06012104000001</v>
      </c>
      <c r="N1122" s="32">
        <f ca="1">SUMIF(конвертация!$A$206:$A$236,$A1121,конвертация!N$206:AK$206)</f>
        <v>292.96862514999998</v>
      </c>
      <c r="O1122" s="32">
        <f ca="1">SUMIF(конвертация!$A$206:$A$236,$A1121,конвертация!O$206:AL$206)</f>
        <v>293.24714684000003</v>
      </c>
      <c r="P1122" s="32">
        <f ca="1">SUMIF(конвертация!$A$206:$A$236,$A1121,конвертация!P$206:AM$206)</f>
        <v>289.11512289000001</v>
      </c>
      <c r="Q1122" s="32">
        <f ca="1">SUMIF(конвертация!$A$206:$A$236,$A1121,конвертация!Q$206:AN$206)</f>
        <v>290.34834038000002</v>
      </c>
      <c r="R1122" s="32">
        <f ca="1">SUMIF(конвертация!$A$206:$A$236,$A1121,конвертация!R$206:AO$206)</f>
        <v>288.37337976999999</v>
      </c>
      <c r="S1122" s="32">
        <f ca="1">SUMIF(конвертация!$A$206:$A$236,$A1121,конвертация!S$206:AP$206)</f>
        <v>286.65660724999998</v>
      </c>
      <c r="T1122" s="32">
        <f ca="1">SUMIF(конвертация!$A$206:$A$236,$A1121,конвертация!T$206:AQ$206)</f>
        <v>294.015805</v>
      </c>
      <c r="U1122" s="32">
        <f ca="1">SUMIF(конвертация!$A$206:$A$236,$A1121,конвертация!U$206:AR$206)</f>
        <v>319.80583927999999</v>
      </c>
      <c r="V1122" s="32">
        <f ca="1">SUMIF(конвертация!$A$206:$A$236,$A1121,конвертация!V$206:AS$206)</f>
        <v>310.16541448999999</v>
      </c>
      <c r="W1122" s="32">
        <f ca="1">SUMIF(конвертация!$A$206:$A$236,$A1121,конвертация!W$206:AT$206)</f>
        <v>300.21668579999999</v>
      </c>
      <c r="X1122" s="32">
        <f ca="1">SUMIF(конвертация!$A$206:$A$236,$A1121,конвертация!X$206:AU$206)</f>
        <v>302.25497901</v>
      </c>
      <c r="Y1122" s="32">
        <f ca="1">SUMIF(конвертация!$A$206:$A$236,$A1121,конвертация!Y$206:AV$206)</f>
        <v>330.31239061000002</v>
      </c>
    </row>
    <row r="1123" spans="1:25" ht="15" thickBot="1" x14ac:dyDescent="0.25">
      <c r="A1123" s="2" t="s">
        <v>3</v>
      </c>
      <c r="B1123" s="29">
        <v>0</v>
      </c>
      <c r="C1123" s="30">
        <v>0</v>
      </c>
      <c r="D1123" s="30">
        <v>0</v>
      </c>
      <c r="E1123" s="30">
        <v>0</v>
      </c>
      <c r="F1123" s="30">
        <v>0</v>
      </c>
      <c r="G1123" s="30">
        <v>0</v>
      </c>
      <c r="H1123" s="30">
        <v>0</v>
      </c>
      <c r="I1123" s="30">
        <v>0</v>
      </c>
      <c r="J1123" s="30">
        <v>0</v>
      </c>
      <c r="K1123" s="30">
        <v>0</v>
      </c>
      <c r="L1123" s="30">
        <v>0</v>
      </c>
      <c r="M1123" s="30">
        <v>0</v>
      </c>
      <c r="N1123" s="30">
        <v>0</v>
      </c>
      <c r="O1123" s="30">
        <v>0</v>
      </c>
      <c r="P1123" s="30">
        <v>0</v>
      </c>
      <c r="Q1123" s="30">
        <v>0</v>
      </c>
      <c r="R1123" s="30">
        <v>0</v>
      </c>
      <c r="S1123" s="30">
        <v>0</v>
      </c>
      <c r="T1123" s="30">
        <v>0</v>
      </c>
      <c r="U1123" s="30">
        <v>0</v>
      </c>
      <c r="V1123" s="30">
        <v>0</v>
      </c>
      <c r="W1123" s="30">
        <v>0</v>
      </c>
      <c r="X1123" s="30">
        <v>0</v>
      </c>
      <c r="Y1123" s="31">
        <v>0</v>
      </c>
    </row>
    <row r="1124" spans="1:25" ht="15" thickBot="1" x14ac:dyDescent="0.25">
      <c r="A1124" s="14">
        <v>22</v>
      </c>
      <c r="B1124" s="23">
        <f ca="1">ROUND(B1126+B1125,2)</f>
        <v>394.96</v>
      </c>
      <c r="C1124" s="23">
        <f t="shared" ref="C1124" ca="1" si="5523">ROUND(C1126+C1125,2)</f>
        <v>426.1</v>
      </c>
      <c r="D1124" s="23">
        <f t="shared" ref="D1124" ca="1" si="5524">ROUND(D1126+D1125,2)</f>
        <v>448.52</v>
      </c>
      <c r="E1124" s="23">
        <f t="shared" ref="E1124" ca="1" si="5525">ROUND(E1126+E1125,2)</f>
        <v>451.17</v>
      </c>
      <c r="F1124" s="23">
        <f t="shared" ref="F1124" ca="1" si="5526">ROUND(F1126+F1125,2)</f>
        <v>451.36</v>
      </c>
      <c r="G1124" s="23">
        <f t="shared" ref="G1124" ca="1" si="5527">ROUND(G1126+G1125,2)</f>
        <v>435.74</v>
      </c>
      <c r="H1124" s="23">
        <f t="shared" ref="H1124" ca="1" si="5528">ROUND(H1126+H1125,2)</f>
        <v>408.78</v>
      </c>
      <c r="I1124" s="23">
        <f t="shared" ref="I1124" ca="1" si="5529">ROUND(I1126+I1125,2)</f>
        <v>360.38</v>
      </c>
      <c r="J1124" s="23">
        <f t="shared" ref="J1124" ca="1" si="5530">ROUND(J1126+J1125,2)</f>
        <v>345.2</v>
      </c>
      <c r="K1124" s="23">
        <f t="shared" ref="K1124" ca="1" si="5531">ROUND(K1126+K1125,2)</f>
        <v>348.21</v>
      </c>
      <c r="L1124" s="23">
        <f t="shared" ref="L1124" ca="1" si="5532">ROUND(L1126+L1125,2)</f>
        <v>347.71</v>
      </c>
      <c r="M1124" s="23">
        <f t="shared" ref="M1124" ca="1" si="5533">ROUND(M1126+M1125,2)</f>
        <v>340.11</v>
      </c>
      <c r="N1124" s="23">
        <f t="shared" ref="N1124" ca="1" si="5534">ROUND(N1126+N1125,2)</f>
        <v>338.93</v>
      </c>
      <c r="O1124" s="23">
        <f t="shared" ref="O1124" ca="1" si="5535">ROUND(O1126+O1125,2)</f>
        <v>349.39</v>
      </c>
      <c r="P1124" s="23">
        <f t="shared" ref="P1124" ca="1" si="5536">ROUND(P1126+P1125,2)</f>
        <v>350.03</v>
      </c>
      <c r="Q1124" s="23">
        <f t="shared" ref="Q1124" ca="1" si="5537">ROUND(Q1126+Q1125,2)</f>
        <v>355.47</v>
      </c>
      <c r="R1124" s="23">
        <f t="shared" ref="R1124" ca="1" si="5538">ROUND(R1126+R1125,2)</f>
        <v>358.73</v>
      </c>
      <c r="S1124" s="23">
        <f t="shared" ref="S1124" ca="1" si="5539">ROUND(S1126+S1125,2)</f>
        <v>347.38</v>
      </c>
      <c r="T1124" s="23">
        <f t="shared" ref="T1124" ca="1" si="5540">ROUND(T1126+T1125,2)</f>
        <v>348.55</v>
      </c>
      <c r="U1124" s="23">
        <f t="shared" ref="U1124" ca="1" si="5541">ROUND(U1126+U1125,2)</f>
        <v>377.02</v>
      </c>
      <c r="V1124" s="23">
        <f t="shared" ref="V1124" ca="1" si="5542">ROUND(V1126+V1125,2)</f>
        <v>390.52</v>
      </c>
      <c r="W1124" s="23">
        <f t="shared" ref="W1124" ca="1" si="5543">ROUND(W1126+W1125,2)</f>
        <v>381.87</v>
      </c>
      <c r="X1124" s="23">
        <f t="shared" ref="X1124" ca="1" si="5544">ROUND(X1126+X1125,2)</f>
        <v>356.68</v>
      </c>
      <c r="Y1124" s="23">
        <f t="shared" ref="Y1124" ca="1" si="5545">ROUND(Y1126+Y1125,2)</f>
        <v>377.73</v>
      </c>
    </row>
    <row r="1125" spans="1:25" ht="38.25" x14ac:dyDescent="0.2">
      <c r="A1125" s="54" t="s">
        <v>38</v>
      </c>
      <c r="B1125" s="32">
        <f ca="1">SUMIF(конвертация!$A$206:$A$236,$A1124,конвертация!B$206:Y$206)</f>
        <v>394.95966543999998</v>
      </c>
      <c r="C1125" s="32">
        <f ca="1">SUMIF(конвертация!$A$206:$A$236,$A1124,конвертация!C$206:Z$206)</f>
        <v>426.10032934999998</v>
      </c>
      <c r="D1125" s="32">
        <f ca="1">SUMIF(конвертация!$A$206:$A$236,$A1124,конвертация!D$206:AA$206)</f>
        <v>448.51711053000002</v>
      </c>
      <c r="E1125" s="32">
        <f ca="1">SUMIF(конвертация!$A$206:$A$236,$A1124,конвертация!E$206:AB$206)</f>
        <v>451.16840833999998</v>
      </c>
      <c r="F1125" s="32">
        <f ca="1">SUMIF(конвертация!$A$206:$A$236,$A1124,конвертация!F$206:AC$206)</f>
        <v>451.35520926999999</v>
      </c>
      <c r="G1125" s="32">
        <f ca="1">SUMIF(конвертация!$A$206:$A$236,$A1124,конвертация!G$206:AD$206)</f>
        <v>435.74094946999998</v>
      </c>
      <c r="H1125" s="32">
        <f ca="1">SUMIF(конвертация!$A$206:$A$236,$A1124,конвертация!H$206:AE$206)</f>
        <v>408.78284258999997</v>
      </c>
      <c r="I1125" s="32">
        <f ca="1">SUMIF(конвертация!$A$206:$A$236,$A1124,конвертация!I$206:AF$206)</f>
        <v>360.38133814000003</v>
      </c>
      <c r="J1125" s="32">
        <f ca="1">SUMIF(конвертация!$A$206:$A$236,$A1124,конвертация!J$206:AG$206)</f>
        <v>345.20294823</v>
      </c>
      <c r="K1125" s="32">
        <f ca="1">SUMIF(конвертация!$A$206:$A$236,$A1124,конвертация!K$206:AH$206)</f>
        <v>348.21209434999997</v>
      </c>
      <c r="L1125" s="32">
        <f ca="1">SUMIF(конвертация!$A$206:$A$236,$A1124,конвертация!L$206:AI$206)</f>
        <v>347.71161088000002</v>
      </c>
      <c r="M1125" s="32">
        <f ca="1">SUMIF(конвертация!$A$206:$A$236,$A1124,конвертация!M$206:AJ$206)</f>
        <v>340.11075526000002</v>
      </c>
      <c r="N1125" s="32">
        <f ca="1">SUMIF(конвертация!$A$206:$A$236,$A1124,конвертация!N$206:AK$206)</f>
        <v>338.93486567999997</v>
      </c>
      <c r="O1125" s="32">
        <f ca="1">SUMIF(конвертация!$A$206:$A$236,$A1124,конвертация!O$206:AL$206)</f>
        <v>349.39398124000002</v>
      </c>
      <c r="P1125" s="32">
        <f ca="1">SUMIF(конвертация!$A$206:$A$236,$A1124,конвертация!P$206:AM$206)</f>
        <v>350.03114274000001</v>
      </c>
      <c r="Q1125" s="32">
        <f ca="1">SUMIF(конвертация!$A$206:$A$236,$A1124,конвертация!Q$206:AN$206)</f>
        <v>355.47111344000001</v>
      </c>
      <c r="R1125" s="32">
        <f ca="1">SUMIF(конвертация!$A$206:$A$236,$A1124,конвертация!R$206:AO$206)</f>
        <v>358.72799283000001</v>
      </c>
      <c r="S1125" s="32">
        <f ca="1">SUMIF(конвертация!$A$206:$A$236,$A1124,конвертация!S$206:AP$206)</f>
        <v>347.37540116999998</v>
      </c>
      <c r="T1125" s="32">
        <f ca="1">SUMIF(конвертация!$A$206:$A$236,$A1124,конвертация!T$206:AQ$206)</f>
        <v>348.55479602999998</v>
      </c>
      <c r="U1125" s="32">
        <f ca="1">SUMIF(конвертация!$A$206:$A$236,$A1124,конвертация!U$206:AR$206)</f>
        <v>377.02149623999998</v>
      </c>
      <c r="V1125" s="32">
        <f ca="1">SUMIF(конвертация!$A$206:$A$236,$A1124,конвертация!V$206:AS$206)</f>
        <v>390.51883104000001</v>
      </c>
      <c r="W1125" s="32">
        <f ca="1">SUMIF(конвертация!$A$206:$A$236,$A1124,конвертация!W$206:AT$206)</f>
        <v>381.86865927999997</v>
      </c>
      <c r="X1125" s="32">
        <f ca="1">SUMIF(конвертация!$A$206:$A$236,$A1124,конвертация!X$206:AU$206)</f>
        <v>356.67876705999998</v>
      </c>
      <c r="Y1125" s="32">
        <f ca="1">SUMIF(конвертация!$A$206:$A$236,$A1124,конвертация!Y$206:AV$206)</f>
        <v>377.73084885999998</v>
      </c>
    </row>
    <row r="1126" spans="1:25" ht="15" thickBot="1" x14ac:dyDescent="0.25">
      <c r="A1126" s="2" t="s">
        <v>3</v>
      </c>
      <c r="B1126" s="29">
        <v>0</v>
      </c>
      <c r="C1126" s="30">
        <v>0</v>
      </c>
      <c r="D1126" s="30">
        <v>0</v>
      </c>
      <c r="E1126" s="30">
        <v>0</v>
      </c>
      <c r="F1126" s="30">
        <v>0</v>
      </c>
      <c r="G1126" s="30">
        <v>0</v>
      </c>
      <c r="H1126" s="30">
        <v>0</v>
      </c>
      <c r="I1126" s="30">
        <v>0</v>
      </c>
      <c r="J1126" s="30">
        <v>0</v>
      </c>
      <c r="K1126" s="30">
        <v>0</v>
      </c>
      <c r="L1126" s="30">
        <v>0</v>
      </c>
      <c r="M1126" s="30">
        <v>0</v>
      </c>
      <c r="N1126" s="30">
        <v>0</v>
      </c>
      <c r="O1126" s="30">
        <v>0</v>
      </c>
      <c r="P1126" s="30">
        <v>0</v>
      </c>
      <c r="Q1126" s="30">
        <v>0</v>
      </c>
      <c r="R1126" s="30">
        <v>0</v>
      </c>
      <c r="S1126" s="30">
        <v>0</v>
      </c>
      <c r="T1126" s="30">
        <v>0</v>
      </c>
      <c r="U1126" s="30">
        <v>0</v>
      </c>
      <c r="V1126" s="30">
        <v>0</v>
      </c>
      <c r="W1126" s="30">
        <v>0</v>
      </c>
      <c r="X1126" s="30">
        <v>0</v>
      </c>
      <c r="Y1126" s="31">
        <v>0</v>
      </c>
    </row>
    <row r="1127" spans="1:25" ht="15" thickBot="1" x14ac:dyDescent="0.25">
      <c r="A1127" s="14">
        <v>23</v>
      </c>
      <c r="B1127" s="23">
        <f ca="1">ROUND(B1129+B1128,2)</f>
        <v>388.76</v>
      </c>
      <c r="C1127" s="23">
        <f t="shared" ref="C1127" ca="1" si="5546">ROUND(C1129+C1128,2)</f>
        <v>423.71</v>
      </c>
      <c r="D1127" s="23">
        <f t="shared" ref="D1127" ca="1" si="5547">ROUND(D1129+D1128,2)</f>
        <v>447.48</v>
      </c>
      <c r="E1127" s="23">
        <f t="shared" ref="E1127" ca="1" si="5548">ROUND(E1129+E1128,2)</f>
        <v>453.86</v>
      </c>
      <c r="F1127" s="23">
        <f t="shared" ref="F1127" ca="1" si="5549">ROUND(F1129+F1128,2)</f>
        <v>451.1</v>
      </c>
      <c r="G1127" s="23">
        <f t="shared" ref="G1127" ca="1" si="5550">ROUND(G1129+G1128,2)</f>
        <v>439.24</v>
      </c>
      <c r="H1127" s="23">
        <f t="shared" ref="H1127" ca="1" si="5551">ROUND(H1129+H1128,2)</f>
        <v>405.74</v>
      </c>
      <c r="I1127" s="23">
        <f t="shared" ref="I1127" ca="1" si="5552">ROUND(I1129+I1128,2)</f>
        <v>366.65</v>
      </c>
      <c r="J1127" s="23">
        <f t="shared" ref="J1127" ca="1" si="5553">ROUND(J1129+J1128,2)</f>
        <v>356.86</v>
      </c>
      <c r="K1127" s="23">
        <f t="shared" ref="K1127" ca="1" si="5554">ROUND(K1129+K1128,2)</f>
        <v>358.51</v>
      </c>
      <c r="L1127" s="23">
        <f t="shared" ref="L1127" ca="1" si="5555">ROUND(L1129+L1128,2)</f>
        <v>381.74</v>
      </c>
      <c r="M1127" s="23">
        <f t="shared" ref="M1127" ca="1" si="5556">ROUND(M1129+M1128,2)</f>
        <v>399.31</v>
      </c>
      <c r="N1127" s="23">
        <f t="shared" ref="N1127" ca="1" si="5557">ROUND(N1129+N1128,2)</f>
        <v>385.6</v>
      </c>
      <c r="O1127" s="23">
        <f t="shared" ref="O1127" ca="1" si="5558">ROUND(O1129+O1128,2)</f>
        <v>383.48</v>
      </c>
      <c r="P1127" s="23">
        <f t="shared" ref="P1127" ca="1" si="5559">ROUND(P1129+P1128,2)</f>
        <v>386.17</v>
      </c>
      <c r="Q1127" s="23">
        <f t="shared" ref="Q1127" ca="1" si="5560">ROUND(Q1129+Q1128,2)</f>
        <v>389</v>
      </c>
      <c r="R1127" s="23">
        <f t="shared" ref="R1127" ca="1" si="5561">ROUND(R1129+R1128,2)</f>
        <v>382.95</v>
      </c>
      <c r="S1127" s="23">
        <f t="shared" ref="S1127" ca="1" si="5562">ROUND(S1129+S1128,2)</f>
        <v>378.27</v>
      </c>
      <c r="T1127" s="23">
        <f t="shared" ref="T1127" ca="1" si="5563">ROUND(T1129+T1128,2)</f>
        <v>356.58</v>
      </c>
      <c r="U1127" s="23">
        <f t="shared" ref="U1127" ca="1" si="5564">ROUND(U1129+U1128,2)</f>
        <v>354.64</v>
      </c>
      <c r="V1127" s="23">
        <f t="shared" ref="V1127" ca="1" si="5565">ROUND(V1129+V1128,2)</f>
        <v>355.02</v>
      </c>
      <c r="W1127" s="23">
        <f t="shared" ref="W1127" ca="1" si="5566">ROUND(W1129+W1128,2)</f>
        <v>352.9</v>
      </c>
      <c r="X1127" s="23">
        <f t="shared" ref="X1127" ca="1" si="5567">ROUND(X1129+X1128,2)</f>
        <v>376.08</v>
      </c>
      <c r="Y1127" s="23">
        <f t="shared" ref="Y1127" ca="1" si="5568">ROUND(Y1129+Y1128,2)</f>
        <v>403.61</v>
      </c>
    </row>
    <row r="1128" spans="1:25" ht="38.25" x14ac:dyDescent="0.2">
      <c r="A1128" s="54" t="s">
        <v>38</v>
      </c>
      <c r="B1128" s="32">
        <f ca="1">SUMIF(конвертация!$A$206:$A$236,$A1127,конвертация!B$206:Y$206)</f>
        <v>388.76122930999998</v>
      </c>
      <c r="C1128" s="32">
        <f ca="1">SUMIF(конвертация!$A$206:$A$236,$A1127,конвертация!C$206:Z$206)</f>
        <v>423.71140874999998</v>
      </c>
      <c r="D1128" s="32">
        <f ca="1">SUMIF(конвертация!$A$206:$A$236,$A1127,конвертация!D$206:AA$206)</f>
        <v>447.48237216000001</v>
      </c>
      <c r="E1128" s="32">
        <f ca="1">SUMIF(конвертация!$A$206:$A$236,$A1127,конвертация!E$206:AB$206)</f>
        <v>453.86331023999998</v>
      </c>
      <c r="F1128" s="32">
        <f ca="1">SUMIF(конвертация!$A$206:$A$236,$A1127,конвертация!F$206:AC$206)</f>
        <v>451.10473038999999</v>
      </c>
      <c r="G1128" s="32">
        <f ca="1">SUMIF(конвертация!$A$206:$A$236,$A1127,конвертация!G$206:AD$206)</f>
        <v>439.24439152999997</v>
      </c>
      <c r="H1128" s="32">
        <f ca="1">SUMIF(конвертация!$A$206:$A$236,$A1127,конвертация!H$206:AE$206)</f>
        <v>405.74460526000001</v>
      </c>
      <c r="I1128" s="32">
        <f ca="1">SUMIF(конвертация!$A$206:$A$236,$A1127,конвертация!I$206:AF$206)</f>
        <v>366.65474535999999</v>
      </c>
      <c r="J1128" s="32">
        <f ca="1">SUMIF(конвертация!$A$206:$A$236,$A1127,конвертация!J$206:AG$206)</f>
        <v>356.85667796000001</v>
      </c>
      <c r="K1128" s="32">
        <f ca="1">SUMIF(конвертация!$A$206:$A$236,$A1127,конвертация!K$206:AH$206)</f>
        <v>358.50563326999998</v>
      </c>
      <c r="L1128" s="32">
        <f ca="1">SUMIF(конвертация!$A$206:$A$236,$A1127,конвертация!L$206:AI$206)</f>
        <v>381.73655023999999</v>
      </c>
      <c r="M1128" s="32">
        <f ca="1">SUMIF(конвертация!$A$206:$A$236,$A1127,конвертация!M$206:AJ$206)</f>
        <v>399.31071204</v>
      </c>
      <c r="N1128" s="32">
        <f ca="1">SUMIF(конвертация!$A$206:$A$236,$A1127,конвертация!N$206:AK$206)</f>
        <v>385.60022107999998</v>
      </c>
      <c r="O1128" s="32">
        <f ca="1">SUMIF(конвертация!$A$206:$A$236,$A1127,конвертация!O$206:AL$206)</f>
        <v>383.47515461</v>
      </c>
      <c r="P1128" s="32">
        <f ca="1">SUMIF(конвертация!$A$206:$A$236,$A1127,конвертация!P$206:AM$206)</f>
        <v>386.17132968999999</v>
      </c>
      <c r="Q1128" s="32">
        <f ca="1">SUMIF(конвертация!$A$206:$A$236,$A1127,конвертация!Q$206:AN$206)</f>
        <v>388.99690530999999</v>
      </c>
      <c r="R1128" s="32">
        <f ca="1">SUMIF(конвертация!$A$206:$A$236,$A1127,конвертация!R$206:AO$206)</f>
        <v>382.95478255</v>
      </c>
      <c r="S1128" s="32">
        <f ca="1">SUMIF(конвертация!$A$206:$A$236,$A1127,конвертация!S$206:AP$206)</f>
        <v>378.26988359000001</v>
      </c>
      <c r="T1128" s="32">
        <f ca="1">SUMIF(конвертация!$A$206:$A$236,$A1127,конвертация!T$206:AQ$206)</f>
        <v>356.58412142999998</v>
      </c>
      <c r="U1128" s="32">
        <f ca="1">SUMIF(конвертация!$A$206:$A$236,$A1127,конвертация!U$206:AR$206)</f>
        <v>354.63829224</v>
      </c>
      <c r="V1128" s="32">
        <f ca="1">SUMIF(конвертация!$A$206:$A$236,$A1127,конвертация!V$206:AS$206)</f>
        <v>355.02255528000001</v>
      </c>
      <c r="W1128" s="32">
        <f ca="1">SUMIF(конвертация!$A$206:$A$236,$A1127,конвертация!W$206:AT$206)</f>
        <v>352.90041325999999</v>
      </c>
      <c r="X1128" s="32">
        <f ca="1">SUMIF(конвертация!$A$206:$A$236,$A1127,конвертация!X$206:AU$206)</f>
        <v>376.07662103000001</v>
      </c>
      <c r="Y1128" s="32">
        <f ca="1">SUMIF(конвертация!$A$206:$A$236,$A1127,конвертация!Y$206:AV$206)</f>
        <v>403.61371193999997</v>
      </c>
    </row>
    <row r="1129" spans="1:25" ht="15" thickBot="1" x14ac:dyDescent="0.25">
      <c r="A1129" s="2" t="s">
        <v>3</v>
      </c>
      <c r="B1129" s="29">
        <v>0</v>
      </c>
      <c r="C1129" s="30">
        <v>0</v>
      </c>
      <c r="D1129" s="30">
        <v>0</v>
      </c>
      <c r="E1129" s="30">
        <v>0</v>
      </c>
      <c r="F1129" s="30">
        <v>0</v>
      </c>
      <c r="G1129" s="30">
        <v>0</v>
      </c>
      <c r="H1129" s="30">
        <v>0</v>
      </c>
      <c r="I1129" s="30">
        <v>0</v>
      </c>
      <c r="J1129" s="30">
        <v>0</v>
      </c>
      <c r="K1129" s="30">
        <v>0</v>
      </c>
      <c r="L1129" s="30">
        <v>0</v>
      </c>
      <c r="M1129" s="30">
        <v>0</v>
      </c>
      <c r="N1129" s="30">
        <v>0</v>
      </c>
      <c r="O1129" s="30">
        <v>0</v>
      </c>
      <c r="P1129" s="30">
        <v>0</v>
      </c>
      <c r="Q1129" s="30">
        <v>0</v>
      </c>
      <c r="R1129" s="30">
        <v>0</v>
      </c>
      <c r="S1129" s="30">
        <v>0</v>
      </c>
      <c r="T1129" s="30">
        <v>0</v>
      </c>
      <c r="U1129" s="30">
        <v>0</v>
      </c>
      <c r="V1129" s="30">
        <v>0</v>
      </c>
      <c r="W1129" s="30">
        <v>0</v>
      </c>
      <c r="X1129" s="30">
        <v>0</v>
      </c>
      <c r="Y1129" s="31">
        <v>0</v>
      </c>
    </row>
    <row r="1130" spans="1:25" ht="15" thickBot="1" x14ac:dyDescent="0.25">
      <c r="A1130" s="14">
        <v>24</v>
      </c>
      <c r="B1130" s="23">
        <f ca="1">ROUND(B1132+B1131,2)</f>
        <v>379.98</v>
      </c>
      <c r="C1130" s="23">
        <f t="shared" ref="C1130" ca="1" si="5569">ROUND(C1132+C1131,2)</f>
        <v>421.87</v>
      </c>
      <c r="D1130" s="23">
        <f t="shared" ref="D1130" ca="1" si="5570">ROUND(D1132+D1131,2)</f>
        <v>447.23</v>
      </c>
      <c r="E1130" s="23">
        <f t="shared" ref="E1130" ca="1" si="5571">ROUND(E1132+E1131,2)</f>
        <v>452.53</v>
      </c>
      <c r="F1130" s="23">
        <f t="shared" ref="F1130" ca="1" si="5572">ROUND(F1132+F1131,2)</f>
        <v>456.62</v>
      </c>
      <c r="G1130" s="23">
        <f t="shared" ref="G1130" ca="1" si="5573">ROUND(G1132+G1131,2)</f>
        <v>452.83</v>
      </c>
      <c r="H1130" s="23">
        <f t="shared" ref="H1130" ca="1" si="5574">ROUND(H1132+H1131,2)</f>
        <v>431.81</v>
      </c>
      <c r="I1130" s="23">
        <f t="shared" ref="I1130" ca="1" si="5575">ROUND(I1132+I1131,2)</f>
        <v>394.95</v>
      </c>
      <c r="J1130" s="23">
        <f t="shared" ref="J1130" ca="1" si="5576">ROUND(J1132+J1131,2)</f>
        <v>347.83</v>
      </c>
      <c r="K1130" s="23">
        <f t="shared" ref="K1130" ca="1" si="5577">ROUND(K1132+K1131,2)</f>
        <v>340.28</v>
      </c>
      <c r="L1130" s="23">
        <f t="shared" ref="L1130" ca="1" si="5578">ROUND(L1132+L1131,2)</f>
        <v>356</v>
      </c>
      <c r="M1130" s="23">
        <f t="shared" ref="M1130" ca="1" si="5579">ROUND(M1132+M1131,2)</f>
        <v>378.92</v>
      </c>
      <c r="N1130" s="23">
        <f t="shared" ref="N1130" ca="1" si="5580">ROUND(N1132+N1131,2)</f>
        <v>365</v>
      </c>
      <c r="O1130" s="23">
        <f t="shared" ref="O1130" ca="1" si="5581">ROUND(O1132+O1131,2)</f>
        <v>318.47000000000003</v>
      </c>
      <c r="P1130" s="23">
        <f t="shared" ref="P1130" ca="1" si="5582">ROUND(P1132+P1131,2)</f>
        <v>314.82</v>
      </c>
      <c r="Q1130" s="23">
        <f t="shared" ref="Q1130" ca="1" si="5583">ROUND(Q1132+Q1131,2)</f>
        <v>310.22000000000003</v>
      </c>
      <c r="R1130" s="23">
        <f t="shared" ref="R1130" ca="1" si="5584">ROUND(R1132+R1131,2)</f>
        <v>308.77</v>
      </c>
      <c r="S1130" s="23">
        <f t="shared" ref="S1130" ca="1" si="5585">ROUND(S1132+S1131,2)</f>
        <v>313.67</v>
      </c>
      <c r="T1130" s="23">
        <f t="shared" ref="T1130" ca="1" si="5586">ROUND(T1132+T1131,2)</f>
        <v>322.27999999999997</v>
      </c>
      <c r="U1130" s="23">
        <f t="shared" ref="U1130" ca="1" si="5587">ROUND(U1132+U1131,2)</f>
        <v>344.05</v>
      </c>
      <c r="V1130" s="23">
        <f t="shared" ref="V1130" ca="1" si="5588">ROUND(V1132+V1131,2)</f>
        <v>361.52</v>
      </c>
      <c r="W1130" s="23">
        <f t="shared" ref="W1130" ca="1" si="5589">ROUND(W1132+W1131,2)</f>
        <v>352.66</v>
      </c>
      <c r="X1130" s="23">
        <f t="shared" ref="X1130" ca="1" si="5590">ROUND(X1132+X1131,2)</f>
        <v>333.89</v>
      </c>
      <c r="Y1130" s="23">
        <f t="shared" ref="Y1130" ca="1" si="5591">ROUND(Y1132+Y1131,2)</f>
        <v>364.12</v>
      </c>
    </row>
    <row r="1131" spans="1:25" ht="38.25" x14ac:dyDescent="0.2">
      <c r="A1131" s="54" t="s">
        <v>38</v>
      </c>
      <c r="B1131" s="32">
        <f ca="1">SUMIF(конвертация!$A$206:$A$236,$A1130,конвертация!B$206:Y$206)</f>
        <v>379.98095542999999</v>
      </c>
      <c r="C1131" s="32">
        <f ca="1">SUMIF(конвертация!$A$206:$A$236,$A1130,конвертация!C$206:Z$206)</f>
        <v>421.87433113999998</v>
      </c>
      <c r="D1131" s="32">
        <f ca="1">SUMIF(конвертация!$A$206:$A$236,$A1130,конвертация!D$206:AA$206)</f>
        <v>447.23055719000001</v>
      </c>
      <c r="E1131" s="32">
        <f ca="1">SUMIF(конвертация!$A$206:$A$236,$A1130,конвертация!E$206:AB$206)</f>
        <v>452.52822766999998</v>
      </c>
      <c r="F1131" s="32">
        <f ca="1">SUMIF(конвертация!$A$206:$A$236,$A1130,конвертация!F$206:AC$206)</f>
        <v>456.62392233000003</v>
      </c>
      <c r="G1131" s="32">
        <f ca="1">SUMIF(конвертация!$A$206:$A$236,$A1130,конвертация!G$206:AD$206)</f>
        <v>452.82766350999998</v>
      </c>
      <c r="H1131" s="32">
        <f ca="1">SUMIF(конвертация!$A$206:$A$236,$A1130,конвертация!H$206:AE$206)</f>
        <v>431.81223863000002</v>
      </c>
      <c r="I1131" s="32">
        <f ca="1">SUMIF(конвертация!$A$206:$A$236,$A1130,конвертация!I$206:AF$206)</f>
        <v>394.95011883000001</v>
      </c>
      <c r="J1131" s="32">
        <f ca="1">SUMIF(конвертация!$A$206:$A$236,$A1130,конвертация!J$206:AG$206)</f>
        <v>347.83178230999999</v>
      </c>
      <c r="K1131" s="32">
        <f ca="1">SUMIF(конвертация!$A$206:$A$236,$A1130,конвертация!K$206:AH$206)</f>
        <v>340.27654895000001</v>
      </c>
      <c r="L1131" s="32">
        <f ca="1">SUMIF(конвертация!$A$206:$A$236,$A1130,конвертация!L$206:AI$206)</f>
        <v>355.99870090000002</v>
      </c>
      <c r="M1131" s="32">
        <f ca="1">SUMIF(конвертация!$A$206:$A$236,$A1130,конвертация!M$206:AJ$206)</f>
        <v>378.91980644</v>
      </c>
      <c r="N1131" s="32">
        <f ca="1">SUMIF(конвертация!$A$206:$A$236,$A1130,конвертация!N$206:AK$206)</f>
        <v>364.99630343000001</v>
      </c>
      <c r="O1131" s="32">
        <f ca="1">SUMIF(конвертация!$A$206:$A$236,$A1130,конвертация!O$206:AL$206)</f>
        <v>318.46871483000001</v>
      </c>
      <c r="P1131" s="32">
        <f ca="1">SUMIF(конвертация!$A$206:$A$236,$A1130,конвертация!P$206:AM$206)</f>
        <v>314.81733435000001</v>
      </c>
      <c r="Q1131" s="32">
        <f ca="1">SUMIF(конвертация!$A$206:$A$236,$A1130,конвертация!Q$206:AN$206)</f>
        <v>310.21921368</v>
      </c>
      <c r="R1131" s="32">
        <f ca="1">SUMIF(конвертация!$A$206:$A$236,$A1130,конвертация!R$206:AO$206)</f>
        <v>308.77098572</v>
      </c>
      <c r="S1131" s="32">
        <f ca="1">SUMIF(конвертация!$A$206:$A$236,$A1130,конвертация!S$206:AP$206)</f>
        <v>313.67060476</v>
      </c>
      <c r="T1131" s="32">
        <f ca="1">SUMIF(конвертация!$A$206:$A$236,$A1130,конвертация!T$206:AQ$206)</f>
        <v>322.28171143999998</v>
      </c>
      <c r="U1131" s="32">
        <f ca="1">SUMIF(конвертация!$A$206:$A$236,$A1130,конвертация!U$206:AR$206)</f>
        <v>344.04796754</v>
      </c>
      <c r="V1131" s="32">
        <f ca="1">SUMIF(конвертация!$A$206:$A$236,$A1130,конвертация!V$206:AS$206)</f>
        <v>361.51699632999998</v>
      </c>
      <c r="W1131" s="32">
        <f ca="1">SUMIF(конвертация!$A$206:$A$236,$A1130,конвертация!W$206:AT$206)</f>
        <v>352.65599228000002</v>
      </c>
      <c r="X1131" s="32">
        <f ca="1">SUMIF(конвертация!$A$206:$A$236,$A1130,конвертация!X$206:AU$206)</f>
        <v>333.89048735</v>
      </c>
      <c r="Y1131" s="32">
        <f ca="1">SUMIF(конвертация!$A$206:$A$236,$A1130,конвертация!Y$206:AV$206)</f>
        <v>364.12149606999998</v>
      </c>
    </row>
    <row r="1132" spans="1:25" ht="15" thickBot="1" x14ac:dyDescent="0.25">
      <c r="A1132" s="2" t="s">
        <v>3</v>
      </c>
      <c r="B1132" s="29">
        <v>0</v>
      </c>
      <c r="C1132" s="30">
        <v>0</v>
      </c>
      <c r="D1132" s="30">
        <v>0</v>
      </c>
      <c r="E1132" s="30">
        <v>0</v>
      </c>
      <c r="F1132" s="30">
        <v>0</v>
      </c>
      <c r="G1132" s="30">
        <v>0</v>
      </c>
      <c r="H1132" s="30">
        <v>0</v>
      </c>
      <c r="I1132" s="30">
        <v>0</v>
      </c>
      <c r="J1132" s="30">
        <v>0</v>
      </c>
      <c r="K1132" s="30">
        <v>0</v>
      </c>
      <c r="L1132" s="30">
        <v>0</v>
      </c>
      <c r="M1132" s="30">
        <v>0</v>
      </c>
      <c r="N1132" s="30">
        <v>0</v>
      </c>
      <c r="O1132" s="30">
        <v>0</v>
      </c>
      <c r="P1132" s="30">
        <v>0</v>
      </c>
      <c r="Q1132" s="30">
        <v>0</v>
      </c>
      <c r="R1132" s="30">
        <v>0</v>
      </c>
      <c r="S1132" s="30">
        <v>0</v>
      </c>
      <c r="T1132" s="30">
        <v>0</v>
      </c>
      <c r="U1132" s="30">
        <v>0</v>
      </c>
      <c r="V1132" s="30">
        <v>0</v>
      </c>
      <c r="W1132" s="30">
        <v>0</v>
      </c>
      <c r="X1132" s="30">
        <v>0</v>
      </c>
      <c r="Y1132" s="31">
        <v>0</v>
      </c>
    </row>
    <row r="1133" spans="1:25" ht="15" thickBot="1" x14ac:dyDescent="0.25">
      <c r="A1133" s="14">
        <v>25</v>
      </c>
      <c r="B1133" s="23">
        <f ca="1">ROUND(B1135+B1134,2)</f>
        <v>380.48</v>
      </c>
      <c r="C1133" s="23">
        <f t="shared" ref="C1133" ca="1" si="5592">ROUND(C1135+C1134,2)</f>
        <v>422.68</v>
      </c>
      <c r="D1133" s="23">
        <f t="shared" ref="D1133" ca="1" si="5593">ROUND(D1135+D1134,2)</f>
        <v>450.4</v>
      </c>
      <c r="E1133" s="23">
        <f t="shared" ref="E1133" ca="1" si="5594">ROUND(E1135+E1134,2)</f>
        <v>451.4</v>
      </c>
      <c r="F1133" s="23">
        <f t="shared" ref="F1133" ca="1" si="5595">ROUND(F1135+F1134,2)</f>
        <v>449.57</v>
      </c>
      <c r="G1133" s="23">
        <f t="shared" ref="G1133" ca="1" si="5596">ROUND(G1135+G1134,2)</f>
        <v>448.04</v>
      </c>
      <c r="H1133" s="23">
        <f t="shared" ref="H1133" ca="1" si="5597">ROUND(H1135+H1134,2)</f>
        <v>436.01</v>
      </c>
      <c r="I1133" s="23">
        <f t="shared" ref="I1133" ca="1" si="5598">ROUND(I1135+I1134,2)</f>
        <v>406.58</v>
      </c>
      <c r="J1133" s="23">
        <f t="shared" ref="J1133" ca="1" si="5599">ROUND(J1135+J1134,2)</f>
        <v>359.22</v>
      </c>
      <c r="K1133" s="23">
        <f t="shared" ref="K1133" ca="1" si="5600">ROUND(K1135+K1134,2)</f>
        <v>334.91</v>
      </c>
      <c r="L1133" s="23">
        <f t="shared" ref="L1133" ca="1" si="5601">ROUND(L1135+L1134,2)</f>
        <v>314.23</v>
      </c>
      <c r="M1133" s="23">
        <f t="shared" ref="M1133" ca="1" si="5602">ROUND(M1135+M1134,2)</f>
        <v>322.83</v>
      </c>
      <c r="N1133" s="23">
        <f t="shared" ref="N1133" ca="1" si="5603">ROUND(N1135+N1134,2)</f>
        <v>316.13</v>
      </c>
      <c r="O1133" s="23">
        <f t="shared" ref="O1133" ca="1" si="5604">ROUND(O1135+O1134,2)</f>
        <v>319.22000000000003</v>
      </c>
      <c r="P1133" s="23">
        <f t="shared" ref="P1133" ca="1" si="5605">ROUND(P1135+P1134,2)</f>
        <v>323.24</v>
      </c>
      <c r="Q1133" s="23">
        <f t="shared" ref="Q1133" ca="1" si="5606">ROUND(Q1135+Q1134,2)</f>
        <v>325.83999999999997</v>
      </c>
      <c r="R1133" s="23">
        <f t="shared" ref="R1133" ca="1" si="5607">ROUND(R1135+R1134,2)</f>
        <v>333.7</v>
      </c>
      <c r="S1133" s="23">
        <f t="shared" ref="S1133" ca="1" si="5608">ROUND(S1135+S1134,2)</f>
        <v>329.69</v>
      </c>
      <c r="T1133" s="23">
        <f t="shared" ref="T1133" ca="1" si="5609">ROUND(T1135+T1134,2)</f>
        <v>320.29000000000002</v>
      </c>
      <c r="U1133" s="23">
        <f t="shared" ref="U1133" ca="1" si="5610">ROUND(U1135+U1134,2)</f>
        <v>330.87</v>
      </c>
      <c r="V1133" s="23">
        <f t="shared" ref="V1133" ca="1" si="5611">ROUND(V1135+V1134,2)</f>
        <v>330.46</v>
      </c>
      <c r="W1133" s="23">
        <f t="shared" ref="W1133" ca="1" si="5612">ROUND(W1135+W1134,2)</f>
        <v>322.11</v>
      </c>
      <c r="X1133" s="23">
        <f t="shared" ref="X1133" ca="1" si="5613">ROUND(X1135+X1134,2)</f>
        <v>329.67</v>
      </c>
      <c r="Y1133" s="23">
        <f t="shared" ref="Y1133" ca="1" si="5614">ROUND(Y1135+Y1134,2)</f>
        <v>357.34</v>
      </c>
    </row>
    <row r="1134" spans="1:25" ht="38.25" x14ac:dyDescent="0.2">
      <c r="A1134" s="54" t="s">
        <v>38</v>
      </c>
      <c r="B1134" s="32">
        <f ca="1">SUMIF(конвертация!$A$206:$A$236,$A1133,конвертация!B$206:Y$206)</f>
        <v>380.47559686</v>
      </c>
      <c r="C1134" s="32">
        <f ca="1">SUMIF(конвертация!$A$206:$A$236,$A1133,конвертация!C$206:Z$206)</f>
        <v>422.68468718000003</v>
      </c>
      <c r="D1134" s="32">
        <f ca="1">SUMIF(конвертация!$A$206:$A$236,$A1133,конвертация!D$206:AA$206)</f>
        <v>450.39880965999998</v>
      </c>
      <c r="E1134" s="32">
        <f ca="1">SUMIF(конвертация!$A$206:$A$236,$A1133,конвертация!E$206:AB$206)</f>
        <v>451.39708092000001</v>
      </c>
      <c r="F1134" s="32">
        <f ca="1">SUMIF(конвертация!$A$206:$A$236,$A1133,конвертация!F$206:AC$206)</f>
        <v>449.56635285999999</v>
      </c>
      <c r="G1134" s="32">
        <f ca="1">SUMIF(конвертация!$A$206:$A$236,$A1133,конвертация!G$206:AD$206)</f>
        <v>448.04493121000002</v>
      </c>
      <c r="H1134" s="32">
        <f ca="1">SUMIF(конвертация!$A$206:$A$236,$A1133,конвертация!H$206:AE$206)</f>
        <v>436.00868243000002</v>
      </c>
      <c r="I1134" s="32">
        <f ca="1">SUMIF(конвертация!$A$206:$A$236,$A1133,конвертация!I$206:AF$206)</f>
        <v>406.57815765999999</v>
      </c>
      <c r="J1134" s="32">
        <f ca="1">SUMIF(конвертация!$A$206:$A$236,$A1133,конвертация!J$206:AG$206)</f>
        <v>359.22326236999999</v>
      </c>
      <c r="K1134" s="32">
        <f ca="1">SUMIF(конвертация!$A$206:$A$236,$A1133,конвертация!K$206:AH$206)</f>
        <v>334.90588234000001</v>
      </c>
      <c r="L1134" s="32">
        <f ca="1">SUMIF(конвертация!$A$206:$A$236,$A1133,конвертация!L$206:AI$206)</f>
        <v>314.22744777999998</v>
      </c>
      <c r="M1134" s="32">
        <f ca="1">SUMIF(конвертация!$A$206:$A$236,$A1133,конвертация!M$206:AJ$206)</f>
        <v>322.83494032999999</v>
      </c>
      <c r="N1134" s="32">
        <f ca="1">SUMIF(конвертация!$A$206:$A$236,$A1133,конвертация!N$206:AK$206)</f>
        <v>316.12533387000002</v>
      </c>
      <c r="O1134" s="32">
        <f ca="1">SUMIF(конвертация!$A$206:$A$236,$A1133,конвертация!O$206:AL$206)</f>
        <v>319.22433395000002</v>
      </c>
      <c r="P1134" s="32">
        <f ca="1">SUMIF(конвертация!$A$206:$A$236,$A1133,конвертация!P$206:AM$206)</f>
        <v>323.24236759000001</v>
      </c>
      <c r="Q1134" s="32">
        <f ca="1">SUMIF(конвертация!$A$206:$A$236,$A1133,конвертация!Q$206:AN$206)</f>
        <v>325.83896132000001</v>
      </c>
      <c r="R1134" s="32">
        <f ca="1">SUMIF(конвертация!$A$206:$A$236,$A1133,конвертация!R$206:AO$206)</f>
        <v>333.70159910000001</v>
      </c>
      <c r="S1134" s="32">
        <f ca="1">SUMIF(конвертация!$A$206:$A$236,$A1133,конвертация!S$206:AP$206)</f>
        <v>329.69168540999999</v>
      </c>
      <c r="T1134" s="32">
        <f ca="1">SUMIF(конвертация!$A$206:$A$236,$A1133,конвертация!T$206:AQ$206)</f>
        <v>320.29341245000001</v>
      </c>
      <c r="U1134" s="32">
        <f ca="1">SUMIF(конвертация!$A$206:$A$236,$A1133,конвертация!U$206:AR$206)</f>
        <v>330.86980390999997</v>
      </c>
      <c r="V1134" s="32">
        <f ca="1">SUMIF(конвертация!$A$206:$A$236,$A1133,конвертация!V$206:AS$206)</f>
        <v>330.46375282000002</v>
      </c>
      <c r="W1134" s="32">
        <f ca="1">SUMIF(конвертация!$A$206:$A$236,$A1133,конвертация!W$206:AT$206)</f>
        <v>322.10779201000003</v>
      </c>
      <c r="X1134" s="32">
        <f ca="1">SUMIF(конвертация!$A$206:$A$236,$A1133,конвертация!X$206:AU$206)</f>
        <v>329.66818545000001</v>
      </c>
      <c r="Y1134" s="32">
        <f ca="1">SUMIF(конвертация!$A$206:$A$236,$A1133,конвертация!Y$206:AV$206)</f>
        <v>357.34237490999999</v>
      </c>
    </row>
    <row r="1135" spans="1:25" ht="15" thickBot="1" x14ac:dyDescent="0.25">
      <c r="A1135" s="2" t="s">
        <v>3</v>
      </c>
      <c r="B1135" s="29">
        <v>0</v>
      </c>
      <c r="C1135" s="30">
        <v>0</v>
      </c>
      <c r="D1135" s="30">
        <v>0</v>
      </c>
      <c r="E1135" s="30">
        <v>0</v>
      </c>
      <c r="F1135" s="30">
        <v>0</v>
      </c>
      <c r="G1135" s="30">
        <v>0</v>
      </c>
      <c r="H1135" s="30">
        <v>0</v>
      </c>
      <c r="I1135" s="30">
        <v>0</v>
      </c>
      <c r="J1135" s="30">
        <v>0</v>
      </c>
      <c r="K1135" s="30">
        <v>0</v>
      </c>
      <c r="L1135" s="30">
        <v>0</v>
      </c>
      <c r="M1135" s="30">
        <v>0</v>
      </c>
      <c r="N1135" s="30">
        <v>0</v>
      </c>
      <c r="O1135" s="30">
        <v>0</v>
      </c>
      <c r="P1135" s="30">
        <v>0</v>
      </c>
      <c r="Q1135" s="30">
        <v>0</v>
      </c>
      <c r="R1135" s="30">
        <v>0</v>
      </c>
      <c r="S1135" s="30">
        <v>0</v>
      </c>
      <c r="T1135" s="30">
        <v>0</v>
      </c>
      <c r="U1135" s="30">
        <v>0</v>
      </c>
      <c r="V1135" s="30">
        <v>0</v>
      </c>
      <c r="W1135" s="30">
        <v>0</v>
      </c>
      <c r="X1135" s="30">
        <v>0</v>
      </c>
      <c r="Y1135" s="31">
        <v>0</v>
      </c>
    </row>
    <row r="1136" spans="1:25" ht="15" thickBot="1" x14ac:dyDescent="0.25">
      <c r="A1136" s="14">
        <v>26</v>
      </c>
      <c r="B1136" s="23">
        <f ca="1">ROUND(B1138+B1137,2)</f>
        <v>383.53</v>
      </c>
      <c r="C1136" s="23">
        <f t="shared" ref="C1136" ca="1" si="5615">ROUND(C1138+C1137,2)</f>
        <v>423.85</v>
      </c>
      <c r="D1136" s="23">
        <f t="shared" ref="D1136" ca="1" si="5616">ROUND(D1138+D1137,2)</f>
        <v>446.72</v>
      </c>
      <c r="E1136" s="23">
        <f t="shared" ref="E1136" ca="1" si="5617">ROUND(E1138+E1137,2)</f>
        <v>448.36</v>
      </c>
      <c r="F1136" s="23">
        <f t="shared" ref="F1136" ca="1" si="5618">ROUND(F1138+F1137,2)</f>
        <v>443.24</v>
      </c>
      <c r="G1136" s="23">
        <f t="shared" ref="G1136" ca="1" si="5619">ROUND(G1138+G1137,2)</f>
        <v>440.82</v>
      </c>
      <c r="H1136" s="23">
        <f t="shared" ref="H1136" ca="1" si="5620">ROUND(H1138+H1137,2)</f>
        <v>400.08</v>
      </c>
      <c r="I1136" s="23">
        <f t="shared" ref="I1136" ca="1" si="5621">ROUND(I1138+I1137,2)</f>
        <v>346.78</v>
      </c>
      <c r="J1136" s="23">
        <f t="shared" ref="J1136" ca="1" si="5622">ROUND(J1138+J1137,2)</f>
        <v>317.22000000000003</v>
      </c>
      <c r="K1136" s="23">
        <f t="shared" ref="K1136" ca="1" si="5623">ROUND(K1138+K1137,2)</f>
        <v>310.33</v>
      </c>
      <c r="L1136" s="23">
        <f t="shared" ref="L1136" ca="1" si="5624">ROUND(L1138+L1137,2)</f>
        <v>307.7</v>
      </c>
      <c r="M1136" s="23">
        <f t="shared" ref="M1136" ca="1" si="5625">ROUND(M1138+M1137,2)</f>
        <v>314.88</v>
      </c>
      <c r="N1136" s="23">
        <f t="shared" ref="N1136" ca="1" si="5626">ROUND(N1138+N1137,2)</f>
        <v>322.11</v>
      </c>
      <c r="O1136" s="23">
        <f t="shared" ref="O1136" ca="1" si="5627">ROUND(O1138+O1137,2)</f>
        <v>321.81</v>
      </c>
      <c r="P1136" s="23">
        <f t="shared" ref="P1136" ca="1" si="5628">ROUND(P1138+P1137,2)</f>
        <v>319.16000000000003</v>
      </c>
      <c r="Q1136" s="23">
        <f t="shared" ref="Q1136" ca="1" si="5629">ROUND(Q1138+Q1137,2)</f>
        <v>325</v>
      </c>
      <c r="R1136" s="23">
        <f t="shared" ref="R1136" ca="1" si="5630">ROUND(R1138+R1137,2)</f>
        <v>331.62</v>
      </c>
      <c r="S1136" s="23">
        <f t="shared" ref="S1136" ca="1" si="5631">ROUND(S1138+S1137,2)</f>
        <v>338.06</v>
      </c>
      <c r="T1136" s="23">
        <f t="shared" ref="T1136" ca="1" si="5632">ROUND(T1138+T1137,2)</f>
        <v>317.33999999999997</v>
      </c>
      <c r="U1136" s="23">
        <f t="shared" ref="U1136" ca="1" si="5633">ROUND(U1138+U1137,2)</f>
        <v>296.39999999999998</v>
      </c>
      <c r="V1136" s="23">
        <f t="shared" ref="V1136" ca="1" si="5634">ROUND(V1138+V1137,2)</f>
        <v>302.45</v>
      </c>
      <c r="W1136" s="23">
        <f t="shared" ref="W1136" ca="1" si="5635">ROUND(W1138+W1137,2)</f>
        <v>296.27999999999997</v>
      </c>
      <c r="X1136" s="23">
        <f t="shared" ref="X1136" ca="1" si="5636">ROUND(X1138+X1137,2)</f>
        <v>321.33999999999997</v>
      </c>
      <c r="Y1136" s="23">
        <f t="shared" ref="Y1136" ca="1" si="5637">ROUND(Y1138+Y1137,2)</f>
        <v>363.56</v>
      </c>
    </row>
    <row r="1137" spans="1:25" ht="38.25" x14ac:dyDescent="0.2">
      <c r="A1137" s="54" t="s">
        <v>38</v>
      </c>
      <c r="B1137" s="32">
        <f ca="1">SUMIF(конвертация!$A$206:$A$236,$A1136,конвертация!B$206:Y$206)</f>
        <v>383.53178634</v>
      </c>
      <c r="C1137" s="32">
        <f ca="1">SUMIF(конвертация!$A$206:$A$236,$A1136,конвертация!C$206:Z$206)</f>
        <v>423.84552595999997</v>
      </c>
      <c r="D1137" s="32">
        <f ca="1">SUMIF(конвертация!$A$206:$A$236,$A1136,конвертация!D$206:AA$206)</f>
        <v>446.71854481000003</v>
      </c>
      <c r="E1137" s="32">
        <f ca="1">SUMIF(конвертация!$A$206:$A$236,$A1136,конвертация!E$206:AB$206)</f>
        <v>448.36134005000002</v>
      </c>
      <c r="F1137" s="32">
        <f ca="1">SUMIF(конвертация!$A$206:$A$236,$A1136,конвертация!F$206:AC$206)</f>
        <v>443.24347470999999</v>
      </c>
      <c r="G1137" s="32">
        <f ca="1">SUMIF(конвертация!$A$206:$A$236,$A1136,конвертация!G$206:AD$206)</f>
        <v>440.81566366999999</v>
      </c>
      <c r="H1137" s="32">
        <f ca="1">SUMIF(конвертация!$A$206:$A$236,$A1136,конвертация!H$206:AE$206)</f>
        <v>400.08317497000002</v>
      </c>
      <c r="I1137" s="32">
        <f ca="1">SUMIF(конвертация!$A$206:$A$236,$A1136,конвертация!I$206:AF$206)</f>
        <v>346.78329251999997</v>
      </c>
      <c r="J1137" s="32">
        <f ca="1">SUMIF(конвертация!$A$206:$A$236,$A1136,конвертация!J$206:AG$206)</f>
        <v>317.21579844000001</v>
      </c>
      <c r="K1137" s="32">
        <f ca="1">SUMIF(конвертация!$A$206:$A$236,$A1136,конвертация!K$206:AH$206)</f>
        <v>310.33202557999999</v>
      </c>
      <c r="L1137" s="32">
        <f ca="1">SUMIF(конвертация!$A$206:$A$236,$A1136,конвертация!L$206:AI$206)</f>
        <v>307.69943278</v>
      </c>
      <c r="M1137" s="32">
        <f ca="1">SUMIF(конвертация!$A$206:$A$236,$A1136,конвертация!M$206:AJ$206)</f>
        <v>314.87886601000002</v>
      </c>
      <c r="N1137" s="32">
        <f ca="1">SUMIF(конвертация!$A$206:$A$236,$A1136,конвертация!N$206:AK$206)</f>
        <v>322.11311359000001</v>
      </c>
      <c r="O1137" s="32">
        <f ca="1">SUMIF(конвертация!$A$206:$A$236,$A1136,конвертация!O$206:AL$206)</f>
        <v>321.81393421000001</v>
      </c>
      <c r="P1137" s="32">
        <f ca="1">SUMIF(конвертация!$A$206:$A$236,$A1136,конвертация!P$206:AM$206)</f>
        <v>319.15523631000002</v>
      </c>
      <c r="Q1137" s="32">
        <f ca="1">SUMIF(конвертация!$A$206:$A$236,$A1136,конвертация!Q$206:AN$206)</f>
        <v>324.99522205</v>
      </c>
      <c r="R1137" s="32">
        <f ca="1">SUMIF(конвертация!$A$206:$A$236,$A1136,конвертация!R$206:AO$206)</f>
        <v>331.62417835999997</v>
      </c>
      <c r="S1137" s="32">
        <f ca="1">SUMIF(конвертация!$A$206:$A$236,$A1136,конвертация!S$206:AP$206)</f>
        <v>338.06285167999999</v>
      </c>
      <c r="T1137" s="32">
        <f ca="1">SUMIF(конвертация!$A$206:$A$236,$A1136,конвертация!T$206:AQ$206)</f>
        <v>317.34356174999999</v>
      </c>
      <c r="U1137" s="32">
        <f ca="1">SUMIF(конвертация!$A$206:$A$236,$A1136,конвертация!U$206:AR$206)</f>
        <v>296.40347034000001</v>
      </c>
      <c r="V1137" s="32">
        <f ca="1">SUMIF(конвертация!$A$206:$A$236,$A1136,конвертация!V$206:AS$206)</f>
        <v>302.44702534999999</v>
      </c>
      <c r="W1137" s="32">
        <f ca="1">SUMIF(конвертация!$A$206:$A$236,$A1136,конвертация!W$206:AT$206)</f>
        <v>296.28318681000002</v>
      </c>
      <c r="X1137" s="32">
        <f ca="1">SUMIF(конвертация!$A$206:$A$236,$A1136,конвертация!X$206:AU$206)</f>
        <v>321.34030534999999</v>
      </c>
      <c r="Y1137" s="32">
        <f ca="1">SUMIF(конвертация!$A$206:$A$236,$A1136,конвертация!Y$206:AV$206)</f>
        <v>363.55904196</v>
      </c>
    </row>
    <row r="1138" spans="1:25" ht="15" thickBot="1" x14ac:dyDescent="0.25">
      <c r="A1138" s="2" t="s">
        <v>3</v>
      </c>
      <c r="B1138" s="29">
        <v>0</v>
      </c>
      <c r="C1138" s="30">
        <v>0</v>
      </c>
      <c r="D1138" s="30">
        <v>0</v>
      </c>
      <c r="E1138" s="30">
        <v>0</v>
      </c>
      <c r="F1138" s="30">
        <v>0</v>
      </c>
      <c r="G1138" s="30">
        <v>0</v>
      </c>
      <c r="H1138" s="30">
        <v>0</v>
      </c>
      <c r="I1138" s="30">
        <v>0</v>
      </c>
      <c r="J1138" s="30">
        <v>0</v>
      </c>
      <c r="K1138" s="30">
        <v>0</v>
      </c>
      <c r="L1138" s="30">
        <v>0</v>
      </c>
      <c r="M1138" s="30">
        <v>0</v>
      </c>
      <c r="N1138" s="30">
        <v>0</v>
      </c>
      <c r="O1138" s="30">
        <v>0</v>
      </c>
      <c r="P1138" s="30">
        <v>0</v>
      </c>
      <c r="Q1138" s="30">
        <v>0</v>
      </c>
      <c r="R1138" s="30">
        <v>0</v>
      </c>
      <c r="S1138" s="30">
        <v>0</v>
      </c>
      <c r="T1138" s="30">
        <v>0</v>
      </c>
      <c r="U1138" s="30">
        <v>0</v>
      </c>
      <c r="V1138" s="30">
        <v>0</v>
      </c>
      <c r="W1138" s="30">
        <v>0</v>
      </c>
      <c r="X1138" s="30">
        <v>0</v>
      </c>
      <c r="Y1138" s="31">
        <v>0</v>
      </c>
    </row>
    <row r="1139" spans="1:25" ht="15" thickBot="1" x14ac:dyDescent="0.25">
      <c r="A1139" s="14">
        <v>27</v>
      </c>
      <c r="B1139" s="23">
        <f ca="1">ROUND(B1141+B1140,2)</f>
        <v>383.02</v>
      </c>
      <c r="C1139" s="23">
        <f t="shared" ref="C1139" ca="1" si="5638">ROUND(C1141+C1140,2)</f>
        <v>424.45</v>
      </c>
      <c r="D1139" s="23">
        <f t="shared" ref="D1139" ca="1" si="5639">ROUND(D1141+D1140,2)</f>
        <v>447.83</v>
      </c>
      <c r="E1139" s="23">
        <f t="shared" ref="E1139" ca="1" si="5640">ROUND(E1141+E1140,2)</f>
        <v>449.25</v>
      </c>
      <c r="F1139" s="23">
        <f t="shared" ref="F1139" ca="1" si="5641">ROUND(F1141+F1140,2)</f>
        <v>444.37</v>
      </c>
      <c r="G1139" s="23">
        <f t="shared" ref="G1139" ca="1" si="5642">ROUND(G1141+G1140,2)</f>
        <v>434.47</v>
      </c>
      <c r="H1139" s="23">
        <f t="shared" ref="H1139" ca="1" si="5643">ROUND(H1141+H1140,2)</f>
        <v>394.41</v>
      </c>
      <c r="I1139" s="23">
        <f t="shared" ref="I1139" ca="1" si="5644">ROUND(I1141+I1140,2)</f>
        <v>359.45</v>
      </c>
      <c r="J1139" s="23">
        <f t="shared" ref="J1139" ca="1" si="5645">ROUND(J1141+J1140,2)</f>
        <v>332.08</v>
      </c>
      <c r="K1139" s="23">
        <f t="shared" ref="K1139" ca="1" si="5646">ROUND(K1141+K1140,2)</f>
        <v>326.47000000000003</v>
      </c>
      <c r="L1139" s="23">
        <f t="shared" ref="L1139" ca="1" si="5647">ROUND(L1141+L1140,2)</f>
        <v>297.39999999999998</v>
      </c>
      <c r="M1139" s="23">
        <f t="shared" ref="M1139" ca="1" si="5648">ROUND(M1141+M1140,2)</f>
        <v>295.67</v>
      </c>
      <c r="N1139" s="23">
        <f t="shared" ref="N1139" ca="1" si="5649">ROUND(N1141+N1140,2)</f>
        <v>320.77</v>
      </c>
      <c r="O1139" s="23">
        <f t="shared" ref="O1139" ca="1" si="5650">ROUND(O1141+O1140,2)</f>
        <v>307.51</v>
      </c>
      <c r="P1139" s="23">
        <f t="shared" ref="P1139" ca="1" si="5651">ROUND(P1141+P1140,2)</f>
        <v>317.45999999999998</v>
      </c>
      <c r="Q1139" s="23">
        <f t="shared" ref="Q1139" ca="1" si="5652">ROUND(Q1141+Q1140,2)</f>
        <v>327.84</v>
      </c>
      <c r="R1139" s="23">
        <f t="shared" ref="R1139" ca="1" si="5653">ROUND(R1141+R1140,2)</f>
        <v>329.45</v>
      </c>
      <c r="S1139" s="23">
        <f t="shared" ref="S1139" ca="1" si="5654">ROUND(S1141+S1140,2)</f>
        <v>329.9</v>
      </c>
      <c r="T1139" s="23">
        <f t="shared" ref="T1139" ca="1" si="5655">ROUND(T1141+T1140,2)</f>
        <v>317.99</v>
      </c>
      <c r="U1139" s="23">
        <f t="shared" ref="U1139" ca="1" si="5656">ROUND(U1141+U1140,2)</f>
        <v>300.01</v>
      </c>
      <c r="V1139" s="23">
        <f t="shared" ref="V1139" ca="1" si="5657">ROUND(V1141+V1140,2)</f>
        <v>313.39999999999998</v>
      </c>
      <c r="W1139" s="23">
        <f t="shared" ref="W1139" ca="1" si="5658">ROUND(W1141+W1140,2)</f>
        <v>300.83999999999997</v>
      </c>
      <c r="X1139" s="23">
        <f t="shared" ref="X1139" ca="1" si="5659">ROUND(X1141+X1140,2)</f>
        <v>309.02</v>
      </c>
      <c r="Y1139" s="23">
        <f t="shared" ref="Y1139" ca="1" si="5660">ROUND(Y1141+Y1140,2)</f>
        <v>363.62</v>
      </c>
    </row>
    <row r="1140" spans="1:25" ht="38.25" x14ac:dyDescent="0.2">
      <c r="A1140" s="54" t="s">
        <v>38</v>
      </c>
      <c r="B1140" s="32">
        <f ca="1">SUMIF(конвертация!$A$206:$A$236,$A1139,конвертация!B$206:Y$206)</f>
        <v>383.02234629999998</v>
      </c>
      <c r="C1140" s="32">
        <f ca="1">SUMIF(конвертация!$A$206:$A$236,$A1139,конвертация!C$206:Z$206)</f>
        <v>424.44845586999998</v>
      </c>
      <c r="D1140" s="32">
        <f ca="1">SUMIF(конвертация!$A$206:$A$236,$A1139,конвертация!D$206:AA$206)</f>
        <v>447.83354394000003</v>
      </c>
      <c r="E1140" s="32">
        <f ca="1">SUMIF(конвертация!$A$206:$A$236,$A1139,конвертация!E$206:AB$206)</f>
        <v>449.25269989999998</v>
      </c>
      <c r="F1140" s="32">
        <f ca="1">SUMIF(конвертация!$A$206:$A$236,$A1139,конвертация!F$206:AC$206)</f>
        <v>444.36914201000002</v>
      </c>
      <c r="G1140" s="32">
        <f ca="1">SUMIF(конвертация!$A$206:$A$236,$A1139,конвертация!G$206:AD$206)</f>
        <v>434.46510561000002</v>
      </c>
      <c r="H1140" s="32">
        <f ca="1">SUMIF(конвертация!$A$206:$A$236,$A1139,конвертация!H$206:AE$206)</f>
        <v>394.40878873999998</v>
      </c>
      <c r="I1140" s="32">
        <f ca="1">SUMIF(конвертация!$A$206:$A$236,$A1139,конвертация!I$206:AF$206)</f>
        <v>359.45162347000002</v>
      </c>
      <c r="J1140" s="32">
        <f ca="1">SUMIF(конвертация!$A$206:$A$236,$A1139,конвертация!J$206:AG$206)</f>
        <v>332.07543801000003</v>
      </c>
      <c r="K1140" s="32">
        <f ca="1">SUMIF(конвертация!$A$206:$A$236,$A1139,конвертация!K$206:AH$206)</f>
        <v>326.46749421999999</v>
      </c>
      <c r="L1140" s="32">
        <f ca="1">SUMIF(конвертация!$A$206:$A$236,$A1139,конвертация!L$206:AI$206)</f>
        <v>297.39986045000001</v>
      </c>
      <c r="M1140" s="32">
        <f ca="1">SUMIF(конвертация!$A$206:$A$236,$A1139,конвертация!M$206:AJ$206)</f>
        <v>295.66949506999998</v>
      </c>
      <c r="N1140" s="32">
        <f ca="1">SUMIF(конвертация!$A$206:$A$236,$A1139,конвертация!N$206:AK$206)</f>
        <v>320.7717753</v>
      </c>
      <c r="O1140" s="32">
        <f ca="1">SUMIF(конвертация!$A$206:$A$236,$A1139,конвертация!O$206:AL$206)</f>
        <v>307.51362365</v>
      </c>
      <c r="P1140" s="32">
        <f ca="1">SUMIF(конвертация!$A$206:$A$236,$A1139,конвертация!P$206:AM$206)</f>
        <v>317.45852547999999</v>
      </c>
      <c r="Q1140" s="32">
        <f ca="1">SUMIF(конвертация!$A$206:$A$236,$A1139,конвертация!Q$206:AN$206)</f>
        <v>327.84121742000002</v>
      </c>
      <c r="R1140" s="32">
        <f ca="1">SUMIF(конвертация!$A$206:$A$236,$A1139,конвертация!R$206:AO$206)</f>
        <v>329.45342964999998</v>
      </c>
      <c r="S1140" s="32">
        <f ca="1">SUMIF(конвертация!$A$206:$A$236,$A1139,конвертация!S$206:AP$206)</f>
        <v>329.89699245999998</v>
      </c>
      <c r="T1140" s="32">
        <f ca="1">SUMIF(конвертация!$A$206:$A$236,$A1139,конвертация!T$206:AQ$206)</f>
        <v>317.98660974000001</v>
      </c>
      <c r="U1140" s="32">
        <f ca="1">SUMIF(конвертация!$A$206:$A$236,$A1139,конвертация!U$206:AR$206)</f>
        <v>300.01067836999999</v>
      </c>
      <c r="V1140" s="32">
        <f ca="1">SUMIF(конвертация!$A$206:$A$236,$A1139,конвертация!V$206:AS$206)</f>
        <v>313.40009703999999</v>
      </c>
      <c r="W1140" s="32">
        <f ca="1">SUMIF(конвертация!$A$206:$A$236,$A1139,конвертация!W$206:AT$206)</f>
        <v>300.83596592999999</v>
      </c>
      <c r="X1140" s="32">
        <f ca="1">SUMIF(конвертация!$A$206:$A$236,$A1139,конвертация!X$206:AU$206)</f>
        <v>309.01666496000001</v>
      </c>
      <c r="Y1140" s="32">
        <f ca="1">SUMIF(конвертация!$A$206:$A$236,$A1139,конвертация!Y$206:AV$206)</f>
        <v>363.62422380999999</v>
      </c>
    </row>
    <row r="1141" spans="1:25" ht="15" thickBot="1" x14ac:dyDescent="0.25">
      <c r="A1141" s="2" t="s">
        <v>3</v>
      </c>
      <c r="B1141" s="29">
        <v>0</v>
      </c>
      <c r="C1141" s="30">
        <v>0</v>
      </c>
      <c r="D1141" s="30">
        <v>0</v>
      </c>
      <c r="E1141" s="30">
        <v>0</v>
      </c>
      <c r="F1141" s="30">
        <v>0</v>
      </c>
      <c r="G1141" s="30">
        <v>0</v>
      </c>
      <c r="H1141" s="30">
        <v>0</v>
      </c>
      <c r="I1141" s="30">
        <v>0</v>
      </c>
      <c r="J1141" s="30">
        <v>0</v>
      </c>
      <c r="K1141" s="30">
        <v>0</v>
      </c>
      <c r="L1141" s="30">
        <v>0</v>
      </c>
      <c r="M1141" s="30">
        <v>0</v>
      </c>
      <c r="N1141" s="30">
        <v>0</v>
      </c>
      <c r="O1141" s="30">
        <v>0</v>
      </c>
      <c r="P1141" s="30">
        <v>0</v>
      </c>
      <c r="Q1141" s="30">
        <v>0</v>
      </c>
      <c r="R1141" s="30">
        <v>0</v>
      </c>
      <c r="S1141" s="30">
        <v>0</v>
      </c>
      <c r="T1141" s="30">
        <v>0</v>
      </c>
      <c r="U1141" s="30">
        <v>0</v>
      </c>
      <c r="V1141" s="30">
        <v>0</v>
      </c>
      <c r="W1141" s="30">
        <v>0</v>
      </c>
      <c r="X1141" s="30">
        <v>0</v>
      </c>
      <c r="Y1141" s="31">
        <v>0</v>
      </c>
    </row>
    <row r="1142" spans="1:25" ht="15" thickBot="1" x14ac:dyDescent="0.25">
      <c r="A1142" s="14">
        <v>28</v>
      </c>
      <c r="B1142" s="23">
        <f ca="1">ROUND(B1144+B1143,2)</f>
        <v>438.61</v>
      </c>
      <c r="C1142" s="23">
        <f t="shared" ref="C1142" ca="1" si="5661">ROUND(C1144+C1143,2)</f>
        <v>481.85</v>
      </c>
      <c r="D1142" s="23">
        <f t="shared" ref="D1142" ca="1" si="5662">ROUND(D1144+D1143,2)</f>
        <v>504.53</v>
      </c>
      <c r="E1142" s="23">
        <f t="shared" ref="E1142" ca="1" si="5663">ROUND(E1144+E1143,2)</f>
        <v>509.33</v>
      </c>
      <c r="F1142" s="23">
        <f t="shared" ref="F1142" ca="1" si="5664">ROUND(F1144+F1143,2)</f>
        <v>506.39</v>
      </c>
      <c r="G1142" s="23">
        <f t="shared" ref="G1142" ca="1" si="5665">ROUND(G1144+G1143,2)</f>
        <v>489.28</v>
      </c>
      <c r="H1142" s="23">
        <f t="shared" ref="H1142" ca="1" si="5666">ROUND(H1144+H1143,2)</f>
        <v>445.15</v>
      </c>
      <c r="I1142" s="23">
        <f t="shared" ref="I1142" ca="1" si="5667">ROUND(I1144+I1143,2)</f>
        <v>407.97</v>
      </c>
      <c r="J1142" s="23">
        <f t="shared" ref="J1142" ca="1" si="5668">ROUND(J1144+J1143,2)</f>
        <v>384.34</v>
      </c>
      <c r="K1142" s="23">
        <f t="shared" ref="K1142" ca="1" si="5669">ROUND(K1144+K1143,2)</f>
        <v>353.35</v>
      </c>
      <c r="L1142" s="23">
        <f t="shared" ref="L1142" ca="1" si="5670">ROUND(L1144+L1143,2)</f>
        <v>337.37</v>
      </c>
      <c r="M1142" s="23">
        <f t="shared" ref="M1142" ca="1" si="5671">ROUND(M1144+M1143,2)</f>
        <v>336.94</v>
      </c>
      <c r="N1142" s="23">
        <f t="shared" ref="N1142" ca="1" si="5672">ROUND(N1144+N1143,2)</f>
        <v>340.19</v>
      </c>
      <c r="O1142" s="23">
        <f t="shared" ref="O1142" ca="1" si="5673">ROUND(O1144+O1143,2)</f>
        <v>340.66</v>
      </c>
      <c r="P1142" s="23">
        <f t="shared" ref="P1142" ca="1" si="5674">ROUND(P1144+P1143,2)</f>
        <v>347.63</v>
      </c>
      <c r="Q1142" s="23">
        <f t="shared" ref="Q1142" ca="1" si="5675">ROUND(Q1144+Q1143,2)</f>
        <v>361.36</v>
      </c>
      <c r="R1142" s="23">
        <f t="shared" ref="R1142" ca="1" si="5676">ROUND(R1144+R1143,2)</f>
        <v>362.7</v>
      </c>
      <c r="S1142" s="23">
        <f t="shared" ref="S1142" ca="1" si="5677">ROUND(S1144+S1143,2)</f>
        <v>363.39</v>
      </c>
      <c r="T1142" s="23">
        <f t="shared" ref="T1142" ca="1" si="5678">ROUND(T1144+T1143,2)</f>
        <v>351.43</v>
      </c>
      <c r="U1142" s="23">
        <f t="shared" ref="U1142" ca="1" si="5679">ROUND(U1144+U1143,2)</f>
        <v>334.42</v>
      </c>
      <c r="V1142" s="23">
        <f t="shared" ref="V1142" ca="1" si="5680">ROUND(V1144+V1143,2)</f>
        <v>337.08</v>
      </c>
      <c r="W1142" s="23">
        <f t="shared" ref="W1142" ca="1" si="5681">ROUND(W1144+W1143,2)</f>
        <v>333.54</v>
      </c>
      <c r="X1142" s="23">
        <f t="shared" ref="X1142" ca="1" si="5682">ROUND(X1144+X1143,2)</f>
        <v>350.71</v>
      </c>
      <c r="Y1142" s="23">
        <f t="shared" ref="Y1142" ca="1" si="5683">ROUND(Y1144+Y1143,2)</f>
        <v>393.12</v>
      </c>
    </row>
    <row r="1143" spans="1:25" ht="38.25" x14ac:dyDescent="0.2">
      <c r="A1143" s="54" t="s">
        <v>38</v>
      </c>
      <c r="B1143" s="32">
        <f ca="1">SUMIF(конвертация!$A$206:$A$236,$A1142,конвертация!B$206:Y$206)</f>
        <v>438.60975165999997</v>
      </c>
      <c r="C1143" s="32">
        <f ca="1">SUMIF(конвертация!$A$206:$A$236,$A1142,конвертация!C$206:Z$206)</f>
        <v>481.85038419</v>
      </c>
      <c r="D1143" s="32">
        <f ca="1">SUMIF(конвертация!$A$206:$A$236,$A1142,конвертация!D$206:AA$206)</f>
        <v>504.53162343999998</v>
      </c>
      <c r="E1143" s="32">
        <f ca="1">SUMIF(конвертация!$A$206:$A$236,$A1142,конвертация!E$206:AB$206)</f>
        <v>509.33108698000001</v>
      </c>
      <c r="F1143" s="32">
        <f ca="1">SUMIF(конвертация!$A$206:$A$236,$A1142,конвертация!F$206:AC$206)</f>
        <v>506.38814807</v>
      </c>
      <c r="G1143" s="32">
        <f ca="1">SUMIF(конвертация!$A$206:$A$236,$A1142,конвертация!G$206:AD$206)</f>
        <v>489.28039188999998</v>
      </c>
      <c r="H1143" s="32">
        <f ca="1">SUMIF(конвертация!$A$206:$A$236,$A1142,конвертация!H$206:AE$206)</f>
        <v>445.14698300999999</v>
      </c>
      <c r="I1143" s="32">
        <f ca="1">SUMIF(конвертация!$A$206:$A$236,$A1142,конвертация!I$206:AF$206)</f>
        <v>407.97103057999999</v>
      </c>
      <c r="J1143" s="32">
        <f ca="1">SUMIF(конвертация!$A$206:$A$236,$A1142,конвертация!J$206:AG$206)</f>
        <v>384.33850324999997</v>
      </c>
      <c r="K1143" s="32">
        <f ca="1">SUMIF(конвертация!$A$206:$A$236,$A1142,конвертация!K$206:AH$206)</f>
        <v>353.35160092000001</v>
      </c>
      <c r="L1143" s="32">
        <f ca="1">SUMIF(конвертация!$A$206:$A$236,$A1142,конвертация!L$206:AI$206)</f>
        <v>337.37228640000001</v>
      </c>
      <c r="M1143" s="32">
        <f ca="1">SUMIF(конвертация!$A$206:$A$236,$A1142,конвертация!M$206:AJ$206)</f>
        <v>336.93934973</v>
      </c>
      <c r="N1143" s="32">
        <f ca="1">SUMIF(конвертация!$A$206:$A$236,$A1142,конвертация!N$206:AK$206)</f>
        <v>340.18967743000002</v>
      </c>
      <c r="O1143" s="32">
        <f ca="1">SUMIF(конвертация!$A$206:$A$236,$A1142,конвертация!O$206:AL$206)</f>
        <v>340.66086802000001</v>
      </c>
      <c r="P1143" s="32">
        <f ca="1">SUMIF(конвертация!$A$206:$A$236,$A1142,конвертация!P$206:AM$206)</f>
        <v>347.62532902999999</v>
      </c>
      <c r="Q1143" s="32">
        <f ca="1">SUMIF(конвертация!$A$206:$A$236,$A1142,конвертация!Q$206:AN$206)</f>
        <v>361.36273125999998</v>
      </c>
      <c r="R1143" s="32">
        <f ca="1">SUMIF(конвертация!$A$206:$A$236,$A1142,конвертация!R$206:AO$206)</f>
        <v>362.70077816000003</v>
      </c>
      <c r="S1143" s="32">
        <f ca="1">SUMIF(конвертация!$A$206:$A$236,$A1142,конвертация!S$206:AP$206)</f>
        <v>363.38671654000001</v>
      </c>
      <c r="T1143" s="32">
        <f ca="1">SUMIF(конвертация!$A$206:$A$236,$A1142,конвертация!T$206:AQ$206)</f>
        <v>351.42589577000001</v>
      </c>
      <c r="U1143" s="32">
        <f ca="1">SUMIF(конвертация!$A$206:$A$236,$A1142,конвертация!U$206:AR$206)</f>
        <v>334.42390367000002</v>
      </c>
      <c r="V1143" s="32">
        <f ca="1">SUMIF(конвертация!$A$206:$A$236,$A1142,конвертация!V$206:AS$206)</f>
        <v>337.07771924000002</v>
      </c>
      <c r="W1143" s="32">
        <f ca="1">SUMIF(конвертация!$A$206:$A$236,$A1142,конвертация!W$206:AT$206)</f>
        <v>333.54192203999997</v>
      </c>
      <c r="X1143" s="32">
        <f ca="1">SUMIF(конвертация!$A$206:$A$236,$A1142,конвертация!X$206:AU$206)</f>
        <v>350.71156029000002</v>
      </c>
      <c r="Y1143" s="32">
        <f ca="1">SUMIF(конвертация!$A$206:$A$236,$A1142,конвертация!Y$206:AV$206)</f>
        <v>393.11614250999997</v>
      </c>
    </row>
    <row r="1144" spans="1:25" ht="15" thickBot="1" x14ac:dyDescent="0.25">
      <c r="A1144" s="2" t="s">
        <v>3</v>
      </c>
      <c r="B1144" s="29">
        <v>0</v>
      </c>
      <c r="C1144" s="30">
        <v>0</v>
      </c>
      <c r="D1144" s="30">
        <v>0</v>
      </c>
      <c r="E1144" s="30">
        <v>0</v>
      </c>
      <c r="F1144" s="30">
        <v>0</v>
      </c>
      <c r="G1144" s="30">
        <v>0</v>
      </c>
      <c r="H1144" s="30">
        <v>0</v>
      </c>
      <c r="I1144" s="30">
        <v>0</v>
      </c>
      <c r="J1144" s="30">
        <v>0</v>
      </c>
      <c r="K1144" s="30">
        <v>0</v>
      </c>
      <c r="L1144" s="30">
        <v>0</v>
      </c>
      <c r="M1144" s="30">
        <v>0</v>
      </c>
      <c r="N1144" s="30">
        <v>0</v>
      </c>
      <c r="O1144" s="30">
        <v>0</v>
      </c>
      <c r="P1144" s="30">
        <v>0</v>
      </c>
      <c r="Q1144" s="30">
        <v>0</v>
      </c>
      <c r="R1144" s="30">
        <v>0</v>
      </c>
      <c r="S1144" s="30">
        <v>0</v>
      </c>
      <c r="T1144" s="30">
        <v>0</v>
      </c>
      <c r="U1144" s="30">
        <v>0</v>
      </c>
      <c r="V1144" s="30">
        <v>0</v>
      </c>
      <c r="W1144" s="30">
        <v>0</v>
      </c>
      <c r="X1144" s="30">
        <v>0</v>
      </c>
      <c r="Y1144" s="31">
        <v>0</v>
      </c>
    </row>
    <row r="1145" spans="1:25" ht="15" thickBot="1" x14ac:dyDescent="0.25">
      <c r="A1145" s="14">
        <v>29</v>
      </c>
      <c r="B1145" s="23">
        <f ca="1">ROUND(B1147+B1146,2)</f>
        <v>365.74</v>
      </c>
      <c r="C1145" s="23">
        <f t="shared" ref="C1145" ca="1" si="5684">ROUND(C1147+C1146,2)</f>
        <v>409.37</v>
      </c>
      <c r="D1145" s="23">
        <f t="shared" ref="D1145" ca="1" si="5685">ROUND(D1147+D1146,2)</f>
        <v>427.68</v>
      </c>
      <c r="E1145" s="23">
        <f t="shared" ref="E1145" ca="1" si="5686">ROUND(E1147+E1146,2)</f>
        <v>432.17</v>
      </c>
      <c r="F1145" s="23">
        <f t="shared" ref="F1145" ca="1" si="5687">ROUND(F1147+F1146,2)</f>
        <v>426.52</v>
      </c>
      <c r="G1145" s="23">
        <f t="shared" ref="G1145" ca="1" si="5688">ROUND(G1147+G1146,2)</f>
        <v>418.99</v>
      </c>
      <c r="H1145" s="23">
        <f t="shared" ref="H1145" ca="1" si="5689">ROUND(H1147+H1146,2)</f>
        <v>437.21</v>
      </c>
      <c r="I1145" s="23">
        <f t="shared" ref="I1145" ca="1" si="5690">ROUND(I1147+I1146,2)</f>
        <v>428.74</v>
      </c>
      <c r="J1145" s="23">
        <f t="shared" ref="J1145" ca="1" si="5691">ROUND(J1147+J1146,2)</f>
        <v>387.97</v>
      </c>
      <c r="K1145" s="23">
        <f t="shared" ref="K1145" ca="1" si="5692">ROUND(K1147+K1146,2)</f>
        <v>383.64</v>
      </c>
      <c r="L1145" s="23">
        <f t="shared" ref="L1145" ca="1" si="5693">ROUND(L1147+L1146,2)</f>
        <v>364.19</v>
      </c>
      <c r="M1145" s="23">
        <f t="shared" ref="M1145" ca="1" si="5694">ROUND(M1147+M1146,2)</f>
        <v>368.39</v>
      </c>
      <c r="N1145" s="23">
        <f t="shared" ref="N1145" ca="1" si="5695">ROUND(N1147+N1146,2)</f>
        <v>362.78</v>
      </c>
      <c r="O1145" s="23">
        <f t="shared" ref="O1145" ca="1" si="5696">ROUND(O1147+O1146,2)</f>
        <v>367.76</v>
      </c>
      <c r="P1145" s="23">
        <f t="shared" ref="P1145" ca="1" si="5697">ROUND(P1147+P1146,2)</f>
        <v>383.53</v>
      </c>
      <c r="Q1145" s="23">
        <f t="shared" ref="Q1145" ca="1" si="5698">ROUND(Q1147+Q1146,2)</f>
        <v>435.3</v>
      </c>
      <c r="R1145" s="23">
        <f t="shared" ref="R1145" ca="1" si="5699">ROUND(R1147+R1146,2)</f>
        <v>489.28</v>
      </c>
      <c r="S1145" s="23">
        <f t="shared" ref="S1145" ca="1" si="5700">ROUND(S1147+S1146,2)</f>
        <v>473.89</v>
      </c>
      <c r="T1145" s="23">
        <f t="shared" ref="T1145" ca="1" si="5701">ROUND(T1147+T1146,2)</f>
        <v>355.47</v>
      </c>
      <c r="U1145" s="23">
        <f t="shared" ref="U1145" ca="1" si="5702">ROUND(U1147+U1146,2)</f>
        <v>355.8</v>
      </c>
      <c r="V1145" s="23">
        <f t="shared" ref="V1145" ca="1" si="5703">ROUND(V1147+V1146,2)</f>
        <v>351.98</v>
      </c>
      <c r="W1145" s="23">
        <f t="shared" ref="W1145" ca="1" si="5704">ROUND(W1147+W1146,2)</f>
        <v>354.86</v>
      </c>
      <c r="X1145" s="23">
        <f t="shared" ref="X1145" ca="1" si="5705">ROUND(X1147+X1146,2)</f>
        <v>348.62</v>
      </c>
      <c r="Y1145" s="23">
        <f t="shared" ref="Y1145" ca="1" si="5706">ROUND(Y1147+Y1146,2)</f>
        <v>352.87</v>
      </c>
    </row>
    <row r="1146" spans="1:25" ht="38.25" x14ac:dyDescent="0.2">
      <c r="A1146" s="54" t="s">
        <v>38</v>
      </c>
      <c r="B1146" s="32">
        <f ca="1">SUMIF(конвертация!$A$206:$A$236,$A1145,конвертация!B$206:Y$206)</f>
        <v>365.73679967999999</v>
      </c>
      <c r="C1146" s="32">
        <f ca="1">SUMIF(конвертация!$A$206:$A$236,$A1145,конвертация!C$206:Z$206)</f>
        <v>409.37061567000001</v>
      </c>
      <c r="D1146" s="32">
        <f ca="1">SUMIF(конвертация!$A$206:$A$236,$A1145,конвертация!D$206:AA$206)</f>
        <v>427.68228347000002</v>
      </c>
      <c r="E1146" s="32">
        <f ca="1">SUMIF(конвертация!$A$206:$A$236,$A1145,конвертация!E$206:AB$206)</f>
        <v>432.16662865000001</v>
      </c>
      <c r="F1146" s="32">
        <f ca="1">SUMIF(конвертация!$A$206:$A$236,$A1145,конвертация!F$206:AC$206)</f>
        <v>426.51820364000002</v>
      </c>
      <c r="G1146" s="32">
        <f ca="1">SUMIF(конвертация!$A$206:$A$236,$A1145,конвертация!G$206:AD$206)</f>
        <v>418.99295151000001</v>
      </c>
      <c r="H1146" s="32">
        <f ca="1">SUMIF(конвертация!$A$206:$A$236,$A1145,конвертация!H$206:AE$206)</f>
        <v>437.20595121000002</v>
      </c>
      <c r="I1146" s="32">
        <f ca="1">SUMIF(конвертация!$A$206:$A$236,$A1145,конвертация!I$206:AF$206)</f>
        <v>428.74037277000002</v>
      </c>
      <c r="J1146" s="32">
        <f ca="1">SUMIF(конвертация!$A$206:$A$236,$A1145,конвертация!J$206:AG$206)</f>
        <v>387.96807484999999</v>
      </c>
      <c r="K1146" s="32">
        <f ca="1">SUMIF(конвертация!$A$206:$A$236,$A1145,конвертация!K$206:AH$206)</f>
        <v>383.63949911999998</v>
      </c>
      <c r="L1146" s="32">
        <f ca="1">SUMIF(конвертация!$A$206:$A$236,$A1145,конвертация!L$206:AI$206)</f>
        <v>364.18833446999997</v>
      </c>
      <c r="M1146" s="32">
        <f ca="1">SUMIF(конвертация!$A$206:$A$236,$A1145,конвертация!M$206:AJ$206)</f>
        <v>368.39201121000002</v>
      </c>
      <c r="N1146" s="32">
        <f ca="1">SUMIF(конвертация!$A$206:$A$236,$A1145,конвертация!N$206:AK$206)</f>
        <v>362.77892243000002</v>
      </c>
      <c r="O1146" s="32">
        <f ca="1">SUMIF(конвертация!$A$206:$A$236,$A1145,конвертация!O$206:AL$206)</f>
        <v>367.75793044</v>
      </c>
      <c r="P1146" s="32">
        <f ca="1">SUMIF(конвертация!$A$206:$A$236,$A1145,конвертация!P$206:AM$206)</f>
        <v>383.53348573</v>
      </c>
      <c r="Q1146" s="32">
        <f ca="1">SUMIF(конвертация!$A$206:$A$236,$A1145,конвертация!Q$206:AN$206)</f>
        <v>435.30465165999999</v>
      </c>
      <c r="R1146" s="32">
        <f ca="1">SUMIF(конвертация!$A$206:$A$236,$A1145,конвертация!R$206:AO$206)</f>
        <v>489.27530216999997</v>
      </c>
      <c r="S1146" s="32">
        <f ca="1">SUMIF(конвертация!$A$206:$A$236,$A1145,конвертация!S$206:AP$206)</f>
        <v>473.88573487000002</v>
      </c>
      <c r="T1146" s="32">
        <f ca="1">SUMIF(конвертация!$A$206:$A$236,$A1145,конвертация!T$206:AQ$206)</f>
        <v>355.47221896000002</v>
      </c>
      <c r="U1146" s="32">
        <f ca="1">SUMIF(конвертация!$A$206:$A$236,$A1145,конвертация!U$206:AR$206)</f>
        <v>355.80163763000002</v>
      </c>
      <c r="V1146" s="32">
        <f ca="1">SUMIF(конвертация!$A$206:$A$236,$A1145,конвертация!V$206:AS$206)</f>
        <v>351.97590166999998</v>
      </c>
      <c r="W1146" s="32">
        <f ca="1">SUMIF(конвертация!$A$206:$A$236,$A1145,конвертация!W$206:AT$206)</f>
        <v>354.85731602999999</v>
      </c>
      <c r="X1146" s="32">
        <f ca="1">SUMIF(конвертация!$A$206:$A$236,$A1145,конвертация!X$206:AU$206)</f>
        <v>348.61935627000003</v>
      </c>
      <c r="Y1146" s="32">
        <f ca="1">SUMIF(конвертация!$A$206:$A$236,$A1145,конвертация!Y$206:AV$206)</f>
        <v>352.87353122000002</v>
      </c>
    </row>
    <row r="1147" spans="1:25" ht="15" thickBot="1" x14ac:dyDescent="0.25">
      <c r="A1147" s="2" t="s">
        <v>3</v>
      </c>
      <c r="B1147" s="29">
        <v>0</v>
      </c>
      <c r="C1147" s="30">
        <v>0</v>
      </c>
      <c r="D1147" s="30">
        <v>0</v>
      </c>
      <c r="E1147" s="30">
        <v>0</v>
      </c>
      <c r="F1147" s="30">
        <v>0</v>
      </c>
      <c r="G1147" s="30">
        <v>0</v>
      </c>
      <c r="H1147" s="30">
        <v>0</v>
      </c>
      <c r="I1147" s="30">
        <v>0</v>
      </c>
      <c r="J1147" s="30">
        <v>0</v>
      </c>
      <c r="K1147" s="30">
        <v>0</v>
      </c>
      <c r="L1147" s="30">
        <v>0</v>
      </c>
      <c r="M1147" s="30">
        <v>0</v>
      </c>
      <c r="N1147" s="30">
        <v>0</v>
      </c>
      <c r="O1147" s="30">
        <v>0</v>
      </c>
      <c r="P1147" s="30">
        <v>0</v>
      </c>
      <c r="Q1147" s="30">
        <v>0</v>
      </c>
      <c r="R1147" s="30">
        <v>0</v>
      </c>
      <c r="S1147" s="30">
        <v>0</v>
      </c>
      <c r="T1147" s="30">
        <v>0</v>
      </c>
      <c r="U1147" s="30">
        <v>0</v>
      </c>
      <c r="V1147" s="30">
        <v>0</v>
      </c>
      <c r="W1147" s="30">
        <v>0</v>
      </c>
      <c r="X1147" s="30">
        <v>0</v>
      </c>
      <c r="Y1147" s="31">
        <v>0</v>
      </c>
    </row>
    <row r="1148" spans="1:25" ht="15" thickBot="1" x14ac:dyDescent="0.25">
      <c r="A1148" s="14">
        <v>30</v>
      </c>
      <c r="B1148" s="23">
        <f ca="1">ROUND(B1150+B1149,2)</f>
        <v>442.3</v>
      </c>
      <c r="C1148" s="23">
        <f t="shared" ref="C1148" ca="1" si="5707">ROUND(C1150+C1149,2)</f>
        <v>501.1</v>
      </c>
      <c r="D1148" s="23">
        <f t="shared" ref="D1148" ca="1" si="5708">ROUND(D1150+D1149,2)</f>
        <v>498.29</v>
      </c>
      <c r="E1148" s="23">
        <f t="shared" ref="E1148" ca="1" si="5709">ROUND(E1150+E1149,2)</f>
        <v>514.55999999999995</v>
      </c>
      <c r="F1148" s="23">
        <f t="shared" ref="F1148" ca="1" si="5710">ROUND(F1150+F1149,2)</f>
        <v>513.79999999999995</v>
      </c>
      <c r="G1148" s="23">
        <f t="shared" ref="G1148" ca="1" si="5711">ROUND(G1150+G1149,2)</f>
        <v>501.48</v>
      </c>
      <c r="H1148" s="23">
        <f t="shared" ref="H1148" ca="1" si="5712">ROUND(H1150+H1149,2)</f>
        <v>474.36</v>
      </c>
      <c r="I1148" s="23">
        <f t="shared" ref="I1148" ca="1" si="5713">ROUND(I1150+I1149,2)</f>
        <v>424.09</v>
      </c>
      <c r="J1148" s="23">
        <f t="shared" ref="J1148" ca="1" si="5714">ROUND(J1150+J1149,2)</f>
        <v>409.18</v>
      </c>
      <c r="K1148" s="23">
        <f t="shared" ref="K1148" ca="1" si="5715">ROUND(K1150+K1149,2)</f>
        <v>382.63</v>
      </c>
      <c r="L1148" s="23">
        <f t="shared" ref="L1148" ca="1" si="5716">ROUND(L1150+L1149,2)</f>
        <v>385.08</v>
      </c>
      <c r="M1148" s="23">
        <f t="shared" ref="M1148" ca="1" si="5717">ROUND(M1150+M1149,2)</f>
        <v>395.65</v>
      </c>
      <c r="N1148" s="23">
        <f t="shared" ref="N1148" ca="1" si="5718">ROUND(N1150+N1149,2)</f>
        <v>396.93</v>
      </c>
      <c r="O1148" s="23">
        <f t="shared" ref="O1148" ca="1" si="5719">ROUND(O1150+O1149,2)</f>
        <v>399.8</v>
      </c>
      <c r="P1148" s="23">
        <f t="shared" ref="P1148" ca="1" si="5720">ROUND(P1150+P1149,2)</f>
        <v>394.05</v>
      </c>
      <c r="Q1148" s="23">
        <f t="shared" ref="Q1148" ca="1" si="5721">ROUND(Q1150+Q1149,2)</f>
        <v>394.62</v>
      </c>
      <c r="R1148" s="23">
        <f t="shared" ref="R1148" ca="1" si="5722">ROUND(R1150+R1149,2)</f>
        <v>389.93</v>
      </c>
      <c r="S1148" s="23">
        <f t="shared" ref="S1148" ca="1" si="5723">ROUND(S1150+S1149,2)</f>
        <v>394.8</v>
      </c>
      <c r="T1148" s="23">
        <f t="shared" ref="T1148" ca="1" si="5724">ROUND(T1150+T1149,2)</f>
        <v>385.76</v>
      </c>
      <c r="U1148" s="23">
        <f t="shared" ref="U1148" ca="1" si="5725">ROUND(U1150+U1149,2)</f>
        <v>384.66</v>
      </c>
      <c r="V1148" s="23">
        <f t="shared" ref="V1148" ca="1" si="5726">ROUND(V1150+V1149,2)</f>
        <v>396.02</v>
      </c>
      <c r="W1148" s="23">
        <f t="shared" ref="W1148" ca="1" si="5727">ROUND(W1150+W1149,2)</f>
        <v>401.88</v>
      </c>
      <c r="X1148" s="23">
        <f t="shared" ref="X1148" ca="1" si="5728">ROUND(X1150+X1149,2)</f>
        <v>359.53</v>
      </c>
      <c r="Y1148" s="23">
        <f t="shared" ref="Y1148" ca="1" si="5729">ROUND(Y1150+Y1149,2)</f>
        <v>382.83</v>
      </c>
    </row>
    <row r="1149" spans="1:25" ht="38.25" x14ac:dyDescent="0.2">
      <c r="A1149" s="54" t="s">
        <v>38</v>
      </c>
      <c r="B1149" s="32">
        <f ca="1">SUMIF(конвертация!$A$206:$A$236,$A1148,конвертация!B$206:Y$206)</f>
        <v>442.30353306000001</v>
      </c>
      <c r="C1149" s="32">
        <f ca="1">SUMIF(конвертация!$A$206:$A$236,$A1148,конвертация!C$206:Z$206)</f>
        <v>501.10284769999998</v>
      </c>
      <c r="D1149" s="32">
        <f ca="1">SUMIF(конвертация!$A$206:$A$236,$A1148,конвертация!D$206:AA$206)</f>
        <v>498.29291153000003</v>
      </c>
      <c r="E1149" s="32">
        <f ca="1">SUMIF(конвертация!$A$206:$A$236,$A1148,конвертация!E$206:AB$206)</f>
        <v>514.56491733999997</v>
      </c>
      <c r="F1149" s="32">
        <f ca="1">SUMIF(конвертация!$A$206:$A$236,$A1148,конвертация!F$206:AC$206)</f>
        <v>513.79738523000003</v>
      </c>
      <c r="G1149" s="32">
        <f ca="1">SUMIF(конвертация!$A$206:$A$236,$A1148,конвертация!G$206:AD$206)</f>
        <v>501.47793102999998</v>
      </c>
      <c r="H1149" s="32">
        <f ca="1">SUMIF(конвертация!$A$206:$A$236,$A1148,конвертация!H$206:AE$206)</f>
        <v>474.35572557</v>
      </c>
      <c r="I1149" s="32">
        <f ca="1">SUMIF(конвертация!$A$206:$A$236,$A1148,конвертация!I$206:AF$206)</f>
        <v>424.09065878000001</v>
      </c>
      <c r="J1149" s="32">
        <f ca="1">SUMIF(конвертация!$A$206:$A$236,$A1148,конвертация!J$206:AG$206)</f>
        <v>409.17600435999998</v>
      </c>
      <c r="K1149" s="32">
        <f ca="1">SUMIF(конвертация!$A$206:$A$236,$A1148,конвертация!K$206:AH$206)</f>
        <v>382.62723105999999</v>
      </c>
      <c r="L1149" s="32">
        <f ca="1">SUMIF(конвертация!$A$206:$A$236,$A1148,конвертация!L$206:AI$206)</f>
        <v>385.08130039000002</v>
      </c>
      <c r="M1149" s="32">
        <f ca="1">SUMIF(конвертация!$A$206:$A$236,$A1148,конвертация!M$206:AJ$206)</f>
        <v>395.64694438999999</v>
      </c>
      <c r="N1149" s="32">
        <f ca="1">SUMIF(конвертация!$A$206:$A$236,$A1148,конвертация!N$206:AK$206)</f>
        <v>396.92935345000001</v>
      </c>
      <c r="O1149" s="32">
        <f ca="1">SUMIF(конвертация!$A$206:$A$236,$A1148,конвертация!O$206:AL$206)</f>
        <v>399.80053615000003</v>
      </c>
      <c r="P1149" s="32">
        <f ca="1">SUMIF(конвертация!$A$206:$A$236,$A1148,конвертация!P$206:AM$206)</f>
        <v>394.04877197000002</v>
      </c>
      <c r="Q1149" s="32">
        <f ca="1">SUMIF(конвертация!$A$206:$A$236,$A1148,конвертация!Q$206:AN$206)</f>
        <v>394.61835202999998</v>
      </c>
      <c r="R1149" s="32">
        <f ca="1">SUMIF(конвертация!$A$206:$A$236,$A1148,конвертация!R$206:AO$206)</f>
        <v>389.93407715000001</v>
      </c>
      <c r="S1149" s="32">
        <f ca="1">SUMIF(конвертация!$A$206:$A$236,$A1148,конвертация!S$206:AP$206)</f>
        <v>394.80274236999998</v>
      </c>
      <c r="T1149" s="32">
        <f ca="1">SUMIF(конвертация!$A$206:$A$236,$A1148,конвертация!T$206:AQ$206)</f>
        <v>385.76139785999999</v>
      </c>
      <c r="U1149" s="32">
        <f ca="1">SUMIF(конвертация!$A$206:$A$236,$A1148,конвертация!U$206:AR$206)</f>
        <v>384.65647508000001</v>
      </c>
      <c r="V1149" s="32">
        <f ca="1">SUMIF(конвертация!$A$206:$A$236,$A1148,конвертация!V$206:AS$206)</f>
        <v>396.02352624999997</v>
      </c>
      <c r="W1149" s="32">
        <f ca="1">SUMIF(конвертация!$A$206:$A$236,$A1148,конвертация!W$206:AT$206)</f>
        <v>401.8754505</v>
      </c>
      <c r="X1149" s="32">
        <f ca="1">SUMIF(конвертация!$A$206:$A$236,$A1148,конвертация!X$206:AU$206)</f>
        <v>359.53335092999998</v>
      </c>
      <c r="Y1149" s="32">
        <f ca="1">SUMIF(конвертация!$A$206:$A$236,$A1148,конвертация!Y$206:AV$206)</f>
        <v>382.83350763999999</v>
      </c>
    </row>
    <row r="1150" spans="1:25" ht="15" thickBot="1" x14ac:dyDescent="0.25">
      <c r="A1150" s="2" t="s">
        <v>3</v>
      </c>
      <c r="B1150" s="29">
        <v>0</v>
      </c>
      <c r="C1150" s="30">
        <v>0</v>
      </c>
      <c r="D1150" s="30">
        <v>0</v>
      </c>
      <c r="E1150" s="30">
        <v>0</v>
      </c>
      <c r="F1150" s="30">
        <v>0</v>
      </c>
      <c r="G1150" s="30">
        <v>0</v>
      </c>
      <c r="H1150" s="30">
        <v>0</v>
      </c>
      <c r="I1150" s="30">
        <v>0</v>
      </c>
      <c r="J1150" s="30">
        <v>0</v>
      </c>
      <c r="K1150" s="30">
        <v>0</v>
      </c>
      <c r="L1150" s="30">
        <v>0</v>
      </c>
      <c r="M1150" s="30">
        <v>0</v>
      </c>
      <c r="N1150" s="30">
        <v>0</v>
      </c>
      <c r="O1150" s="30">
        <v>0</v>
      </c>
      <c r="P1150" s="30">
        <v>0</v>
      </c>
      <c r="Q1150" s="30">
        <v>0</v>
      </c>
      <c r="R1150" s="30">
        <v>0</v>
      </c>
      <c r="S1150" s="30">
        <v>0</v>
      </c>
      <c r="T1150" s="30">
        <v>0</v>
      </c>
      <c r="U1150" s="30">
        <v>0</v>
      </c>
      <c r="V1150" s="30">
        <v>0</v>
      </c>
      <c r="W1150" s="30">
        <v>0</v>
      </c>
      <c r="X1150" s="30">
        <v>0</v>
      </c>
      <c r="Y1150" s="31">
        <v>0</v>
      </c>
    </row>
    <row r="1151" spans="1:25" ht="15" thickBot="1" x14ac:dyDescent="0.25">
      <c r="A1151" s="14">
        <v>31</v>
      </c>
      <c r="B1151" s="23">
        <f ca="1">ROUND(B1153+B1152,2)</f>
        <v>0</v>
      </c>
      <c r="C1151" s="23">
        <f t="shared" ref="C1151" ca="1" si="5730">ROUND(C1153+C1152,2)</f>
        <v>0</v>
      </c>
      <c r="D1151" s="23">
        <f t="shared" ref="D1151" ca="1" si="5731">ROUND(D1153+D1152,2)</f>
        <v>0</v>
      </c>
      <c r="E1151" s="23">
        <f t="shared" ref="E1151" ca="1" si="5732">ROUND(E1153+E1152,2)</f>
        <v>0</v>
      </c>
      <c r="F1151" s="23">
        <f t="shared" ref="F1151" ca="1" si="5733">ROUND(F1153+F1152,2)</f>
        <v>0</v>
      </c>
      <c r="G1151" s="23">
        <f t="shared" ref="G1151" ca="1" si="5734">ROUND(G1153+G1152,2)</f>
        <v>0</v>
      </c>
      <c r="H1151" s="23">
        <f t="shared" ref="H1151" ca="1" si="5735">ROUND(H1153+H1152,2)</f>
        <v>0</v>
      </c>
      <c r="I1151" s="23">
        <f t="shared" ref="I1151" ca="1" si="5736">ROUND(I1153+I1152,2)</f>
        <v>0</v>
      </c>
      <c r="J1151" s="23">
        <f t="shared" ref="J1151" ca="1" si="5737">ROUND(J1153+J1152,2)</f>
        <v>0</v>
      </c>
      <c r="K1151" s="23">
        <f t="shared" ref="K1151" ca="1" si="5738">ROUND(K1153+K1152,2)</f>
        <v>0</v>
      </c>
      <c r="L1151" s="23">
        <f t="shared" ref="L1151" ca="1" si="5739">ROUND(L1153+L1152,2)</f>
        <v>0</v>
      </c>
      <c r="M1151" s="23">
        <f t="shared" ref="M1151" ca="1" si="5740">ROUND(M1153+M1152,2)</f>
        <v>0</v>
      </c>
      <c r="N1151" s="23">
        <f t="shared" ref="N1151" ca="1" si="5741">ROUND(N1153+N1152,2)</f>
        <v>0</v>
      </c>
      <c r="O1151" s="23">
        <f t="shared" ref="O1151" ca="1" si="5742">ROUND(O1153+O1152,2)</f>
        <v>0</v>
      </c>
      <c r="P1151" s="23">
        <f t="shared" ref="P1151" ca="1" si="5743">ROUND(P1153+P1152,2)</f>
        <v>0</v>
      </c>
      <c r="Q1151" s="23">
        <f t="shared" ref="Q1151" ca="1" si="5744">ROUND(Q1153+Q1152,2)</f>
        <v>0</v>
      </c>
      <c r="R1151" s="23">
        <f t="shared" ref="R1151" ca="1" si="5745">ROUND(R1153+R1152,2)</f>
        <v>0</v>
      </c>
      <c r="S1151" s="23">
        <f t="shared" ref="S1151" ca="1" si="5746">ROUND(S1153+S1152,2)</f>
        <v>0</v>
      </c>
      <c r="T1151" s="23">
        <f t="shared" ref="T1151" ca="1" si="5747">ROUND(T1153+T1152,2)</f>
        <v>0</v>
      </c>
      <c r="U1151" s="23">
        <f t="shared" ref="U1151" ca="1" si="5748">ROUND(U1153+U1152,2)</f>
        <v>0</v>
      </c>
      <c r="V1151" s="23">
        <f t="shared" ref="V1151" ca="1" si="5749">ROUND(V1153+V1152,2)</f>
        <v>0</v>
      </c>
      <c r="W1151" s="23">
        <f t="shared" ref="W1151" ca="1" si="5750">ROUND(W1153+W1152,2)</f>
        <v>0</v>
      </c>
      <c r="X1151" s="23">
        <f t="shared" ref="X1151" ca="1" si="5751">ROUND(X1153+X1152,2)</f>
        <v>0</v>
      </c>
      <c r="Y1151" s="23">
        <f t="shared" ref="Y1151" ca="1" si="5752">ROUND(Y1153+Y1152,2)</f>
        <v>0</v>
      </c>
    </row>
    <row r="1152" spans="1:25" ht="38.25" x14ac:dyDescent="0.2">
      <c r="A1152" s="54" t="s">
        <v>38</v>
      </c>
      <c r="B1152" s="32">
        <f ca="1">SUMIF(конвертация!$A$206:$A$236,$A1151,конвертация!B$206:Y$206)</f>
        <v>0</v>
      </c>
      <c r="C1152" s="32">
        <f ca="1">SUMIF(конвертация!$A$206:$A$236,$A1151,конвертация!C$206:Z$206)</f>
        <v>0</v>
      </c>
      <c r="D1152" s="32">
        <f ca="1">SUMIF(конвертация!$A$206:$A$236,$A1151,конвертация!D$206:AA$206)</f>
        <v>0</v>
      </c>
      <c r="E1152" s="32">
        <f ca="1">SUMIF(конвертация!$A$206:$A$236,$A1151,конвертация!E$206:AB$206)</f>
        <v>0</v>
      </c>
      <c r="F1152" s="32">
        <f ca="1">SUMIF(конвертация!$A$206:$A$236,$A1151,конвертация!F$206:AC$206)</f>
        <v>0</v>
      </c>
      <c r="G1152" s="32">
        <f ca="1">SUMIF(конвертация!$A$206:$A$236,$A1151,конвертация!G$206:AD$206)</f>
        <v>0</v>
      </c>
      <c r="H1152" s="32">
        <f ca="1">SUMIF(конвертация!$A$206:$A$236,$A1151,конвертация!H$206:AE$206)</f>
        <v>0</v>
      </c>
      <c r="I1152" s="32">
        <f ca="1">SUMIF(конвертация!$A$206:$A$236,$A1151,конвертация!I$206:AF$206)</f>
        <v>0</v>
      </c>
      <c r="J1152" s="32">
        <f ca="1">SUMIF(конвертация!$A$206:$A$236,$A1151,конвертация!J$206:AG$206)</f>
        <v>0</v>
      </c>
      <c r="K1152" s="32">
        <f ca="1">SUMIF(конвертация!$A$206:$A$236,$A1151,конвертация!K$206:AH$206)</f>
        <v>0</v>
      </c>
      <c r="L1152" s="32">
        <f ca="1">SUMIF(конвертация!$A$206:$A$236,$A1151,конвертация!L$206:AI$206)</f>
        <v>0</v>
      </c>
      <c r="M1152" s="32">
        <f ca="1">SUMIF(конвертация!$A$206:$A$236,$A1151,конвертация!M$206:AJ$206)</f>
        <v>0</v>
      </c>
      <c r="N1152" s="32">
        <f ca="1">SUMIF(конвертация!$A$206:$A$236,$A1151,конвертация!N$206:AK$206)</f>
        <v>0</v>
      </c>
      <c r="O1152" s="32">
        <f ca="1">SUMIF(конвертация!$A$206:$A$236,$A1151,конвертация!O$206:AL$206)</f>
        <v>0</v>
      </c>
      <c r="P1152" s="32">
        <f ca="1">SUMIF(конвертация!$A$206:$A$236,$A1151,конвертация!P$206:AM$206)</f>
        <v>0</v>
      </c>
      <c r="Q1152" s="32">
        <f ca="1">SUMIF(конвертация!$A$206:$A$236,$A1151,конвертация!Q$206:AN$206)</f>
        <v>0</v>
      </c>
      <c r="R1152" s="32">
        <f ca="1">SUMIF(конвертация!$A$206:$A$236,$A1151,конвертация!R$206:AO$206)</f>
        <v>0</v>
      </c>
      <c r="S1152" s="32">
        <f ca="1">SUMIF(конвертация!$A$206:$A$236,$A1151,конвертация!S$206:AP$206)</f>
        <v>0</v>
      </c>
      <c r="T1152" s="32">
        <f ca="1">SUMIF(конвертация!$A$206:$A$236,$A1151,конвертация!T$206:AQ$206)</f>
        <v>0</v>
      </c>
      <c r="U1152" s="32">
        <f ca="1">SUMIF(конвертация!$A$206:$A$236,$A1151,конвертация!U$206:AR$206)</f>
        <v>0</v>
      </c>
      <c r="V1152" s="32">
        <f ca="1">SUMIF(конвертация!$A$206:$A$236,$A1151,конвертация!V$206:AS$206)</f>
        <v>0</v>
      </c>
      <c r="W1152" s="32">
        <f ca="1">SUMIF(конвертация!$A$206:$A$236,$A1151,конвертация!W$206:AT$206)</f>
        <v>0</v>
      </c>
      <c r="X1152" s="32">
        <f ca="1">SUMIF(конвертация!$A$206:$A$236,$A1151,конвертация!X$206:AU$206)</f>
        <v>0</v>
      </c>
      <c r="Y1152" s="32">
        <f ca="1">SUMIF(конвертация!$A$206:$A$236,$A1151,конвертация!Y$206:AV$206)</f>
        <v>0</v>
      </c>
    </row>
    <row r="1153" spans="1:26" ht="15" thickBot="1" x14ac:dyDescent="0.25">
      <c r="A1153" s="24" t="s">
        <v>3</v>
      </c>
      <c r="B1153" s="29">
        <v>0</v>
      </c>
      <c r="C1153" s="30">
        <v>0</v>
      </c>
      <c r="D1153" s="30">
        <v>0</v>
      </c>
      <c r="E1153" s="30">
        <v>0</v>
      </c>
      <c r="F1153" s="30">
        <v>0</v>
      </c>
      <c r="G1153" s="30">
        <v>0</v>
      </c>
      <c r="H1153" s="30">
        <v>0</v>
      </c>
      <c r="I1153" s="30">
        <v>0</v>
      </c>
      <c r="J1153" s="30">
        <v>0</v>
      </c>
      <c r="K1153" s="30">
        <v>0</v>
      </c>
      <c r="L1153" s="30">
        <v>0</v>
      </c>
      <c r="M1153" s="30">
        <v>0</v>
      </c>
      <c r="N1153" s="30">
        <v>0</v>
      </c>
      <c r="O1153" s="30">
        <v>0</v>
      </c>
      <c r="P1153" s="30">
        <v>0</v>
      </c>
      <c r="Q1153" s="30">
        <v>0</v>
      </c>
      <c r="R1153" s="30">
        <v>0</v>
      </c>
      <c r="S1153" s="30">
        <v>0</v>
      </c>
      <c r="T1153" s="30">
        <v>0</v>
      </c>
      <c r="U1153" s="30">
        <v>0</v>
      </c>
      <c r="V1153" s="30">
        <v>0</v>
      </c>
      <c r="W1153" s="30">
        <v>0</v>
      </c>
      <c r="X1153" s="30">
        <v>0</v>
      </c>
      <c r="Y1153" s="31">
        <v>0</v>
      </c>
    </row>
    <row r="1154" spans="1:26" ht="15" thickBot="1" x14ac:dyDescent="0.25">
      <c r="A1154" s="8"/>
      <c r="Y1154" s="8"/>
    </row>
    <row r="1155" spans="1:26" ht="15" thickBot="1" x14ac:dyDescent="0.25">
      <c r="A1155" s="133" t="s">
        <v>31</v>
      </c>
      <c r="B1155" s="185" t="s">
        <v>62</v>
      </c>
      <c r="C1155" s="136"/>
      <c r="D1155" s="136"/>
      <c r="E1155" s="136"/>
      <c r="F1155" s="136"/>
      <c r="G1155" s="136"/>
      <c r="H1155" s="136"/>
      <c r="I1155" s="136"/>
      <c r="J1155" s="136"/>
      <c r="K1155" s="136"/>
      <c r="L1155" s="136"/>
      <c r="M1155" s="136"/>
      <c r="N1155" s="136"/>
      <c r="O1155" s="136"/>
      <c r="P1155" s="136"/>
      <c r="Q1155" s="136"/>
      <c r="R1155" s="136"/>
      <c r="S1155" s="136"/>
      <c r="T1155" s="136"/>
      <c r="U1155" s="136"/>
      <c r="V1155" s="136"/>
      <c r="W1155" s="136"/>
      <c r="X1155" s="136"/>
      <c r="Y1155" s="137"/>
      <c r="Z1155" s="5">
        <v>1</v>
      </c>
    </row>
    <row r="1156" spans="1:26" ht="15" thickBot="1" x14ac:dyDescent="0.25">
      <c r="A1156" s="134"/>
      <c r="B1156" s="52" t="s">
        <v>30</v>
      </c>
      <c r="C1156" s="35" t="s">
        <v>29</v>
      </c>
      <c r="D1156" s="51" t="s">
        <v>28</v>
      </c>
      <c r="E1156" s="35" t="s">
        <v>27</v>
      </c>
      <c r="F1156" s="35" t="s">
        <v>26</v>
      </c>
      <c r="G1156" s="35" t="s">
        <v>25</v>
      </c>
      <c r="H1156" s="35" t="s">
        <v>24</v>
      </c>
      <c r="I1156" s="35" t="s">
        <v>23</v>
      </c>
      <c r="J1156" s="35" t="s">
        <v>22</v>
      </c>
      <c r="K1156" s="37" t="s">
        <v>21</v>
      </c>
      <c r="L1156" s="35" t="s">
        <v>20</v>
      </c>
      <c r="M1156" s="38" t="s">
        <v>19</v>
      </c>
      <c r="N1156" s="37" t="s">
        <v>18</v>
      </c>
      <c r="O1156" s="35" t="s">
        <v>17</v>
      </c>
      <c r="P1156" s="38" t="s">
        <v>16</v>
      </c>
      <c r="Q1156" s="51" t="s">
        <v>15</v>
      </c>
      <c r="R1156" s="35" t="s">
        <v>14</v>
      </c>
      <c r="S1156" s="51" t="s">
        <v>13</v>
      </c>
      <c r="T1156" s="35" t="s">
        <v>12</v>
      </c>
      <c r="U1156" s="51" t="s">
        <v>11</v>
      </c>
      <c r="V1156" s="35" t="s">
        <v>10</v>
      </c>
      <c r="W1156" s="51" t="s">
        <v>9</v>
      </c>
      <c r="X1156" s="35" t="s">
        <v>8</v>
      </c>
      <c r="Y1156" s="40" t="s">
        <v>7</v>
      </c>
    </row>
    <row r="1157" spans="1:26" ht="15" thickBot="1" x14ac:dyDescent="0.25">
      <c r="A1157" s="14">
        <v>1</v>
      </c>
      <c r="B1157" s="23">
        <f ca="1">ROUND(B1159+B1158,2)</f>
        <v>460.7</v>
      </c>
      <c r="C1157" s="23">
        <f t="shared" ref="C1157" ca="1" si="5753">ROUND(C1159+C1158,2)</f>
        <v>507.05</v>
      </c>
      <c r="D1157" s="23">
        <f t="shared" ref="D1157" ca="1" si="5754">ROUND(D1159+D1158,2)</f>
        <v>545.35</v>
      </c>
      <c r="E1157" s="23">
        <f t="shared" ref="E1157" ca="1" si="5755">ROUND(E1159+E1158,2)</f>
        <v>555.28</v>
      </c>
      <c r="F1157" s="23">
        <f t="shared" ref="F1157" ca="1" si="5756">ROUND(F1159+F1158,2)</f>
        <v>556.08000000000004</v>
      </c>
      <c r="G1157" s="23">
        <f t="shared" ref="G1157" ca="1" si="5757">ROUND(G1159+G1158,2)</f>
        <v>541.74</v>
      </c>
      <c r="H1157" s="23">
        <f t="shared" ref="H1157" ca="1" si="5758">ROUND(H1159+H1158,2)</f>
        <v>513.88</v>
      </c>
      <c r="I1157" s="23">
        <f t="shared" ref="I1157" ca="1" si="5759">ROUND(I1159+I1158,2)</f>
        <v>464.16</v>
      </c>
      <c r="J1157" s="23">
        <f t="shared" ref="J1157" ca="1" si="5760">ROUND(J1159+J1158,2)</f>
        <v>417.61</v>
      </c>
      <c r="K1157" s="23">
        <f t="shared" ref="K1157" ca="1" si="5761">ROUND(K1159+K1158,2)</f>
        <v>399.64</v>
      </c>
      <c r="L1157" s="23">
        <f t="shared" ref="L1157" ca="1" si="5762">ROUND(L1159+L1158,2)</f>
        <v>390.27</v>
      </c>
      <c r="M1157" s="23">
        <f t="shared" ref="M1157" ca="1" si="5763">ROUND(M1159+M1158,2)</f>
        <v>381.96</v>
      </c>
      <c r="N1157" s="23">
        <f t="shared" ref="N1157" ca="1" si="5764">ROUND(N1159+N1158,2)</f>
        <v>376.53</v>
      </c>
      <c r="O1157" s="23">
        <f t="shared" ref="O1157" ca="1" si="5765">ROUND(O1159+O1158,2)</f>
        <v>378.27</v>
      </c>
      <c r="P1157" s="23">
        <f t="shared" ref="P1157" ca="1" si="5766">ROUND(P1159+P1158,2)</f>
        <v>374.13</v>
      </c>
      <c r="Q1157" s="23">
        <f t="shared" ref="Q1157" ca="1" si="5767">ROUND(Q1159+Q1158,2)</f>
        <v>381.37</v>
      </c>
      <c r="R1157" s="23">
        <f t="shared" ref="R1157" ca="1" si="5768">ROUND(R1159+R1158,2)</f>
        <v>380.35</v>
      </c>
      <c r="S1157" s="23">
        <f t="shared" ref="S1157" ca="1" si="5769">ROUND(S1159+S1158,2)</f>
        <v>383.13</v>
      </c>
      <c r="T1157" s="23">
        <f t="shared" ref="T1157" ca="1" si="5770">ROUND(T1159+T1158,2)</f>
        <v>392.14</v>
      </c>
      <c r="U1157" s="23">
        <f t="shared" ref="U1157" ca="1" si="5771">ROUND(U1159+U1158,2)</f>
        <v>396.35</v>
      </c>
      <c r="V1157" s="23">
        <f t="shared" ref="V1157" ca="1" si="5772">ROUND(V1159+V1158,2)</f>
        <v>414.53</v>
      </c>
      <c r="W1157" s="23">
        <f t="shared" ref="W1157" ca="1" si="5773">ROUND(W1159+W1158,2)</f>
        <v>419.13</v>
      </c>
      <c r="X1157" s="23">
        <f t="shared" ref="X1157" ca="1" si="5774">ROUND(X1159+X1158,2)</f>
        <v>408.44</v>
      </c>
      <c r="Y1157" s="23">
        <f t="shared" ref="Y1157" ca="1" si="5775">ROUND(Y1159+Y1158,2)</f>
        <v>408.35</v>
      </c>
    </row>
    <row r="1158" spans="1:26" ht="38.25" x14ac:dyDescent="0.2">
      <c r="A1158" s="54" t="s">
        <v>38</v>
      </c>
      <c r="B1158" s="32">
        <f ca="1">SUMIF(конвертация!$A$241:$A$271,$A1157,конвертация!B$241:Y$241)</f>
        <v>460.69712684000001</v>
      </c>
      <c r="C1158" s="32">
        <f ca="1">SUMIF(конвертация!$A$241:$A$271,$A1157,конвертация!C$241:Z$241)</f>
        <v>507.04885521</v>
      </c>
      <c r="D1158" s="32">
        <f ca="1">SUMIF(конвертация!$A$241:$A$271,$A1157,конвертация!D$241:AA$241)</f>
        <v>545.34516971999994</v>
      </c>
      <c r="E1158" s="32">
        <f ca="1">SUMIF(конвертация!$A$241:$A$271,$A1157,конвертация!E$241:AB$241)</f>
        <v>555.28003194999997</v>
      </c>
      <c r="F1158" s="32">
        <f ca="1">SUMIF(конвертация!$A$241:$A$271,$A1157,конвертация!F$241:AC$241)</f>
        <v>556.08400385000004</v>
      </c>
      <c r="G1158" s="32">
        <f ca="1">SUMIF(конвертация!$A$241:$A$271,$A1157,конвертация!G$241:AD$241)</f>
        <v>541.73629774999995</v>
      </c>
      <c r="H1158" s="32">
        <f ca="1">SUMIF(конвертация!$A$241:$A$271,$A1157,конвертация!H$241:AE$241)</f>
        <v>513.88423981999995</v>
      </c>
      <c r="I1158" s="32">
        <f ca="1">SUMIF(конвертация!$A$241:$A$271,$A1157,конвертация!I$241:AF$241)</f>
        <v>464.15743371000002</v>
      </c>
      <c r="J1158" s="32">
        <f ca="1">SUMIF(конвертация!$A$241:$A$271,$A1157,конвертация!J$241:AG$241)</f>
        <v>417.60544311000001</v>
      </c>
      <c r="K1158" s="32">
        <f ca="1">SUMIF(конвертация!$A$241:$A$271,$A1157,конвертация!K$241:AH$241)</f>
        <v>399.64096782000001</v>
      </c>
      <c r="L1158" s="32">
        <f ca="1">SUMIF(конвертация!$A$241:$A$271,$A1157,конвертация!L$241:AI$241)</f>
        <v>390.26577455</v>
      </c>
      <c r="M1158" s="32">
        <f ca="1">SUMIF(конвертация!$A$241:$A$271,$A1157,конвертация!M$241:AJ$241)</f>
        <v>381.96436512999998</v>
      </c>
      <c r="N1158" s="32">
        <f ca="1">SUMIF(конвертация!$A$241:$A$271,$A1157,конвертация!N$241:AK$241)</f>
        <v>376.52847238999999</v>
      </c>
      <c r="O1158" s="32">
        <f ca="1">SUMIF(конвертация!$A$241:$A$271,$A1157,конвертация!O$241:AL$241)</f>
        <v>378.26747419999998</v>
      </c>
      <c r="P1158" s="32">
        <f ca="1">SUMIF(конвертация!$A$241:$A$271,$A1157,конвертация!P$241:AM$241)</f>
        <v>374.12833271</v>
      </c>
      <c r="Q1158" s="32">
        <f ca="1">SUMIF(конвертация!$A$241:$A$271,$A1157,конвертация!Q$241:AN$241)</f>
        <v>381.36526715000002</v>
      </c>
      <c r="R1158" s="32">
        <f ca="1">SUMIF(конвертация!$A$241:$A$271,$A1157,конвертация!R$241:AO$241)</f>
        <v>380.34969039999999</v>
      </c>
      <c r="S1158" s="32">
        <f ca="1">SUMIF(конвертация!$A$241:$A$271,$A1157,конвертация!S$241:AP$241)</f>
        <v>383.13181853999998</v>
      </c>
      <c r="T1158" s="32">
        <f ca="1">SUMIF(конвертация!$A$241:$A$271,$A1157,конвертация!T$241:AQ$241)</f>
        <v>392.13530327000001</v>
      </c>
      <c r="U1158" s="32">
        <f ca="1">SUMIF(конвертация!$A$241:$A$271,$A1157,конвертация!U$241:AR$241)</f>
        <v>396.34924389000003</v>
      </c>
      <c r="V1158" s="32">
        <f ca="1">SUMIF(конвертация!$A$241:$A$271,$A1157,конвертация!V$241:AS$241)</f>
        <v>414.53002735000001</v>
      </c>
      <c r="W1158" s="32">
        <f ca="1">SUMIF(конвертация!$A$241:$A$271,$A1157,конвертация!W$241:AT$241)</f>
        <v>419.12627854999999</v>
      </c>
      <c r="X1158" s="32">
        <f ca="1">SUMIF(конвертация!$A$241:$A$271,$A1157,конвертация!X$241:AU$241)</f>
        <v>408.44247048</v>
      </c>
      <c r="Y1158" s="32">
        <f ca="1">SUMIF(конвертация!$A$241:$A$271,$A1157,конвертация!Y$241:AV$241)</f>
        <v>408.34598306999999</v>
      </c>
    </row>
    <row r="1159" spans="1:26" ht="15" thickBot="1" x14ac:dyDescent="0.25">
      <c r="A1159" s="2" t="s">
        <v>3</v>
      </c>
      <c r="B1159" s="29">
        <v>0</v>
      </c>
      <c r="C1159" s="30">
        <v>0</v>
      </c>
      <c r="D1159" s="30">
        <v>0</v>
      </c>
      <c r="E1159" s="30">
        <v>0</v>
      </c>
      <c r="F1159" s="30">
        <v>0</v>
      </c>
      <c r="G1159" s="30">
        <v>0</v>
      </c>
      <c r="H1159" s="30">
        <v>0</v>
      </c>
      <c r="I1159" s="30">
        <v>0</v>
      </c>
      <c r="J1159" s="30">
        <v>0</v>
      </c>
      <c r="K1159" s="30">
        <v>0</v>
      </c>
      <c r="L1159" s="30">
        <v>0</v>
      </c>
      <c r="M1159" s="30">
        <v>0</v>
      </c>
      <c r="N1159" s="30">
        <v>0</v>
      </c>
      <c r="O1159" s="30">
        <v>0</v>
      </c>
      <c r="P1159" s="30">
        <v>0</v>
      </c>
      <c r="Q1159" s="30">
        <v>0</v>
      </c>
      <c r="R1159" s="30">
        <v>0</v>
      </c>
      <c r="S1159" s="30">
        <v>0</v>
      </c>
      <c r="T1159" s="30">
        <v>0</v>
      </c>
      <c r="U1159" s="30">
        <v>0</v>
      </c>
      <c r="V1159" s="30">
        <v>0</v>
      </c>
      <c r="W1159" s="30">
        <v>0</v>
      </c>
      <c r="X1159" s="30">
        <v>0</v>
      </c>
      <c r="Y1159" s="31">
        <v>0</v>
      </c>
    </row>
    <row r="1160" spans="1:26" ht="15" thickBot="1" x14ac:dyDescent="0.25">
      <c r="A1160" s="14">
        <v>2</v>
      </c>
      <c r="B1160" s="23">
        <f ca="1">ROUND(B1162+B1161,2)</f>
        <v>464.22</v>
      </c>
      <c r="C1160" s="23">
        <f t="shared" ref="C1160" ca="1" si="5776">ROUND(C1162+C1161,2)</f>
        <v>507.1</v>
      </c>
      <c r="D1160" s="23">
        <f t="shared" ref="D1160" ca="1" si="5777">ROUND(D1162+D1161,2)</f>
        <v>534.87</v>
      </c>
      <c r="E1160" s="23">
        <f t="shared" ref="E1160" ca="1" si="5778">ROUND(E1162+E1161,2)</f>
        <v>544.80999999999995</v>
      </c>
      <c r="F1160" s="23">
        <f t="shared" ref="F1160" ca="1" si="5779">ROUND(F1162+F1161,2)</f>
        <v>547.66999999999996</v>
      </c>
      <c r="G1160" s="23">
        <f t="shared" ref="G1160" ca="1" si="5780">ROUND(G1162+G1161,2)</f>
        <v>537.99</v>
      </c>
      <c r="H1160" s="23">
        <f t="shared" ref="H1160" ca="1" si="5781">ROUND(H1162+H1161,2)</f>
        <v>500.54</v>
      </c>
      <c r="I1160" s="23">
        <f t="shared" ref="I1160" ca="1" si="5782">ROUND(I1162+I1161,2)</f>
        <v>453.45</v>
      </c>
      <c r="J1160" s="23">
        <f t="shared" ref="J1160" ca="1" si="5783">ROUND(J1162+J1161,2)</f>
        <v>423.2</v>
      </c>
      <c r="K1160" s="23">
        <f t="shared" ref="K1160" ca="1" si="5784">ROUND(K1162+K1161,2)</f>
        <v>427.98</v>
      </c>
      <c r="L1160" s="23">
        <f t="shared" ref="L1160" ca="1" si="5785">ROUND(L1162+L1161,2)</f>
        <v>413.18</v>
      </c>
      <c r="M1160" s="23">
        <f t="shared" ref="M1160" ca="1" si="5786">ROUND(M1162+M1161,2)</f>
        <v>409.33</v>
      </c>
      <c r="N1160" s="23">
        <f t="shared" ref="N1160" ca="1" si="5787">ROUND(N1162+N1161,2)</f>
        <v>405.86</v>
      </c>
      <c r="O1160" s="23">
        <f t="shared" ref="O1160" ca="1" si="5788">ROUND(O1162+O1161,2)</f>
        <v>408.98</v>
      </c>
      <c r="P1160" s="23">
        <f t="shared" ref="P1160" ca="1" si="5789">ROUND(P1162+P1161,2)</f>
        <v>403.05</v>
      </c>
      <c r="Q1160" s="23">
        <f t="shared" ref="Q1160" ca="1" si="5790">ROUND(Q1162+Q1161,2)</f>
        <v>405.49</v>
      </c>
      <c r="R1160" s="23">
        <f t="shared" ref="R1160" ca="1" si="5791">ROUND(R1162+R1161,2)</f>
        <v>408.84</v>
      </c>
      <c r="S1160" s="23">
        <f t="shared" ref="S1160" ca="1" si="5792">ROUND(S1162+S1161,2)</f>
        <v>410.58</v>
      </c>
      <c r="T1160" s="23">
        <f t="shared" ref="T1160" ca="1" si="5793">ROUND(T1162+T1161,2)</f>
        <v>416.53</v>
      </c>
      <c r="U1160" s="23">
        <f t="shared" ref="U1160" ca="1" si="5794">ROUND(U1162+U1161,2)</f>
        <v>415.69</v>
      </c>
      <c r="V1160" s="23">
        <f t="shared" ref="V1160" ca="1" si="5795">ROUND(V1162+V1161,2)</f>
        <v>416.52</v>
      </c>
      <c r="W1160" s="23">
        <f t="shared" ref="W1160" ca="1" si="5796">ROUND(W1162+W1161,2)</f>
        <v>404.26</v>
      </c>
      <c r="X1160" s="23">
        <f t="shared" ref="X1160" ca="1" si="5797">ROUND(X1162+X1161,2)</f>
        <v>391.6</v>
      </c>
      <c r="Y1160" s="23">
        <f t="shared" ref="Y1160" ca="1" si="5798">ROUND(Y1162+Y1161,2)</f>
        <v>405.41</v>
      </c>
    </row>
    <row r="1161" spans="1:26" ht="38.25" x14ac:dyDescent="0.2">
      <c r="A1161" s="54" t="s">
        <v>38</v>
      </c>
      <c r="B1161" s="32">
        <f ca="1">SUMIF(конвертация!$A$241:$A$271,$A1160,конвертация!B$241:Y$241)</f>
        <v>464.22151690999999</v>
      </c>
      <c r="C1161" s="32">
        <f ca="1">SUMIF(конвертация!$A$241:$A$271,$A1160,конвертация!C$241:Z$241)</f>
        <v>507.09796777999998</v>
      </c>
      <c r="D1161" s="32">
        <f ca="1">SUMIF(конвертация!$A$241:$A$271,$A1160,конвертация!D$241:AA$241)</f>
        <v>534.87242128000003</v>
      </c>
      <c r="E1161" s="32">
        <f ca="1">SUMIF(конвертация!$A$241:$A$271,$A1160,конвертация!E$241:AB$241)</f>
        <v>544.8054826</v>
      </c>
      <c r="F1161" s="32">
        <f ca="1">SUMIF(конвертация!$A$241:$A$271,$A1160,конвертация!F$241:AC$241)</f>
        <v>547.66760417</v>
      </c>
      <c r="G1161" s="32">
        <f ca="1">SUMIF(конвертация!$A$241:$A$271,$A1160,конвертация!G$241:AD$241)</f>
        <v>537.98806777000004</v>
      </c>
      <c r="H1161" s="32">
        <f ca="1">SUMIF(конвертация!$A$241:$A$271,$A1160,конвертация!H$241:AE$241)</f>
        <v>500.54385623000002</v>
      </c>
      <c r="I1161" s="32">
        <f ca="1">SUMIF(конвертация!$A$241:$A$271,$A1160,конвертация!I$241:AF$241)</f>
        <v>453.44821485</v>
      </c>
      <c r="J1161" s="32">
        <f ca="1">SUMIF(конвертация!$A$241:$A$271,$A1160,конвертация!J$241:AG$241)</f>
        <v>423.19977354000002</v>
      </c>
      <c r="K1161" s="32">
        <f ca="1">SUMIF(конвертация!$A$241:$A$271,$A1160,конвертация!K$241:AH$241)</f>
        <v>427.98219847000001</v>
      </c>
      <c r="L1161" s="32">
        <f ca="1">SUMIF(конвертация!$A$241:$A$271,$A1160,конвертация!L$241:AI$241)</f>
        <v>413.17684486000002</v>
      </c>
      <c r="M1161" s="32">
        <f ca="1">SUMIF(конвертация!$A$241:$A$271,$A1160,конвертация!M$241:AJ$241)</f>
        <v>409.32933364000002</v>
      </c>
      <c r="N1161" s="32">
        <f ca="1">SUMIF(конвертация!$A$241:$A$271,$A1160,конвертация!N$241:AK$241)</f>
        <v>405.85816725000001</v>
      </c>
      <c r="O1161" s="32">
        <f ca="1">SUMIF(конвертация!$A$241:$A$271,$A1160,конвертация!O$241:AL$241)</f>
        <v>408.97987194000001</v>
      </c>
      <c r="P1161" s="32">
        <f ca="1">SUMIF(конвертация!$A$241:$A$271,$A1160,конвертация!P$241:AM$241)</f>
        <v>403.04980547999997</v>
      </c>
      <c r="Q1161" s="32">
        <f ca="1">SUMIF(конвертация!$A$241:$A$271,$A1160,конвертация!Q$241:AN$241)</f>
        <v>405.49302678999999</v>
      </c>
      <c r="R1161" s="32">
        <f ca="1">SUMIF(конвертация!$A$241:$A$271,$A1160,конвертация!R$241:AO$241)</f>
        <v>408.83872979</v>
      </c>
      <c r="S1161" s="32">
        <f ca="1">SUMIF(конвертация!$A$241:$A$271,$A1160,конвертация!S$241:AP$241)</f>
        <v>410.57501782000003</v>
      </c>
      <c r="T1161" s="32">
        <f ca="1">SUMIF(конвертация!$A$241:$A$271,$A1160,конвертация!T$241:AQ$241)</f>
        <v>416.52810538</v>
      </c>
      <c r="U1161" s="32">
        <f ca="1">SUMIF(конвертация!$A$241:$A$271,$A1160,конвертация!U$241:AR$241)</f>
        <v>415.68684876999998</v>
      </c>
      <c r="V1161" s="32">
        <f ca="1">SUMIF(конвертация!$A$241:$A$271,$A1160,конвертация!V$241:AS$241)</f>
        <v>416.52259720000001</v>
      </c>
      <c r="W1161" s="32">
        <f ca="1">SUMIF(конвертация!$A$241:$A$271,$A1160,конвертация!W$241:AT$241)</f>
        <v>404.26105323000002</v>
      </c>
      <c r="X1161" s="32">
        <f ca="1">SUMIF(конвертация!$A$241:$A$271,$A1160,конвертация!X$241:AU$241)</f>
        <v>391.59870541999999</v>
      </c>
      <c r="Y1161" s="32">
        <f ca="1">SUMIF(конвертация!$A$241:$A$271,$A1160,конвертация!Y$241:AV$241)</f>
        <v>405.41060026000002</v>
      </c>
    </row>
    <row r="1162" spans="1:26" ht="15" thickBot="1" x14ac:dyDescent="0.25">
      <c r="A1162" s="2" t="s">
        <v>3</v>
      </c>
      <c r="B1162" s="29">
        <v>0</v>
      </c>
      <c r="C1162" s="30">
        <v>0</v>
      </c>
      <c r="D1162" s="30">
        <v>0</v>
      </c>
      <c r="E1162" s="30">
        <v>0</v>
      </c>
      <c r="F1162" s="30">
        <v>0</v>
      </c>
      <c r="G1162" s="30">
        <v>0</v>
      </c>
      <c r="H1162" s="30">
        <v>0</v>
      </c>
      <c r="I1162" s="30">
        <v>0</v>
      </c>
      <c r="J1162" s="30">
        <v>0</v>
      </c>
      <c r="K1162" s="30">
        <v>0</v>
      </c>
      <c r="L1162" s="30">
        <v>0</v>
      </c>
      <c r="M1162" s="30">
        <v>0</v>
      </c>
      <c r="N1162" s="30">
        <v>0</v>
      </c>
      <c r="O1162" s="30">
        <v>0</v>
      </c>
      <c r="P1162" s="30">
        <v>0</v>
      </c>
      <c r="Q1162" s="30">
        <v>0</v>
      </c>
      <c r="R1162" s="30">
        <v>0</v>
      </c>
      <c r="S1162" s="30">
        <v>0</v>
      </c>
      <c r="T1162" s="30">
        <v>0</v>
      </c>
      <c r="U1162" s="30">
        <v>0</v>
      </c>
      <c r="V1162" s="30">
        <v>0</v>
      </c>
      <c r="W1162" s="30">
        <v>0</v>
      </c>
      <c r="X1162" s="30">
        <v>0</v>
      </c>
      <c r="Y1162" s="31">
        <v>0</v>
      </c>
    </row>
    <row r="1163" spans="1:26" ht="15" thickBot="1" x14ac:dyDescent="0.25">
      <c r="A1163" s="14">
        <v>3</v>
      </c>
      <c r="B1163" s="23">
        <f ca="1">ROUND(B1165+B1164,2)</f>
        <v>461.21</v>
      </c>
      <c r="C1163" s="23">
        <f t="shared" ref="C1163" ca="1" si="5799">ROUND(C1165+C1164,2)</f>
        <v>508.51</v>
      </c>
      <c r="D1163" s="23">
        <f t="shared" ref="D1163" ca="1" si="5800">ROUND(D1165+D1164,2)</f>
        <v>535.22</v>
      </c>
      <c r="E1163" s="23">
        <f t="shared" ref="E1163" ca="1" si="5801">ROUND(E1165+E1164,2)</f>
        <v>548.23</v>
      </c>
      <c r="F1163" s="23">
        <f t="shared" ref="F1163" ca="1" si="5802">ROUND(F1165+F1164,2)</f>
        <v>549.54999999999995</v>
      </c>
      <c r="G1163" s="23">
        <f t="shared" ref="G1163" ca="1" si="5803">ROUND(G1165+G1164,2)</f>
        <v>542.96</v>
      </c>
      <c r="H1163" s="23">
        <f t="shared" ref="H1163" ca="1" si="5804">ROUND(H1165+H1164,2)</f>
        <v>532.41</v>
      </c>
      <c r="I1163" s="23">
        <f t="shared" ref="I1163" ca="1" si="5805">ROUND(I1165+I1164,2)</f>
        <v>501.93</v>
      </c>
      <c r="J1163" s="23">
        <f t="shared" ref="J1163" ca="1" si="5806">ROUND(J1165+J1164,2)</f>
        <v>446.31</v>
      </c>
      <c r="K1163" s="23">
        <f t="shared" ref="K1163" ca="1" si="5807">ROUND(K1165+K1164,2)</f>
        <v>415.99</v>
      </c>
      <c r="L1163" s="23">
        <f t="shared" ref="L1163" ca="1" si="5808">ROUND(L1165+L1164,2)</f>
        <v>404.56</v>
      </c>
      <c r="M1163" s="23">
        <f t="shared" ref="M1163" ca="1" si="5809">ROUND(M1165+M1164,2)</f>
        <v>396.7</v>
      </c>
      <c r="N1163" s="23">
        <f t="shared" ref="N1163" ca="1" si="5810">ROUND(N1165+N1164,2)</f>
        <v>389.64</v>
      </c>
      <c r="O1163" s="23">
        <f t="shared" ref="O1163" ca="1" si="5811">ROUND(O1165+O1164,2)</f>
        <v>388.09</v>
      </c>
      <c r="P1163" s="23">
        <f t="shared" ref="P1163" ca="1" si="5812">ROUND(P1165+P1164,2)</f>
        <v>404.6</v>
      </c>
      <c r="Q1163" s="23">
        <f t="shared" ref="Q1163" ca="1" si="5813">ROUND(Q1165+Q1164,2)</f>
        <v>398.41</v>
      </c>
      <c r="R1163" s="23">
        <f t="shared" ref="R1163" ca="1" si="5814">ROUND(R1165+R1164,2)</f>
        <v>398.87</v>
      </c>
      <c r="S1163" s="23">
        <f t="shared" ref="S1163" ca="1" si="5815">ROUND(S1165+S1164,2)</f>
        <v>400.24</v>
      </c>
      <c r="T1163" s="23">
        <f t="shared" ref="T1163" ca="1" si="5816">ROUND(T1165+T1164,2)</f>
        <v>405.77</v>
      </c>
      <c r="U1163" s="23">
        <f t="shared" ref="U1163" ca="1" si="5817">ROUND(U1165+U1164,2)</f>
        <v>399.5</v>
      </c>
      <c r="V1163" s="23">
        <f t="shared" ref="V1163" ca="1" si="5818">ROUND(V1165+V1164,2)</f>
        <v>406.45</v>
      </c>
      <c r="W1163" s="23">
        <f t="shared" ref="W1163" ca="1" si="5819">ROUND(W1165+W1164,2)</f>
        <v>402.56</v>
      </c>
      <c r="X1163" s="23">
        <f t="shared" ref="X1163" ca="1" si="5820">ROUND(X1165+X1164,2)</f>
        <v>401.61</v>
      </c>
      <c r="Y1163" s="23">
        <f t="shared" ref="Y1163" ca="1" si="5821">ROUND(Y1165+Y1164,2)</f>
        <v>415.23</v>
      </c>
    </row>
    <row r="1164" spans="1:26" ht="38.25" x14ac:dyDescent="0.2">
      <c r="A1164" s="54" t="s">
        <v>38</v>
      </c>
      <c r="B1164" s="32">
        <f ca="1">SUMIF(конвертация!$A$241:$A$271,$A1163,конвертация!B$241:Y$241)</f>
        <v>461.20678249000002</v>
      </c>
      <c r="C1164" s="32">
        <f ca="1">SUMIF(конвертация!$A$241:$A$271,$A1163,конвертация!C$241:Z$241)</f>
        <v>508.50587394000001</v>
      </c>
      <c r="D1164" s="32">
        <f ca="1">SUMIF(конвертация!$A$241:$A$271,$A1163,конвертация!D$241:AA$241)</f>
        <v>535.22285632000001</v>
      </c>
      <c r="E1164" s="32">
        <f ca="1">SUMIF(конвертация!$A$241:$A$271,$A1163,конвертация!E$241:AB$241)</f>
        <v>548.23227543999997</v>
      </c>
      <c r="F1164" s="32">
        <f ca="1">SUMIF(конвертация!$A$241:$A$271,$A1163,конвертация!F$241:AC$241)</f>
        <v>549.55232004000004</v>
      </c>
      <c r="G1164" s="32">
        <f ca="1">SUMIF(конвертация!$A$241:$A$271,$A1163,конвертация!G$241:AD$241)</f>
        <v>542.96084584000005</v>
      </c>
      <c r="H1164" s="32">
        <f ca="1">SUMIF(конвертация!$A$241:$A$271,$A1163,конвертация!H$241:AE$241)</f>
        <v>532.40809077999995</v>
      </c>
      <c r="I1164" s="32">
        <f ca="1">SUMIF(конвертация!$A$241:$A$271,$A1163,конвертация!I$241:AF$241)</f>
        <v>501.93292384</v>
      </c>
      <c r="J1164" s="32">
        <f ca="1">SUMIF(конвертация!$A$241:$A$271,$A1163,конвертация!J$241:AG$241)</f>
        <v>446.30883359000001</v>
      </c>
      <c r="K1164" s="32">
        <f ca="1">SUMIF(конвертация!$A$241:$A$271,$A1163,конвертация!K$241:AH$241)</f>
        <v>415.98727475999999</v>
      </c>
      <c r="L1164" s="32">
        <f ca="1">SUMIF(конвертация!$A$241:$A$271,$A1163,конвертация!L$241:AI$241)</f>
        <v>404.56118309999999</v>
      </c>
      <c r="M1164" s="32">
        <f ca="1">SUMIF(конвертация!$A$241:$A$271,$A1163,конвертация!M$241:AJ$241)</f>
        <v>396.69736821999999</v>
      </c>
      <c r="N1164" s="32">
        <f ca="1">SUMIF(конвертация!$A$241:$A$271,$A1163,конвертация!N$241:AK$241)</f>
        <v>389.64004625000001</v>
      </c>
      <c r="O1164" s="32">
        <f ca="1">SUMIF(конвертация!$A$241:$A$271,$A1163,конвертация!O$241:AL$241)</f>
        <v>388.08841871999999</v>
      </c>
      <c r="P1164" s="32">
        <f ca="1">SUMIF(конвертация!$A$241:$A$271,$A1163,конвертация!P$241:AM$241)</f>
        <v>404.60385538999998</v>
      </c>
      <c r="Q1164" s="32">
        <f ca="1">SUMIF(конвертация!$A$241:$A$271,$A1163,конвертация!Q$241:AN$241)</f>
        <v>398.40790403</v>
      </c>
      <c r="R1164" s="32">
        <f ca="1">SUMIF(конвертация!$A$241:$A$271,$A1163,конвертация!R$241:AO$241)</f>
        <v>398.87377550000002</v>
      </c>
      <c r="S1164" s="32">
        <f ca="1">SUMIF(конвертация!$A$241:$A$271,$A1163,конвертация!S$241:AP$241)</f>
        <v>400.24030231</v>
      </c>
      <c r="T1164" s="32">
        <f ca="1">SUMIF(конвертация!$A$241:$A$271,$A1163,конвертация!T$241:AQ$241)</f>
        <v>405.76807403999999</v>
      </c>
      <c r="U1164" s="32">
        <f ca="1">SUMIF(конвертация!$A$241:$A$271,$A1163,конвертация!U$241:AR$241)</f>
        <v>399.49880214000001</v>
      </c>
      <c r="V1164" s="32">
        <f ca="1">SUMIF(конвертация!$A$241:$A$271,$A1163,конвертация!V$241:AS$241)</f>
        <v>406.45336233</v>
      </c>
      <c r="W1164" s="32">
        <f ca="1">SUMIF(конвертация!$A$241:$A$271,$A1163,конвертация!W$241:AT$241)</f>
        <v>402.56223153000002</v>
      </c>
      <c r="X1164" s="32">
        <f ca="1">SUMIF(конвертация!$A$241:$A$271,$A1163,конвертация!X$241:AU$241)</f>
        <v>401.61178776999998</v>
      </c>
      <c r="Y1164" s="32">
        <f ca="1">SUMIF(конвертация!$A$241:$A$271,$A1163,конвертация!Y$241:AV$241)</f>
        <v>415.23237719999997</v>
      </c>
    </row>
    <row r="1165" spans="1:26" ht="15" thickBot="1" x14ac:dyDescent="0.25">
      <c r="A1165" s="2" t="s">
        <v>3</v>
      </c>
      <c r="B1165" s="29">
        <v>0</v>
      </c>
      <c r="C1165" s="30">
        <v>0</v>
      </c>
      <c r="D1165" s="30">
        <v>0</v>
      </c>
      <c r="E1165" s="30">
        <v>0</v>
      </c>
      <c r="F1165" s="30">
        <v>0</v>
      </c>
      <c r="G1165" s="30">
        <v>0</v>
      </c>
      <c r="H1165" s="30">
        <v>0</v>
      </c>
      <c r="I1165" s="30">
        <v>0</v>
      </c>
      <c r="J1165" s="30">
        <v>0</v>
      </c>
      <c r="K1165" s="30">
        <v>0</v>
      </c>
      <c r="L1165" s="30">
        <v>0</v>
      </c>
      <c r="M1165" s="30">
        <v>0</v>
      </c>
      <c r="N1165" s="30">
        <v>0</v>
      </c>
      <c r="O1165" s="30">
        <v>0</v>
      </c>
      <c r="P1165" s="30">
        <v>0</v>
      </c>
      <c r="Q1165" s="30">
        <v>0</v>
      </c>
      <c r="R1165" s="30">
        <v>0</v>
      </c>
      <c r="S1165" s="30">
        <v>0</v>
      </c>
      <c r="T1165" s="30">
        <v>0</v>
      </c>
      <c r="U1165" s="30">
        <v>0</v>
      </c>
      <c r="V1165" s="30">
        <v>0</v>
      </c>
      <c r="W1165" s="30">
        <v>0</v>
      </c>
      <c r="X1165" s="30">
        <v>0</v>
      </c>
      <c r="Y1165" s="31">
        <v>0</v>
      </c>
    </row>
    <row r="1166" spans="1:26" ht="15" thickBot="1" x14ac:dyDescent="0.25">
      <c r="A1166" s="14">
        <v>4</v>
      </c>
      <c r="B1166" s="23">
        <f ca="1">ROUND(B1168+B1167,2)</f>
        <v>442.66</v>
      </c>
      <c r="C1166" s="23">
        <f t="shared" ref="C1166" ca="1" si="5822">ROUND(C1168+C1167,2)</f>
        <v>475.65</v>
      </c>
      <c r="D1166" s="23">
        <f t="shared" ref="D1166" ca="1" si="5823">ROUND(D1168+D1167,2)</f>
        <v>492.71</v>
      </c>
      <c r="E1166" s="23">
        <f t="shared" ref="E1166" ca="1" si="5824">ROUND(E1168+E1167,2)</f>
        <v>505.48</v>
      </c>
      <c r="F1166" s="23">
        <f t="shared" ref="F1166" ca="1" si="5825">ROUND(F1168+F1167,2)</f>
        <v>514.89</v>
      </c>
      <c r="G1166" s="23">
        <f t="shared" ref="G1166" ca="1" si="5826">ROUND(G1168+G1167,2)</f>
        <v>513.46</v>
      </c>
      <c r="H1166" s="23">
        <f t="shared" ref="H1166" ca="1" si="5827">ROUND(H1168+H1167,2)</f>
        <v>502.23</v>
      </c>
      <c r="I1166" s="23">
        <f t="shared" ref="I1166" ca="1" si="5828">ROUND(I1168+I1167,2)</f>
        <v>486.13</v>
      </c>
      <c r="J1166" s="23">
        <f t="shared" ref="J1166" ca="1" si="5829">ROUND(J1168+J1167,2)</f>
        <v>425.36</v>
      </c>
      <c r="K1166" s="23">
        <f t="shared" ref="K1166" ca="1" si="5830">ROUND(K1168+K1167,2)</f>
        <v>374.75</v>
      </c>
      <c r="L1166" s="23">
        <f t="shared" ref="L1166" ca="1" si="5831">ROUND(L1168+L1167,2)</f>
        <v>351.82</v>
      </c>
      <c r="M1166" s="23">
        <f t="shared" ref="M1166" ca="1" si="5832">ROUND(M1168+M1167,2)</f>
        <v>375.61</v>
      </c>
      <c r="N1166" s="23">
        <f t="shared" ref="N1166" ca="1" si="5833">ROUND(N1168+N1167,2)</f>
        <v>366.23</v>
      </c>
      <c r="O1166" s="23">
        <f t="shared" ref="O1166" ca="1" si="5834">ROUND(O1168+O1167,2)</f>
        <v>362.52</v>
      </c>
      <c r="P1166" s="23">
        <f t="shared" ref="P1166" ca="1" si="5835">ROUND(P1168+P1167,2)</f>
        <v>356.65</v>
      </c>
      <c r="Q1166" s="23">
        <f t="shared" ref="Q1166" ca="1" si="5836">ROUND(Q1168+Q1167,2)</f>
        <v>354.97</v>
      </c>
      <c r="R1166" s="23">
        <f t="shared" ref="R1166" ca="1" si="5837">ROUND(R1168+R1167,2)</f>
        <v>354.35</v>
      </c>
      <c r="S1166" s="23">
        <f t="shared" ref="S1166" ca="1" si="5838">ROUND(S1168+S1167,2)</f>
        <v>352.48</v>
      </c>
      <c r="T1166" s="23">
        <f t="shared" ref="T1166" ca="1" si="5839">ROUND(T1168+T1167,2)</f>
        <v>354.19</v>
      </c>
      <c r="U1166" s="23">
        <f t="shared" ref="U1166" ca="1" si="5840">ROUND(U1168+U1167,2)</f>
        <v>353.27</v>
      </c>
      <c r="V1166" s="23">
        <f t="shared" ref="V1166" ca="1" si="5841">ROUND(V1168+V1167,2)</f>
        <v>376.95</v>
      </c>
      <c r="W1166" s="23">
        <f t="shared" ref="W1166" ca="1" si="5842">ROUND(W1168+W1167,2)</f>
        <v>377.52</v>
      </c>
      <c r="X1166" s="23">
        <f t="shared" ref="X1166" ca="1" si="5843">ROUND(X1168+X1167,2)</f>
        <v>369.89</v>
      </c>
      <c r="Y1166" s="23">
        <f t="shared" ref="Y1166" ca="1" si="5844">ROUND(Y1168+Y1167,2)</f>
        <v>389.6</v>
      </c>
    </row>
    <row r="1167" spans="1:26" ht="38.25" x14ac:dyDescent="0.2">
      <c r="A1167" s="54" t="s">
        <v>38</v>
      </c>
      <c r="B1167" s="32">
        <f ca="1">SUMIF(конвертация!$A$241:$A$271,$A1166,конвертация!B$241:Y$241)</f>
        <v>442.66148124</v>
      </c>
      <c r="C1167" s="32">
        <f ca="1">SUMIF(конвертация!$A$241:$A$271,$A1166,конвертация!C$241:Z$241)</f>
        <v>475.64654977999999</v>
      </c>
      <c r="D1167" s="32">
        <f ca="1">SUMIF(конвертация!$A$241:$A$271,$A1166,конвертация!D$241:AA$241)</f>
        <v>492.71216987000003</v>
      </c>
      <c r="E1167" s="32">
        <f ca="1">SUMIF(конвертация!$A$241:$A$271,$A1166,конвертация!E$241:AB$241)</f>
        <v>505.47527639999998</v>
      </c>
      <c r="F1167" s="32">
        <f ca="1">SUMIF(конвертация!$A$241:$A$271,$A1166,конвертация!F$241:AC$241)</f>
        <v>514.88697042000001</v>
      </c>
      <c r="G1167" s="32">
        <f ca="1">SUMIF(конвертация!$A$241:$A$271,$A1166,конвертация!G$241:AD$241)</f>
        <v>513.46144416000004</v>
      </c>
      <c r="H1167" s="32">
        <f ca="1">SUMIF(конвертация!$A$241:$A$271,$A1166,конвертация!H$241:AE$241)</f>
        <v>502.22926526999998</v>
      </c>
      <c r="I1167" s="32">
        <f ca="1">SUMIF(конвертация!$A$241:$A$271,$A1166,конвертация!I$241:AF$241)</f>
        <v>486.12878073000002</v>
      </c>
      <c r="J1167" s="32">
        <f ca="1">SUMIF(конвертация!$A$241:$A$271,$A1166,конвертация!J$241:AG$241)</f>
        <v>425.35570633999998</v>
      </c>
      <c r="K1167" s="32">
        <f ca="1">SUMIF(конвертация!$A$241:$A$271,$A1166,конвертация!K$241:AH$241)</f>
        <v>374.74764174000001</v>
      </c>
      <c r="L1167" s="32">
        <f ca="1">SUMIF(конвертация!$A$241:$A$271,$A1166,конвертация!L$241:AI$241)</f>
        <v>351.81682719999998</v>
      </c>
      <c r="M1167" s="32">
        <f ca="1">SUMIF(конвертация!$A$241:$A$271,$A1166,конвертация!M$241:AJ$241)</f>
        <v>375.6129373</v>
      </c>
      <c r="N1167" s="32">
        <f ca="1">SUMIF(конвертация!$A$241:$A$271,$A1166,конвертация!N$241:AK$241)</f>
        <v>366.23183068999998</v>
      </c>
      <c r="O1167" s="32">
        <f ca="1">SUMIF(конвертация!$A$241:$A$271,$A1166,конвертация!O$241:AL$241)</f>
        <v>362.52035201000001</v>
      </c>
      <c r="P1167" s="32">
        <f ca="1">SUMIF(конвертация!$A$241:$A$271,$A1166,конвертация!P$241:AM$241)</f>
        <v>356.64891297999998</v>
      </c>
      <c r="Q1167" s="32">
        <f ca="1">SUMIF(конвертация!$A$241:$A$271,$A1166,конвертация!Q$241:AN$241)</f>
        <v>354.97202369000001</v>
      </c>
      <c r="R1167" s="32">
        <f ca="1">SUMIF(конвертация!$A$241:$A$271,$A1166,конвертация!R$241:AO$241)</f>
        <v>354.34910596999998</v>
      </c>
      <c r="S1167" s="32">
        <f ca="1">SUMIF(конвертация!$A$241:$A$271,$A1166,конвертация!S$241:AP$241)</f>
        <v>352.48110307000002</v>
      </c>
      <c r="T1167" s="32">
        <f ca="1">SUMIF(конвертация!$A$241:$A$271,$A1166,конвертация!T$241:AQ$241)</f>
        <v>354.18770017000003</v>
      </c>
      <c r="U1167" s="32">
        <f ca="1">SUMIF(конвертация!$A$241:$A$271,$A1166,конвертация!U$241:AR$241)</f>
        <v>353.26849971000001</v>
      </c>
      <c r="V1167" s="32">
        <f ca="1">SUMIF(конвертация!$A$241:$A$271,$A1166,конвертация!V$241:AS$241)</f>
        <v>376.94930911</v>
      </c>
      <c r="W1167" s="32">
        <f ca="1">SUMIF(конвертация!$A$241:$A$271,$A1166,конвертация!W$241:AT$241)</f>
        <v>377.51569468999998</v>
      </c>
      <c r="X1167" s="32">
        <f ca="1">SUMIF(конвертация!$A$241:$A$271,$A1166,конвертация!X$241:AU$241)</f>
        <v>369.89429748999999</v>
      </c>
      <c r="Y1167" s="32">
        <f ca="1">SUMIF(конвертация!$A$241:$A$271,$A1166,конвертация!Y$241:AV$241)</f>
        <v>389.59844756000001</v>
      </c>
    </row>
    <row r="1168" spans="1:26" ht="15" thickBot="1" x14ac:dyDescent="0.25">
      <c r="A1168" s="2" t="s">
        <v>3</v>
      </c>
      <c r="B1168" s="29">
        <v>0</v>
      </c>
      <c r="C1168" s="30">
        <v>0</v>
      </c>
      <c r="D1168" s="30">
        <v>0</v>
      </c>
      <c r="E1168" s="30">
        <v>0</v>
      </c>
      <c r="F1168" s="30">
        <v>0</v>
      </c>
      <c r="G1168" s="30">
        <v>0</v>
      </c>
      <c r="H1168" s="30">
        <v>0</v>
      </c>
      <c r="I1168" s="30">
        <v>0</v>
      </c>
      <c r="J1168" s="30">
        <v>0</v>
      </c>
      <c r="K1168" s="30">
        <v>0</v>
      </c>
      <c r="L1168" s="30">
        <v>0</v>
      </c>
      <c r="M1168" s="30">
        <v>0</v>
      </c>
      <c r="N1168" s="30">
        <v>0</v>
      </c>
      <c r="O1168" s="30">
        <v>0</v>
      </c>
      <c r="P1168" s="30">
        <v>0</v>
      </c>
      <c r="Q1168" s="30">
        <v>0</v>
      </c>
      <c r="R1168" s="30">
        <v>0</v>
      </c>
      <c r="S1168" s="30">
        <v>0</v>
      </c>
      <c r="T1168" s="30">
        <v>0</v>
      </c>
      <c r="U1168" s="30">
        <v>0</v>
      </c>
      <c r="V1168" s="30">
        <v>0</v>
      </c>
      <c r="W1168" s="30">
        <v>0</v>
      </c>
      <c r="X1168" s="30">
        <v>0</v>
      </c>
      <c r="Y1168" s="31">
        <v>0</v>
      </c>
    </row>
    <row r="1169" spans="1:25" ht="15" thickBot="1" x14ac:dyDescent="0.25">
      <c r="A1169" s="14">
        <v>5</v>
      </c>
      <c r="B1169" s="23">
        <f ca="1">ROUND(B1171+B1170,2)</f>
        <v>443.2</v>
      </c>
      <c r="C1169" s="23">
        <f t="shared" ref="C1169" ca="1" si="5845">ROUND(C1171+C1170,2)</f>
        <v>484.9</v>
      </c>
      <c r="D1169" s="23">
        <f t="shared" ref="D1169" ca="1" si="5846">ROUND(D1171+D1170,2)</f>
        <v>501.09</v>
      </c>
      <c r="E1169" s="23">
        <f t="shared" ref="E1169" ca="1" si="5847">ROUND(E1171+E1170,2)</f>
        <v>515.07000000000005</v>
      </c>
      <c r="F1169" s="23">
        <f t="shared" ref="F1169" ca="1" si="5848">ROUND(F1171+F1170,2)</f>
        <v>516.76</v>
      </c>
      <c r="G1169" s="23">
        <f t="shared" ref="G1169" ca="1" si="5849">ROUND(G1171+G1170,2)</f>
        <v>506.68</v>
      </c>
      <c r="H1169" s="23">
        <f t="shared" ref="H1169" ca="1" si="5850">ROUND(H1171+H1170,2)</f>
        <v>481.96</v>
      </c>
      <c r="I1169" s="23">
        <f t="shared" ref="I1169" ca="1" si="5851">ROUND(I1171+I1170,2)</f>
        <v>442.33</v>
      </c>
      <c r="J1169" s="23">
        <f t="shared" ref="J1169" ca="1" si="5852">ROUND(J1171+J1170,2)</f>
        <v>409.15</v>
      </c>
      <c r="K1169" s="23">
        <f t="shared" ref="K1169" ca="1" si="5853">ROUND(K1171+K1170,2)</f>
        <v>406.48</v>
      </c>
      <c r="L1169" s="23">
        <f t="shared" ref="L1169" ca="1" si="5854">ROUND(L1171+L1170,2)</f>
        <v>395.42</v>
      </c>
      <c r="M1169" s="23">
        <f t="shared" ref="M1169" ca="1" si="5855">ROUND(M1171+M1170,2)</f>
        <v>396.57</v>
      </c>
      <c r="N1169" s="23">
        <f t="shared" ref="N1169" ca="1" si="5856">ROUND(N1171+N1170,2)</f>
        <v>390.71</v>
      </c>
      <c r="O1169" s="23">
        <f t="shared" ref="O1169" ca="1" si="5857">ROUND(O1171+O1170,2)</f>
        <v>393.04</v>
      </c>
      <c r="P1169" s="23">
        <f t="shared" ref="P1169" ca="1" si="5858">ROUND(P1171+P1170,2)</f>
        <v>412.55</v>
      </c>
      <c r="Q1169" s="23">
        <f t="shared" ref="Q1169" ca="1" si="5859">ROUND(Q1171+Q1170,2)</f>
        <v>426.27</v>
      </c>
      <c r="R1169" s="23">
        <f t="shared" ref="R1169" ca="1" si="5860">ROUND(R1171+R1170,2)</f>
        <v>435.23</v>
      </c>
      <c r="S1169" s="23">
        <f t="shared" ref="S1169" ca="1" si="5861">ROUND(S1171+S1170,2)</f>
        <v>433.19</v>
      </c>
      <c r="T1169" s="23">
        <f t="shared" ref="T1169" ca="1" si="5862">ROUND(T1171+T1170,2)</f>
        <v>431.97</v>
      </c>
      <c r="U1169" s="23">
        <f t="shared" ref="U1169" ca="1" si="5863">ROUND(U1171+U1170,2)</f>
        <v>440.43</v>
      </c>
      <c r="V1169" s="23">
        <f t="shared" ref="V1169" ca="1" si="5864">ROUND(V1171+V1170,2)</f>
        <v>437.51</v>
      </c>
      <c r="W1169" s="23">
        <f t="shared" ref="W1169" ca="1" si="5865">ROUND(W1171+W1170,2)</f>
        <v>428.77</v>
      </c>
      <c r="X1169" s="23">
        <f t="shared" ref="X1169" ca="1" si="5866">ROUND(X1171+X1170,2)</f>
        <v>423.56</v>
      </c>
      <c r="Y1169" s="23">
        <f t="shared" ref="Y1169" ca="1" si="5867">ROUND(Y1171+Y1170,2)</f>
        <v>434.97</v>
      </c>
    </row>
    <row r="1170" spans="1:25" ht="38.25" x14ac:dyDescent="0.2">
      <c r="A1170" s="54" t="s">
        <v>38</v>
      </c>
      <c r="B1170" s="32">
        <f ca="1">SUMIF(конвертация!$A$241:$A$271,$A1169,конвертация!B$241:Y$241)</f>
        <v>443.20290719000002</v>
      </c>
      <c r="C1170" s="32">
        <f ca="1">SUMIF(конвертация!$A$241:$A$271,$A1169,конвертация!C$241:Z$241)</f>
        <v>484.89762934999999</v>
      </c>
      <c r="D1170" s="32">
        <f ca="1">SUMIF(конвертация!$A$241:$A$271,$A1169,конвертация!D$241:AA$241)</f>
        <v>501.09360975999999</v>
      </c>
      <c r="E1170" s="32">
        <f ca="1">SUMIF(конвертация!$A$241:$A$271,$A1169,конвертация!E$241:AB$241)</f>
        <v>515.06656050000004</v>
      </c>
      <c r="F1170" s="32">
        <f ca="1">SUMIF(конвертация!$A$241:$A$271,$A1169,конвертация!F$241:AC$241)</f>
        <v>516.75677888999996</v>
      </c>
      <c r="G1170" s="32">
        <f ca="1">SUMIF(конвертация!$A$241:$A$271,$A1169,конвертация!G$241:AD$241)</f>
        <v>506.68389065000002</v>
      </c>
      <c r="H1170" s="32">
        <f ca="1">SUMIF(конвертация!$A$241:$A$271,$A1169,конвертация!H$241:AE$241)</f>
        <v>481.96147306</v>
      </c>
      <c r="I1170" s="32">
        <f ca="1">SUMIF(конвертация!$A$241:$A$271,$A1169,конвертация!I$241:AF$241)</f>
        <v>442.33459614999998</v>
      </c>
      <c r="J1170" s="32">
        <f ca="1">SUMIF(конвертация!$A$241:$A$271,$A1169,конвертация!J$241:AG$241)</f>
        <v>409.14816565000001</v>
      </c>
      <c r="K1170" s="32">
        <f ca="1">SUMIF(конвертация!$A$241:$A$271,$A1169,конвертация!K$241:AH$241)</f>
        <v>406.48204487999999</v>
      </c>
      <c r="L1170" s="32">
        <f ca="1">SUMIF(конвертация!$A$241:$A$271,$A1169,конвертация!L$241:AI$241)</f>
        <v>395.41606166999998</v>
      </c>
      <c r="M1170" s="32">
        <f ca="1">SUMIF(конвертация!$A$241:$A$271,$A1169,конвертация!M$241:AJ$241)</f>
        <v>396.56706809000002</v>
      </c>
      <c r="N1170" s="32">
        <f ca="1">SUMIF(конвертация!$A$241:$A$271,$A1169,конвертация!N$241:AK$241)</f>
        <v>390.71006956000002</v>
      </c>
      <c r="O1170" s="32">
        <f ca="1">SUMIF(конвертация!$A$241:$A$271,$A1169,конвертация!O$241:AL$241)</f>
        <v>393.03976857999999</v>
      </c>
      <c r="P1170" s="32">
        <f ca="1">SUMIF(конвертация!$A$241:$A$271,$A1169,конвертация!P$241:AM$241)</f>
        <v>412.54919826000003</v>
      </c>
      <c r="Q1170" s="32">
        <f ca="1">SUMIF(конвертация!$A$241:$A$271,$A1169,конвертация!Q$241:AN$241)</f>
        <v>426.26544575999998</v>
      </c>
      <c r="R1170" s="32">
        <f ca="1">SUMIF(конвертация!$A$241:$A$271,$A1169,конвертация!R$241:AO$241)</f>
        <v>435.22778289000001</v>
      </c>
      <c r="S1170" s="32">
        <f ca="1">SUMIF(конвертация!$A$241:$A$271,$A1169,конвертация!S$241:AP$241)</f>
        <v>433.18882925999998</v>
      </c>
      <c r="T1170" s="32">
        <f ca="1">SUMIF(конвертация!$A$241:$A$271,$A1169,конвертация!T$241:AQ$241)</f>
        <v>431.97109638000001</v>
      </c>
      <c r="U1170" s="32">
        <f ca="1">SUMIF(конвертация!$A$241:$A$271,$A1169,конвертация!U$241:AR$241)</f>
        <v>440.43013057000002</v>
      </c>
      <c r="V1170" s="32">
        <f ca="1">SUMIF(конвертация!$A$241:$A$271,$A1169,конвертация!V$241:AS$241)</f>
        <v>437.51163722000001</v>
      </c>
      <c r="W1170" s="32">
        <f ca="1">SUMIF(конвертация!$A$241:$A$271,$A1169,конвертация!W$241:AT$241)</f>
        <v>428.76645399</v>
      </c>
      <c r="X1170" s="32">
        <f ca="1">SUMIF(конвертация!$A$241:$A$271,$A1169,конвертация!X$241:AU$241)</f>
        <v>423.56201522999999</v>
      </c>
      <c r="Y1170" s="32">
        <f ca="1">SUMIF(конвертация!$A$241:$A$271,$A1169,конвертация!Y$241:AV$241)</f>
        <v>434.96951762999998</v>
      </c>
    </row>
    <row r="1171" spans="1:25" ht="15" thickBot="1" x14ac:dyDescent="0.25">
      <c r="A1171" s="2" t="s">
        <v>3</v>
      </c>
      <c r="B1171" s="29">
        <v>0</v>
      </c>
      <c r="C1171" s="30">
        <v>0</v>
      </c>
      <c r="D1171" s="30">
        <v>0</v>
      </c>
      <c r="E1171" s="30">
        <v>0</v>
      </c>
      <c r="F1171" s="30">
        <v>0</v>
      </c>
      <c r="G1171" s="30">
        <v>0</v>
      </c>
      <c r="H1171" s="30">
        <v>0</v>
      </c>
      <c r="I1171" s="30">
        <v>0</v>
      </c>
      <c r="J1171" s="30">
        <v>0</v>
      </c>
      <c r="K1171" s="30">
        <v>0</v>
      </c>
      <c r="L1171" s="30">
        <v>0</v>
      </c>
      <c r="M1171" s="30">
        <v>0</v>
      </c>
      <c r="N1171" s="30">
        <v>0</v>
      </c>
      <c r="O1171" s="30">
        <v>0</v>
      </c>
      <c r="P1171" s="30">
        <v>0</v>
      </c>
      <c r="Q1171" s="30">
        <v>0</v>
      </c>
      <c r="R1171" s="30">
        <v>0</v>
      </c>
      <c r="S1171" s="30">
        <v>0</v>
      </c>
      <c r="T1171" s="30">
        <v>0</v>
      </c>
      <c r="U1171" s="30">
        <v>0</v>
      </c>
      <c r="V1171" s="30">
        <v>0</v>
      </c>
      <c r="W1171" s="30">
        <v>0</v>
      </c>
      <c r="X1171" s="30">
        <v>0</v>
      </c>
      <c r="Y1171" s="31">
        <v>0</v>
      </c>
    </row>
    <row r="1172" spans="1:25" ht="15" thickBot="1" x14ac:dyDescent="0.25">
      <c r="A1172" s="14">
        <v>6</v>
      </c>
      <c r="B1172" s="23">
        <f ca="1">ROUND(B1174+B1173,2)</f>
        <v>438.47</v>
      </c>
      <c r="C1172" s="23">
        <f t="shared" ref="C1172" ca="1" si="5868">ROUND(C1174+C1173,2)</f>
        <v>488.04</v>
      </c>
      <c r="D1172" s="23">
        <f t="shared" ref="D1172" ca="1" si="5869">ROUND(D1174+D1173,2)</f>
        <v>521.21</v>
      </c>
      <c r="E1172" s="23">
        <f t="shared" ref="E1172" ca="1" si="5870">ROUND(E1174+E1173,2)</f>
        <v>535.99</v>
      </c>
      <c r="F1172" s="23">
        <f t="shared" ref="F1172" ca="1" si="5871">ROUND(F1174+F1173,2)</f>
        <v>537.17999999999995</v>
      </c>
      <c r="G1172" s="23">
        <f t="shared" ref="G1172" ca="1" si="5872">ROUND(G1174+G1173,2)</f>
        <v>523.11</v>
      </c>
      <c r="H1172" s="23">
        <f t="shared" ref="H1172" ca="1" si="5873">ROUND(H1174+H1173,2)</f>
        <v>483.39</v>
      </c>
      <c r="I1172" s="23">
        <f t="shared" ref="I1172" ca="1" si="5874">ROUND(I1174+I1173,2)</f>
        <v>416.19</v>
      </c>
      <c r="J1172" s="23">
        <f t="shared" ref="J1172" ca="1" si="5875">ROUND(J1174+J1173,2)</f>
        <v>366.98</v>
      </c>
      <c r="K1172" s="23">
        <f t="shared" ref="K1172" ca="1" si="5876">ROUND(K1174+K1173,2)</f>
        <v>359.83</v>
      </c>
      <c r="L1172" s="23">
        <f t="shared" ref="L1172" ca="1" si="5877">ROUND(L1174+L1173,2)</f>
        <v>363.71</v>
      </c>
      <c r="M1172" s="23">
        <f t="shared" ref="M1172" ca="1" si="5878">ROUND(M1174+M1173,2)</f>
        <v>380.05</v>
      </c>
      <c r="N1172" s="23">
        <f t="shared" ref="N1172" ca="1" si="5879">ROUND(N1174+N1173,2)</f>
        <v>368.88</v>
      </c>
      <c r="O1172" s="23">
        <f t="shared" ref="O1172" ca="1" si="5880">ROUND(O1174+O1173,2)</f>
        <v>372.14</v>
      </c>
      <c r="P1172" s="23">
        <f t="shared" ref="P1172" ca="1" si="5881">ROUND(P1174+P1173,2)</f>
        <v>371.83</v>
      </c>
      <c r="Q1172" s="23">
        <f t="shared" ref="Q1172" ca="1" si="5882">ROUND(Q1174+Q1173,2)</f>
        <v>373.37</v>
      </c>
      <c r="R1172" s="23">
        <f t="shared" ref="R1172" ca="1" si="5883">ROUND(R1174+R1173,2)</f>
        <v>374.48</v>
      </c>
      <c r="S1172" s="23">
        <f t="shared" ref="S1172" ca="1" si="5884">ROUND(S1174+S1173,2)</f>
        <v>371.67</v>
      </c>
      <c r="T1172" s="23">
        <f t="shared" ref="T1172" ca="1" si="5885">ROUND(T1174+T1173,2)</f>
        <v>376.68</v>
      </c>
      <c r="U1172" s="23">
        <f t="shared" ref="U1172" ca="1" si="5886">ROUND(U1174+U1173,2)</f>
        <v>389.16</v>
      </c>
      <c r="V1172" s="23">
        <f t="shared" ref="V1172" ca="1" si="5887">ROUND(V1174+V1173,2)</f>
        <v>412.45</v>
      </c>
      <c r="W1172" s="23">
        <f t="shared" ref="W1172" ca="1" si="5888">ROUND(W1174+W1173,2)</f>
        <v>404.92</v>
      </c>
      <c r="X1172" s="23">
        <f t="shared" ref="X1172" ca="1" si="5889">ROUND(X1174+X1173,2)</f>
        <v>371.26</v>
      </c>
      <c r="Y1172" s="23">
        <f t="shared" ref="Y1172" ca="1" si="5890">ROUND(Y1174+Y1173,2)</f>
        <v>386.3</v>
      </c>
    </row>
    <row r="1173" spans="1:25" ht="38.25" x14ac:dyDescent="0.2">
      <c r="A1173" s="54" t="s">
        <v>38</v>
      </c>
      <c r="B1173" s="32">
        <f ca="1">SUMIF(конвертация!$A$241:$A$271,$A1172,конвертация!B$241:Y$241)</f>
        <v>438.47105262000002</v>
      </c>
      <c r="C1173" s="32">
        <f ca="1">SUMIF(конвертация!$A$241:$A$271,$A1172,конвертация!C$241:Z$241)</f>
        <v>488.04346270000002</v>
      </c>
      <c r="D1173" s="32">
        <f ca="1">SUMIF(конвертация!$A$241:$A$271,$A1172,конвертация!D$241:AA$241)</f>
        <v>521.20748552999999</v>
      </c>
      <c r="E1173" s="32">
        <f ca="1">SUMIF(конвертация!$A$241:$A$271,$A1172,конвертация!E$241:AB$241)</f>
        <v>535.99015702999998</v>
      </c>
      <c r="F1173" s="32">
        <f ca="1">SUMIF(конвертация!$A$241:$A$271,$A1172,конвертация!F$241:AC$241)</f>
        <v>537.17521007000005</v>
      </c>
      <c r="G1173" s="32">
        <f ca="1">SUMIF(конвертация!$A$241:$A$271,$A1172,конвертация!G$241:AD$241)</f>
        <v>523.10806070000001</v>
      </c>
      <c r="H1173" s="32">
        <f ca="1">SUMIF(конвертация!$A$241:$A$271,$A1172,конвертация!H$241:AE$241)</f>
        <v>483.38625743</v>
      </c>
      <c r="I1173" s="32">
        <f ca="1">SUMIF(конвертация!$A$241:$A$271,$A1172,конвертация!I$241:AF$241)</f>
        <v>416.19110232999998</v>
      </c>
      <c r="J1173" s="32">
        <f ca="1">SUMIF(конвертация!$A$241:$A$271,$A1172,конвертация!J$241:AG$241)</f>
        <v>366.97877262999998</v>
      </c>
      <c r="K1173" s="32">
        <f ca="1">SUMIF(конвертация!$A$241:$A$271,$A1172,конвертация!K$241:AH$241)</f>
        <v>359.82595619</v>
      </c>
      <c r="L1173" s="32">
        <f ca="1">SUMIF(конвертация!$A$241:$A$271,$A1172,конвертация!L$241:AI$241)</f>
        <v>363.71113393000002</v>
      </c>
      <c r="M1173" s="32">
        <f ca="1">SUMIF(конвертация!$A$241:$A$271,$A1172,конвертация!M$241:AJ$241)</f>
        <v>380.04896435000001</v>
      </c>
      <c r="N1173" s="32">
        <f ca="1">SUMIF(конвертация!$A$241:$A$271,$A1172,конвертация!N$241:AK$241)</f>
        <v>368.88065276999998</v>
      </c>
      <c r="O1173" s="32">
        <f ca="1">SUMIF(конвертация!$A$241:$A$271,$A1172,конвертация!O$241:AL$241)</f>
        <v>372.13748800000002</v>
      </c>
      <c r="P1173" s="32">
        <f ca="1">SUMIF(конвертация!$A$241:$A$271,$A1172,конвертация!P$241:AM$241)</f>
        <v>371.83174794000001</v>
      </c>
      <c r="Q1173" s="32">
        <f ca="1">SUMIF(конвертация!$A$241:$A$271,$A1172,конвертация!Q$241:AN$241)</f>
        <v>373.36721834999997</v>
      </c>
      <c r="R1173" s="32">
        <f ca="1">SUMIF(конвертация!$A$241:$A$271,$A1172,конвертация!R$241:AO$241)</f>
        <v>374.47896551999997</v>
      </c>
      <c r="S1173" s="32">
        <f ca="1">SUMIF(конвертация!$A$241:$A$271,$A1172,конвертация!S$241:AP$241)</f>
        <v>371.67035122999999</v>
      </c>
      <c r="T1173" s="32">
        <f ca="1">SUMIF(конвертация!$A$241:$A$271,$A1172,конвертация!T$241:AQ$241)</f>
        <v>376.67886917999999</v>
      </c>
      <c r="U1173" s="32">
        <f ca="1">SUMIF(конвертация!$A$241:$A$271,$A1172,конвертация!U$241:AR$241)</f>
        <v>389.16072859000002</v>
      </c>
      <c r="V1173" s="32">
        <f ca="1">SUMIF(конвертация!$A$241:$A$271,$A1172,конвертация!V$241:AS$241)</f>
        <v>412.45247258000001</v>
      </c>
      <c r="W1173" s="32">
        <f ca="1">SUMIF(конвертация!$A$241:$A$271,$A1172,конвертация!W$241:AT$241)</f>
        <v>404.92112342000001</v>
      </c>
      <c r="X1173" s="32">
        <f ca="1">SUMIF(конвертация!$A$241:$A$271,$A1172,конвертация!X$241:AU$241)</f>
        <v>371.25792935999999</v>
      </c>
      <c r="Y1173" s="32">
        <f ca="1">SUMIF(конвертация!$A$241:$A$271,$A1172,конвертация!Y$241:AV$241)</f>
        <v>386.29637838999997</v>
      </c>
    </row>
    <row r="1174" spans="1:25" ht="15" thickBot="1" x14ac:dyDescent="0.25">
      <c r="A1174" s="2" t="s">
        <v>3</v>
      </c>
      <c r="B1174" s="29">
        <v>0</v>
      </c>
      <c r="C1174" s="30">
        <v>0</v>
      </c>
      <c r="D1174" s="30">
        <v>0</v>
      </c>
      <c r="E1174" s="30">
        <v>0</v>
      </c>
      <c r="F1174" s="30">
        <v>0</v>
      </c>
      <c r="G1174" s="30">
        <v>0</v>
      </c>
      <c r="H1174" s="30">
        <v>0</v>
      </c>
      <c r="I1174" s="30">
        <v>0</v>
      </c>
      <c r="J1174" s="30">
        <v>0</v>
      </c>
      <c r="K1174" s="30">
        <v>0</v>
      </c>
      <c r="L1174" s="30">
        <v>0</v>
      </c>
      <c r="M1174" s="30">
        <v>0</v>
      </c>
      <c r="N1174" s="30">
        <v>0</v>
      </c>
      <c r="O1174" s="30">
        <v>0</v>
      </c>
      <c r="P1174" s="30">
        <v>0</v>
      </c>
      <c r="Q1174" s="30">
        <v>0</v>
      </c>
      <c r="R1174" s="30">
        <v>0</v>
      </c>
      <c r="S1174" s="30">
        <v>0</v>
      </c>
      <c r="T1174" s="30">
        <v>0</v>
      </c>
      <c r="U1174" s="30">
        <v>0</v>
      </c>
      <c r="V1174" s="30">
        <v>0</v>
      </c>
      <c r="W1174" s="30">
        <v>0</v>
      </c>
      <c r="X1174" s="30">
        <v>0</v>
      </c>
      <c r="Y1174" s="31">
        <v>0</v>
      </c>
    </row>
    <row r="1175" spans="1:25" ht="15" thickBot="1" x14ac:dyDescent="0.25">
      <c r="A1175" s="14">
        <v>7</v>
      </c>
      <c r="B1175" s="23">
        <f ca="1">ROUND(B1177+B1176,2)</f>
        <v>447.23</v>
      </c>
      <c r="C1175" s="23">
        <f t="shared" ref="C1175" ca="1" si="5891">ROUND(C1177+C1176,2)</f>
        <v>494.5</v>
      </c>
      <c r="D1175" s="23">
        <f t="shared" ref="D1175" ca="1" si="5892">ROUND(D1177+D1176,2)</f>
        <v>519.49</v>
      </c>
      <c r="E1175" s="23">
        <f t="shared" ref="E1175" ca="1" si="5893">ROUND(E1177+E1176,2)</f>
        <v>533.6</v>
      </c>
      <c r="F1175" s="23">
        <f t="shared" ref="F1175" ca="1" si="5894">ROUND(F1177+F1176,2)</f>
        <v>537.98</v>
      </c>
      <c r="G1175" s="23">
        <f t="shared" ref="G1175" ca="1" si="5895">ROUND(G1177+G1176,2)</f>
        <v>525.21</v>
      </c>
      <c r="H1175" s="23">
        <f t="shared" ref="H1175" ca="1" si="5896">ROUND(H1177+H1176,2)</f>
        <v>487.03</v>
      </c>
      <c r="I1175" s="23">
        <f t="shared" ref="I1175" ca="1" si="5897">ROUND(I1177+I1176,2)</f>
        <v>444.31</v>
      </c>
      <c r="J1175" s="23">
        <f t="shared" ref="J1175" ca="1" si="5898">ROUND(J1177+J1176,2)</f>
        <v>413.57</v>
      </c>
      <c r="K1175" s="23">
        <f t="shared" ref="K1175" ca="1" si="5899">ROUND(K1177+K1176,2)</f>
        <v>422.3</v>
      </c>
      <c r="L1175" s="23">
        <f t="shared" ref="L1175" ca="1" si="5900">ROUND(L1177+L1176,2)</f>
        <v>410.38</v>
      </c>
      <c r="M1175" s="23">
        <f t="shared" ref="M1175" ca="1" si="5901">ROUND(M1177+M1176,2)</f>
        <v>437.32</v>
      </c>
      <c r="N1175" s="23">
        <f t="shared" ref="N1175" ca="1" si="5902">ROUND(N1177+N1176,2)</f>
        <v>418.35</v>
      </c>
      <c r="O1175" s="23">
        <f t="shared" ref="O1175" ca="1" si="5903">ROUND(O1177+O1176,2)</f>
        <v>423.32</v>
      </c>
      <c r="P1175" s="23">
        <f t="shared" ref="P1175" ca="1" si="5904">ROUND(P1177+P1176,2)</f>
        <v>406.77</v>
      </c>
      <c r="Q1175" s="23">
        <f t="shared" ref="Q1175" ca="1" si="5905">ROUND(Q1177+Q1176,2)</f>
        <v>386.73</v>
      </c>
      <c r="R1175" s="23">
        <f t="shared" ref="R1175" ca="1" si="5906">ROUND(R1177+R1176,2)</f>
        <v>458.42</v>
      </c>
      <c r="S1175" s="23">
        <f t="shared" ref="S1175" ca="1" si="5907">ROUND(S1177+S1176,2)</f>
        <v>424.98</v>
      </c>
      <c r="T1175" s="23">
        <f t="shared" ref="T1175" ca="1" si="5908">ROUND(T1177+T1176,2)</f>
        <v>429.53</v>
      </c>
      <c r="U1175" s="23">
        <f t="shared" ref="U1175" ca="1" si="5909">ROUND(U1177+U1176,2)</f>
        <v>439.57</v>
      </c>
      <c r="V1175" s="23">
        <f t="shared" ref="V1175" ca="1" si="5910">ROUND(V1177+V1176,2)</f>
        <v>459.42</v>
      </c>
      <c r="W1175" s="23">
        <f t="shared" ref="W1175" ca="1" si="5911">ROUND(W1177+W1176,2)</f>
        <v>414.23</v>
      </c>
      <c r="X1175" s="23">
        <f t="shared" ref="X1175" ca="1" si="5912">ROUND(X1177+X1176,2)</f>
        <v>387.72</v>
      </c>
      <c r="Y1175" s="23">
        <f t="shared" ref="Y1175" ca="1" si="5913">ROUND(Y1177+Y1176,2)</f>
        <v>409.49</v>
      </c>
    </row>
    <row r="1176" spans="1:25" ht="38.25" x14ac:dyDescent="0.2">
      <c r="A1176" s="54" t="s">
        <v>38</v>
      </c>
      <c r="B1176" s="32">
        <f ca="1">SUMIF(конвертация!$A$241:$A$271,$A1175,конвертация!B$241:Y$241)</f>
        <v>447.23454892000001</v>
      </c>
      <c r="C1176" s="32">
        <f ca="1">SUMIF(конвертация!$A$241:$A$271,$A1175,конвертация!C$241:Z$241)</f>
        <v>494.49922547</v>
      </c>
      <c r="D1176" s="32">
        <f ca="1">SUMIF(конвертация!$A$241:$A$271,$A1175,конвертация!D$241:AA$241)</f>
        <v>519.48578763</v>
      </c>
      <c r="E1176" s="32">
        <f ca="1">SUMIF(конвертация!$A$241:$A$271,$A1175,конвертация!E$241:AB$241)</f>
        <v>533.60452906</v>
      </c>
      <c r="F1176" s="32">
        <f ca="1">SUMIF(конвертация!$A$241:$A$271,$A1175,конвертация!F$241:AC$241)</f>
        <v>537.97725717000003</v>
      </c>
      <c r="G1176" s="32">
        <f ca="1">SUMIF(конвертация!$A$241:$A$271,$A1175,конвертация!G$241:AD$241)</f>
        <v>525.20608977999996</v>
      </c>
      <c r="H1176" s="32">
        <f ca="1">SUMIF(конвертация!$A$241:$A$271,$A1175,конвертация!H$241:AE$241)</f>
        <v>487.03279336999998</v>
      </c>
      <c r="I1176" s="32">
        <f ca="1">SUMIF(конвертация!$A$241:$A$271,$A1175,конвертация!I$241:AF$241)</f>
        <v>444.31467026000001</v>
      </c>
      <c r="J1176" s="32">
        <f ca="1">SUMIF(конвертация!$A$241:$A$271,$A1175,конвертация!J$241:AG$241)</f>
        <v>413.5735603</v>
      </c>
      <c r="K1176" s="32">
        <f ca="1">SUMIF(конвертация!$A$241:$A$271,$A1175,конвертация!K$241:AH$241)</f>
        <v>422.29524889999999</v>
      </c>
      <c r="L1176" s="32">
        <f ca="1">SUMIF(конвертация!$A$241:$A$271,$A1175,конвертация!L$241:AI$241)</f>
        <v>410.38004057000001</v>
      </c>
      <c r="M1176" s="32">
        <f ca="1">SUMIF(конвертация!$A$241:$A$271,$A1175,конвертация!M$241:AJ$241)</f>
        <v>437.31980735000002</v>
      </c>
      <c r="N1176" s="32">
        <f ca="1">SUMIF(конвертация!$A$241:$A$271,$A1175,конвертация!N$241:AK$241)</f>
        <v>418.35294125000001</v>
      </c>
      <c r="O1176" s="32">
        <f ca="1">SUMIF(конвертация!$A$241:$A$271,$A1175,конвертация!O$241:AL$241)</f>
        <v>423.31810684999999</v>
      </c>
      <c r="P1176" s="32">
        <f ca="1">SUMIF(конвертация!$A$241:$A$271,$A1175,конвертация!P$241:AM$241)</f>
        <v>406.77452169999998</v>
      </c>
      <c r="Q1176" s="32">
        <f ca="1">SUMIF(конвертация!$A$241:$A$271,$A1175,конвертация!Q$241:AN$241)</f>
        <v>386.73483575</v>
      </c>
      <c r="R1176" s="32">
        <f ca="1">SUMIF(конвертация!$A$241:$A$271,$A1175,конвертация!R$241:AO$241)</f>
        <v>458.42209980000001</v>
      </c>
      <c r="S1176" s="32">
        <f ca="1">SUMIF(конвертация!$A$241:$A$271,$A1175,конвертация!S$241:AP$241)</f>
        <v>424.97966618999999</v>
      </c>
      <c r="T1176" s="32">
        <f ca="1">SUMIF(конвертация!$A$241:$A$271,$A1175,конвертация!T$241:AQ$241)</f>
        <v>429.52710639999998</v>
      </c>
      <c r="U1176" s="32">
        <f ca="1">SUMIF(конвертация!$A$241:$A$271,$A1175,конвертация!U$241:AR$241)</f>
        <v>439.57243849999998</v>
      </c>
      <c r="V1176" s="32">
        <f ca="1">SUMIF(конвертация!$A$241:$A$271,$A1175,конвертация!V$241:AS$241)</f>
        <v>459.42008859999999</v>
      </c>
      <c r="W1176" s="32">
        <f ca="1">SUMIF(конвертация!$A$241:$A$271,$A1175,конвертация!W$241:AT$241)</f>
        <v>414.23168809999999</v>
      </c>
      <c r="X1176" s="32">
        <f ca="1">SUMIF(конвертация!$A$241:$A$271,$A1175,конвертация!X$241:AU$241)</f>
        <v>387.71648019000003</v>
      </c>
      <c r="Y1176" s="32">
        <f ca="1">SUMIF(конвертация!$A$241:$A$271,$A1175,конвертация!Y$241:AV$241)</f>
        <v>409.48621319</v>
      </c>
    </row>
    <row r="1177" spans="1:25" ht="15" thickBot="1" x14ac:dyDescent="0.25">
      <c r="A1177" s="2" t="s">
        <v>3</v>
      </c>
      <c r="B1177" s="29">
        <v>0</v>
      </c>
      <c r="C1177" s="30">
        <v>0</v>
      </c>
      <c r="D1177" s="30">
        <v>0</v>
      </c>
      <c r="E1177" s="30">
        <v>0</v>
      </c>
      <c r="F1177" s="30">
        <v>0</v>
      </c>
      <c r="G1177" s="30">
        <v>0</v>
      </c>
      <c r="H1177" s="30">
        <v>0</v>
      </c>
      <c r="I1177" s="30">
        <v>0</v>
      </c>
      <c r="J1177" s="30">
        <v>0</v>
      </c>
      <c r="K1177" s="30">
        <v>0</v>
      </c>
      <c r="L1177" s="30">
        <v>0</v>
      </c>
      <c r="M1177" s="30">
        <v>0</v>
      </c>
      <c r="N1177" s="30">
        <v>0</v>
      </c>
      <c r="O1177" s="30">
        <v>0</v>
      </c>
      <c r="P1177" s="30">
        <v>0</v>
      </c>
      <c r="Q1177" s="30">
        <v>0</v>
      </c>
      <c r="R1177" s="30">
        <v>0</v>
      </c>
      <c r="S1177" s="30">
        <v>0</v>
      </c>
      <c r="T1177" s="30">
        <v>0</v>
      </c>
      <c r="U1177" s="30">
        <v>0</v>
      </c>
      <c r="V1177" s="30">
        <v>0</v>
      </c>
      <c r="W1177" s="30">
        <v>0</v>
      </c>
      <c r="X1177" s="30">
        <v>0</v>
      </c>
      <c r="Y1177" s="31">
        <v>0</v>
      </c>
    </row>
    <row r="1178" spans="1:25" ht="15" thickBot="1" x14ac:dyDescent="0.25">
      <c r="A1178" s="14">
        <v>8</v>
      </c>
      <c r="B1178" s="23">
        <f ca="1">ROUND(B1180+B1179,2)</f>
        <v>444.7</v>
      </c>
      <c r="C1178" s="23">
        <f t="shared" ref="C1178" ca="1" si="5914">ROUND(C1180+C1179,2)</f>
        <v>485.79</v>
      </c>
      <c r="D1178" s="23">
        <f t="shared" ref="D1178" ca="1" si="5915">ROUND(D1180+D1179,2)</f>
        <v>517.75</v>
      </c>
      <c r="E1178" s="23">
        <f t="shared" ref="E1178" ca="1" si="5916">ROUND(E1180+E1179,2)</f>
        <v>531.22</v>
      </c>
      <c r="F1178" s="23">
        <f t="shared" ref="F1178" ca="1" si="5917">ROUND(F1180+F1179,2)</f>
        <v>535.30999999999995</v>
      </c>
      <c r="G1178" s="23">
        <f t="shared" ref="G1178" ca="1" si="5918">ROUND(G1180+G1179,2)</f>
        <v>538.16999999999996</v>
      </c>
      <c r="H1178" s="23">
        <f t="shared" ref="H1178" ca="1" si="5919">ROUND(H1180+H1179,2)</f>
        <v>518.85</v>
      </c>
      <c r="I1178" s="23">
        <f t="shared" ref="I1178" ca="1" si="5920">ROUND(I1180+I1179,2)</f>
        <v>478.1</v>
      </c>
      <c r="J1178" s="23">
        <f t="shared" ref="J1178" ca="1" si="5921">ROUND(J1180+J1179,2)</f>
        <v>420.49</v>
      </c>
      <c r="K1178" s="23">
        <f t="shared" ref="K1178" ca="1" si="5922">ROUND(K1180+K1179,2)</f>
        <v>378.8</v>
      </c>
      <c r="L1178" s="23">
        <f t="shared" ref="L1178" ca="1" si="5923">ROUND(L1180+L1179,2)</f>
        <v>350.65</v>
      </c>
      <c r="M1178" s="23">
        <f t="shared" ref="M1178" ca="1" si="5924">ROUND(M1180+M1179,2)</f>
        <v>374.22</v>
      </c>
      <c r="N1178" s="23">
        <f t="shared" ref="N1178" ca="1" si="5925">ROUND(N1180+N1179,2)</f>
        <v>388.7</v>
      </c>
      <c r="O1178" s="23">
        <f t="shared" ref="O1178" ca="1" si="5926">ROUND(O1180+O1179,2)</f>
        <v>393.45</v>
      </c>
      <c r="P1178" s="23">
        <f t="shared" ref="P1178" ca="1" si="5927">ROUND(P1180+P1179,2)</f>
        <v>385.42</v>
      </c>
      <c r="Q1178" s="23">
        <f t="shared" ref="Q1178" ca="1" si="5928">ROUND(Q1180+Q1179,2)</f>
        <v>386.07</v>
      </c>
      <c r="R1178" s="23">
        <f t="shared" ref="R1178" ca="1" si="5929">ROUND(R1180+R1179,2)</f>
        <v>385.78</v>
      </c>
      <c r="S1178" s="23">
        <f t="shared" ref="S1178" ca="1" si="5930">ROUND(S1180+S1179,2)</f>
        <v>338.11</v>
      </c>
      <c r="T1178" s="23">
        <f t="shared" ref="T1178" ca="1" si="5931">ROUND(T1180+T1179,2)</f>
        <v>341.44</v>
      </c>
      <c r="U1178" s="23">
        <f t="shared" ref="U1178" ca="1" si="5932">ROUND(U1180+U1179,2)</f>
        <v>352.84</v>
      </c>
      <c r="V1178" s="23">
        <f t="shared" ref="V1178" ca="1" si="5933">ROUND(V1180+V1179,2)</f>
        <v>374.51</v>
      </c>
      <c r="W1178" s="23">
        <f t="shared" ref="W1178" ca="1" si="5934">ROUND(W1180+W1179,2)</f>
        <v>370.1</v>
      </c>
      <c r="X1178" s="23">
        <f t="shared" ref="X1178" ca="1" si="5935">ROUND(X1180+X1179,2)</f>
        <v>354.68</v>
      </c>
      <c r="Y1178" s="23">
        <f t="shared" ref="Y1178" ca="1" si="5936">ROUND(Y1180+Y1179,2)</f>
        <v>385.86</v>
      </c>
    </row>
    <row r="1179" spans="1:25" ht="38.25" x14ac:dyDescent="0.2">
      <c r="A1179" s="54" t="s">
        <v>38</v>
      </c>
      <c r="B1179" s="32">
        <f ca="1">SUMIF(конвертация!$A$241:$A$271,$A1178,конвертация!B$241:Y$241)</f>
        <v>444.70177138000003</v>
      </c>
      <c r="C1179" s="32">
        <f ca="1">SUMIF(конвертация!$A$241:$A$271,$A1178,конвертация!C$241:Z$241)</f>
        <v>485.79348556999997</v>
      </c>
      <c r="D1179" s="32">
        <f ca="1">SUMIF(конвертация!$A$241:$A$271,$A1178,конвертация!D$241:AA$241)</f>
        <v>517.74678731999995</v>
      </c>
      <c r="E1179" s="32">
        <f ca="1">SUMIF(конвертация!$A$241:$A$271,$A1178,конвертация!E$241:AB$241)</f>
        <v>531.21664000999999</v>
      </c>
      <c r="F1179" s="32">
        <f ca="1">SUMIF(конвертация!$A$241:$A$271,$A1178,конвертация!F$241:AC$241)</f>
        <v>535.30664017000004</v>
      </c>
      <c r="G1179" s="32">
        <f ca="1">SUMIF(конвертация!$A$241:$A$271,$A1178,конвертация!G$241:AD$241)</f>
        <v>538.16923728999996</v>
      </c>
      <c r="H1179" s="32">
        <f ca="1">SUMIF(конвертация!$A$241:$A$271,$A1178,конвертация!H$241:AE$241)</f>
        <v>518.84664339000005</v>
      </c>
      <c r="I1179" s="32">
        <f ca="1">SUMIF(конвертация!$A$241:$A$271,$A1178,конвертация!I$241:AF$241)</f>
        <v>478.10265595999999</v>
      </c>
      <c r="J1179" s="32">
        <f ca="1">SUMIF(конвертация!$A$241:$A$271,$A1178,конвертация!J$241:AG$241)</f>
        <v>420.48670700000002</v>
      </c>
      <c r="K1179" s="32">
        <f ca="1">SUMIF(конвертация!$A$241:$A$271,$A1178,конвертация!K$241:AH$241)</f>
        <v>378.80153920999999</v>
      </c>
      <c r="L1179" s="32">
        <f ca="1">SUMIF(конвертация!$A$241:$A$271,$A1178,конвертация!L$241:AI$241)</f>
        <v>350.65199598999999</v>
      </c>
      <c r="M1179" s="32">
        <f ca="1">SUMIF(конвертация!$A$241:$A$271,$A1178,конвертация!M$241:AJ$241)</f>
        <v>374.22185999999999</v>
      </c>
      <c r="N1179" s="32">
        <f ca="1">SUMIF(конвертация!$A$241:$A$271,$A1178,конвертация!N$241:AK$241)</f>
        <v>388.69747912000003</v>
      </c>
      <c r="O1179" s="32">
        <f ca="1">SUMIF(конвертация!$A$241:$A$271,$A1178,конвертация!O$241:AL$241)</f>
        <v>393.45137266</v>
      </c>
      <c r="P1179" s="32">
        <f ca="1">SUMIF(конвертация!$A$241:$A$271,$A1178,конвертация!P$241:AM$241)</f>
        <v>385.41589183999997</v>
      </c>
      <c r="Q1179" s="32">
        <f ca="1">SUMIF(конвертация!$A$241:$A$271,$A1178,конвертация!Q$241:AN$241)</f>
        <v>386.07108211000002</v>
      </c>
      <c r="R1179" s="32">
        <f ca="1">SUMIF(конвертация!$A$241:$A$271,$A1178,конвертация!R$241:AO$241)</f>
        <v>385.7830821</v>
      </c>
      <c r="S1179" s="32">
        <f ca="1">SUMIF(конвертация!$A$241:$A$271,$A1178,конвертация!S$241:AP$241)</f>
        <v>338.11402483000001</v>
      </c>
      <c r="T1179" s="32">
        <f ca="1">SUMIF(конвертация!$A$241:$A$271,$A1178,конвертация!T$241:AQ$241)</f>
        <v>341.43597454000002</v>
      </c>
      <c r="U1179" s="32">
        <f ca="1">SUMIF(конвертация!$A$241:$A$271,$A1178,конвертация!U$241:AR$241)</f>
        <v>352.84336902000001</v>
      </c>
      <c r="V1179" s="32">
        <f ca="1">SUMIF(конвертация!$A$241:$A$271,$A1178,конвертация!V$241:AS$241)</f>
        <v>374.51371432000002</v>
      </c>
      <c r="W1179" s="32">
        <f ca="1">SUMIF(конвертация!$A$241:$A$271,$A1178,конвертация!W$241:AT$241)</f>
        <v>370.10371185000002</v>
      </c>
      <c r="X1179" s="32">
        <f ca="1">SUMIF(конвертация!$A$241:$A$271,$A1178,конвертация!X$241:AU$241)</f>
        <v>354.68151968000001</v>
      </c>
      <c r="Y1179" s="32">
        <f ca="1">SUMIF(конвертация!$A$241:$A$271,$A1178,конвертация!Y$241:AV$241)</f>
        <v>385.86347322</v>
      </c>
    </row>
    <row r="1180" spans="1:25" ht="15" thickBot="1" x14ac:dyDescent="0.25">
      <c r="A1180" s="2" t="s">
        <v>3</v>
      </c>
      <c r="B1180" s="29">
        <v>0</v>
      </c>
      <c r="C1180" s="30">
        <v>0</v>
      </c>
      <c r="D1180" s="30">
        <v>0</v>
      </c>
      <c r="E1180" s="30">
        <v>0</v>
      </c>
      <c r="F1180" s="30">
        <v>0</v>
      </c>
      <c r="G1180" s="30">
        <v>0</v>
      </c>
      <c r="H1180" s="30">
        <v>0</v>
      </c>
      <c r="I1180" s="30">
        <v>0</v>
      </c>
      <c r="J1180" s="30">
        <v>0</v>
      </c>
      <c r="K1180" s="30">
        <v>0</v>
      </c>
      <c r="L1180" s="30">
        <v>0</v>
      </c>
      <c r="M1180" s="30">
        <v>0</v>
      </c>
      <c r="N1180" s="30">
        <v>0</v>
      </c>
      <c r="O1180" s="30">
        <v>0</v>
      </c>
      <c r="P1180" s="30">
        <v>0</v>
      </c>
      <c r="Q1180" s="30">
        <v>0</v>
      </c>
      <c r="R1180" s="30">
        <v>0</v>
      </c>
      <c r="S1180" s="30">
        <v>0</v>
      </c>
      <c r="T1180" s="30">
        <v>0</v>
      </c>
      <c r="U1180" s="30">
        <v>0</v>
      </c>
      <c r="V1180" s="30">
        <v>0</v>
      </c>
      <c r="W1180" s="30">
        <v>0</v>
      </c>
      <c r="X1180" s="30">
        <v>0</v>
      </c>
      <c r="Y1180" s="31">
        <v>0</v>
      </c>
    </row>
    <row r="1181" spans="1:25" ht="15" thickBot="1" x14ac:dyDescent="0.25">
      <c r="A1181" s="14">
        <v>9</v>
      </c>
      <c r="B1181" s="23">
        <f ca="1">ROUND(B1183+B1182,2)</f>
        <v>448.92</v>
      </c>
      <c r="C1181" s="23">
        <f t="shared" ref="C1181" ca="1" si="5937">ROUND(C1183+C1182,2)</f>
        <v>491.27</v>
      </c>
      <c r="D1181" s="23">
        <f t="shared" ref="D1181" ca="1" si="5938">ROUND(D1183+D1182,2)</f>
        <v>528.17999999999995</v>
      </c>
      <c r="E1181" s="23">
        <f t="shared" ref="E1181" ca="1" si="5939">ROUND(E1183+E1182,2)</f>
        <v>542.5</v>
      </c>
      <c r="F1181" s="23">
        <f t="shared" ref="F1181" ca="1" si="5940">ROUND(F1183+F1182,2)</f>
        <v>542.76</v>
      </c>
      <c r="G1181" s="23">
        <f t="shared" ref="G1181" ca="1" si="5941">ROUND(G1183+G1182,2)</f>
        <v>528.66999999999996</v>
      </c>
      <c r="H1181" s="23">
        <f t="shared" ref="H1181" ca="1" si="5942">ROUND(H1183+H1182,2)</f>
        <v>484.19</v>
      </c>
      <c r="I1181" s="23">
        <f t="shared" ref="I1181" ca="1" si="5943">ROUND(I1183+I1182,2)</f>
        <v>426.32</v>
      </c>
      <c r="J1181" s="23">
        <f t="shared" ref="J1181" ca="1" si="5944">ROUND(J1183+J1182,2)</f>
        <v>373.2</v>
      </c>
      <c r="K1181" s="23">
        <f t="shared" ref="K1181" ca="1" si="5945">ROUND(K1183+K1182,2)</f>
        <v>352.18</v>
      </c>
      <c r="L1181" s="23">
        <f t="shared" ref="L1181" ca="1" si="5946">ROUND(L1183+L1182,2)</f>
        <v>351.04</v>
      </c>
      <c r="M1181" s="23">
        <f t="shared" ref="M1181" ca="1" si="5947">ROUND(M1183+M1182,2)</f>
        <v>334.46</v>
      </c>
      <c r="N1181" s="23">
        <f t="shared" ref="N1181" ca="1" si="5948">ROUND(N1183+N1182,2)</f>
        <v>328.13</v>
      </c>
      <c r="O1181" s="23">
        <f t="shared" ref="O1181" ca="1" si="5949">ROUND(O1183+O1182,2)</f>
        <v>331.53</v>
      </c>
      <c r="P1181" s="23">
        <f t="shared" ref="P1181" ca="1" si="5950">ROUND(P1183+P1182,2)</f>
        <v>326.94</v>
      </c>
      <c r="Q1181" s="23">
        <f t="shared" ref="Q1181" ca="1" si="5951">ROUND(Q1183+Q1182,2)</f>
        <v>371.63</v>
      </c>
      <c r="R1181" s="23">
        <f t="shared" ref="R1181" ca="1" si="5952">ROUND(R1183+R1182,2)</f>
        <v>418.75</v>
      </c>
      <c r="S1181" s="23">
        <f t="shared" ref="S1181" ca="1" si="5953">ROUND(S1183+S1182,2)</f>
        <v>378.72</v>
      </c>
      <c r="T1181" s="23">
        <f t="shared" ref="T1181" ca="1" si="5954">ROUND(T1183+T1182,2)</f>
        <v>342.21</v>
      </c>
      <c r="U1181" s="23">
        <f t="shared" ref="U1181" ca="1" si="5955">ROUND(U1183+U1182,2)</f>
        <v>337.01</v>
      </c>
      <c r="V1181" s="23">
        <f t="shared" ref="V1181" ca="1" si="5956">ROUND(V1183+V1182,2)</f>
        <v>342.55</v>
      </c>
      <c r="W1181" s="23">
        <f t="shared" ref="W1181" ca="1" si="5957">ROUND(W1183+W1182,2)</f>
        <v>337.49</v>
      </c>
      <c r="X1181" s="23">
        <f t="shared" ref="X1181" ca="1" si="5958">ROUND(X1183+X1182,2)</f>
        <v>338.57</v>
      </c>
      <c r="Y1181" s="23">
        <f t="shared" ref="Y1181" ca="1" si="5959">ROUND(Y1183+Y1182,2)</f>
        <v>389.04</v>
      </c>
    </row>
    <row r="1182" spans="1:25" ht="38.25" x14ac:dyDescent="0.2">
      <c r="A1182" s="54" t="s">
        <v>38</v>
      </c>
      <c r="B1182" s="32">
        <f ca="1">SUMIF(конвертация!$A$241:$A$271,$A1181,конвертация!B$241:Y$241)</f>
        <v>448.91969082999998</v>
      </c>
      <c r="C1182" s="32">
        <f ca="1">SUMIF(конвертация!$A$241:$A$271,$A1181,конвертация!C$241:Z$241)</f>
        <v>491.27470051</v>
      </c>
      <c r="D1182" s="32">
        <f ca="1">SUMIF(конвертация!$A$241:$A$271,$A1181,конвертация!D$241:AA$241)</f>
        <v>528.17596351999998</v>
      </c>
      <c r="E1182" s="32">
        <f ca="1">SUMIF(конвертация!$A$241:$A$271,$A1181,конвертация!E$241:AB$241)</f>
        <v>542.49591985999996</v>
      </c>
      <c r="F1182" s="32">
        <f ca="1">SUMIF(конвертация!$A$241:$A$271,$A1181,конвертация!F$241:AC$241)</f>
        <v>542.76083635999998</v>
      </c>
      <c r="G1182" s="32">
        <f ca="1">SUMIF(конвертация!$A$241:$A$271,$A1181,конвертация!G$241:AD$241)</f>
        <v>528.66909085999998</v>
      </c>
      <c r="H1182" s="32">
        <f ca="1">SUMIF(конвертация!$A$241:$A$271,$A1181,конвертация!H$241:AE$241)</f>
        <v>484.19110418000002</v>
      </c>
      <c r="I1182" s="32">
        <f ca="1">SUMIF(конвертация!$A$241:$A$271,$A1181,конвертация!I$241:AF$241)</f>
        <v>426.32225097000003</v>
      </c>
      <c r="J1182" s="32">
        <f ca="1">SUMIF(конвертация!$A$241:$A$271,$A1181,конвертация!J$241:AG$241)</f>
        <v>373.19955881999999</v>
      </c>
      <c r="K1182" s="32">
        <f ca="1">SUMIF(конвертация!$A$241:$A$271,$A1181,конвертация!K$241:AH$241)</f>
        <v>352.18069236000002</v>
      </c>
      <c r="L1182" s="32">
        <f ca="1">SUMIF(конвертация!$A$241:$A$271,$A1181,конвертация!L$241:AI$241)</f>
        <v>351.04343291999999</v>
      </c>
      <c r="M1182" s="32">
        <f ca="1">SUMIF(конвертация!$A$241:$A$271,$A1181,конвертация!M$241:AJ$241)</f>
        <v>334.46404240999999</v>
      </c>
      <c r="N1182" s="32">
        <f ca="1">SUMIF(конвертация!$A$241:$A$271,$A1181,конвертация!N$241:AK$241)</f>
        <v>328.12939401</v>
      </c>
      <c r="O1182" s="32">
        <f ca="1">SUMIF(конвертация!$A$241:$A$271,$A1181,конвертация!O$241:AL$241)</f>
        <v>331.53063049999997</v>
      </c>
      <c r="P1182" s="32">
        <f ca="1">SUMIF(конвертация!$A$241:$A$271,$A1181,конвертация!P$241:AM$241)</f>
        <v>326.94105636</v>
      </c>
      <c r="Q1182" s="32">
        <f ca="1">SUMIF(конвертация!$A$241:$A$271,$A1181,конвертация!Q$241:AN$241)</f>
        <v>371.62919978999997</v>
      </c>
      <c r="R1182" s="32">
        <f ca="1">SUMIF(конвертация!$A$241:$A$271,$A1181,конвертация!R$241:AO$241)</f>
        <v>418.75276396999999</v>
      </c>
      <c r="S1182" s="32">
        <f ca="1">SUMIF(конвертация!$A$241:$A$271,$A1181,конвертация!S$241:AP$241)</f>
        <v>378.72476359000001</v>
      </c>
      <c r="T1182" s="32">
        <f ca="1">SUMIF(конвертация!$A$241:$A$271,$A1181,конвертация!T$241:AQ$241)</f>
        <v>342.20970674</v>
      </c>
      <c r="U1182" s="32">
        <f ca="1">SUMIF(конвертация!$A$241:$A$271,$A1181,конвертация!U$241:AR$241)</f>
        <v>337.01025872999998</v>
      </c>
      <c r="V1182" s="32">
        <f ca="1">SUMIF(конвертация!$A$241:$A$271,$A1181,конвертация!V$241:AS$241)</f>
        <v>342.54668841</v>
      </c>
      <c r="W1182" s="32">
        <f ca="1">SUMIF(конвертация!$A$241:$A$271,$A1181,конвертация!W$241:AT$241)</f>
        <v>337.49427587000002</v>
      </c>
      <c r="X1182" s="32">
        <f ca="1">SUMIF(конвертация!$A$241:$A$271,$A1181,конвертация!X$241:AU$241)</f>
        <v>338.56622044</v>
      </c>
      <c r="Y1182" s="32">
        <f ca="1">SUMIF(конвертация!$A$241:$A$271,$A1181,конвертация!Y$241:AV$241)</f>
        <v>389.04136930999999</v>
      </c>
    </row>
    <row r="1183" spans="1:25" ht="15" thickBot="1" x14ac:dyDescent="0.25">
      <c r="A1183" s="2" t="s">
        <v>3</v>
      </c>
      <c r="B1183" s="29">
        <v>0</v>
      </c>
      <c r="C1183" s="30">
        <v>0</v>
      </c>
      <c r="D1183" s="30">
        <v>0</v>
      </c>
      <c r="E1183" s="30">
        <v>0</v>
      </c>
      <c r="F1183" s="30">
        <v>0</v>
      </c>
      <c r="G1183" s="30">
        <v>0</v>
      </c>
      <c r="H1183" s="30">
        <v>0</v>
      </c>
      <c r="I1183" s="30">
        <v>0</v>
      </c>
      <c r="J1183" s="30">
        <v>0</v>
      </c>
      <c r="K1183" s="30">
        <v>0</v>
      </c>
      <c r="L1183" s="30">
        <v>0</v>
      </c>
      <c r="M1183" s="30">
        <v>0</v>
      </c>
      <c r="N1183" s="30">
        <v>0</v>
      </c>
      <c r="O1183" s="30">
        <v>0</v>
      </c>
      <c r="P1183" s="30">
        <v>0</v>
      </c>
      <c r="Q1183" s="30">
        <v>0</v>
      </c>
      <c r="R1183" s="30">
        <v>0</v>
      </c>
      <c r="S1183" s="30">
        <v>0</v>
      </c>
      <c r="T1183" s="30">
        <v>0</v>
      </c>
      <c r="U1183" s="30">
        <v>0</v>
      </c>
      <c r="V1183" s="30">
        <v>0</v>
      </c>
      <c r="W1183" s="30">
        <v>0</v>
      </c>
      <c r="X1183" s="30">
        <v>0</v>
      </c>
      <c r="Y1183" s="31">
        <v>0</v>
      </c>
    </row>
    <row r="1184" spans="1:25" ht="15" thickBot="1" x14ac:dyDescent="0.25">
      <c r="A1184" s="14">
        <v>10</v>
      </c>
      <c r="B1184" s="23">
        <f ca="1">ROUND(B1186+B1185,2)</f>
        <v>454.93</v>
      </c>
      <c r="C1184" s="23">
        <f t="shared" ref="C1184" ca="1" si="5960">ROUND(C1186+C1185,2)</f>
        <v>499.01</v>
      </c>
      <c r="D1184" s="23">
        <f t="shared" ref="D1184" ca="1" si="5961">ROUND(D1186+D1185,2)</f>
        <v>528.29999999999995</v>
      </c>
      <c r="E1184" s="23">
        <f t="shared" ref="E1184" ca="1" si="5962">ROUND(E1186+E1185,2)</f>
        <v>532.21</v>
      </c>
      <c r="F1184" s="23">
        <f t="shared" ref="F1184" ca="1" si="5963">ROUND(F1186+F1185,2)</f>
        <v>532.85</v>
      </c>
      <c r="G1184" s="23">
        <f t="shared" ref="G1184" ca="1" si="5964">ROUND(G1186+G1185,2)</f>
        <v>529.11</v>
      </c>
      <c r="H1184" s="23">
        <f t="shared" ref="H1184" ca="1" si="5965">ROUND(H1186+H1185,2)</f>
        <v>513.36</v>
      </c>
      <c r="I1184" s="23">
        <f t="shared" ref="I1184" ca="1" si="5966">ROUND(I1186+I1185,2)</f>
        <v>483.75</v>
      </c>
      <c r="J1184" s="23">
        <f t="shared" ref="J1184" ca="1" si="5967">ROUND(J1186+J1185,2)</f>
        <v>412.11</v>
      </c>
      <c r="K1184" s="23">
        <f t="shared" ref="K1184" ca="1" si="5968">ROUND(K1186+K1185,2)</f>
        <v>364.71</v>
      </c>
      <c r="L1184" s="23">
        <f t="shared" ref="L1184" ca="1" si="5969">ROUND(L1186+L1185,2)</f>
        <v>341.8</v>
      </c>
      <c r="M1184" s="23">
        <f t="shared" ref="M1184" ca="1" si="5970">ROUND(M1186+M1185,2)</f>
        <v>330.81</v>
      </c>
      <c r="N1184" s="23">
        <f t="shared" ref="N1184" ca="1" si="5971">ROUND(N1186+N1185,2)</f>
        <v>347.28</v>
      </c>
      <c r="O1184" s="23">
        <f t="shared" ref="O1184" ca="1" si="5972">ROUND(O1186+O1185,2)</f>
        <v>342.6</v>
      </c>
      <c r="P1184" s="23">
        <f t="shared" ref="P1184" ca="1" si="5973">ROUND(P1186+P1185,2)</f>
        <v>359.03</v>
      </c>
      <c r="Q1184" s="23">
        <f t="shared" ref="Q1184" ca="1" si="5974">ROUND(Q1186+Q1185,2)</f>
        <v>365.16</v>
      </c>
      <c r="R1184" s="23">
        <f t="shared" ref="R1184" ca="1" si="5975">ROUND(R1186+R1185,2)</f>
        <v>366.59</v>
      </c>
      <c r="S1184" s="23">
        <f t="shared" ref="S1184" ca="1" si="5976">ROUND(S1186+S1185,2)</f>
        <v>370.9</v>
      </c>
      <c r="T1184" s="23">
        <f t="shared" ref="T1184" ca="1" si="5977">ROUND(T1186+T1185,2)</f>
        <v>355.67</v>
      </c>
      <c r="U1184" s="23">
        <f t="shared" ref="U1184" ca="1" si="5978">ROUND(U1186+U1185,2)</f>
        <v>344.38</v>
      </c>
      <c r="V1184" s="23">
        <f t="shared" ref="V1184" ca="1" si="5979">ROUND(V1186+V1185,2)</f>
        <v>341.06</v>
      </c>
      <c r="W1184" s="23">
        <f t="shared" ref="W1184" ca="1" si="5980">ROUND(W1186+W1185,2)</f>
        <v>336.98</v>
      </c>
      <c r="X1184" s="23">
        <f t="shared" ref="X1184" ca="1" si="5981">ROUND(X1186+X1185,2)</f>
        <v>366.16</v>
      </c>
      <c r="Y1184" s="23">
        <f t="shared" ref="Y1184" ca="1" si="5982">ROUND(Y1186+Y1185,2)</f>
        <v>405.34</v>
      </c>
    </row>
    <row r="1185" spans="1:25" ht="38.25" x14ac:dyDescent="0.2">
      <c r="A1185" s="54" t="s">
        <v>38</v>
      </c>
      <c r="B1185" s="32">
        <f ca="1">SUMIF(конвертация!$A$241:$A$271,$A1184,конвертация!B$241:Y$241)</f>
        <v>454.93456442000002</v>
      </c>
      <c r="C1185" s="32">
        <f ca="1">SUMIF(конвертация!$A$241:$A$271,$A1184,конвертация!C$241:Z$241)</f>
        <v>499.00841014999997</v>
      </c>
      <c r="D1185" s="32">
        <f ca="1">SUMIF(конвертация!$A$241:$A$271,$A1184,конвертация!D$241:AA$241)</f>
        <v>528.29996098000004</v>
      </c>
      <c r="E1185" s="32">
        <f ca="1">SUMIF(конвертация!$A$241:$A$271,$A1184,конвертация!E$241:AB$241)</f>
        <v>532.20560096999998</v>
      </c>
      <c r="F1185" s="32">
        <f ca="1">SUMIF(конвертация!$A$241:$A$271,$A1184,конвертация!F$241:AC$241)</f>
        <v>532.85413005999999</v>
      </c>
      <c r="G1185" s="32">
        <f ca="1">SUMIF(конвертация!$A$241:$A$271,$A1184,конвертация!G$241:AD$241)</f>
        <v>529.10572347000004</v>
      </c>
      <c r="H1185" s="32">
        <f ca="1">SUMIF(конвертация!$A$241:$A$271,$A1184,конвертация!H$241:AE$241)</f>
        <v>513.35778618999996</v>
      </c>
      <c r="I1185" s="32">
        <f ca="1">SUMIF(конвертация!$A$241:$A$271,$A1184,конвертация!I$241:AF$241)</f>
        <v>483.75125703999998</v>
      </c>
      <c r="J1185" s="32">
        <f ca="1">SUMIF(конвертация!$A$241:$A$271,$A1184,конвертация!J$241:AG$241)</f>
        <v>412.11225734999999</v>
      </c>
      <c r="K1185" s="32">
        <f ca="1">SUMIF(конвертация!$A$241:$A$271,$A1184,конвертация!K$241:AH$241)</f>
        <v>364.71319524</v>
      </c>
      <c r="L1185" s="32">
        <f ca="1">SUMIF(конвертация!$A$241:$A$271,$A1184,конвертация!L$241:AI$241)</f>
        <v>341.79769422999999</v>
      </c>
      <c r="M1185" s="32">
        <f ca="1">SUMIF(конвертация!$A$241:$A$271,$A1184,конвертация!M$241:AJ$241)</f>
        <v>330.81446563999998</v>
      </c>
      <c r="N1185" s="32">
        <f ca="1">SUMIF(конвертация!$A$241:$A$271,$A1184,конвертация!N$241:AK$241)</f>
        <v>347.28269245000001</v>
      </c>
      <c r="O1185" s="32">
        <f ca="1">SUMIF(конвертация!$A$241:$A$271,$A1184,конвертация!O$241:AL$241)</f>
        <v>342.59854916</v>
      </c>
      <c r="P1185" s="32">
        <f ca="1">SUMIF(конвертация!$A$241:$A$271,$A1184,конвертация!P$241:AM$241)</f>
        <v>359.03231349999999</v>
      </c>
      <c r="Q1185" s="32">
        <f ca="1">SUMIF(конвертация!$A$241:$A$271,$A1184,конвертация!Q$241:AN$241)</f>
        <v>365.1646849</v>
      </c>
      <c r="R1185" s="32">
        <f ca="1">SUMIF(конвертация!$A$241:$A$271,$A1184,конвертация!R$241:AO$241)</f>
        <v>366.58884289999997</v>
      </c>
      <c r="S1185" s="32">
        <f ca="1">SUMIF(конвертация!$A$241:$A$271,$A1184,конвертация!S$241:AP$241)</f>
        <v>370.89573567000002</v>
      </c>
      <c r="T1185" s="32">
        <f ca="1">SUMIF(конвертация!$A$241:$A$271,$A1184,конвертация!T$241:AQ$241)</f>
        <v>355.67182909000002</v>
      </c>
      <c r="U1185" s="32">
        <f ca="1">SUMIF(конвертация!$A$241:$A$271,$A1184,конвертация!U$241:AR$241)</f>
        <v>344.37834958000002</v>
      </c>
      <c r="V1185" s="32">
        <f ca="1">SUMIF(конвертация!$A$241:$A$271,$A1184,конвертация!V$241:AS$241)</f>
        <v>341.05837028000002</v>
      </c>
      <c r="W1185" s="32">
        <f ca="1">SUMIF(конвертация!$A$241:$A$271,$A1184,конвертация!W$241:AT$241)</f>
        <v>336.98471266000001</v>
      </c>
      <c r="X1185" s="32">
        <f ca="1">SUMIF(конвертация!$A$241:$A$271,$A1184,конвертация!X$241:AU$241)</f>
        <v>366.15525710999998</v>
      </c>
      <c r="Y1185" s="32">
        <f ca="1">SUMIF(конвертация!$A$241:$A$271,$A1184,конвертация!Y$241:AV$241)</f>
        <v>405.34272688999999</v>
      </c>
    </row>
    <row r="1186" spans="1:25" ht="15" thickBot="1" x14ac:dyDescent="0.25">
      <c r="A1186" s="2" t="s">
        <v>3</v>
      </c>
      <c r="B1186" s="29">
        <v>0</v>
      </c>
      <c r="C1186" s="30">
        <v>0</v>
      </c>
      <c r="D1186" s="30">
        <v>0</v>
      </c>
      <c r="E1186" s="30">
        <v>0</v>
      </c>
      <c r="F1186" s="30">
        <v>0</v>
      </c>
      <c r="G1186" s="30">
        <v>0</v>
      </c>
      <c r="H1186" s="30">
        <v>0</v>
      </c>
      <c r="I1186" s="30">
        <v>0</v>
      </c>
      <c r="J1186" s="30">
        <v>0</v>
      </c>
      <c r="K1186" s="30">
        <v>0</v>
      </c>
      <c r="L1186" s="30">
        <v>0</v>
      </c>
      <c r="M1186" s="30">
        <v>0</v>
      </c>
      <c r="N1186" s="30">
        <v>0</v>
      </c>
      <c r="O1186" s="30">
        <v>0</v>
      </c>
      <c r="P1186" s="30">
        <v>0</v>
      </c>
      <c r="Q1186" s="30">
        <v>0</v>
      </c>
      <c r="R1186" s="30">
        <v>0</v>
      </c>
      <c r="S1186" s="30">
        <v>0</v>
      </c>
      <c r="T1186" s="30">
        <v>0</v>
      </c>
      <c r="U1186" s="30">
        <v>0</v>
      </c>
      <c r="V1186" s="30">
        <v>0</v>
      </c>
      <c r="W1186" s="30">
        <v>0</v>
      </c>
      <c r="X1186" s="30">
        <v>0</v>
      </c>
      <c r="Y1186" s="31">
        <v>0</v>
      </c>
    </row>
    <row r="1187" spans="1:25" ht="15" thickBot="1" x14ac:dyDescent="0.25">
      <c r="A1187" s="14">
        <v>11</v>
      </c>
      <c r="B1187" s="23">
        <f ca="1">ROUND(B1189+B1188,2)</f>
        <v>431.45</v>
      </c>
      <c r="C1187" s="23">
        <f t="shared" ref="C1187" ca="1" si="5983">ROUND(C1189+C1188,2)</f>
        <v>478.48</v>
      </c>
      <c r="D1187" s="23">
        <f t="shared" ref="D1187" ca="1" si="5984">ROUND(D1189+D1188,2)</f>
        <v>513.37</v>
      </c>
      <c r="E1187" s="23">
        <f t="shared" ref="E1187" ca="1" si="5985">ROUND(E1189+E1188,2)</f>
        <v>525.13</v>
      </c>
      <c r="F1187" s="23">
        <f t="shared" ref="F1187" ca="1" si="5986">ROUND(F1189+F1188,2)</f>
        <v>524.54999999999995</v>
      </c>
      <c r="G1187" s="23">
        <f t="shared" ref="G1187" ca="1" si="5987">ROUND(G1189+G1188,2)</f>
        <v>522.70000000000005</v>
      </c>
      <c r="H1187" s="23">
        <f t="shared" ref="H1187" ca="1" si="5988">ROUND(H1189+H1188,2)</f>
        <v>511.93</v>
      </c>
      <c r="I1187" s="23">
        <f t="shared" ref="I1187" ca="1" si="5989">ROUND(I1189+I1188,2)</f>
        <v>481.41</v>
      </c>
      <c r="J1187" s="23">
        <f t="shared" ref="J1187" ca="1" si="5990">ROUND(J1189+J1188,2)</f>
        <v>420.34</v>
      </c>
      <c r="K1187" s="23">
        <f t="shared" ref="K1187" ca="1" si="5991">ROUND(K1189+K1188,2)</f>
        <v>379.29</v>
      </c>
      <c r="L1187" s="23">
        <f t="shared" ref="L1187" ca="1" si="5992">ROUND(L1189+L1188,2)</f>
        <v>362.29</v>
      </c>
      <c r="M1187" s="23">
        <f t="shared" ref="M1187" ca="1" si="5993">ROUND(M1189+M1188,2)</f>
        <v>389.55</v>
      </c>
      <c r="N1187" s="23">
        <f t="shared" ref="N1187" ca="1" si="5994">ROUND(N1189+N1188,2)</f>
        <v>385.64</v>
      </c>
      <c r="O1187" s="23">
        <f t="shared" ref="O1187" ca="1" si="5995">ROUND(O1189+O1188,2)</f>
        <v>383.22</v>
      </c>
      <c r="P1187" s="23">
        <f t="shared" ref="P1187" ca="1" si="5996">ROUND(P1189+P1188,2)</f>
        <v>395.34</v>
      </c>
      <c r="Q1187" s="23">
        <f t="shared" ref="Q1187" ca="1" si="5997">ROUND(Q1189+Q1188,2)</f>
        <v>392.17</v>
      </c>
      <c r="R1187" s="23">
        <f t="shared" ref="R1187" ca="1" si="5998">ROUND(R1189+R1188,2)</f>
        <v>388.64</v>
      </c>
      <c r="S1187" s="23">
        <f t="shared" ref="S1187" ca="1" si="5999">ROUND(S1189+S1188,2)</f>
        <v>396.62</v>
      </c>
      <c r="T1187" s="23">
        <f t="shared" ref="T1187" ca="1" si="6000">ROUND(T1189+T1188,2)</f>
        <v>385.66</v>
      </c>
      <c r="U1187" s="23">
        <f t="shared" ref="U1187" ca="1" si="6001">ROUND(U1189+U1188,2)</f>
        <v>348.94</v>
      </c>
      <c r="V1187" s="23">
        <f t="shared" ref="V1187" ca="1" si="6002">ROUND(V1189+V1188,2)</f>
        <v>376.98</v>
      </c>
      <c r="W1187" s="23">
        <f t="shared" ref="W1187" ca="1" si="6003">ROUND(W1189+W1188,2)</f>
        <v>403.49</v>
      </c>
      <c r="X1187" s="23">
        <f t="shared" ref="X1187" ca="1" si="6004">ROUND(X1189+X1188,2)</f>
        <v>379.38</v>
      </c>
      <c r="Y1187" s="23">
        <f t="shared" ref="Y1187" ca="1" si="6005">ROUND(Y1189+Y1188,2)</f>
        <v>389.39</v>
      </c>
    </row>
    <row r="1188" spans="1:25" ht="38.25" x14ac:dyDescent="0.2">
      <c r="A1188" s="54" t="s">
        <v>38</v>
      </c>
      <c r="B1188" s="32">
        <f ca="1">SUMIF(конвертация!$A$241:$A$271,$A1187,конвертация!B$241:Y$241)</f>
        <v>431.45221083000001</v>
      </c>
      <c r="C1188" s="32">
        <f ca="1">SUMIF(конвертация!$A$241:$A$271,$A1187,конвертация!C$241:Z$241)</f>
        <v>478.47690301</v>
      </c>
      <c r="D1188" s="32">
        <f ca="1">SUMIF(конвертация!$A$241:$A$271,$A1187,конвертация!D$241:AA$241)</f>
        <v>513.36551844999997</v>
      </c>
      <c r="E1188" s="32">
        <f ca="1">SUMIF(конвертация!$A$241:$A$271,$A1187,конвертация!E$241:AB$241)</f>
        <v>525.12885112000004</v>
      </c>
      <c r="F1188" s="32">
        <f ca="1">SUMIF(конвертация!$A$241:$A$271,$A1187,конвертация!F$241:AC$241)</f>
        <v>524.55061202000002</v>
      </c>
      <c r="G1188" s="32">
        <f ca="1">SUMIF(конвертация!$A$241:$A$271,$A1187,конвертация!G$241:AD$241)</f>
        <v>522.69500893999998</v>
      </c>
      <c r="H1188" s="32">
        <f ca="1">SUMIF(конвертация!$A$241:$A$271,$A1187,конвертация!H$241:AE$241)</f>
        <v>511.93161157999998</v>
      </c>
      <c r="I1188" s="32">
        <f ca="1">SUMIF(конвертация!$A$241:$A$271,$A1187,конвертация!I$241:AF$241)</f>
        <v>481.41355678999997</v>
      </c>
      <c r="J1188" s="32">
        <f ca="1">SUMIF(конвертация!$A$241:$A$271,$A1187,конвертация!J$241:AG$241)</f>
        <v>420.34387069000002</v>
      </c>
      <c r="K1188" s="32">
        <f ca="1">SUMIF(конвертация!$A$241:$A$271,$A1187,конвертация!K$241:AH$241)</f>
        <v>379.29247663000001</v>
      </c>
      <c r="L1188" s="32">
        <f ca="1">SUMIF(конвертация!$A$241:$A$271,$A1187,конвертация!L$241:AI$241)</f>
        <v>362.28723685</v>
      </c>
      <c r="M1188" s="32">
        <f ca="1">SUMIF(конвертация!$A$241:$A$271,$A1187,конвертация!M$241:AJ$241)</f>
        <v>389.54571370999997</v>
      </c>
      <c r="N1188" s="32">
        <f ca="1">SUMIF(конвертация!$A$241:$A$271,$A1187,конвертация!N$241:AK$241)</f>
        <v>385.63896641000002</v>
      </c>
      <c r="O1188" s="32">
        <f ca="1">SUMIF(конвертация!$A$241:$A$271,$A1187,конвертация!O$241:AL$241)</f>
        <v>383.21594372999999</v>
      </c>
      <c r="P1188" s="32">
        <f ca="1">SUMIF(конвертация!$A$241:$A$271,$A1187,конвертация!P$241:AM$241)</f>
        <v>395.34104489999999</v>
      </c>
      <c r="Q1188" s="32">
        <f ca="1">SUMIF(конвертация!$A$241:$A$271,$A1187,конвертация!Q$241:AN$241)</f>
        <v>392.17425918999999</v>
      </c>
      <c r="R1188" s="32">
        <f ca="1">SUMIF(конвертация!$A$241:$A$271,$A1187,конвертация!R$241:AO$241)</f>
        <v>388.63873999999998</v>
      </c>
      <c r="S1188" s="32">
        <f ca="1">SUMIF(конвертация!$A$241:$A$271,$A1187,конвертация!S$241:AP$241)</f>
        <v>396.61884816000003</v>
      </c>
      <c r="T1188" s="32">
        <f ca="1">SUMIF(конвертация!$A$241:$A$271,$A1187,конвертация!T$241:AQ$241)</f>
        <v>385.65813127000001</v>
      </c>
      <c r="U1188" s="32">
        <f ca="1">SUMIF(конвертация!$A$241:$A$271,$A1187,конвертация!U$241:AR$241)</f>
        <v>348.93802756000002</v>
      </c>
      <c r="V1188" s="32">
        <f ca="1">SUMIF(конвертация!$A$241:$A$271,$A1187,конвертация!V$241:AS$241)</f>
        <v>376.98034208000001</v>
      </c>
      <c r="W1188" s="32">
        <f ca="1">SUMIF(конвертация!$A$241:$A$271,$A1187,конвертация!W$241:AT$241)</f>
        <v>403.49435262999998</v>
      </c>
      <c r="X1188" s="32">
        <f ca="1">SUMIF(конвертация!$A$241:$A$271,$A1187,конвертация!X$241:AU$241)</f>
        <v>379.38375343000001</v>
      </c>
      <c r="Y1188" s="32">
        <f ca="1">SUMIF(конвертация!$A$241:$A$271,$A1187,конвертация!Y$241:AV$241)</f>
        <v>389.39326775000001</v>
      </c>
    </row>
    <row r="1189" spans="1:25" ht="15" thickBot="1" x14ac:dyDescent="0.25">
      <c r="A1189" s="2" t="s">
        <v>3</v>
      </c>
      <c r="B1189" s="29">
        <v>0</v>
      </c>
      <c r="C1189" s="30">
        <v>0</v>
      </c>
      <c r="D1189" s="30">
        <v>0</v>
      </c>
      <c r="E1189" s="30">
        <v>0</v>
      </c>
      <c r="F1189" s="30">
        <v>0</v>
      </c>
      <c r="G1189" s="30">
        <v>0</v>
      </c>
      <c r="H1189" s="30">
        <v>0</v>
      </c>
      <c r="I1189" s="30">
        <v>0</v>
      </c>
      <c r="J1189" s="30">
        <v>0</v>
      </c>
      <c r="K1189" s="30">
        <v>0</v>
      </c>
      <c r="L1189" s="30">
        <v>0</v>
      </c>
      <c r="M1189" s="30">
        <v>0</v>
      </c>
      <c r="N1189" s="30">
        <v>0</v>
      </c>
      <c r="O1189" s="30">
        <v>0</v>
      </c>
      <c r="P1189" s="30">
        <v>0</v>
      </c>
      <c r="Q1189" s="30">
        <v>0</v>
      </c>
      <c r="R1189" s="30">
        <v>0</v>
      </c>
      <c r="S1189" s="30">
        <v>0</v>
      </c>
      <c r="T1189" s="30">
        <v>0</v>
      </c>
      <c r="U1189" s="30">
        <v>0</v>
      </c>
      <c r="V1189" s="30">
        <v>0</v>
      </c>
      <c r="W1189" s="30">
        <v>0</v>
      </c>
      <c r="X1189" s="30">
        <v>0</v>
      </c>
      <c r="Y1189" s="31">
        <v>0</v>
      </c>
    </row>
    <row r="1190" spans="1:25" ht="15" thickBot="1" x14ac:dyDescent="0.25">
      <c r="A1190" s="14">
        <v>12</v>
      </c>
      <c r="B1190" s="23">
        <f ca="1">ROUND(B1192+B1191,2)</f>
        <v>424.02</v>
      </c>
      <c r="C1190" s="23">
        <f t="shared" ref="C1190" ca="1" si="6006">ROUND(C1192+C1191,2)</f>
        <v>469.52</v>
      </c>
      <c r="D1190" s="23">
        <f t="shared" ref="D1190" ca="1" si="6007">ROUND(D1192+D1191,2)</f>
        <v>492.46</v>
      </c>
      <c r="E1190" s="23">
        <f t="shared" ref="E1190" ca="1" si="6008">ROUND(E1192+E1191,2)</f>
        <v>503.44</v>
      </c>
      <c r="F1190" s="23">
        <f t="shared" ref="F1190" ca="1" si="6009">ROUND(F1192+F1191,2)</f>
        <v>501.38</v>
      </c>
      <c r="G1190" s="23">
        <f t="shared" ref="G1190" ca="1" si="6010">ROUND(G1192+G1191,2)</f>
        <v>488.45</v>
      </c>
      <c r="H1190" s="23">
        <f t="shared" ref="H1190" ca="1" si="6011">ROUND(H1192+H1191,2)</f>
        <v>442.37</v>
      </c>
      <c r="I1190" s="23">
        <f t="shared" ref="I1190" ca="1" si="6012">ROUND(I1192+I1191,2)</f>
        <v>390.12</v>
      </c>
      <c r="J1190" s="23">
        <f t="shared" ref="J1190" ca="1" si="6013">ROUND(J1192+J1191,2)</f>
        <v>358.78</v>
      </c>
      <c r="K1190" s="23">
        <f t="shared" ref="K1190" ca="1" si="6014">ROUND(K1192+K1191,2)</f>
        <v>356.78</v>
      </c>
      <c r="L1190" s="23">
        <f t="shared" ref="L1190" ca="1" si="6015">ROUND(L1192+L1191,2)</f>
        <v>348.08</v>
      </c>
      <c r="M1190" s="23">
        <f t="shared" ref="M1190" ca="1" si="6016">ROUND(M1192+M1191,2)</f>
        <v>340.44</v>
      </c>
      <c r="N1190" s="23">
        <f t="shared" ref="N1190" ca="1" si="6017">ROUND(N1192+N1191,2)</f>
        <v>335.87</v>
      </c>
      <c r="O1190" s="23">
        <f t="shared" ref="O1190" ca="1" si="6018">ROUND(O1192+O1191,2)</f>
        <v>337.58</v>
      </c>
      <c r="P1190" s="23">
        <f t="shared" ref="P1190" ca="1" si="6019">ROUND(P1192+P1191,2)</f>
        <v>344.88</v>
      </c>
      <c r="Q1190" s="23">
        <f t="shared" ref="Q1190" ca="1" si="6020">ROUND(Q1192+Q1191,2)</f>
        <v>341.14</v>
      </c>
      <c r="R1190" s="23">
        <f t="shared" ref="R1190" ca="1" si="6021">ROUND(R1192+R1191,2)</f>
        <v>341.77</v>
      </c>
      <c r="S1190" s="23">
        <f t="shared" ref="S1190" ca="1" si="6022">ROUND(S1192+S1191,2)</f>
        <v>339.93</v>
      </c>
      <c r="T1190" s="23">
        <f t="shared" ref="T1190" ca="1" si="6023">ROUND(T1192+T1191,2)</f>
        <v>344.34</v>
      </c>
      <c r="U1190" s="23">
        <f t="shared" ref="U1190" ca="1" si="6024">ROUND(U1192+U1191,2)</f>
        <v>351.25</v>
      </c>
      <c r="V1190" s="23">
        <f t="shared" ref="V1190" ca="1" si="6025">ROUND(V1192+V1191,2)</f>
        <v>363.9</v>
      </c>
      <c r="W1190" s="23">
        <f t="shared" ref="W1190" ca="1" si="6026">ROUND(W1192+W1191,2)</f>
        <v>339.73</v>
      </c>
      <c r="X1190" s="23">
        <f t="shared" ref="X1190" ca="1" si="6027">ROUND(X1192+X1191,2)</f>
        <v>326.08</v>
      </c>
      <c r="Y1190" s="23">
        <f t="shared" ref="Y1190" ca="1" si="6028">ROUND(Y1192+Y1191,2)</f>
        <v>358.46</v>
      </c>
    </row>
    <row r="1191" spans="1:25" ht="38.25" x14ac:dyDescent="0.2">
      <c r="A1191" s="54" t="s">
        <v>38</v>
      </c>
      <c r="B1191" s="32">
        <f ca="1">SUMIF(конвертация!$A$241:$A$271,$A1190,конвертация!B$241:Y$241)</f>
        <v>424.01885635000002</v>
      </c>
      <c r="C1191" s="32">
        <f ca="1">SUMIF(конвертация!$A$241:$A$271,$A1190,конвертация!C$241:Z$241)</f>
        <v>469.52050464000001</v>
      </c>
      <c r="D1191" s="32">
        <f ca="1">SUMIF(конвертация!$A$241:$A$271,$A1190,конвертация!D$241:AA$241)</f>
        <v>492.45745556999998</v>
      </c>
      <c r="E1191" s="32">
        <f ca="1">SUMIF(конвертация!$A$241:$A$271,$A1190,конвертация!E$241:AB$241)</f>
        <v>503.44455567</v>
      </c>
      <c r="F1191" s="32">
        <f ca="1">SUMIF(конвертация!$A$241:$A$271,$A1190,конвертация!F$241:AC$241)</f>
        <v>501.37836766999999</v>
      </c>
      <c r="G1191" s="32">
        <f ca="1">SUMIF(конвертация!$A$241:$A$271,$A1190,конвертация!G$241:AD$241)</f>
        <v>488.44700785999999</v>
      </c>
      <c r="H1191" s="32">
        <f ca="1">SUMIF(конвертация!$A$241:$A$271,$A1190,конвертация!H$241:AE$241)</f>
        <v>442.36545044000002</v>
      </c>
      <c r="I1191" s="32">
        <f ca="1">SUMIF(конвертация!$A$241:$A$271,$A1190,конвертация!I$241:AF$241)</f>
        <v>390.12333247999999</v>
      </c>
      <c r="J1191" s="32">
        <f ca="1">SUMIF(конвертация!$A$241:$A$271,$A1190,конвертация!J$241:AG$241)</f>
        <v>358.78415852000001</v>
      </c>
      <c r="K1191" s="32">
        <f ca="1">SUMIF(конвертация!$A$241:$A$271,$A1190,конвертация!K$241:AH$241)</f>
        <v>356.78092234000002</v>
      </c>
      <c r="L1191" s="32">
        <f ca="1">SUMIF(конвертация!$A$241:$A$271,$A1190,конвертация!L$241:AI$241)</f>
        <v>348.07859158000002</v>
      </c>
      <c r="M1191" s="32">
        <f ca="1">SUMIF(конвертация!$A$241:$A$271,$A1190,конвертация!M$241:AJ$241)</f>
        <v>340.43578917999997</v>
      </c>
      <c r="N1191" s="32">
        <f ca="1">SUMIF(конвертация!$A$241:$A$271,$A1190,конвертация!N$241:AK$241)</f>
        <v>335.86985442999998</v>
      </c>
      <c r="O1191" s="32">
        <f ca="1">SUMIF(конвертация!$A$241:$A$271,$A1190,конвертация!O$241:AL$241)</f>
        <v>337.57657692999999</v>
      </c>
      <c r="P1191" s="32">
        <f ca="1">SUMIF(конвертация!$A$241:$A$271,$A1190,конвертация!P$241:AM$241)</f>
        <v>344.87662276999998</v>
      </c>
      <c r="Q1191" s="32">
        <f ca="1">SUMIF(конвертация!$A$241:$A$271,$A1190,конвертация!Q$241:AN$241)</f>
        <v>341.13620980000002</v>
      </c>
      <c r="R1191" s="32">
        <f ca="1">SUMIF(конвертация!$A$241:$A$271,$A1190,конвертация!R$241:AO$241)</f>
        <v>341.77207362000001</v>
      </c>
      <c r="S1191" s="32">
        <f ca="1">SUMIF(конвертация!$A$241:$A$271,$A1190,конвертация!S$241:AP$241)</f>
        <v>339.93446863000003</v>
      </c>
      <c r="T1191" s="32">
        <f ca="1">SUMIF(конвертация!$A$241:$A$271,$A1190,конвертация!T$241:AQ$241)</f>
        <v>344.33949207000001</v>
      </c>
      <c r="U1191" s="32">
        <f ca="1">SUMIF(конвертация!$A$241:$A$271,$A1190,конвертация!U$241:AR$241)</f>
        <v>351.24605782999998</v>
      </c>
      <c r="V1191" s="32">
        <f ca="1">SUMIF(конвертация!$A$241:$A$271,$A1190,конвертация!V$241:AS$241)</f>
        <v>363.90257861999999</v>
      </c>
      <c r="W1191" s="32">
        <f ca="1">SUMIF(конвертация!$A$241:$A$271,$A1190,конвертация!W$241:AT$241)</f>
        <v>339.73439288999998</v>
      </c>
      <c r="X1191" s="32">
        <f ca="1">SUMIF(конвертация!$A$241:$A$271,$A1190,конвертация!X$241:AU$241)</f>
        <v>326.08021975000003</v>
      </c>
      <c r="Y1191" s="32">
        <f ca="1">SUMIF(конвертация!$A$241:$A$271,$A1190,конвертация!Y$241:AV$241)</f>
        <v>358.45953636000002</v>
      </c>
    </row>
    <row r="1192" spans="1:25" ht="15" thickBot="1" x14ac:dyDescent="0.25">
      <c r="A1192" s="2" t="s">
        <v>3</v>
      </c>
      <c r="B1192" s="29">
        <v>0</v>
      </c>
      <c r="C1192" s="30">
        <v>0</v>
      </c>
      <c r="D1192" s="30">
        <v>0</v>
      </c>
      <c r="E1192" s="30">
        <v>0</v>
      </c>
      <c r="F1192" s="30">
        <v>0</v>
      </c>
      <c r="G1192" s="30">
        <v>0</v>
      </c>
      <c r="H1192" s="30">
        <v>0</v>
      </c>
      <c r="I1192" s="30">
        <v>0</v>
      </c>
      <c r="J1192" s="30">
        <v>0</v>
      </c>
      <c r="K1192" s="30">
        <v>0</v>
      </c>
      <c r="L1192" s="30">
        <v>0</v>
      </c>
      <c r="M1192" s="30">
        <v>0</v>
      </c>
      <c r="N1192" s="30">
        <v>0</v>
      </c>
      <c r="O1192" s="30">
        <v>0</v>
      </c>
      <c r="P1192" s="30">
        <v>0</v>
      </c>
      <c r="Q1192" s="30">
        <v>0</v>
      </c>
      <c r="R1192" s="30">
        <v>0</v>
      </c>
      <c r="S1192" s="30">
        <v>0</v>
      </c>
      <c r="T1192" s="30">
        <v>0</v>
      </c>
      <c r="U1192" s="30">
        <v>0</v>
      </c>
      <c r="V1192" s="30">
        <v>0</v>
      </c>
      <c r="W1192" s="30">
        <v>0</v>
      </c>
      <c r="X1192" s="30">
        <v>0</v>
      </c>
      <c r="Y1192" s="31">
        <v>0</v>
      </c>
    </row>
    <row r="1193" spans="1:25" ht="15" thickBot="1" x14ac:dyDescent="0.25">
      <c r="A1193" s="14">
        <v>13</v>
      </c>
      <c r="B1193" s="23">
        <f ca="1">ROUND(B1195+B1194,2)</f>
        <v>438.08</v>
      </c>
      <c r="C1193" s="23">
        <f t="shared" ref="C1193" ca="1" si="6029">ROUND(C1195+C1194,2)</f>
        <v>480.22</v>
      </c>
      <c r="D1193" s="23">
        <f t="shared" ref="D1193" ca="1" si="6030">ROUND(D1195+D1194,2)</f>
        <v>502.13</v>
      </c>
      <c r="E1193" s="23">
        <f t="shared" ref="E1193" ca="1" si="6031">ROUND(E1195+E1194,2)</f>
        <v>531.88</v>
      </c>
      <c r="F1193" s="23">
        <f t="shared" ref="F1193" ca="1" si="6032">ROUND(F1195+F1194,2)</f>
        <v>533.45000000000005</v>
      </c>
      <c r="G1193" s="23">
        <f t="shared" ref="G1193" ca="1" si="6033">ROUND(G1195+G1194,2)</f>
        <v>523.6</v>
      </c>
      <c r="H1193" s="23">
        <f t="shared" ref="H1193" ca="1" si="6034">ROUND(H1195+H1194,2)</f>
        <v>477.87</v>
      </c>
      <c r="I1193" s="23">
        <f t="shared" ref="I1193" ca="1" si="6035">ROUND(I1195+I1194,2)</f>
        <v>438.6</v>
      </c>
      <c r="J1193" s="23">
        <f t="shared" ref="J1193" ca="1" si="6036">ROUND(J1195+J1194,2)</f>
        <v>427.58</v>
      </c>
      <c r="K1193" s="23">
        <f t="shared" ref="K1193" ca="1" si="6037">ROUND(K1195+K1194,2)</f>
        <v>382.35</v>
      </c>
      <c r="L1193" s="23">
        <f t="shared" ref="L1193" ca="1" si="6038">ROUND(L1195+L1194,2)</f>
        <v>375.35</v>
      </c>
      <c r="M1193" s="23">
        <f t="shared" ref="M1193" ca="1" si="6039">ROUND(M1195+M1194,2)</f>
        <v>406.79</v>
      </c>
      <c r="N1193" s="23">
        <f t="shared" ref="N1193" ca="1" si="6040">ROUND(N1195+N1194,2)</f>
        <v>403.04</v>
      </c>
      <c r="O1193" s="23">
        <f t="shared" ref="O1193" ca="1" si="6041">ROUND(O1195+O1194,2)</f>
        <v>405.59</v>
      </c>
      <c r="P1193" s="23">
        <f t="shared" ref="P1193" ca="1" si="6042">ROUND(P1195+P1194,2)</f>
        <v>396.43</v>
      </c>
      <c r="Q1193" s="23">
        <f t="shared" ref="Q1193" ca="1" si="6043">ROUND(Q1195+Q1194,2)</f>
        <v>393.78</v>
      </c>
      <c r="R1193" s="23">
        <f t="shared" ref="R1193" ca="1" si="6044">ROUND(R1195+R1194,2)</f>
        <v>391.74</v>
      </c>
      <c r="S1193" s="23">
        <f t="shared" ref="S1193" ca="1" si="6045">ROUND(S1195+S1194,2)</f>
        <v>397.48</v>
      </c>
      <c r="T1193" s="23">
        <f t="shared" ref="T1193" ca="1" si="6046">ROUND(T1195+T1194,2)</f>
        <v>405.8</v>
      </c>
      <c r="U1193" s="23">
        <f t="shared" ref="U1193" ca="1" si="6047">ROUND(U1195+U1194,2)</f>
        <v>417.08</v>
      </c>
      <c r="V1193" s="23">
        <f t="shared" ref="V1193" ca="1" si="6048">ROUND(V1195+V1194,2)</f>
        <v>399.15</v>
      </c>
      <c r="W1193" s="23">
        <f t="shared" ref="W1193" ca="1" si="6049">ROUND(W1195+W1194,2)</f>
        <v>390.3</v>
      </c>
      <c r="X1193" s="23">
        <f t="shared" ref="X1193" ca="1" si="6050">ROUND(X1195+X1194,2)</f>
        <v>416.27</v>
      </c>
      <c r="Y1193" s="23">
        <f t="shared" ref="Y1193" ca="1" si="6051">ROUND(Y1195+Y1194,2)</f>
        <v>425.24</v>
      </c>
    </row>
    <row r="1194" spans="1:25" ht="38.25" x14ac:dyDescent="0.2">
      <c r="A1194" s="54" t="s">
        <v>38</v>
      </c>
      <c r="B1194" s="32">
        <f ca="1">SUMIF(конвертация!$A$241:$A$271,$A1193,конвертация!B$241:Y$241)</f>
        <v>438.07728985</v>
      </c>
      <c r="C1194" s="32">
        <f ca="1">SUMIF(конвертация!$A$241:$A$271,$A1193,конвертация!C$241:Z$241)</f>
        <v>480.22044389000001</v>
      </c>
      <c r="D1194" s="32">
        <f ca="1">SUMIF(конвертация!$A$241:$A$271,$A1193,конвертация!D$241:AA$241)</f>
        <v>502.13334960999998</v>
      </c>
      <c r="E1194" s="32">
        <f ca="1">SUMIF(конвертация!$A$241:$A$271,$A1193,конвертация!E$241:AB$241)</f>
        <v>531.87617083999999</v>
      </c>
      <c r="F1194" s="32">
        <f ca="1">SUMIF(конвертация!$A$241:$A$271,$A1193,конвертация!F$241:AC$241)</f>
        <v>533.44573389000004</v>
      </c>
      <c r="G1194" s="32">
        <f ca="1">SUMIF(конвертация!$A$241:$A$271,$A1193,конвертация!G$241:AD$241)</f>
        <v>523.60200687999998</v>
      </c>
      <c r="H1194" s="32">
        <f ca="1">SUMIF(конвертация!$A$241:$A$271,$A1193,конвертация!H$241:AE$241)</f>
        <v>477.86975815</v>
      </c>
      <c r="I1194" s="32">
        <f ca="1">SUMIF(конвертация!$A$241:$A$271,$A1193,конвертация!I$241:AF$241)</f>
        <v>438.59655213000002</v>
      </c>
      <c r="J1194" s="32">
        <f ca="1">SUMIF(конвертация!$A$241:$A$271,$A1193,конвертация!J$241:AG$241)</f>
        <v>427.57511187</v>
      </c>
      <c r="K1194" s="32">
        <f ca="1">SUMIF(конвертация!$A$241:$A$271,$A1193,конвертация!K$241:AH$241)</f>
        <v>382.34717576999998</v>
      </c>
      <c r="L1194" s="32">
        <f ca="1">SUMIF(конвертация!$A$241:$A$271,$A1193,конвертация!L$241:AI$241)</f>
        <v>375.35057993999999</v>
      </c>
      <c r="M1194" s="32">
        <f ca="1">SUMIF(конвертация!$A$241:$A$271,$A1193,конвертация!M$241:AJ$241)</f>
        <v>406.78672748999998</v>
      </c>
      <c r="N1194" s="32">
        <f ca="1">SUMIF(конвертация!$A$241:$A$271,$A1193,конвертация!N$241:AK$241)</f>
        <v>403.04123694999998</v>
      </c>
      <c r="O1194" s="32">
        <f ca="1">SUMIF(конвертация!$A$241:$A$271,$A1193,конвертация!O$241:AL$241)</f>
        <v>405.58542057</v>
      </c>
      <c r="P1194" s="32">
        <f ca="1">SUMIF(конвертация!$A$241:$A$271,$A1193,конвертация!P$241:AM$241)</f>
        <v>396.42704774999999</v>
      </c>
      <c r="Q1194" s="32">
        <f ca="1">SUMIF(конвертация!$A$241:$A$271,$A1193,конвертация!Q$241:AN$241)</f>
        <v>393.78110779999997</v>
      </c>
      <c r="R1194" s="32">
        <f ca="1">SUMIF(конвертация!$A$241:$A$271,$A1193,конвертация!R$241:AO$241)</f>
        <v>391.74474442000002</v>
      </c>
      <c r="S1194" s="32">
        <f ca="1">SUMIF(конвертация!$A$241:$A$271,$A1193,конвертация!S$241:AP$241)</f>
        <v>397.48051246</v>
      </c>
      <c r="T1194" s="32">
        <f ca="1">SUMIF(конвертация!$A$241:$A$271,$A1193,конвертация!T$241:AQ$241)</f>
        <v>405.80015286000003</v>
      </c>
      <c r="U1194" s="32">
        <f ca="1">SUMIF(конвертация!$A$241:$A$271,$A1193,конвертация!U$241:AR$241)</f>
        <v>417.07855967</v>
      </c>
      <c r="V1194" s="32">
        <f ca="1">SUMIF(конвертация!$A$241:$A$271,$A1193,конвертация!V$241:AS$241)</f>
        <v>399.15403959999998</v>
      </c>
      <c r="W1194" s="32">
        <f ca="1">SUMIF(конвертация!$A$241:$A$271,$A1193,конвертация!W$241:AT$241)</f>
        <v>390.30206090000001</v>
      </c>
      <c r="X1194" s="32">
        <f ca="1">SUMIF(конвертация!$A$241:$A$271,$A1193,конвертация!X$241:AU$241)</f>
        <v>416.27022634999997</v>
      </c>
      <c r="Y1194" s="32">
        <f ca="1">SUMIF(конвертация!$A$241:$A$271,$A1193,конвертация!Y$241:AV$241)</f>
        <v>425.23908075000003</v>
      </c>
    </row>
    <row r="1195" spans="1:25" ht="15" thickBot="1" x14ac:dyDescent="0.25">
      <c r="A1195" s="2" t="s">
        <v>3</v>
      </c>
      <c r="B1195" s="29">
        <v>0</v>
      </c>
      <c r="C1195" s="30">
        <v>0</v>
      </c>
      <c r="D1195" s="30">
        <v>0</v>
      </c>
      <c r="E1195" s="30">
        <v>0</v>
      </c>
      <c r="F1195" s="30">
        <v>0</v>
      </c>
      <c r="G1195" s="30">
        <v>0</v>
      </c>
      <c r="H1195" s="30">
        <v>0</v>
      </c>
      <c r="I1195" s="30">
        <v>0</v>
      </c>
      <c r="J1195" s="30">
        <v>0</v>
      </c>
      <c r="K1195" s="30">
        <v>0</v>
      </c>
      <c r="L1195" s="30">
        <v>0</v>
      </c>
      <c r="M1195" s="30">
        <v>0</v>
      </c>
      <c r="N1195" s="30">
        <v>0</v>
      </c>
      <c r="O1195" s="30">
        <v>0</v>
      </c>
      <c r="P1195" s="30">
        <v>0</v>
      </c>
      <c r="Q1195" s="30">
        <v>0</v>
      </c>
      <c r="R1195" s="30">
        <v>0</v>
      </c>
      <c r="S1195" s="30">
        <v>0</v>
      </c>
      <c r="T1195" s="30">
        <v>0</v>
      </c>
      <c r="U1195" s="30">
        <v>0</v>
      </c>
      <c r="V1195" s="30">
        <v>0</v>
      </c>
      <c r="W1195" s="30">
        <v>0</v>
      </c>
      <c r="X1195" s="30">
        <v>0</v>
      </c>
      <c r="Y1195" s="31">
        <v>0</v>
      </c>
    </row>
    <row r="1196" spans="1:25" ht="15" thickBot="1" x14ac:dyDescent="0.25">
      <c r="A1196" s="14">
        <v>14</v>
      </c>
      <c r="B1196" s="23">
        <f ca="1">ROUND(B1198+B1197,2)</f>
        <v>472.34</v>
      </c>
      <c r="C1196" s="23">
        <f t="shared" ref="C1196" ca="1" si="6052">ROUND(C1198+C1197,2)</f>
        <v>517.94000000000005</v>
      </c>
      <c r="D1196" s="23">
        <f t="shared" ref="D1196" ca="1" si="6053">ROUND(D1198+D1197,2)</f>
        <v>549.82000000000005</v>
      </c>
      <c r="E1196" s="23">
        <f t="shared" ref="E1196" ca="1" si="6054">ROUND(E1198+E1197,2)</f>
        <v>563.48</v>
      </c>
      <c r="F1196" s="23">
        <f t="shared" ref="F1196" ca="1" si="6055">ROUND(F1198+F1197,2)</f>
        <v>564.27</v>
      </c>
      <c r="G1196" s="23">
        <f t="shared" ref="G1196" ca="1" si="6056">ROUND(G1198+G1197,2)</f>
        <v>551.03</v>
      </c>
      <c r="H1196" s="23">
        <f t="shared" ref="H1196" ca="1" si="6057">ROUND(H1198+H1197,2)</f>
        <v>509.85</v>
      </c>
      <c r="I1196" s="23">
        <f t="shared" ref="I1196" ca="1" si="6058">ROUND(I1198+I1197,2)</f>
        <v>445.68</v>
      </c>
      <c r="J1196" s="23">
        <f t="shared" ref="J1196" ca="1" si="6059">ROUND(J1198+J1197,2)</f>
        <v>394.99</v>
      </c>
      <c r="K1196" s="23">
        <f t="shared" ref="K1196" ca="1" si="6060">ROUND(K1198+K1197,2)</f>
        <v>373.77</v>
      </c>
      <c r="L1196" s="23">
        <f t="shared" ref="L1196" ca="1" si="6061">ROUND(L1198+L1197,2)</f>
        <v>358.54</v>
      </c>
      <c r="M1196" s="23">
        <f t="shared" ref="M1196" ca="1" si="6062">ROUND(M1198+M1197,2)</f>
        <v>353.41</v>
      </c>
      <c r="N1196" s="23">
        <f t="shared" ref="N1196" ca="1" si="6063">ROUND(N1198+N1197,2)</f>
        <v>380.19</v>
      </c>
      <c r="O1196" s="23">
        <f t="shared" ref="O1196" ca="1" si="6064">ROUND(O1198+O1197,2)</f>
        <v>380.01</v>
      </c>
      <c r="P1196" s="23">
        <f t="shared" ref="P1196" ca="1" si="6065">ROUND(P1198+P1197,2)</f>
        <v>386.97</v>
      </c>
      <c r="Q1196" s="23">
        <f t="shared" ref="Q1196" ca="1" si="6066">ROUND(Q1198+Q1197,2)</f>
        <v>371.79</v>
      </c>
      <c r="R1196" s="23">
        <f t="shared" ref="R1196" ca="1" si="6067">ROUND(R1198+R1197,2)</f>
        <v>357.25</v>
      </c>
      <c r="S1196" s="23">
        <f t="shared" ref="S1196" ca="1" si="6068">ROUND(S1198+S1197,2)</f>
        <v>343.53</v>
      </c>
      <c r="T1196" s="23">
        <f t="shared" ref="T1196" ca="1" si="6069">ROUND(T1198+T1197,2)</f>
        <v>337.84</v>
      </c>
      <c r="U1196" s="23">
        <f t="shared" ref="U1196" ca="1" si="6070">ROUND(U1198+U1197,2)</f>
        <v>335.43</v>
      </c>
      <c r="V1196" s="23">
        <f t="shared" ref="V1196" ca="1" si="6071">ROUND(V1198+V1197,2)</f>
        <v>341.27</v>
      </c>
      <c r="W1196" s="23">
        <f t="shared" ref="W1196" ca="1" si="6072">ROUND(W1198+W1197,2)</f>
        <v>330.4</v>
      </c>
      <c r="X1196" s="23">
        <f t="shared" ref="X1196" ca="1" si="6073">ROUND(X1198+X1197,2)</f>
        <v>347.23</v>
      </c>
      <c r="Y1196" s="23">
        <f t="shared" ref="Y1196" ca="1" si="6074">ROUND(Y1198+Y1197,2)</f>
        <v>410.88</v>
      </c>
    </row>
    <row r="1197" spans="1:25" ht="38.25" x14ac:dyDescent="0.2">
      <c r="A1197" s="54" t="s">
        <v>38</v>
      </c>
      <c r="B1197" s="32">
        <f ca="1">SUMIF(конвертация!$A$241:$A$271,$A1196,конвертация!B$241:Y$241)</f>
        <v>472.3396151</v>
      </c>
      <c r="C1197" s="32">
        <f ca="1">SUMIF(конвертация!$A$241:$A$271,$A1196,конвертация!C$241:Z$241)</f>
        <v>517.94137303000002</v>
      </c>
      <c r="D1197" s="32">
        <f ca="1">SUMIF(конвертация!$A$241:$A$271,$A1196,конвертация!D$241:AA$241)</f>
        <v>549.82237884999995</v>
      </c>
      <c r="E1197" s="32">
        <f ca="1">SUMIF(конвертация!$A$241:$A$271,$A1196,конвертация!E$241:AB$241)</f>
        <v>563.47985228000005</v>
      </c>
      <c r="F1197" s="32">
        <f ca="1">SUMIF(конвертация!$A$241:$A$271,$A1196,конвертация!F$241:AC$241)</f>
        <v>564.27038386000004</v>
      </c>
      <c r="G1197" s="32">
        <f ca="1">SUMIF(конвертация!$A$241:$A$271,$A1196,конвертация!G$241:AD$241)</f>
        <v>551.02948121999998</v>
      </c>
      <c r="H1197" s="32">
        <f ca="1">SUMIF(конвертация!$A$241:$A$271,$A1196,конвертация!H$241:AE$241)</f>
        <v>509.84603455000001</v>
      </c>
      <c r="I1197" s="32">
        <f ca="1">SUMIF(конвертация!$A$241:$A$271,$A1196,конвертация!I$241:AF$241)</f>
        <v>445.67987911</v>
      </c>
      <c r="J1197" s="32">
        <f ca="1">SUMIF(конвертация!$A$241:$A$271,$A1196,конвертация!J$241:AG$241)</f>
        <v>394.99025337</v>
      </c>
      <c r="K1197" s="32">
        <f ca="1">SUMIF(конвертация!$A$241:$A$271,$A1196,конвертация!K$241:AH$241)</f>
        <v>373.77104202999999</v>
      </c>
      <c r="L1197" s="32">
        <f ca="1">SUMIF(конвертация!$A$241:$A$271,$A1196,конвертация!L$241:AI$241)</f>
        <v>358.54206310000001</v>
      </c>
      <c r="M1197" s="32">
        <f ca="1">SUMIF(конвертация!$A$241:$A$271,$A1196,конвертация!M$241:AJ$241)</f>
        <v>353.41031391000001</v>
      </c>
      <c r="N1197" s="32">
        <f ca="1">SUMIF(конвертация!$A$241:$A$271,$A1196,конвертация!N$241:AK$241)</f>
        <v>380.18708337999999</v>
      </c>
      <c r="O1197" s="32">
        <f ca="1">SUMIF(конвертация!$A$241:$A$271,$A1196,конвертация!O$241:AL$241)</f>
        <v>380.01152801000001</v>
      </c>
      <c r="P1197" s="32">
        <f ca="1">SUMIF(конвертация!$A$241:$A$271,$A1196,конвертация!P$241:AM$241)</f>
        <v>386.97089009000001</v>
      </c>
      <c r="Q1197" s="32">
        <f ca="1">SUMIF(конвертация!$A$241:$A$271,$A1196,конвертация!Q$241:AN$241)</f>
        <v>371.79488347</v>
      </c>
      <c r="R1197" s="32">
        <f ca="1">SUMIF(конвертация!$A$241:$A$271,$A1196,конвертация!R$241:AO$241)</f>
        <v>357.24887417999997</v>
      </c>
      <c r="S1197" s="32">
        <f ca="1">SUMIF(конвертация!$A$241:$A$271,$A1196,конвертация!S$241:AP$241)</f>
        <v>343.52710172000002</v>
      </c>
      <c r="T1197" s="32">
        <f ca="1">SUMIF(конвертация!$A$241:$A$271,$A1196,конвертация!T$241:AQ$241)</f>
        <v>337.84434948000001</v>
      </c>
      <c r="U1197" s="32">
        <f ca="1">SUMIF(конвертация!$A$241:$A$271,$A1196,конвертация!U$241:AR$241)</f>
        <v>335.42598371999998</v>
      </c>
      <c r="V1197" s="32">
        <f ca="1">SUMIF(конвертация!$A$241:$A$271,$A1196,конвертация!V$241:AS$241)</f>
        <v>341.27413589000003</v>
      </c>
      <c r="W1197" s="32">
        <f ca="1">SUMIF(конвертация!$A$241:$A$271,$A1196,конвертация!W$241:AT$241)</f>
        <v>330.39635109</v>
      </c>
      <c r="X1197" s="32">
        <f ca="1">SUMIF(конвертация!$A$241:$A$271,$A1196,конвертация!X$241:AU$241)</f>
        <v>347.22898163999997</v>
      </c>
      <c r="Y1197" s="32">
        <f ca="1">SUMIF(конвертация!$A$241:$A$271,$A1196,конвертация!Y$241:AV$241)</f>
        <v>410.87801544000001</v>
      </c>
    </row>
    <row r="1198" spans="1:25" ht="15" thickBot="1" x14ac:dyDescent="0.25">
      <c r="A1198" s="2" t="s">
        <v>3</v>
      </c>
      <c r="B1198" s="29">
        <v>0</v>
      </c>
      <c r="C1198" s="30">
        <v>0</v>
      </c>
      <c r="D1198" s="30">
        <v>0</v>
      </c>
      <c r="E1198" s="30">
        <v>0</v>
      </c>
      <c r="F1198" s="30">
        <v>0</v>
      </c>
      <c r="G1198" s="30">
        <v>0</v>
      </c>
      <c r="H1198" s="30">
        <v>0</v>
      </c>
      <c r="I1198" s="30">
        <v>0</v>
      </c>
      <c r="J1198" s="30">
        <v>0</v>
      </c>
      <c r="K1198" s="30">
        <v>0</v>
      </c>
      <c r="L1198" s="30">
        <v>0</v>
      </c>
      <c r="M1198" s="30">
        <v>0</v>
      </c>
      <c r="N1198" s="30">
        <v>0</v>
      </c>
      <c r="O1198" s="30">
        <v>0</v>
      </c>
      <c r="P1198" s="30">
        <v>0</v>
      </c>
      <c r="Q1198" s="30">
        <v>0</v>
      </c>
      <c r="R1198" s="30">
        <v>0</v>
      </c>
      <c r="S1198" s="30">
        <v>0</v>
      </c>
      <c r="T1198" s="30">
        <v>0</v>
      </c>
      <c r="U1198" s="30">
        <v>0</v>
      </c>
      <c r="V1198" s="30">
        <v>0</v>
      </c>
      <c r="W1198" s="30">
        <v>0</v>
      </c>
      <c r="X1198" s="30">
        <v>0</v>
      </c>
      <c r="Y1198" s="31">
        <v>0</v>
      </c>
    </row>
    <row r="1199" spans="1:25" ht="15" thickBot="1" x14ac:dyDescent="0.25">
      <c r="A1199" s="14">
        <v>15</v>
      </c>
      <c r="B1199" s="23">
        <f ca="1">ROUND(B1201+B1200,2)</f>
        <v>479.47</v>
      </c>
      <c r="C1199" s="23">
        <f t="shared" ref="C1199" ca="1" si="6075">ROUND(C1201+C1200,2)</f>
        <v>526.75</v>
      </c>
      <c r="D1199" s="23">
        <f t="shared" ref="D1199" ca="1" si="6076">ROUND(D1201+D1200,2)</f>
        <v>554.41</v>
      </c>
      <c r="E1199" s="23">
        <f t="shared" ref="E1199" ca="1" si="6077">ROUND(E1201+E1200,2)</f>
        <v>567.35</v>
      </c>
      <c r="F1199" s="23">
        <f t="shared" ref="F1199" ca="1" si="6078">ROUND(F1201+F1200,2)</f>
        <v>566.95000000000005</v>
      </c>
      <c r="G1199" s="23">
        <f t="shared" ref="G1199" ca="1" si="6079">ROUND(G1201+G1200,2)</f>
        <v>552.54</v>
      </c>
      <c r="H1199" s="23">
        <f t="shared" ref="H1199" ca="1" si="6080">ROUND(H1201+H1200,2)</f>
        <v>506.1</v>
      </c>
      <c r="I1199" s="23">
        <f t="shared" ref="I1199" ca="1" si="6081">ROUND(I1201+I1200,2)</f>
        <v>442.06</v>
      </c>
      <c r="J1199" s="23">
        <f t="shared" ref="J1199" ca="1" si="6082">ROUND(J1201+J1200,2)</f>
        <v>395.47</v>
      </c>
      <c r="K1199" s="23">
        <f t="shared" ref="K1199" ca="1" si="6083">ROUND(K1201+K1200,2)</f>
        <v>378.65</v>
      </c>
      <c r="L1199" s="23">
        <f t="shared" ref="L1199" ca="1" si="6084">ROUND(L1201+L1200,2)</f>
        <v>351.65</v>
      </c>
      <c r="M1199" s="23">
        <f t="shared" ref="M1199" ca="1" si="6085">ROUND(M1201+M1200,2)</f>
        <v>345.31</v>
      </c>
      <c r="N1199" s="23">
        <f t="shared" ref="N1199" ca="1" si="6086">ROUND(N1201+N1200,2)</f>
        <v>373.27</v>
      </c>
      <c r="O1199" s="23">
        <f t="shared" ref="O1199" ca="1" si="6087">ROUND(O1201+O1200,2)</f>
        <v>373.87</v>
      </c>
      <c r="P1199" s="23">
        <f t="shared" ref="P1199" ca="1" si="6088">ROUND(P1201+P1200,2)</f>
        <v>382.33</v>
      </c>
      <c r="Q1199" s="23">
        <f t="shared" ref="Q1199" ca="1" si="6089">ROUND(Q1201+Q1200,2)</f>
        <v>387.92</v>
      </c>
      <c r="R1199" s="23">
        <f t="shared" ref="R1199" ca="1" si="6090">ROUND(R1201+R1200,2)</f>
        <v>374.76</v>
      </c>
      <c r="S1199" s="23">
        <f t="shared" ref="S1199" ca="1" si="6091">ROUND(S1201+S1200,2)</f>
        <v>368.32</v>
      </c>
      <c r="T1199" s="23">
        <f t="shared" ref="T1199" ca="1" si="6092">ROUND(T1201+T1200,2)</f>
        <v>354.84</v>
      </c>
      <c r="U1199" s="23">
        <f t="shared" ref="U1199" ca="1" si="6093">ROUND(U1201+U1200,2)</f>
        <v>341.03</v>
      </c>
      <c r="V1199" s="23">
        <f t="shared" ref="V1199" ca="1" si="6094">ROUND(V1201+V1200,2)</f>
        <v>348.82</v>
      </c>
      <c r="W1199" s="23">
        <f t="shared" ref="W1199" ca="1" si="6095">ROUND(W1201+W1200,2)</f>
        <v>338.31</v>
      </c>
      <c r="X1199" s="23">
        <f t="shared" ref="X1199" ca="1" si="6096">ROUND(X1201+X1200,2)</f>
        <v>364.26</v>
      </c>
      <c r="Y1199" s="23">
        <f t="shared" ref="Y1199" ca="1" si="6097">ROUND(Y1201+Y1200,2)</f>
        <v>432.14</v>
      </c>
    </row>
    <row r="1200" spans="1:25" ht="38.25" x14ac:dyDescent="0.2">
      <c r="A1200" s="54" t="s">
        <v>38</v>
      </c>
      <c r="B1200" s="32">
        <f ca="1">SUMIF(конвертация!$A$241:$A$271,$A1199,конвертация!B$241:Y$241)</f>
        <v>479.46804666999998</v>
      </c>
      <c r="C1200" s="32">
        <f ca="1">SUMIF(конвертация!$A$241:$A$271,$A1199,конвертация!C$241:Z$241)</f>
        <v>526.74989212000003</v>
      </c>
      <c r="D1200" s="32">
        <f ca="1">SUMIF(конвертация!$A$241:$A$271,$A1199,конвертация!D$241:AA$241)</f>
        <v>554.41457921000006</v>
      </c>
      <c r="E1200" s="32">
        <f ca="1">SUMIF(конвертация!$A$241:$A$271,$A1199,конвертация!E$241:AB$241)</f>
        <v>567.34600808000005</v>
      </c>
      <c r="F1200" s="32">
        <f ca="1">SUMIF(конвертация!$A$241:$A$271,$A1199,конвертация!F$241:AC$241)</f>
        <v>566.95202051000001</v>
      </c>
      <c r="G1200" s="32">
        <f ca="1">SUMIF(конвертация!$A$241:$A$271,$A1199,конвертация!G$241:AD$241)</f>
        <v>552.53988532999995</v>
      </c>
      <c r="H1200" s="32">
        <f ca="1">SUMIF(конвертация!$A$241:$A$271,$A1199,конвертация!H$241:AE$241)</f>
        <v>506.09670452</v>
      </c>
      <c r="I1200" s="32">
        <f ca="1">SUMIF(конвертация!$A$241:$A$271,$A1199,конвертация!I$241:AF$241)</f>
        <v>442.06463144000003</v>
      </c>
      <c r="J1200" s="32">
        <f ca="1">SUMIF(конвертация!$A$241:$A$271,$A1199,конвертация!J$241:AG$241)</f>
        <v>395.47327143000001</v>
      </c>
      <c r="K1200" s="32">
        <f ca="1">SUMIF(конвертация!$A$241:$A$271,$A1199,конвертация!K$241:AH$241)</f>
        <v>378.64711748000002</v>
      </c>
      <c r="L1200" s="32">
        <f ca="1">SUMIF(конвертация!$A$241:$A$271,$A1199,конвертация!L$241:AI$241)</f>
        <v>351.65098683999997</v>
      </c>
      <c r="M1200" s="32">
        <f ca="1">SUMIF(конвертация!$A$241:$A$271,$A1199,конвертация!M$241:AJ$241)</f>
        <v>345.31176994999998</v>
      </c>
      <c r="N1200" s="32">
        <f ca="1">SUMIF(конвертация!$A$241:$A$271,$A1199,конвертация!N$241:AK$241)</f>
        <v>373.27147559999997</v>
      </c>
      <c r="O1200" s="32">
        <f ca="1">SUMIF(конвертация!$A$241:$A$271,$A1199,конвертация!O$241:AL$241)</f>
        <v>373.86605779000001</v>
      </c>
      <c r="P1200" s="32">
        <f ca="1">SUMIF(конвертация!$A$241:$A$271,$A1199,конвертация!P$241:AM$241)</f>
        <v>382.32719077000002</v>
      </c>
      <c r="Q1200" s="32">
        <f ca="1">SUMIF(конвертация!$A$241:$A$271,$A1199,конвертация!Q$241:AN$241)</f>
        <v>387.92066025000003</v>
      </c>
      <c r="R1200" s="32">
        <f ca="1">SUMIF(конвертация!$A$241:$A$271,$A1199,конвертация!R$241:AO$241)</f>
        <v>374.76462141000002</v>
      </c>
      <c r="S1200" s="32">
        <f ca="1">SUMIF(конвертация!$A$241:$A$271,$A1199,конвертация!S$241:AP$241)</f>
        <v>368.31759301</v>
      </c>
      <c r="T1200" s="32">
        <f ca="1">SUMIF(конвертация!$A$241:$A$271,$A1199,конвертация!T$241:AQ$241)</f>
        <v>354.83870259000003</v>
      </c>
      <c r="U1200" s="32">
        <f ca="1">SUMIF(конвертация!$A$241:$A$271,$A1199,конвертация!U$241:AR$241)</f>
        <v>341.03093847999997</v>
      </c>
      <c r="V1200" s="32">
        <f ca="1">SUMIF(конвертация!$A$241:$A$271,$A1199,конвертация!V$241:AS$241)</f>
        <v>348.81589528000001</v>
      </c>
      <c r="W1200" s="32">
        <f ca="1">SUMIF(конвертация!$A$241:$A$271,$A1199,конвертация!W$241:AT$241)</f>
        <v>338.30775079</v>
      </c>
      <c r="X1200" s="32">
        <f ca="1">SUMIF(конвертация!$A$241:$A$271,$A1199,конвертация!X$241:AU$241)</f>
        <v>364.25634166999998</v>
      </c>
      <c r="Y1200" s="32">
        <f ca="1">SUMIF(конвертация!$A$241:$A$271,$A1199,конвертация!Y$241:AV$241)</f>
        <v>432.13518262000002</v>
      </c>
    </row>
    <row r="1201" spans="1:25" ht="15" thickBot="1" x14ac:dyDescent="0.25">
      <c r="A1201" s="2" t="s">
        <v>3</v>
      </c>
      <c r="B1201" s="29">
        <v>0</v>
      </c>
      <c r="C1201" s="30">
        <v>0</v>
      </c>
      <c r="D1201" s="30">
        <v>0</v>
      </c>
      <c r="E1201" s="30">
        <v>0</v>
      </c>
      <c r="F1201" s="30">
        <v>0</v>
      </c>
      <c r="G1201" s="30">
        <v>0</v>
      </c>
      <c r="H1201" s="30">
        <v>0</v>
      </c>
      <c r="I1201" s="30">
        <v>0</v>
      </c>
      <c r="J1201" s="30">
        <v>0</v>
      </c>
      <c r="K1201" s="30">
        <v>0</v>
      </c>
      <c r="L1201" s="30">
        <v>0</v>
      </c>
      <c r="M1201" s="30">
        <v>0</v>
      </c>
      <c r="N1201" s="30">
        <v>0</v>
      </c>
      <c r="O1201" s="30">
        <v>0</v>
      </c>
      <c r="P1201" s="30">
        <v>0</v>
      </c>
      <c r="Q1201" s="30">
        <v>0</v>
      </c>
      <c r="R1201" s="30">
        <v>0</v>
      </c>
      <c r="S1201" s="30">
        <v>0</v>
      </c>
      <c r="T1201" s="30">
        <v>0</v>
      </c>
      <c r="U1201" s="30">
        <v>0</v>
      </c>
      <c r="V1201" s="30">
        <v>0</v>
      </c>
      <c r="W1201" s="30">
        <v>0</v>
      </c>
      <c r="X1201" s="30">
        <v>0</v>
      </c>
      <c r="Y1201" s="31">
        <v>0</v>
      </c>
    </row>
    <row r="1202" spans="1:25" ht="15" thickBot="1" x14ac:dyDescent="0.25">
      <c r="A1202" s="14">
        <v>16</v>
      </c>
      <c r="B1202" s="23">
        <f ca="1">ROUND(B1204+B1203,2)</f>
        <v>484.62</v>
      </c>
      <c r="C1202" s="23">
        <f t="shared" ref="C1202" ca="1" si="6098">ROUND(C1204+C1203,2)</f>
        <v>507.38</v>
      </c>
      <c r="D1202" s="23">
        <f t="shared" ref="D1202" ca="1" si="6099">ROUND(D1204+D1203,2)</f>
        <v>529.19000000000005</v>
      </c>
      <c r="E1202" s="23">
        <f t="shared" ref="E1202" ca="1" si="6100">ROUND(E1204+E1203,2)</f>
        <v>536.99</v>
      </c>
      <c r="F1202" s="23">
        <f t="shared" ref="F1202" ca="1" si="6101">ROUND(F1204+F1203,2)</f>
        <v>535.27</v>
      </c>
      <c r="G1202" s="23">
        <f t="shared" ref="G1202" ca="1" si="6102">ROUND(G1204+G1203,2)</f>
        <v>526.29999999999995</v>
      </c>
      <c r="H1202" s="23">
        <f t="shared" ref="H1202" ca="1" si="6103">ROUND(H1204+H1203,2)</f>
        <v>480.66</v>
      </c>
      <c r="I1202" s="23">
        <f t="shared" ref="I1202" ca="1" si="6104">ROUND(I1204+I1203,2)</f>
        <v>419.7</v>
      </c>
      <c r="J1202" s="23">
        <f t="shared" ref="J1202" ca="1" si="6105">ROUND(J1204+J1203,2)</f>
        <v>389.95</v>
      </c>
      <c r="K1202" s="23">
        <f t="shared" ref="K1202" ca="1" si="6106">ROUND(K1204+K1203,2)</f>
        <v>356.85</v>
      </c>
      <c r="L1202" s="23">
        <f t="shared" ref="L1202" ca="1" si="6107">ROUND(L1204+L1203,2)</f>
        <v>338.94</v>
      </c>
      <c r="M1202" s="23">
        <f t="shared" ref="M1202" ca="1" si="6108">ROUND(M1204+M1203,2)</f>
        <v>320.7</v>
      </c>
      <c r="N1202" s="23">
        <f t="shared" ref="N1202" ca="1" si="6109">ROUND(N1204+N1203,2)</f>
        <v>326.54000000000002</v>
      </c>
      <c r="O1202" s="23">
        <f t="shared" ref="O1202" ca="1" si="6110">ROUND(O1204+O1203,2)</f>
        <v>324.87</v>
      </c>
      <c r="P1202" s="23">
        <f t="shared" ref="P1202" ca="1" si="6111">ROUND(P1204+P1203,2)</f>
        <v>326.14</v>
      </c>
      <c r="Q1202" s="23">
        <f t="shared" ref="Q1202" ca="1" si="6112">ROUND(Q1204+Q1203,2)</f>
        <v>329.95</v>
      </c>
      <c r="R1202" s="23">
        <f t="shared" ref="R1202" ca="1" si="6113">ROUND(R1204+R1203,2)</f>
        <v>334.63</v>
      </c>
      <c r="S1202" s="23">
        <f t="shared" ref="S1202" ca="1" si="6114">ROUND(S1204+S1203,2)</f>
        <v>333.95</v>
      </c>
      <c r="T1202" s="23">
        <f t="shared" ref="T1202" ca="1" si="6115">ROUND(T1204+T1203,2)</f>
        <v>329.27</v>
      </c>
      <c r="U1202" s="23">
        <f t="shared" ref="U1202" ca="1" si="6116">ROUND(U1204+U1203,2)</f>
        <v>324.7</v>
      </c>
      <c r="V1202" s="23">
        <f t="shared" ref="V1202" ca="1" si="6117">ROUND(V1204+V1203,2)</f>
        <v>330.24</v>
      </c>
      <c r="W1202" s="23">
        <f t="shared" ref="W1202" ca="1" si="6118">ROUND(W1204+W1203,2)</f>
        <v>314.81</v>
      </c>
      <c r="X1202" s="23">
        <f t="shared" ref="X1202" ca="1" si="6119">ROUND(X1204+X1203,2)</f>
        <v>329.68</v>
      </c>
      <c r="Y1202" s="23">
        <f t="shared" ref="Y1202" ca="1" si="6120">ROUND(Y1204+Y1203,2)</f>
        <v>399.37</v>
      </c>
    </row>
    <row r="1203" spans="1:25" ht="38.25" x14ac:dyDescent="0.2">
      <c r="A1203" s="54" t="s">
        <v>38</v>
      </c>
      <c r="B1203" s="32">
        <f ca="1">SUMIF(конвертация!$A$241:$A$271,$A1202,конвертация!B$241:Y$241)</f>
        <v>484.62055584000001</v>
      </c>
      <c r="C1203" s="32">
        <f ca="1">SUMIF(конвертация!$A$241:$A$271,$A1202,конвертация!C$241:Z$241)</f>
        <v>507.38029898000002</v>
      </c>
      <c r="D1203" s="32">
        <f ca="1">SUMIF(конвертация!$A$241:$A$271,$A1202,конвертация!D$241:AA$241)</f>
        <v>529.18567618999998</v>
      </c>
      <c r="E1203" s="32">
        <f ca="1">SUMIF(конвертация!$A$241:$A$271,$A1202,конвертация!E$241:AB$241)</f>
        <v>536.99392429</v>
      </c>
      <c r="F1203" s="32">
        <f ca="1">SUMIF(конвертация!$A$241:$A$271,$A1202,конвертация!F$241:AC$241)</f>
        <v>535.27391093000006</v>
      </c>
      <c r="G1203" s="32">
        <f ca="1">SUMIF(конвертация!$A$241:$A$271,$A1202,конвертация!G$241:AD$241)</f>
        <v>526.29856483000003</v>
      </c>
      <c r="H1203" s="32">
        <f ca="1">SUMIF(конвертация!$A$241:$A$271,$A1202,конвертация!H$241:AE$241)</f>
        <v>480.65737897000002</v>
      </c>
      <c r="I1203" s="32">
        <f ca="1">SUMIF(конвертация!$A$241:$A$271,$A1202,конвертация!I$241:AF$241)</f>
        <v>419.70436739000002</v>
      </c>
      <c r="J1203" s="32">
        <f ca="1">SUMIF(конвертация!$A$241:$A$271,$A1202,конвертация!J$241:AG$241)</f>
        <v>389.95407469999998</v>
      </c>
      <c r="K1203" s="32">
        <f ca="1">SUMIF(конвертация!$A$241:$A$271,$A1202,конвертация!K$241:AH$241)</f>
        <v>356.85325717000001</v>
      </c>
      <c r="L1203" s="32">
        <f ca="1">SUMIF(конвертация!$A$241:$A$271,$A1202,конвертация!L$241:AI$241)</f>
        <v>338.93907141</v>
      </c>
      <c r="M1203" s="32">
        <f ca="1">SUMIF(конвертация!$A$241:$A$271,$A1202,конвертация!M$241:AJ$241)</f>
        <v>320.70230828000001</v>
      </c>
      <c r="N1203" s="32">
        <f ca="1">SUMIF(конвертация!$A$241:$A$271,$A1202,конвертация!N$241:AK$241)</f>
        <v>326.53670706000003</v>
      </c>
      <c r="O1203" s="32">
        <f ca="1">SUMIF(конвертация!$A$241:$A$271,$A1202,конвертация!O$241:AL$241)</f>
        <v>324.86869562999999</v>
      </c>
      <c r="P1203" s="32">
        <f ca="1">SUMIF(конвертация!$A$241:$A$271,$A1202,конвертация!P$241:AM$241)</f>
        <v>326.14182656999998</v>
      </c>
      <c r="Q1203" s="32">
        <f ca="1">SUMIF(конвертация!$A$241:$A$271,$A1202,конвертация!Q$241:AN$241)</f>
        <v>329.94792532000002</v>
      </c>
      <c r="R1203" s="32">
        <f ca="1">SUMIF(конвертация!$A$241:$A$271,$A1202,конвертация!R$241:AO$241)</f>
        <v>334.62951772999998</v>
      </c>
      <c r="S1203" s="32">
        <f ca="1">SUMIF(конвертация!$A$241:$A$271,$A1202,конвертация!S$241:AP$241)</f>
        <v>333.94611866000002</v>
      </c>
      <c r="T1203" s="32">
        <f ca="1">SUMIF(конвертация!$A$241:$A$271,$A1202,конвертация!T$241:AQ$241)</f>
        <v>329.27424005</v>
      </c>
      <c r="U1203" s="32">
        <f ca="1">SUMIF(конвертация!$A$241:$A$271,$A1202,конвертация!U$241:AR$241)</f>
        <v>324.70092173</v>
      </c>
      <c r="V1203" s="32">
        <f ca="1">SUMIF(конвертация!$A$241:$A$271,$A1202,конвертация!V$241:AS$241)</f>
        <v>330.24082758999998</v>
      </c>
      <c r="W1203" s="32">
        <f ca="1">SUMIF(конвертация!$A$241:$A$271,$A1202,конвертация!W$241:AT$241)</f>
        <v>314.81007102000001</v>
      </c>
      <c r="X1203" s="32">
        <f ca="1">SUMIF(конвертация!$A$241:$A$271,$A1202,конвертация!X$241:AU$241)</f>
        <v>329.68261531000002</v>
      </c>
      <c r="Y1203" s="32">
        <f ca="1">SUMIF(конвертация!$A$241:$A$271,$A1202,конвертация!Y$241:AV$241)</f>
        <v>399.37240758000002</v>
      </c>
    </row>
    <row r="1204" spans="1:25" ht="15" thickBot="1" x14ac:dyDescent="0.25">
      <c r="A1204" s="2" t="s">
        <v>3</v>
      </c>
      <c r="B1204" s="29">
        <v>0</v>
      </c>
      <c r="C1204" s="30">
        <v>0</v>
      </c>
      <c r="D1204" s="30">
        <v>0</v>
      </c>
      <c r="E1204" s="30">
        <v>0</v>
      </c>
      <c r="F1204" s="30">
        <v>0</v>
      </c>
      <c r="G1204" s="30">
        <v>0</v>
      </c>
      <c r="H1204" s="30">
        <v>0</v>
      </c>
      <c r="I1204" s="30">
        <v>0</v>
      </c>
      <c r="J1204" s="30">
        <v>0</v>
      </c>
      <c r="K1204" s="30">
        <v>0</v>
      </c>
      <c r="L1204" s="30">
        <v>0</v>
      </c>
      <c r="M1204" s="30">
        <v>0</v>
      </c>
      <c r="N1204" s="30">
        <v>0</v>
      </c>
      <c r="O1204" s="30">
        <v>0</v>
      </c>
      <c r="P1204" s="30">
        <v>0</v>
      </c>
      <c r="Q1204" s="30">
        <v>0</v>
      </c>
      <c r="R1204" s="30">
        <v>0</v>
      </c>
      <c r="S1204" s="30">
        <v>0</v>
      </c>
      <c r="T1204" s="30">
        <v>0</v>
      </c>
      <c r="U1204" s="30">
        <v>0</v>
      </c>
      <c r="V1204" s="30">
        <v>0</v>
      </c>
      <c r="W1204" s="30">
        <v>0</v>
      </c>
      <c r="X1204" s="30">
        <v>0</v>
      </c>
      <c r="Y1204" s="31">
        <v>0</v>
      </c>
    </row>
    <row r="1205" spans="1:25" ht="15" thickBot="1" x14ac:dyDescent="0.25">
      <c r="A1205" s="14">
        <v>17</v>
      </c>
      <c r="B1205" s="23">
        <f ca="1">ROUND(B1207+B1206,2)</f>
        <v>457.43</v>
      </c>
      <c r="C1205" s="23">
        <f t="shared" ref="C1205" ca="1" si="6121">ROUND(C1207+C1206,2)</f>
        <v>505.94</v>
      </c>
      <c r="D1205" s="23">
        <f t="shared" ref="D1205" ca="1" si="6122">ROUND(D1207+D1206,2)</f>
        <v>533.42999999999995</v>
      </c>
      <c r="E1205" s="23">
        <f t="shared" ref="E1205" ca="1" si="6123">ROUND(E1207+E1206,2)</f>
        <v>539.28</v>
      </c>
      <c r="F1205" s="23">
        <f t="shared" ref="F1205" ca="1" si="6124">ROUND(F1207+F1206,2)</f>
        <v>541.91</v>
      </c>
      <c r="G1205" s="23">
        <f t="shared" ref="G1205" ca="1" si="6125">ROUND(G1207+G1206,2)</f>
        <v>538.25</v>
      </c>
      <c r="H1205" s="23">
        <f t="shared" ref="H1205" ca="1" si="6126">ROUND(H1207+H1206,2)</f>
        <v>522.38</v>
      </c>
      <c r="I1205" s="23">
        <f t="shared" ref="I1205" ca="1" si="6127">ROUND(I1207+I1206,2)</f>
        <v>478.24</v>
      </c>
      <c r="J1205" s="23">
        <f t="shared" ref="J1205" ca="1" si="6128">ROUND(J1207+J1206,2)</f>
        <v>415.58</v>
      </c>
      <c r="K1205" s="23">
        <f t="shared" ref="K1205" ca="1" si="6129">ROUND(K1207+K1206,2)</f>
        <v>370.08</v>
      </c>
      <c r="L1205" s="23">
        <f t="shared" ref="L1205" ca="1" si="6130">ROUND(L1207+L1206,2)</f>
        <v>341.09</v>
      </c>
      <c r="M1205" s="23">
        <f t="shared" ref="M1205" ca="1" si="6131">ROUND(M1207+M1206,2)</f>
        <v>343.88</v>
      </c>
      <c r="N1205" s="23">
        <f t="shared" ref="N1205" ca="1" si="6132">ROUND(N1207+N1206,2)</f>
        <v>352.28</v>
      </c>
      <c r="O1205" s="23">
        <f t="shared" ref="O1205" ca="1" si="6133">ROUND(O1207+O1206,2)</f>
        <v>357.09</v>
      </c>
      <c r="P1205" s="23">
        <f t="shared" ref="P1205" ca="1" si="6134">ROUND(P1207+P1206,2)</f>
        <v>359.58</v>
      </c>
      <c r="Q1205" s="23">
        <f t="shared" ref="Q1205" ca="1" si="6135">ROUND(Q1207+Q1206,2)</f>
        <v>361.28</v>
      </c>
      <c r="R1205" s="23">
        <f t="shared" ref="R1205" ca="1" si="6136">ROUND(R1207+R1206,2)</f>
        <v>368.92</v>
      </c>
      <c r="S1205" s="23">
        <f t="shared" ref="S1205" ca="1" si="6137">ROUND(S1207+S1206,2)</f>
        <v>367.6</v>
      </c>
      <c r="T1205" s="23">
        <f t="shared" ref="T1205" ca="1" si="6138">ROUND(T1207+T1206,2)</f>
        <v>362.27</v>
      </c>
      <c r="U1205" s="23">
        <f t="shared" ref="U1205" ca="1" si="6139">ROUND(U1207+U1206,2)</f>
        <v>349.09</v>
      </c>
      <c r="V1205" s="23">
        <f t="shared" ref="V1205" ca="1" si="6140">ROUND(V1207+V1206,2)</f>
        <v>345.08</v>
      </c>
      <c r="W1205" s="23">
        <f t="shared" ref="W1205" ca="1" si="6141">ROUND(W1207+W1206,2)</f>
        <v>337.29</v>
      </c>
      <c r="X1205" s="23">
        <f t="shared" ref="X1205" ca="1" si="6142">ROUND(X1207+X1206,2)</f>
        <v>363.21</v>
      </c>
      <c r="Y1205" s="23">
        <f t="shared" ref="Y1205" ca="1" si="6143">ROUND(Y1207+Y1206,2)</f>
        <v>397.25</v>
      </c>
    </row>
    <row r="1206" spans="1:25" ht="38.25" x14ac:dyDescent="0.2">
      <c r="A1206" s="54" t="s">
        <v>38</v>
      </c>
      <c r="B1206" s="32">
        <f ca="1">SUMIF(конвертация!$A$241:$A$271,$A1205,конвертация!B$241:Y$241)</f>
        <v>457.4326605</v>
      </c>
      <c r="C1206" s="32">
        <f ca="1">SUMIF(конвертация!$A$241:$A$271,$A1205,конвертация!C$241:Z$241)</f>
        <v>505.93945256000001</v>
      </c>
      <c r="D1206" s="32">
        <f ca="1">SUMIF(конвертация!$A$241:$A$271,$A1205,конвертация!D$241:AA$241)</f>
        <v>533.43484819000003</v>
      </c>
      <c r="E1206" s="32">
        <f ca="1">SUMIF(конвертация!$A$241:$A$271,$A1205,конвертация!E$241:AB$241)</f>
        <v>539.2771166</v>
      </c>
      <c r="F1206" s="32">
        <f ca="1">SUMIF(конвертация!$A$241:$A$271,$A1205,конвертация!F$241:AC$241)</f>
        <v>541.91170979000003</v>
      </c>
      <c r="G1206" s="32">
        <f ca="1">SUMIF(конвертация!$A$241:$A$271,$A1205,конвертация!G$241:AD$241)</f>
        <v>538.24525043000006</v>
      </c>
      <c r="H1206" s="32">
        <f ca="1">SUMIF(конвертация!$A$241:$A$271,$A1205,конвертация!H$241:AE$241)</f>
        <v>522.37646683000003</v>
      </c>
      <c r="I1206" s="32">
        <f ca="1">SUMIF(конвертация!$A$241:$A$271,$A1205,конвертация!I$241:AF$241)</f>
        <v>478.24138701999999</v>
      </c>
      <c r="J1206" s="32">
        <f ca="1">SUMIF(конвертация!$A$241:$A$271,$A1205,конвертация!J$241:AG$241)</f>
        <v>415.57654079999998</v>
      </c>
      <c r="K1206" s="32">
        <f ca="1">SUMIF(конвертация!$A$241:$A$271,$A1205,конвертация!K$241:AH$241)</f>
        <v>370.07714057999999</v>
      </c>
      <c r="L1206" s="32">
        <f ca="1">SUMIF(конвертация!$A$241:$A$271,$A1205,конвертация!L$241:AI$241)</f>
        <v>341.08821458</v>
      </c>
      <c r="M1206" s="32">
        <f ca="1">SUMIF(конвертация!$A$241:$A$271,$A1205,конвертация!M$241:AJ$241)</f>
        <v>343.87606820000002</v>
      </c>
      <c r="N1206" s="32">
        <f ca="1">SUMIF(конвертация!$A$241:$A$271,$A1205,конвертация!N$241:AK$241)</f>
        <v>352.28401000999997</v>
      </c>
      <c r="O1206" s="32">
        <f ca="1">SUMIF(конвертация!$A$241:$A$271,$A1205,конвертация!O$241:AL$241)</f>
        <v>357.08971543000001</v>
      </c>
      <c r="P1206" s="32">
        <f ca="1">SUMIF(конвертация!$A$241:$A$271,$A1205,конвертация!P$241:AM$241)</f>
        <v>359.57566005000001</v>
      </c>
      <c r="Q1206" s="32">
        <f ca="1">SUMIF(конвертация!$A$241:$A$271,$A1205,конвертация!Q$241:AN$241)</f>
        <v>361.27778676999998</v>
      </c>
      <c r="R1206" s="32">
        <f ca="1">SUMIF(конвертация!$A$241:$A$271,$A1205,конвертация!R$241:AO$241)</f>
        <v>368.92487112999999</v>
      </c>
      <c r="S1206" s="32">
        <f ca="1">SUMIF(конвертация!$A$241:$A$271,$A1205,конвертация!S$241:AP$241)</f>
        <v>367.60437897999998</v>
      </c>
      <c r="T1206" s="32">
        <f ca="1">SUMIF(конвертация!$A$241:$A$271,$A1205,конвертация!T$241:AQ$241)</f>
        <v>362.26773322000003</v>
      </c>
      <c r="U1206" s="32">
        <f ca="1">SUMIF(конвертация!$A$241:$A$271,$A1205,конвертация!U$241:AR$241)</f>
        <v>349.08690698999999</v>
      </c>
      <c r="V1206" s="32">
        <f ca="1">SUMIF(конвертация!$A$241:$A$271,$A1205,конвертация!V$241:AS$241)</f>
        <v>345.08032050999998</v>
      </c>
      <c r="W1206" s="32">
        <f ca="1">SUMIF(конвертация!$A$241:$A$271,$A1205,конвертация!W$241:AT$241)</f>
        <v>337.29030812000002</v>
      </c>
      <c r="X1206" s="32">
        <f ca="1">SUMIF(конвертация!$A$241:$A$271,$A1205,конвертация!X$241:AU$241)</f>
        <v>363.21019312999999</v>
      </c>
      <c r="Y1206" s="32">
        <f ca="1">SUMIF(конвертация!$A$241:$A$271,$A1205,конвертация!Y$241:AV$241)</f>
        <v>397.25223407999999</v>
      </c>
    </row>
    <row r="1207" spans="1:25" ht="15" thickBot="1" x14ac:dyDescent="0.25">
      <c r="A1207" s="2" t="s">
        <v>3</v>
      </c>
      <c r="B1207" s="29">
        <v>0</v>
      </c>
      <c r="C1207" s="30">
        <v>0</v>
      </c>
      <c r="D1207" s="30">
        <v>0</v>
      </c>
      <c r="E1207" s="30">
        <v>0</v>
      </c>
      <c r="F1207" s="30">
        <v>0</v>
      </c>
      <c r="G1207" s="30">
        <v>0</v>
      </c>
      <c r="H1207" s="30">
        <v>0</v>
      </c>
      <c r="I1207" s="30">
        <v>0</v>
      </c>
      <c r="J1207" s="30">
        <v>0</v>
      </c>
      <c r="K1207" s="30">
        <v>0</v>
      </c>
      <c r="L1207" s="30">
        <v>0</v>
      </c>
      <c r="M1207" s="30">
        <v>0</v>
      </c>
      <c r="N1207" s="30">
        <v>0</v>
      </c>
      <c r="O1207" s="30">
        <v>0</v>
      </c>
      <c r="P1207" s="30">
        <v>0</v>
      </c>
      <c r="Q1207" s="30">
        <v>0</v>
      </c>
      <c r="R1207" s="30">
        <v>0</v>
      </c>
      <c r="S1207" s="30">
        <v>0</v>
      </c>
      <c r="T1207" s="30">
        <v>0</v>
      </c>
      <c r="U1207" s="30">
        <v>0</v>
      </c>
      <c r="V1207" s="30">
        <v>0</v>
      </c>
      <c r="W1207" s="30">
        <v>0</v>
      </c>
      <c r="X1207" s="30">
        <v>0</v>
      </c>
      <c r="Y1207" s="31">
        <v>0</v>
      </c>
    </row>
    <row r="1208" spans="1:25" ht="15" thickBot="1" x14ac:dyDescent="0.25">
      <c r="A1208" s="14">
        <v>18</v>
      </c>
      <c r="B1208" s="23">
        <f ca="1">ROUND(B1210+B1209,2)</f>
        <v>450.32</v>
      </c>
      <c r="C1208" s="23">
        <f t="shared" ref="C1208" ca="1" si="6144">ROUND(C1210+C1209,2)</f>
        <v>495.23</v>
      </c>
      <c r="D1208" s="23">
        <f t="shared" ref="D1208" ca="1" si="6145">ROUND(D1210+D1209,2)</f>
        <v>516.25</v>
      </c>
      <c r="E1208" s="23">
        <f t="shared" ref="E1208" ca="1" si="6146">ROUND(E1210+E1209,2)</f>
        <v>527.02</v>
      </c>
      <c r="F1208" s="23">
        <f t="shared" ref="F1208" ca="1" si="6147">ROUND(F1210+F1209,2)</f>
        <v>530.71</v>
      </c>
      <c r="G1208" s="23">
        <f t="shared" ref="G1208" ca="1" si="6148">ROUND(G1210+G1209,2)</f>
        <v>533.30999999999995</v>
      </c>
      <c r="H1208" s="23">
        <f t="shared" ref="H1208" ca="1" si="6149">ROUND(H1210+H1209,2)</f>
        <v>518.51</v>
      </c>
      <c r="I1208" s="23">
        <f t="shared" ref="I1208" ca="1" si="6150">ROUND(I1210+I1209,2)</f>
        <v>484.65</v>
      </c>
      <c r="J1208" s="23">
        <f t="shared" ref="J1208" ca="1" si="6151">ROUND(J1210+J1209,2)</f>
        <v>419.77</v>
      </c>
      <c r="K1208" s="23">
        <f t="shared" ref="K1208" ca="1" si="6152">ROUND(K1210+K1209,2)</f>
        <v>334.36</v>
      </c>
      <c r="L1208" s="23">
        <f t="shared" ref="L1208" ca="1" si="6153">ROUND(L1210+L1209,2)</f>
        <v>285.61</v>
      </c>
      <c r="M1208" s="23">
        <f t="shared" ref="M1208" ca="1" si="6154">ROUND(M1210+M1209,2)</f>
        <v>271.66000000000003</v>
      </c>
      <c r="N1208" s="23">
        <f t="shared" ref="N1208" ca="1" si="6155">ROUND(N1210+N1209,2)</f>
        <v>270.38</v>
      </c>
      <c r="O1208" s="23">
        <f t="shared" ref="O1208" ca="1" si="6156">ROUND(O1210+O1209,2)</f>
        <v>284.5</v>
      </c>
      <c r="P1208" s="23">
        <f t="shared" ref="P1208" ca="1" si="6157">ROUND(P1210+P1209,2)</f>
        <v>294.01</v>
      </c>
      <c r="Q1208" s="23">
        <f t="shared" ref="Q1208" ca="1" si="6158">ROUND(Q1210+Q1209,2)</f>
        <v>296.64</v>
      </c>
      <c r="R1208" s="23">
        <f t="shared" ref="R1208" ca="1" si="6159">ROUND(R1210+R1209,2)</f>
        <v>295.89999999999998</v>
      </c>
      <c r="S1208" s="23">
        <f t="shared" ref="S1208" ca="1" si="6160">ROUND(S1210+S1209,2)</f>
        <v>294.70999999999998</v>
      </c>
      <c r="T1208" s="23">
        <f t="shared" ref="T1208" ca="1" si="6161">ROUND(T1210+T1209,2)</f>
        <v>309.79000000000002</v>
      </c>
      <c r="U1208" s="23">
        <f t="shared" ref="U1208" ca="1" si="6162">ROUND(U1210+U1209,2)</f>
        <v>358.2</v>
      </c>
      <c r="V1208" s="23">
        <f t="shared" ref="V1208" ca="1" si="6163">ROUND(V1210+V1209,2)</f>
        <v>382.36</v>
      </c>
      <c r="W1208" s="23">
        <f t="shared" ref="W1208" ca="1" si="6164">ROUND(W1210+W1209,2)</f>
        <v>372.07</v>
      </c>
      <c r="X1208" s="23">
        <f t="shared" ref="X1208" ca="1" si="6165">ROUND(X1210+X1209,2)</f>
        <v>375.46</v>
      </c>
      <c r="Y1208" s="23">
        <f t="shared" ref="Y1208" ca="1" si="6166">ROUND(Y1210+Y1209,2)</f>
        <v>378.17</v>
      </c>
    </row>
    <row r="1209" spans="1:25" ht="38.25" x14ac:dyDescent="0.2">
      <c r="A1209" s="54" t="s">
        <v>38</v>
      </c>
      <c r="B1209" s="32">
        <f ca="1">SUMIF(конвертация!$A$241:$A$271,$A1208,конвертация!B$241:Y$241)</f>
        <v>450.32132879</v>
      </c>
      <c r="C1209" s="32">
        <f ca="1">SUMIF(конвертация!$A$241:$A$271,$A1208,конвертация!C$241:Z$241)</f>
        <v>495.22659321999998</v>
      </c>
      <c r="D1209" s="32">
        <f ca="1">SUMIF(конвертация!$A$241:$A$271,$A1208,конвертация!D$241:AA$241)</f>
        <v>516.25264474999994</v>
      </c>
      <c r="E1209" s="32">
        <f ca="1">SUMIF(конвертация!$A$241:$A$271,$A1208,конвертация!E$241:AB$241)</f>
        <v>527.01809173000004</v>
      </c>
      <c r="F1209" s="32">
        <f ca="1">SUMIF(конвертация!$A$241:$A$271,$A1208,конвертация!F$241:AC$241)</f>
        <v>530.70717811999998</v>
      </c>
      <c r="G1209" s="32">
        <f ca="1">SUMIF(конвертация!$A$241:$A$271,$A1208,конвертация!G$241:AD$241)</f>
        <v>533.30900139000005</v>
      </c>
      <c r="H1209" s="32">
        <f ca="1">SUMIF(конвертация!$A$241:$A$271,$A1208,конвертация!H$241:AE$241)</f>
        <v>518.51020329999994</v>
      </c>
      <c r="I1209" s="32">
        <f ca="1">SUMIF(конвертация!$A$241:$A$271,$A1208,конвертация!I$241:AF$241)</f>
        <v>484.65002091000002</v>
      </c>
      <c r="J1209" s="32">
        <f ca="1">SUMIF(конвертация!$A$241:$A$271,$A1208,конвертация!J$241:AG$241)</f>
        <v>419.76647822000001</v>
      </c>
      <c r="K1209" s="32">
        <f ca="1">SUMIF(конвертация!$A$241:$A$271,$A1208,конвертация!K$241:AH$241)</f>
        <v>334.36253751999999</v>
      </c>
      <c r="L1209" s="32">
        <f ca="1">SUMIF(конвертация!$A$241:$A$271,$A1208,конвертация!L$241:AI$241)</f>
        <v>285.60595802</v>
      </c>
      <c r="M1209" s="32">
        <f ca="1">SUMIF(конвертация!$A$241:$A$271,$A1208,конвертация!M$241:AJ$241)</f>
        <v>271.65958745</v>
      </c>
      <c r="N1209" s="32">
        <f ca="1">SUMIF(конвертация!$A$241:$A$271,$A1208,конвертация!N$241:AK$241)</f>
        <v>270.38206586000001</v>
      </c>
      <c r="O1209" s="32">
        <f ca="1">SUMIF(конвертация!$A$241:$A$271,$A1208,конвертация!O$241:AL$241)</f>
        <v>284.49533659000002</v>
      </c>
      <c r="P1209" s="32">
        <f ca="1">SUMIF(конвертация!$A$241:$A$271,$A1208,конвертация!P$241:AM$241)</f>
        <v>294.00992282999999</v>
      </c>
      <c r="Q1209" s="32">
        <f ca="1">SUMIF(конвертация!$A$241:$A$271,$A1208,конвертация!Q$241:AN$241)</f>
        <v>296.64025906000001</v>
      </c>
      <c r="R1209" s="32">
        <f ca="1">SUMIF(конвертация!$A$241:$A$271,$A1208,конвертация!R$241:AO$241)</f>
        <v>295.90350925000001</v>
      </c>
      <c r="S1209" s="32">
        <f ca="1">SUMIF(конвертация!$A$241:$A$271,$A1208,конвертация!S$241:AP$241)</f>
        <v>294.70702970999997</v>
      </c>
      <c r="T1209" s="32">
        <f ca="1">SUMIF(конвертация!$A$241:$A$271,$A1208,конвертация!T$241:AQ$241)</f>
        <v>309.78627131000002</v>
      </c>
      <c r="U1209" s="32">
        <f ca="1">SUMIF(конвертация!$A$241:$A$271,$A1208,конвертация!U$241:AR$241)</f>
        <v>358.20378808999999</v>
      </c>
      <c r="V1209" s="32">
        <f ca="1">SUMIF(конвертация!$A$241:$A$271,$A1208,конвертация!V$241:AS$241)</f>
        <v>382.35866501999999</v>
      </c>
      <c r="W1209" s="32">
        <f ca="1">SUMIF(конвертация!$A$241:$A$271,$A1208,конвертация!W$241:AT$241)</f>
        <v>372.06905621999999</v>
      </c>
      <c r="X1209" s="32">
        <f ca="1">SUMIF(конвертация!$A$241:$A$271,$A1208,конвертация!X$241:AU$241)</f>
        <v>375.45602525999999</v>
      </c>
      <c r="Y1209" s="32">
        <f ca="1">SUMIF(конвертация!$A$241:$A$271,$A1208,конвертация!Y$241:AV$241)</f>
        <v>378.17361806000002</v>
      </c>
    </row>
    <row r="1210" spans="1:25" ht="15" thickBot="1" x14ac:dyDescent="0.25">
      <c r="A1210" s="2" t="s">
        <v>3</v>
      </c>
      <c r="B1210" s="29">
        <v>0</v>
      </c>
      <c r="C1210" s="30">
        <v>0</v>
      </c>
      <c r="D1210" s="30">
        <v>0</v>
      </c>
      <c r="E1210" s="30">
        <v>0</v>
      </c>
      <c r="F1210" s="30">
        <v>0</v>
      </c>
      <c r="G1210" s="30">
        <v>0</v>
      </c>
      <c r="H1210" s="30">
        <v>0</v>
      </c>
      <c r="I1210" s="30">
        <v>0</v>
      </c>
      <c r="J1210" s="30">
        <v>0</v>
      </c>
      <c r="K1210" s="30">
        <v>0</v>
      </c>
      <c r="L1210" s="30">
        <v>0</v>
      </c>
      <c r="M1210" s="30">
        <v>0</v>
      </c>
      <c r="N1210" s="30">
        <v>0</v>
      </c>
      <c r="O1210" s="30">
        <v>0</v>
      </c>
      <c r="P1210" s="30">
        <v>0</v>
      </c>
      <c r="Q1210" s="30">
        <v>0</v>
      </c>
      <c r="R1210" s="30">
        <v>0</v>
      </c>
      <c r="S1210" s="30">
        <v>0</v>
      </c>
      <c r="T1210" s="30">
        <v>0</v>
      </c>
      <c r="U1210" s="30">
        <v>0</v>
      </c>
      <c r="V1210" s="30">
        <v>0</v>
      </c>
      <c r="W1210" s="30">
        <v>0</v>
      </c>
      <c r="X1210" s="30">
        <v>0</v>
      </c>
      <c r="Y1210" s="31">
        <v>0</v>
      </c>
    </row>
    <row r="1211" spans="1:25" ht="15" thickBot="1" x14ac:dyDescent="0.25">
      <c r="A1211" s="14">
        <v>19</v>
      </c>
      <c r="B1211" s="23">
        <f ca="1">ROUND(B1213+B1212,2)</f>
        <v>424.24</v>
      </c>
      <c r="C1211" s="23">
        <f t="shared" ref="C1211" ca="1" si="6167">ROUND(C1213+C1212,2)</f>
        <v>474.59</v>
      </c>
      <c r="D1211" s="23">
        <f t="shared" ref="D1211" ca="1" si="6168">ROUND(D1213+D1212,2)</f>
        <v>502.87</v>
      </c>
      <c r="E1211" s="23">
        <f t="shared" ref="E1211" ca="1" si="6169">ROUND(E1213+E1212,2)</f>
        <v>504.75</v>
      </c>
      <c r="F1211" s="23">
        <f t="shared" ref="F1211" ca="1" si="6170">ROUND(F1213+F1212,2)</f>
        <v>510.65</v>
      </c>
      <c r="G1211" s="23">
        <f t="shared" ref="G1211" ca="1" si="6171">ROUND(G1213+G1212,2)</f>
        <v>496.54</v>
      </c>
      <c r="H1211" s="23">
        <f t="shared" ref="H1211" ca="1" si="6172">ROUND(H1213+H1212,2)</f>
        <v>445.46</v>
      </c>
      <c r="I1211" s="23">
        <f t="shared" ref="I1211" ca="1" si="6173">ROUND(I1213+I1212,2)</f>
        <v>388.9</v>
      </c>
      <c r="J1211" s="23">
        <f t="shared" ref="J1211" ca="1" si="6174">ROUND(J1213+J1212,2)</f>
        <v>366.49</v>
      </c>
      <c r="K1211" s="23">
        <f t="shared" ref="K1211" ca="1" si="6175">ROUND(K1213+K1212,2)</f>
        <v>362.78</v>
      </c>
      <c r="L1211" s="23">
        <f t="shared" ref="L1211" ca="1" si="6176">ROUND(L1213+L1212,2)</f>
        <v>366.29</v>
      </c>
      <c r="M1211" s="23">
        <f t="shared" ref="M1211" ca="1" si="6177">ROUND(M1213+M1212,2)</f>
        <v>365.26</v>
      </c>
      <c r="N1211" s="23">
        <f t="shared" ref="N1211" ca="1" si="6178">ROUND(N1213+N1212,2)</f>
        <v>359.78</v>
      </c>
      <c r="O1211" s="23">
        <f t="shared" ref="O1211" ca="1" si="6179">ROUND(O1213+O1212,2)</f>
        <v>362.03</v>
      </c>
      <c r="P1211" s="23">
        <f t="shared" ref="P1211" ca="1" si="6180">ROUND(P1213+P1212,2)</f>
        <v>356.17</v>
      </c>
      <c r="Q1211" s="23">
        <f t="shared" ref="Q1211" ca="1" si="6181">ROUND(Q1213+Q1212,2)</f>
        <v>361.9</v>
      </c>
      <c r="R1211" s="23">
        <f t="shared" ref="R1211" ca="1" si="6182">ROUND(R1213+R1212,2)</f>
        <v>361.27</v>
      </c>
      <c r="S1211" s="23">
        <f t="shared" ref="S1211" ca="1" si="6183">ROUND(S1213+S1212,2)</f>
        <v>353.21</v>
      </c>
      <c r="T1211" s="23">
        <f t="shared" ref="T1211" ca="1" si="6184">ROUND(T1213+T1212,2)</f>
        <v>366.31</v>
      </c>
      <c r="U1211" s="23">
        <f t="shared" ref="U1211" ca="1" si="6185">ROUND(U1213+U1212,2)</f>
        <v>390.99</v>
      </c>
      <c r="V1211" s="23">
        <f t="shared" ref="V1211" ca="1" si="6186">ROUND(V1213+V1212,2)</f>
        <v>405.9</v>
      </c>
      <c r="W1211" s="23">
        <f t="shared" ref="W1211" ca="1" si="6187">ROUND(W1213+W1212,2)</f>
        <v>384.75</v>
      </c>
      <c r="X1211" s="23">
        <f t="shared" ref="X1211" ca="1" si="6188">ROUND(X1213+X1212,2)</f>
        <v>343.58</v>
      </c>
      <c r="Y1211" s="23">
        <f t="shared" ref="Y1211" ca="1" si="6189">ROUND(Y1213+Y1212,2)</f>
        <v>338.2</v>
      </c>
    </row>
    <row r="1212" spans="1:25" ht="38.25" x14ac:dyDescent="0.2">
      <c r="A1212" s="54" t="s">
        <v>38</v>
      </c>
      <c r="B1212" s="32">
        <f ca="1">SUMIF(конвертация!$A$241:$A$271,$A1211,конвертация!B$241:Y$241)</f>
        <v>424.24151533999998</v>
      </c>
      <c r="C1212" s="32">
        <f ca="1">SUMIF(конвертация!$A$241:$A$271,$A1211,конвертация!C$241:Z$241)</f>
        <v>474.58746048</v>
      </c>
      <c r="D1212" s="32">
        <f ca="1">SUMIF(конвертация!$A$241:$A$271,$A1211,конвертация!D$241:AA$241)</f>
        <v>502.86820303000002</v>
      </c>
      <c r="E1212" s="32">
        <f ca="1">SUMIF(конвертация!$A$241:$A$271,$A1211,конвертация!E$241:AB$241)</f>
        <v>504.74928147000003</v>
      </c>
      <c r="F1212" s="32">
        <f ca="1">SUMIF(конвертация!$A$241:$A$271,$A1211,конвертация!F$241:AC$241)</f>
        <v>510.65183502000002</v>
      </c>
      <c r="G1212" s="32">
        <f ca="1">SUMIF(конвертация!$A$241:$A$271,$A1211,конвертация!G$241:AD$241)</f>
        <v>496.54001367000001</v>
      </c>
      <c r="H1212" s="32">
        <f ca="1">SUMIF(конвертация!$A$241:$A$271,$A1211,конвертация!H$241:AE$241)</f>
        <v>445.45722998999997</v>
      </c>
      <c r="I1212" s="32">
        <f ca="1">SUMIF(конвертация!$A$241:$A$271,$A1211,конвертация!I$241:AF$241)</f>
        <v>388.89909542999999</v>
      </c>
      <c r="J1212" s="32">
        <f ca="1">SUMIF(конвертация!$A$241:$A$271,$A1211,конвертация!J$241:AG$241)</f>
        <v>366.49266315</v>
      </c>
      <c r="K1212" s="32">
        <f ca="1">SUMIF(конвертация!$A$241:$A$271,$A1211,конвертация!K$241:AH$241)</f>
        <v>362.77675491000002</v>
      </c>
      <c r="L1212" s="32">
        <f ca="1">SUMIF(конвертация!$A$241:$A$271,$A1211,конвертация!L$241:AI$241)</f>
        <v>366.29341470999998</v>
      </c>
      <c r="M1212" s="32">
        <f ca="1">SUMIF(конвертация!$A$241:$A$271,$A1211,конвертация!M$241:AJ$241)</f>
        <v>365.26101437</v>
      </c>
      <c r="N1212" s="32">
        <f ca="1">SUMIF(конвертация!$A$241:$A$271,$A1211,конвертация!N$241:AK$241)</f>
        <v>359.7770165</v>
      </c>
      <c r="O1212" s="32">
        <f ca="1">SUMIF(конвертация!$A$241:$A$271,$A1211,конвертация!O$241:AL$241)</f>
        <v>362.02715114</v>
      </c>
      <c r="P1212" s="32">
        <f ca="1">SUMIF(конвертация!$A$241:$A$271,$A1211,конвертация!P$241:AM$241)</f>
        <v>356.16648860999999</v>
      </c>
      <c r="Q1212" s="32">
        <f ca="1">SUMIF(конвертация!$A$241:$A$271,$A1211,конвертация!Q$241:AN$241)</f>
        <v>361.90208392</v>
      </c>
      <c r="R1212" s="32">
        <f ca="1">SUMIF(конвертация!$A$241:$A$271,$A1211,конвертация!R$241:AO$241)</f>
        <v>361.27418879999999</v>
      </c>
      <c r="S1212" s="32">
        <f ca="1">SUMIF(конвертация!$A$241:$A$271,$A1211,конвертация!S$241:AP$241)</f>
        <v>353.20602702999997</v>
      </c>
      <c r="T1212" s="32">
        <f ca="1">SUMIF(конвертация!$A$241:$A$271,$A1211,конвертация!T$241:AQ$241)</f>
        <v>366.31145992</v>
      </c>
      <c r="U1212" s="32">
        <f ca="1">SUMIF(конвертация!$A$241:$A$271,$A1211,конвертация!U$241:AR$241)</f>
        <v>390.98889280999998</v>
      </c>
      <c r="V1212" s="32">
        <f ca="1">SUMIF(конвертация!$A$241:$A$271,$A1211,конвертация!V$241:AS$241)</f>
        <v>405.90257249000001</v>
      </c>
      <c r="W1212" s="32">
        <f ca="1">SUMIF(конвертация!$A$241:$A$271,$A1211,конвертация!W$241:AT$241)</f>
        <v>384.75183414000003</v>
      </c>
      <c r="X1212" s="32">
        <f ca="1">SUMIF(конвертация!$A$241:$A$271,$A1211,конвертация!X$241:AU$241)</f>
        <v>343.57569255999999</v>
      </c>
      <c r="Y1212" s="32">
        <f ca="1">SUMIF(конвертация!$A$241:$A$271,$A1211,конвертация!Y$241:AV$241)</f>
        <v>338.20234164999999</v>
      </c>
    </row>
    <row r="1213" spans="1:25" ht="15" thickBot="1" x14ac:dyDescent="0.25">
      <c r="A1213" s="2" t="s">
        <v>3</v>
      </c>
      <c r="B1213" s="29">
        <v>0</v>
      </c>
      <c r="C1213" s="30">
        <v>0</v>
      </c>
      <c r="D1213" s="30">
        <v>0</v>
      </c>
      <c r="E1213" s="30">
        <v>0</v>
      </c>
      <c r="F1213" s="30">
        <v>0</v>
      </c>
      <c r="G1213" s="30">
        <v>0</v>
      </c>
      <c r="H1213" s="30">
        <v>0</v>
      </c>
      <c r="I1213" s="30">
        <v>0</v>
      </c>
      <c r="J1213" s="30">
        <v>0</v>
      </c>
      <c r="K1213" s="30">
        <v>0</v>
      </c>
      <c r="L1213" s="30">
        <v>0</v>
      </c>
      <c r="M1213" s="30">
        <v>0</v>
      </c>
      <c r="N1213" s="30">
        <v>0</v>
      </c>
      <c r="O1213" s="30">
        <v>0</v>
      </c>
      <c r="P1213" s="30">
        <v>0</v>
      </c>
      <c r="Q1213" s="30">
        <v>0</v>
      </c>
      <c r="R1213" s="30">
        <v>0</v>
      </c>
      <c r="S1213" s="30">
        <v>0</v>
      </c>
      <c r="T1213" s="30">
        <v>0</v>
      </c>
      <c r="U1213" s="30">
        <v>0</v>
      </c>
      <c r="V1213" s="30">
        <v>0</v>
      </c>
      <c r="W1213" s="30">
        <v>0</v>
      </c>
      <c r="X1213" s="30">
        <v>0</v>
      </c>
      <c r="Y1213" s="31">
        <v>0</v>
      </c>
    </row>
    <row r="1214" spans="1:25" ht="15" thickBot="1" x14ac:dyDescent="0.25">
      <c r="A1214" s="14">
        <v>20</v>
      </c>
      <c r="B1214" s="23">
        <f ca="1">ROUND(B1216+B1215,2)</f>
        <v>385.96</v>
      </c>
      <c r="C1214" s="23">
        <f t="shared" ref="C1214" ca="1" si="6190">ROUND(C1216+C1215,2)</f>
        <v>438.77</v>
      </c>
      <c r="D1214" s="23">
        <f t="shared" ref="D1214" ca="1" si="6191">ROUND(D1216+D1215,2)</f>
        <v>463.55</v>
      </c>
      <c r="E1214" s="23">
        <f t="shared" ref="E1214" ca="1" si="6192">ROUND(E1216+E1215,2)</f>
        <v>471.68</v>
      </c>
      <c r="F1214" s="23">
        <f t="shared" ref="F1214" ca="1" si="6193">ROUND(F1216+F1215,2)</f>
        <v>468.03</v>
      </c>
      <c r="G1214" s="23">
        <f t="shared" ref="G1214" ca="1" si="6194">ROUND(G1216+G1215,2)</f>
        <v>498.79</v>
      </c>
      <c r="H1214" s="23">
        <f t="shared" ref="H1214" ca="1" si="6195">ROUND(H1216+H1215,2)</f>
        <v>448.68</v>
      </c>
      <c r="I1214" s="23">
        <f t="shared" ref="I1214" ca="1" si="6196">ROUND(I1216+I1215,2)</f>
        <v>386.1</v>
      </c>
      <c r="J1214" s="23">
        <f t="shared" ref="J1214" ca="1" si="6197">ROUND(J1216+J1215,2)</f>
        <v>356.04</v>
      </c>
      <c r="K1214" s="23">
        <f t="shared" ref="K1214" ca="1" si="6198">ROUND(K1216+K1215,2)</f>
        <v>352.84</v>
      </c>
      <c r="L1214" s="23">
        <f t="shared" ref="L1214" ca="1" si="6199">ROUND(L1216+L1215,2)</f>
        <v>347</v>
      </c>
      <c r="M1214" s="23">
        <f t="shared" ref="M1214" ca="1" si="6200">ROUND(M1216+M1215,2)</f>
        <v>345.87</v>
      </c>
      <c r="N1214" s="23">
        <f t="shared" ref="N1214" ca="1" si="6201">ROUND(N1216+N1215,2)</f>
        <v>342.59</v>
      </c>
      <c r="O1214" s="23">
        <f t="shared" ref="O1214" ca="1" si="6202">ROUND(O1216+O1215,2)</f>
        <v>340.8</v>
      </c>
      <c r="P1214" s="23">
        <f t="shared" ref="P1214" ca="1" si="6203">ROUND(P1216+P1215,2)</f>
        <v>341.8</v>
      </c>
      <c r="Q1214" s="23">
        <f t="shared" ref="Q1214" ca="1" si="6204">ROUND(Q1216+Q1215,2)</f>
        <v>344.92</v>
      </c>
      <c r="R1214" s="23">
        <f t="shared" ref="R1214" ca="1" si="6205">ROUND(R1216+R1215,2)</f>
        <v>345.12</v>
      </c>
      <c r="S1214" s="23">
        <f t="shared" ref="S1214" ca="1" si="6206">ROUND(S1216+S1215,2)</f>
        <v>345.02</v>
      </c>
      <c r="T1214" s="23">
        <f t="shared" ref="T1214" ca="1" si="6207">ROUND(T1216+T1215,2)</f>
        <v>351.38</v>
      </c>
      <c r="U1214" s="23">
        <f t="shared" ref="U1214" ca="1" si="6208">ROUND(U1216+U1215,2)</f>
        <v>363.97</v>
      </c>
      <c r="V1214" s="23">
        <f t="shared" ref="V1214" ca="1" si="6209">ROUND(V1216+V1215,2)</f>
        <v>369.94</v>
      </c>
      <c r="W1214" s="23">
        <f t="shared" ref="W1214" ca="1" si="6210">ROUND(W1216+W1215,2)</f>
        <v>354.12</v>
      </c>
      <c r="X1214" s="23">
        <f t="shared" ref="X1214" ca="1" si="6211">ROUND(X1216+X1215,2)</f>
        <v>355.07</v>
      </c>
      <c r="Y1214" s="23">
        <f t="shared" ref="Y1214" ca="1" si="6212">ROUND(Y1216+Y1215,2)</f>
        <v>400.83</v>
      </c>
    </row>
    <row r="1215" spans="1:25" ht="38.25" x14ac:dyDescent="0.2">
      <c r="A1215" s="54" t="s">
        <v>38</v>
      </c>
      <c r="B1215" s="32">
        <f ca="1">SUMIF(конвертация!$A$241:$A$271,$A1214,конвертация!B$241:Y$241)</f>
        <v>385.96471045999999</v>
      </c>
      <c r="C1215" s="32">
        <f ca="1">SUMIF(конвертация!$A$241:$A$271,$A1214,конвертация!C$241:Z$241)</f>
        <v>438.77395362999999</v>
      </c>
      <c r="D1215" s="32">
        <f ca="1">SUMIF(конвертация!$A$241:$A$271,$A1214,конвертация!D$241:AA$241)</f>
        <v>463.54523505999998</v>
      </c>
      <c r="E1215" s="32">
        <f ca="1">SUMIF(конвертация!$A$241:$A$271,$A1214,конвертация!E$241:AB$241)</f>
        <v>471.68368373999999</v>
      </c>
      <c r="F1215" s="32">
        <f ca="1">SUMIF(конвертация!$A$241:$A$271,$A1214,конвертация!F$241:AC$241)</f>
        <v>468.02590878000001</v>
      </c>
      <c r="G1215" s="32">
        <f ca="1">SUMIF(конвертация!$A$241:$A$271,$A1214,конвертация!G$241:AD$241)</f>
        <v>498.79374116000002</v>
      </c>
      <c r="H1215" s="32">
        <f ca="1">SUMIF(конвертация!$A$241:$A$271,$A1214,конвертация!H$241:AE$241)</f>
        <v>448.68273533000001</v>
      </c>
      <c r="I1215" s="32">
        <f ca="1">SUMIF(конвертация!$A$241:$A$271,$A1214,конвертация!I$241:AF$241)</f>
        <v>386.09625179</v>
      </c>
      <c r="J1215" s="32">
        <f ca="1">SUMIF(конвертация!$A$241:$A$271,$A1214,конвертация!J$241:AG$241)</f>
        <v>356.04417592999999</v>
      </c>
      <c r="K1215" s="32">
        <f ca="1">SUMIF(конвертация!$A$241:$A$271,$A1214,конвертация!K$241:AH$241)</f>
        <v>352.84040285999998</v>
      </c>
      <c r="L1215" s="32">
        <f ca="1">SUMIF(конвертация!$A$241:$A$271,$A1214,конвертация!L$241:AI$241)</f>
        <v>346.99625078000003</v>
      </c>
      <c r="M1215" s="32">
        <f ca="1">SUMIF(конвертация!$A$241:$A$271,$A1214,конвертация!M$241:AJ$241)</f>
        <v>345.86514892000002</v>
      </c>
      <c r="N1215" s="32">
        <f ca="1">SUMIF(конвертация!$A$241:$A$271,$A1214,конвертация!N$241:AK$241)</f>
        <v>342.58888743</v>
      </c>
      <c r="O1215" s="32">
        <f ca="1">SUMIF(конвертация!$A$241:$A$271,$A1214,конвертация!O$241:AL$241)</f>
        <v>340.79972206999997</v>
      </c>
      <c r="P1215" s="32">
        <f ca="1">SUMIF(конвертация!$A$241:$A$271,$A1214,конвертация!P$241:AM$241)</f>
        <v>341.80154016</v>
      </c>
      <c r="Q1215" s="32">
        <f ca="1">SUMIF(конвертация!$A$241:$A$271,$A1214,конвертация!Q$241:AN$241)</f>
        <v>344.91790763</v>
      </c>
      <c r="R1215" s="32">
        <f ca="1">SUMIF(конвертация!$A$241:$A$271,$A1214,конвертация!R$241:AO$241)</f>
        <v>345.11659207999998</v>
      </c>
      <c r="S1215" s="32">
        <f ca="1">SUMIF(конвертация!$A$241:$A$271,$A1214,конвертация!S$241:AP$241)</f>
        <v>345.02033606999998</v>
      </c>
      <c r="T1215" s="32">
        <f ca="1">SUMIF(конвертация!$A$241:$A$271,$A1214,конвертация!T$241:AQ$241)</f>
        <v>351.38294076</v>
      </c>
      <c r="U1215" s="32">
        <f ca="1">SUMIF(конвертация!$A$241:$A$271,$A1214,конвертация!U$241:AR$241)</f>
        <v>363.97270696999999</v>
      </c>
      <c r="V1215" s="32">
        <f ca="1">SUMIF(конвертация!$A$241:$A$271,$A1214,конвертация!V$241:AS$241)</f>
        <v>369.93909719999999</v>
      </c>
      <c r="W1215" s="32">
        <f ca="1">SUMIF(конвертация!$A$241:$A$271,$A1214,конвертация!W$241:AT$241)</f>
        <v>354.1186237</v>
      </c>
      <c r="X1215" s="32">
        <f ca="1">SUMIF(конвертация!$A$241:$A$271,$A1214,конвертация!X$241:AU$241)</f>
        <v>355.06746131</v>
      </c>
      <c r="Y1215" s="32">
        <f ca="1">SUMIF(конвертация!$A$241:$A$271,$A1214,конвертация!Y$241:AV$241)</f>
        <v>400.82936997000002</v>
      </c>
    </row>
    <row r="1216" spans="1:25" ht="15" thickBot="1" x14ac:dyDescent="0.25">
      <c r="A1216" s="2" t="s">
        <v>3</v>
      </c>
      <c r="B1216" s="29">
        <v>0</v>
      </c>
      <c r="C1216" s="30">
        <v>0</v>
      </c>
      <c r="D1216" s="30">
        <v>0</v>
      </c>
      <c r="E1216" s="30">
        <v>0</v>
      </c>
      <c r="F1216" s="30">
        <v>0</v>
      </c>
      <c r="G1216" s="30">
        <v>0</v>
      </c>
      <c r="H1216" s="30">
        <v>0</v>
      </c>
      <c r="I1216" s="30">
        <v>0</v>
      </c>
      <c r="J1216" s="30">
        <v>0</v>
      </c>
      <c r="K1216" s="30">
        <v>0</v>
      </c>
      <c r="L1216" s="30">
        <v>0</v>
      </c>
      <c r="M1216" s="30">
        <v>0</v>
      </c>
      <c r="N1216" s="30">
        <v>0</v>
      </c>
      <c r="O1216" s="30">
        <v>0</v>
      </c>
      <c r="P1216" s="30">
        <v>0</v>
      </c>
      <c r="Q1216" s="30">
        <v>0</v>
      </c>
      <c r="R1216" s="30">
        <v>0</v>
      </c>
      <c r="S1216" s="30">
        <v>0</v>
      </c>
      <c r="T1216" s="30">
        <v>0</v>
      </c>
      <c r="U1216" s="30">
        <v>0</v>
      </c>
      <c r="V1216" s="30">
        <v>0</v>
      </c>
      <c r="W1216" s="30">
        <v>0</v>
      </c>
      <c r="X1216" s="30">
        <v>0</v>
      </c>
      <c r="Y1216" s="31">
        <v>0</v>
      </c>
    </row>
    <row r="1217" spans="1:25" ht="15" thickBot="1" x14ac:dyDescent="0.25">
      <c r="A1217" s="14">
        <v>21</v>
      </c>
      <c r="B1217" s="23">
        <f ca="1">ROUND(B1219+B1218,2)</f>
        <v>405.17</v>
      </c>
      <c r="C1217" s="23">
        <f t="shared" ref="C1217" ca="1" si="6213">ROUND(C1219+C1218,2)</f>
        <v>464.15</v>
      </c>
      <c r="D1217" s="23">
        <f t="shared" ref="D1217" ca="1" si="6214">ROUND(D1219+D1218,2)</f>
        <v>488.35</v>
      </c>
      <c r="E1217" s="23">
        <f t="shared" ref="E1217" ca="1" si="6215">ROUND(E1219+E1218,2)</f>
        <v>497.03</v>
      </c>
      <c r="F1217" s="23">
        <f t="shared" ref="F1217" ca="1" si="6216">ROUND(F1219+F1218,2)</f>
        <v>496.65</v>
      </c>
      <c r="G1217" s="23">
        <f t="shared" ref="G1217" ca="1" si="6217">ROUND(G1219+G1218,2)</f>
        <v>479.54</v>
      </c>
      <c r="H1217" s="23">
        <f t="shared" ref="H1217" ca="1" si="6218">ROUND(H1219+H1218,2)</f>
        <v>429.59</v>
      </c>
      <c r="I1217" s="23">
        <f t="shared" ref="I1217" ca="1" si="6219">ROUND(I1219+I1218,2)</f>
        <v>372.4</v>
      </c>
      <c r="J1217" s="23">
        <f t="shared" ref="J1217" ca="1" si="6220">ROUND(J1219+J1218,2)</f>
        <v>352.54</v>
      </c>
      <c r="K1217" s="23">
        <f t="shared" ref="K1217" ca="1" si="6221">ROUND(K1219+K1218,2)</f>
        <v>351.05</v>
      </c>
      <c r="L1217" s="23">
        <f t="shared" ref="L1217" ca="1" si="6222">ROUND(L1219+L1218,2)</f>
        <v>349.06</v>
      </c>
      <c r="M1217" s="23">
        <f t="shared" ref="M1217" ca="1" si="6223">ROUND(M1219+M1218,2)</f>
        <v>351.07</v>
      </c>
      <c r="N1217" s="23">
        <f t="shared" ref="N1217" ca="1" si="6224">ROUND(N1219+N1218,2)</f>
        <v>346.24</v>
      </c>
      <c r="O1217" s="23">
        <f t="shared" ref="O1217" ca="1" si="6225">ROUND(O1219+O1218,2)</f>
        <v>346.56</v>
      </c>
      <c r="P1217" s="23">
        <f t="shared" ref="P1217" ca="1" si="6226">ROUND(P1219+P1218,2)</f>
        <v>341.68</v>
      </c>
      <c r="Q1217" s="23">
        <f t="shared" ref="Q1217" ca="1" si="6227">ROUND(Q1219+Q1218,2)</f>
        <v>343.14</v>
      </c>
      <c r="R1217" s="23">
        <f t="shared" ref="R1217" ca="1" si="6228">ROUND(R1219+R1218,2)</f>
        <v>340.8</v>
      </c>
      <c r="S1217" s="23">
        <f t="shared" ref="S1217" ca="1" si="6229">ROUND(S1219+S1218,2)</f>
        <v>338.78</v>
      </c>
      <c r="T1217" s="23">
        <f t="shared" ref="T1217" ca="1" si="6230">ROUND(T1219+T1218,2)</f>
        <v>347.47</v>
      </c>
      <c r="U1217" s="23">
        <f t="shared" ref="U1217" ca="1" si="6231">ROUND(U1219+U1218,2)</f>
        <v>377.95</v>
      </c>
      <c r="V1217" s="23">
        <f t="shared" ref="V1217" ca="1" si="6232">ROUND(V1219+V1218,2)</f>
        <v>366.56</v>
      </c>
      <c r="W1217" s="23">
        <f t="shared" ref="W1217" ca="1" si="6233">ROUND(W1219+W1218,2)</f>
        <v>354.8</v>
      </c>
      <c r="X1217" s="23">
        <f t="shared" ref="X1217" ca="1" si="6234">ROUND(X1219+X1218,2)</f>
        <v>357.21</v>
      </c>
      <c r="Y1217" s="23">
        <f t="shared" ref="Y1217" ca="1" si="6235">ROUND(Y1219+Y1218,2)</f>
        <v>390.37</v>
      </c>
    </row>
    <row r="1218" spans="1:25" ht="38.25" x14ac:dyDescent="0.2">
      <c r="A1218" s="54" t="s">
        <v>38</v>
      </c>
      <c r="B1218" s="32">
        <f ca="1">SUMIF(конвертация!$A$241:$A$271,$A1217,конвертация!B$241:Y$241)</f>
        <v>405.16583799</v>
      </c>
      <c r="C1218" s="32">
        <f ca="1">SUMIF(конвертация!$A$241:$A$271,$A1217,конвертация!C$241:Z$241)</f>
        <v>464.15345173999998</v>
      </c>
      <c r="D1218" s="32">
        <f ca="1">SUMIF(конвертация!$A$241:$A$271,$A1217,конвертация!D$241:AA$241)</f>
        <v>488.34830324000001</v>
      </c>
      <c r="E1218" s="32">
        <f ca="1">SUMIF(конвертация!$A$241:$A$271,$A1217,конвертация!E$241:AB$241)</f>
        <v>497.02948445999999</v>
      </c>
      <c r="F1218" s="32">
        <f ca="1">SUMIF(конвертация!$A$241:$A$271,$A1217,конвертация!F$241:AC$241)</f>
        <v>496.65079693000001</v>
      </c>
      <c r="G1218" s="32">
        <f ca="1">SUMIF(конвертация!$A$241:$A$271,$A1217,конвертация!G$241:AD$241)</f>
        <v>479.54354892999999</v>
      </c>
      <c r="H1218" s="32">
        <f ca="1">SUMIF(конвертация!$A$241:$A$271,$A1217,конвертация!H$241:AE$241)</f>
        <v>429.58593808000001</v>
      </c>
      <c r="I1218" s="32">
        <f ca="1">SUMIF(конвертация!$A$241:$A$271,$A1217,конвертация!I$241:AF$241)</f>
        <v>372.40351443999998</v>
      </c>
      <c r="J1218" s="32">
        <f ca="1">SUMIF(конвертация!$A$241:$A$271,$A1217,конвертация!J$241:AG$241)</f>
        <v>352.53964112</v>
      </c>
      <c r="K1218" s="32">
        <f ca="1">SUMIF(конвертация!$A$241:$A$271,$A1217,конвертация!K$241:AH$241)</f>
        <v>351.04551479999998</v>
      </c>
      <c r="L1218" s="32">
        <f ca="1">SUMIF(конвертация!$A$241:$A$271,$A1217,конвертация!L$241:AI$241)</f>
        <v>349.06225775000001</v>
      </c>
      <c r="M1218" s="32">
        <f ca="1">SUMIF(конвертация!$A$241:$A$271,$A1217,конвертация!M$241:AJ$241)</f>
        <v>351.07105214000001</v>
      </c>
      <c r="N1218" s="32">
        <f ca="1">SUMIF(конвертация!$A$241:$A$271,$A1217,конвертация!N$241:AK$241)</f>
        <v>346.23564791000001</v>
      </c>
      <c r="O1218" s="32">
        <f ca="1">SUMIF(конвертация!$A$241:$A$271,$A1217,конвертация!O$241:AL$241)</f>
        <v>346.5648099</v>
      </c>
      <c r="P1218" s="32">
        <f ca="1">SUMIF(конвертация!$A$241:$A$271,$A1217,конвертация!P$241:AM$241)</f>
        <v>341.68150887000002</v>
      </c>
      <c r="Q1218" s="32">
        <f ca="1">SUMIF(конвертация!$A$241:$A$271,$A1217,конвертация!Q$241:AN$241)</f>
        <v>343.13894771999998</v>
      </c>
      <c r="R1218" s="32">
        <f ca="1">SUMIF(конвертация!$A$241:$A$271,$A1217,конвертация!R$241:AO$241)</f>
        <v>340.80490336000003</v>
      </c>
      <c r="S1218" s="32">
        <f ca="1">SUMIF(конвертация!$A$241:$A$271,$A1217,конвертация!S$241:AP$241)</f>
        <v>338.77599039</v>
      </c>
      <c r="T1218" s="32">
        <f ca="1">SUMIF(конвертация!$A$241:$A$271,$A1217,конвертация!T$241:AQ$241)</f>
        <v>347.47322408999997</v>
      </c>
      <c r="U1218" s="32">
        <f ca="1">SUMIF(конвертация!$A$241:$A$271,$A1217,конвертация!U$241:AR$241)</f>
        <v>377.95235551000002</v>
      </c>
      <c r="V1218" s="32">
        <f ca="1">SUMIF(конвертация!$A$241:$A$271,$A1217,конвертация!V$241:AS$241)</f>
        <v>366.55912622</v>
      </c>
      <c r="W1218" s="32">
        <f ca="1">SUMIF(конвертация!$A$241:$A$271,$A1217,конвертация!W$241:AT$241)</f>
        <v>354.80153775999997</v>
      </c>
      <c r="X1218" s="32">
        <f ca="1">SUMIF(конвертация!$A$241:$A$271,$A1217,конвертация!X$241:AU$241)</f>
        <v>357.21042974</v>
      </c>
      <c r="Y1218" s="32">
        <f ca="1">SUMIF(конвертация!$A$241:$A$271,$A1217,конвертация!Y$241:AV$241)</f>
        <v>390.36918889999998</v>
      </c>
    </row>
    <row r="1219" spans="1:25" ht="15" thickBot="1" x14ac:dyDescent="0.25">
      <c r="A1219" s="2" t="s">
        <v>3</v>
      </c>
      <c r="B1219" s="29">
        <v>0</v>
      </c>
      <c r="C1219" s="30">
        <v>0</v>
      </c>
      <c r="D1219" s="30">
        <v>0</v>
      </c>
      <c r="E1219" s="30">
        <v>0</v>
      </c>
      <c r="F1219" s="30">
        <v>0</v>
      </c>
      <c r="G1219" s="30">
        <v>0</v>
      </c>
      <c r="H1219" s="30">
        <v>0</v>
      </c>
      <c r="I1219" s="30">
        <v>0</v>
      </c>
      <c r="J1219" s="30">
        <v>0</v>
      </c>
      <c r="K1219" s="30">
        <v>0</v>
      </c>
      <c r="L1219" s="30">
        <v>0</v>
      </c>
      <c r="M1219" s="30">
        <v>0</v>
      </c>
      <c r="N1219" s="30">
        <v>0</v>
      </c>
      <c r="O1219" s="30">
        <v>0</v>
      </c>
      <c r="P1219" s="30">
        <v>0</v>
      </c>
      <c r="Q1219" s="30">
        <v>0</v>
      </c>
      <c r="R1219" s="30">
        <v>0</v>
      </c>
      <c r="S1219" s="30">
        <v>0</v>
      </c>
      <c r="T1219" s="30">
        <v>0</v>
      </c>
      <c r="U1219" s="30">
        <v>0</v>
      </c>
      <c r="V1219" s="30">
        <v>0</v>
      </c>
      <c r="W1219" s="30">
        <v>0</v>
      </c>
      <c r="X1219" s="30">
        <v>0</v>
      </c>
      <c r="Y1219" s="31">
        <v>0</v>
      </c>
    </row>
    <row r="1220" spans="1:25" ht="15" thickBot="1" x14ac:dyDescent="0.25">
      <c r="A1220" s="14">
        <v>22</v>
      </c>
      <c r="B1220" s="23">
        <f ca="1">ROUND(B1222+B1221,2)</f>
        <v>466.77</v>
      </c>
      <c r="C1220" s="23">
        <f t="shared" ref="C1220" ca="1" si="6236">ROUND(C1222+C1221,2)</f>
        <v>503.57</v>
      </c>
      <c r="D1220" s="23">
        <f t="shared" ref="D1220" ca="1" si="6237">ROUND(D1222+D1221,2)</f>
        <v>530.07000000000005</v>
      </c>
      <c r="E1220" s="23">
        <f t="shared" ref="E1220" ca="1" si="6238">ROUND(E1222+E1221,2)</f>
        <v>533.20000000000005</v>
      </c>
      <c r="F1220" s="23">
        <f t="shared" ref="F1220" ca="1" si="6239">ROUND(F1222+F1221,2)</f>
        <v>533.41999999999996</v>
      </c>
      <c r="G1220" s="23">
        <f t="shared" ref="G1220" ca="1" si="6240">ROUND(G1222+G1221,2)</f>
        <v>514.97</v>
      </c>
      <c r="H1220" s="23">
        <f t="shared" ref="H1220" ca="1" si="6241">ROUND(H1222+H1221,2)</f>
        <v>483.11</v>
      </c>
      <c r="I1220" s="23">
        <f t="shared" ref="I1220" ca="1" si="6242">ROUND(I1222+I1221,2)</f>
        <v>425.91</v>
      </c>
      <c r="J1220" s="23">
        <f t="shared" ref="J1220" ca="1" si="6243">ROUND(J1222+J1221,2)</f>
        <v>407.97</v>
      </c>
      <c r="K1220" s="23">
        <f t="shared" ref="K1220" ca="1" si="6244">ROUND(K1222+K1221,2)</f>
        <v>411.52</v>
      </c>
      <c r="L1220" s="23">
        <f t="shared" ref="L1220" ca="1" si="6245">ROUND(L1222+L1221,2)</f>
        <v>410.93</v>
      </c>
      <c r="M1220" s="23">
        <f t="shared" ref="M1220" ca="1" si="6246">ROUND(M1222+M1221,2)</f>
        <v>401.95</v>
      </c>
      <c r="N1220" s="23">
        <f t="shared" ref="N1220" ca="1" si="6247">ROUND(N1222+N1221,2)</f>
        <v>400.56</v>
      </c>
      <c r="O1220" s="23">
        <f t="shared" ref="O1220" ca="1" si="6248">ROUND(O1222+O1221,2)</f>
        <v>412.92</v>
      </c>
      <c r="P1220" s="23">
        <f t="shared" ref="P1220" ca="1" si="6249">ROUND(P1222+P1221,2)</f>
        <v>413.67</v>
      </c>
      <c r="Q1220" s="23">
        <f t="shared" ref="Q1220" ca="1" si="6250">ROUND(Q1222+Q1221,2)</f>
        <v>420.1</v>
      </c>
      <c r="R1220" s="23">
        <f t="shared" ref="R1220" ca="1" si="6251">ROUND(R1222+R1221,2)</f>
        <v>423.95</v>
      </c>
      <c r="S1220" s="23">
        <f t="shared" ref="S1220" ca="1" si="6252">ROUND(S1222+S1221,2)</f>
        <v>410.53</v>
      </c>
      <c r="T1220" s="23">
        <f t="shared" ref="T1220" ca="1" si="6253">ROUND(T1222+T1221,2)</f>
        <v>411.93</v>
      </c>
      <c r="U1220" s="23">
        <f t="shared" ref="U1220" ca="1" si="6254">ROUND(U1222+U1221,2)</f>
        <v>445.57</v>
      </c>
      <c r="V1220" s="23">
        <f t="shared" ref="V1220" ca="1" si="6255">ROUND(V1222+V1221,2)</f>
        <v>461.52</v>
      </c>
      <c r="W1220" s="23">
        <f t="shared" ref="W1220" ca="1" si="6256">ROUND(W1222+W1221,2)</f>
        <v>451.3</v>
      </c>
      <c r="X1220" s="23">
        <f t="shared" ref="X1220" ca="1" si="6257">ROUND(X1222+X1221,2)</f>
        <v>421.53</v>
      </c>
      <c r="Y1220" s="23">
        <f t="shared" ref="Y1220" ca="1" si="6258">ROUND(Y1222+Y1221,2)</f>
        <v>446.41</v>
      </c>
    </row>
    <row r="1221" spans="1:25" ht="38.25" x14ac:dyDescent="0.2">
      <c r="A1221" s="54" t="s">
        <v>38</v>
      </c>
      <c r="B1221" s="32">
        <f ca="1">SUMIF(конвертация!$A$241:$A$271,$A1220,конвертация!B$241:Y$241)</f>
        <v>466.77051369999998</v>
      </c>
      <c r="C1221" s="32">
        <f ca="1">SUMIF(конвертация!$A$241:$A$271,$A1220,конвертация!C$241:Z$241)</f>
        <v>503.57311650000003</v>
      </c>
      <c r="D1221" s="32">
        <f ca="1">SUMIF(конвертация!$A$241:$A$271,$A1220,конвертация!D$241:AA$241)</f>
        <v>530.06567608</v>
      </c>
      <c r="E1221" s="32">
        <f ca="1">SUMIF(конвертация!$A$241:$A$271,$A1220,конвертация!E$241:AB$241)</f>
        <v>533.19902804000003</v>
      </c>
      <c r="F1221" s="32">
        <f ca="1">SUMIF(конвертация!$A$241:$A$271,$A1220,конвертация!F$241:AC$241)</f>
        <v>533.41979276999996</v>
      </c>
      <c r="G1221" s="32">
        <f ca="1">SUMIF(конвертация!$A$241:$A$271,$A1220,конвертация!G$241:AD$241)</f>
        <v>514.96657664999998</v>
      </c>
      <c r="H1221" s="32">
        <f ca="1">SUMIF(конвертация!$A$241:$A$271,$A1220,конвертация!H$241:AE$241)</f>
        <v>483.10699578999998</v>
      </c>
      <c r="I1221" s="32">
        <f ca="1">SUMIF(конвертация!$A$241:$A$271,$A1220,конвертация!I$241:AF$241)</f>
        <v>425.9052178</v>
      </c>
      <c r="J1221" s="32">
        <f ca="1">SUMIF(конвертация!$A$241:$A$271,$A1220,конвертация!J$241:AG$241)</f>
        <v>407.96712063000001</v>
      </c>
      <c r="K1221" s="32">
        <f ca="1">SUMIF(конвертация!$A$241:$A$271,$A1220,конвертация!K$241:AH$241)</f>
        <v>411.52338422999998</v>
      </c>
      <c r="L1221" s="32">
        <f ca="1">SUMIF(конвертация!$A$241:$A$271,$A1220,конвертация!L$241:AI$241)</f>
        <v>410.93190377000002</v>
      </c>
      <c r="M1221" s="32">
        <f ca="1">SUMIF(конвертация!$A$241:$A$271,$A1220,конвертация!M$241:AJ$241)</f>
        <v>401.94907439999997</v>
      </c>
      <c r="N1221" s="32">
        <f ca="1">SUMIF(конвертация!$A$241:$A$271,$A1220,конвертация!N$241:AK$241)</f>
        <v>400.55938671000001</v>
      </c>
      <c r="O1221" s="32">
        <f ca="1">SUMIF(конвертация!$A$241:$A$271,$A1220,конвертация!O$241:AL$241)</f>
        <v>412.92015965000002</v>
      </c>
      <c r="P1221" s="32">
        <f ca="1">SUMIF(конвертация!$A$241:$A$271,$A1220,конвертация!P$241:AM$241)</f>
        <v>413.67316869000001</v>
      </c>
      <c r="Q1221" s="32">
        <f ca="1">SUMIF(конвертация!$A$241:$A$271,$A1220,конвертация!Q$241:AN$241)</f>
        <v>420.10222498000002</v>
      </c>
      <c r="R1221" s="32">
        <f ca="1">SUMIF(конвертация!$A$241:$A$271,$A1220,конвертация!R$241:AO$241)</f>
        <v>423.95126426000002</v>
      </c>
      <c r="S1221" s="32">
        <f ca="1">SUMIF(конвертация!$A$241:$A$271,$A1220,конвертация!S$241:AP$241)</f>
        <v>410.53456502</v>
      </c>
      <c r="T1221" s="32">
        <f ca="1">SUMIF(конвертация!$A$241:$A$271,$A1220,конвертация!T$241:AQ$241)</f>
        <v>411.92839530999998</v>
      </c>
      <c r="U1221" s="32">
        <f ca="1">SUMIF(конвертация!$A$241:$A$271,$A1220,конвертация!U$241:AR$241)</f>
        <v>445.57085919000002</v>
      </c>
      <c r="V1221" s="32">
        <f ca="1">SUMIF(конвертация!$A$241:$A$271,$A1220,конвертация!V$241:AS$241)</f>
        <v>461.52225486999998</v>
      </c>
      <c r="W1221" s="32">
        <f ca="1">SUMIF(конвертация!$A$241:$A$271,$A1220,конвертация!W$241:AT$241)</f>
        <v>451.29932460999999</v>
      </c>
      <c r="X1221" s="32">
        <f ca="1">SUMIF(конвертация!$A$241:$A$271,$A1220,конвертация!X$241:AU$241)</f>
        <v>421.52945197999998</v>
      </c>
      <c r="Y1221" s="32">
        <f ca="1">SUMIF(конвертация!$A$241:$A$271,$A1220,конвертация!Y$241:AV$241)</f>
        <v>446.40918502</v>
      </c>
    </row>
    <row r="1222" spans="1:25" ht="15" thickBot="1" x14ac:dyDescent="0.25">
      <c r="A1222" s="2" t="s">
        <v>3</v>
      </c>
      <c r="B1222" s="29">
        <v>0</v>
      </c>
      <c r="C1222" s="30">
        <v>0</v>
      </c>
      <c r="D1222" s="30">
        <v>0</v>
      </c>
      <c r="E1222" s="30">
        <v>0</v>
      </c>
      <c r="F1222" s="30">
        <v>0</v>
      </c>
      <c r="G1222" s="30">
        <v>0</v>
      </c>
      <c r="H1222" s="30">
        <v>0</v>
      </c>
      <c r="I1222" s="30">
        <v>0</v>
      </c>
      <c r="J1222" s="30">
        <v>0</v>
      </c>
      <c r="K1222" s="30">
        <v>0</v>
      </c>
      <c r="L1222" s="30">
        <v>0</v>
      </c>
      <c r="M1222" s="30">
        <v>0</v>
      </c>
      <c r="N1222" s="30">
        <v>0</v>
      </c>
      <c r="O1222" s="30">
        <v>0</v>
      </c>
      <c r="P1222" s="30">
        <v>0</v>
      </c>
      <c r="Q1222" s="30">
        <v>0</v>
      </c>
      <c r="R1222" s="30">
        <v>0</v>
      </c>
      <c r="S1222" s="30">
        <v>0</v>
      </c>
      <c r="T1222" s="30">
        <v>0</v>
      </c>
      <c r="U1222" s="30">
        <v>0</v>
      </c>
      <c r="V1222" s="30">
        <v>0</v>
      </c>
      <c r="W1222" s="30">
        <v>0</v>
      </c>
      <c r="X1222" s="30">
        <v>0</v>
      </c>
      <c r="Y1222" s="31">
        <v>0</v>
      </c>
    </row>
    <row r="1223" spans="1:25" ht="15" thickBot="1" x14ac:dyDescent="0.25">
      <c r="A1223" s="14">
        <v>23</v>
      </c>
      <c r="B1223" s="23">
        <f ca="1">ROUND(B1225+B1224,2)</f>
        <v>459.45</v>
      </c>
      <c r="C1223" s="23">
        <f t="shared" ref="C1223" ca="1" si="6259">ROUND(C1225+C1224,2)</f>
        <v>500.75</v>
      </c>
      <c r="D1223" s="23">
        <f t="shared" ref="D1223" ca="1" si="6260">ROUND(D1225+D1224,2)</f>
        <v>528.84</v>
      </c>
      <c r="E1223" s="23">
        <f t="shared" ref="E1223" ca="1" si="6261">ROUND(E1225+E1224,2)</f>
        <v>536.38</v>
      </c>
      <c r="F1223" s="23">
        <f t="shared" ref="F1223" ca="1" si="6262">ROUND(F1225+F1224,2)</f>
        <v>533.12</v>
      </c>
      <c r="G1223" s="23">
        <f t="shared" ref="G1223" ca="1" si="6263">ROUND(G1225+G1224,2)</f>
        <v>519.11</v>
      </c>
      <c r="H1223" s="23">
        <f t="shared" ref="H1223" ca="1" si="6264">ROUND(H1225+H1224,2)</f>
        <v>479.52</v>
      </c>
      <c r="I1223" s="23">
        <f t="shared" ref="I1223" ca="1" si="6265">ROUND(I1225+I1224,2)</f>
        <v>433.32</v>
      </c>
      <c r="J1223" s="23">
        <f t="shared" ref="J1223" ca="1" si="6266">ROUND(J1225+J1224,2)</f>
        <v>421.74</v>
      </c>
      <c r="K1223" s="23">
        <f t="shared" ref="K1223" ca="1" si="6267">ROUND(K1225+K1224,2)</f>
        <v>423.69</v>
      </c>
      <c r="L1223" s="23">
        <f t="shared" ref="L1223" ca="1" si="6268">ROUND(L1225+L1224,2)</f>
        <v>451.14</v>
      </c>
      <c r="M1223" s="23">
        <f t="shared" ref="M1223" ca="1" si="6269">ROUND(M1225+M1224,2)</f>
        <v>471.91</v>
      </c>
      <c r="N1223" s="23">
        <f t="shared" ref="N1223" ca="1" si="6270">ROUND(N1225+N1224,2)</f>
        <v>455.71</v>
      </c>
      <c r="O1223" s="23">
        <f t="shared" ref="O1223" ca="1" si="6271">ROUND(O1225+O1224,2)</f>
        <v>453.2</v>
      </c>
      <c r="P1223" s="23">
        <f t="shared" ref="P1223" ca="1" si="6272">ROUND(P1225+P1224,2)</f>
        <v>456.38</v>
      </c>
      <c r="Q1223" s="23">
        <f t="shared" ref="Q1223" ca="1" si="6273">ROUND(Q1225+Q1224,2)</f>
        <v>459.72</v>
      </c>
      <c r="R1223" s="23">
        <f t="shared" ref="R1223" ca="1" si="6274">ROUND(R1225+R1224,2)</f>
        <v>452.58</v>
      </c>
      <c r="S1223" s="23">
        <f t="shared" ref="S1223" ca="1" si="6275">ROUND(S1225+S1224,2)</f>
        <v>447.05</v>
      </c>
      <c r="T1223" s="23">
        <f t="shared" ref="T1223" ca="1" si="6276">ROUND(T1225+T1224,2)</f>
        <v>421.42</v>
      </c>
      <c r="U1223" s="23">
        <f t="shared" ref="U1223" ca="1" si="6277">ROUND(U1225+U1224,2)</f>
        <v>419.12</v>
      </c>
      <c r="V1223" s="23">
        <f t="shared" ref="V1223" ca="1" si="6278">ROUND(V1225+V1224,2)</f>
        <v>419.57</v>
      </c>
      <c r="W1223" s="23">
        <f t="shared" ref="W1223" ca="1" si="6279">ROUND(W1225+W1224,2)</f>
        <v>417.06</v>
      </c>
      <c r="X1223" s="23">
        <f t="shared" ref="X1223" ca="1" si="6280">ROUND(X1225+X1224,2)</f>
        <v>444.45</v>
      </c>
      <c r="Y1223" s="23">
        <f t="shared" ref="Y1223" ca="1" si="6281">ROUND(Y1225+Y1224,2)</f>
        <v>477</v>
      </c>
    </row>
    <row r="1224" spans="1:25" ht="38.25" x14ac:dyDescent="0.2">
      <c r="A1224" s="54" t="s">
        <v>38</v>
      </c>
      <c r="B1224" s="32">
        <f ca="1">SUMIF(конвертация!$A$241:$A$271,$A1223,конвертация!B$241:Y$241)</f>
        <v>459.44508918999998</v>
      </c>
      <c r="C1224" s="32">
        <f ca="1">SUMIF(конвертация!$A$241:$A$271,$A1223,конвертация!C$241:Z$241)</f>
        <v>500.74984669999998</v>
      </c>
      <c r="D1224" s="32">
        <f ca="1">SUMIF(конвертация!$A$241:$A$271,$A1223,конвертация!D$241:AA$241)</f>
        <v>528.84280346000003</v>
      </c>
      <c r="E1224" s="32">
        <f ca="1">SUMIF(конвертация!$A$241:$A$271,$A1223,конвертация!E$241:AB$241)</f>
        <v>536.38391209999997</v>
      </c>
      <c r="F1224" s="32">
        <f ca="1">SUMIF(конвертация!$A$241:$A$271,$A1223,конвертация!F$241:AC$241)</f>
        <v>533.12377228000003</v>
      </c>
      <c r="G1224" s="32">
        <f ca="1">SUMIF(конвертация!$A$241:$A$271,$A1223,конвертация!G$241:AD$241)</f>
        <v>519.10700816999997</v>
      </c>
      <c r="H1224" s="32">
        <f ca="1">SUMIF(конвертация!$A$241:$A$271,$A1223,конвертация!H$241:AE$241)</f>
        <v>479.51635167000001</v>
      </c>
      <c r="I1224" s="32">
        <f ca="1">SUMIF(конвертация!$A$241:$A$271,$A1223,конвертация!I$241:AF$241)</f>
        <v>433.31924451999998</v>
      </c>
      <c r="J1224" s="32">
        <f ca="1">SUMIF(конвертация!$A$241:$A$271,$A1223,конвертация!J$241:AG$241)</f>
        <v>421.73971031999997</v>
      </c>
      <c r="K1224" s="32">
        <f ca="1">SUMIF(конвертация!$A$241:$A$271,$A1223,конвертация!K$241:AH$241)</f>
        <v>423.68847568000001</v>
      </c>
      <c r="L1224" s="32">
        <f ca="1">SUMIF(конвертация!$A$241:$A$271,$A1223,конвертация!L$241:AI$241)</f>
        <v>451.14319574000001</v>
      </c>
      <c r="M1224" s="32">
        <f ca="1">SUMIF(конвертация!$A$241:$A$271,$A1223,конвертация!M$241:AJ$241)</f>
        <v>471.91265969</v>
      </c>
      <c r="N1224" s="32">
        <f ca="1">SUMIF(конвертация!$A$241:$A$271,$A1223,конвертация!N$241:AK$241)</f>
        <v>455.70935219</v>
      </c>
      <c r="O1224" s="32">
        <f ca="1">SUMIF(конвертация!$A$241:$A$271,$A1223,конвертация!O$241:AL$241)</f>
        <v>453.19790999000003</v>
      </c>
      <c r="P1224" s="32">
        <f ca="1">SUMIF(конвертация!$A$241:$A$271,$A1223,конвертация!P$241:AM$241)</f>
        <v>456.38429873000001</v>
      </c>
      <c r="Q1224" s="32">
        <f ca="1">SUMIF(конвертация!$A$241:$A$271,$A1223,конвертация!Q$241:AN$241)</f>
        <v>459.72361537</v>
      </c>
      <c r="R1224" s="32">
        <f ca="1">SUMIF(конвертация!$A$241:$A$271,$A1223,конвертация!R$241:AO$241)</f>
        <v>452.58292483000002</v>
      </c>
      <c r="S1224" s="32">
        <f ca="1">SUMIF(конвертация!$A$241:$A$271,$A1223,конвертация!S$241:AP$241)</f>
        <v>447.04622605999998</v>
      </c>
      <c r="T1224" s="32">
        <f ca="1">SUMIF(конвертация!$A$241:$A$271,$A1223,конвертация!T$241:AQ$241)</f>
        <v>421.41759804999998</v>
      </c>
      <c r="U1224" s="32">
        <f ca="1">SUMIF(конвертация!$A$241:$A$271,$A1223,конвертация!U$241:AR$241)</f>
        <v>419.11798174</v>
      </c>
      <c r="V1224" s="32">
        <f ca="1">SUMIF(конвертация!$A$241:$A$271,$A1223,конвертация!V$241:AS$241)</f>
        <v>419.57211079000001</v>
      </c>
      <c r="W1224" s="32">
        <f ca="1">SUMIF(конвертация!$A$241:$A$271,$A1223,конвертация!W$241:AT$241)</f>
        <v>417.06412476000003</v>
      </c>
      <c r="X1224" s="32">
        <f ca="1">SUMIF(конвертация!$A$241:$A$271,$A1223,конвертация!X$241:AU$241)</f>
        <v>444.45418848999998</v>
      </c>
      <c r="Y1224" s="32">
        <f ca="1">SUMIF(конвертация!$A$241:$A$271,$A1223,конвертация!Y$241:AV$241)</f>
        <v>476.99802319999998</v>
      </c>
    </row>
    <row r="1225" spans="1:25" ht="15" thickBot="1" x14ac:dyDescent="0.25">
      <c r="A1225" s="2" t="s">
        <v>3</v>
      </c>
      <c r="B1225" s="29">
        <v>0</v>
      </c>
      <c r="C1225" s="30">
        <v>0</v>
      </c>
      <c r="D1225" s="30">
        <v>0</v>
      </c>
      <c r="E1225" s="30">
        <v>0</v>
      </c>
      <c r="F1225" s="30">
        <v>0</v>
      </c>
      <c r="G1225" s="30">
        <v>0</v>
      </c>
      <c r="H1225" s="30">
        <v>0</v>
      </c>
      <c r="I1225" s="30">
        <v>0</v>
      </c>
      <c r="J1225" s="30">
        <v>0</v>
      </c>
      <c r="K1225" s="30">
        <v>0</v>
      </c>
      <c r="L1225" s="30">
        <v>0</v>
      </c>
      <c r="M1225" s="30">
        <v>0</v>
      </c>
      <c r="N1225" s="30">
        <v>0</v>
      </c>
      <c r="O1225" s="30">
        <v>0</v>
      </c>
      <c r="P1225" s="30">
        <v>0</v>
      </c>
      <c r="Q1225" s="30">
        <v>0</v>
      </c>
      <c r="R1225" s="30">
        <v>0</v>
      </c>
      <c r="S1225" s="30">
        <v>0</v>
      </c>
      <c r="T1225" s="30">
        <v>0</v>
      </c>
      <c r="U1225" s="30">
        <v>0</v>
      </c>
      <c r="V1225" s="30">
        <v>0</v>
      </c>
      <c r="W1225" s="30">
        <v>0</v>
      </c>
      <c r="X1225" s="30">
        <v>0</v>
      </c>
      <c r="Y1225" s="31">
        <v>0</v>
      </c>
    </row>
    <row r="1226" spans="1:25" ht="15" thickBot="1" x14ac:dyDescent="0.25">
      <c r="A1226" s="14">
        <v>24</v>
      </c>
      <c r="B1226" s="23">
        <f ca="1">ROUND(B1228+B1227,2)</f>
        <v>449.07</v>
      </c>
      <c r="C1226" s="23">
        <f t="shared" ref="C1226" ca="1" si="6282">ROUND(C1228+C1227,2)</f>
        <v>498.58</v>
      </c>
      <c r="D1226" s="23">
        <f t="shared" ref="D1226" ca="1" si="6283">ROUND(D1228+D1227,2)</f>
        <v>528.54999999999995</v>
      </c>
      <c r="E1226" s="23">
        <f t="shared" ref="E1226" ca="1" si="6284">ROUND(E1228+E1227,2)</f>
        <v>534.80999999999995</v>
      </c>
      <c r="F1226" s="23">
        <f t="shared" ref="F1226" ca="1" si="6285">ROUND(F1228+F1227,2)</f>
        <v>539.65</v>
      </c>
      <c r="G1226" s="23">
        <f t="shared" ref="G1226" ca="1" si="6286">ROUND(G1228+G1227,2)</f>
        <v>535.16</v>
      </c>
      <c r="H1226" s="23">
        <f t="shared" ref="H1226" ca="1" si="6287">ROUND(H1228+H1227,2)</f>
        <v>510.32</v>
      </c>
      <c r="I1226" s="23">
        <f t="shared" ref="I1226" ca="1" si="6288">ROUND(I1228+I1227,2)</f>
        <v>466.76</v>
      </c>
      <c r="J1226" s="23">
        <f t="shared" ref="J1226" ca="1" si="6289">ROUND(J1228+J1227,2)</f>
        <v>411.07</v>
      </c>
      <c r="K1226" s="23">
        <f t="shared" ref="K1226" ca="1" si="6290">ROUND(K1228+K1227,2)</f>
        <v>402.15</v>
      </c>
      <c r="L1226" s="23">
        <f t="shared" ref="L1226" ca="1" si="6291">ROUND(L1228+L1227,2)</f>
        <v>420.73</v>
      </c>
      <c r="M1226" s="23">
        <f t="shared" ref="M1226" ca="1" si="6292">ROUND(M1228+M1227,2)</f>
        <v>447.81</v>
      </c>
      <c r="N1226" s="23">
        <f t="shared" ref="N1226" ca="1" si="6293">ROUND(N1228+N1227,2)</f>
        <v>431.36</v>
      </c>
      <c r="O1226" s="23">
        <f t="shared" ref="O1226" ca="1" si="6294">ROUND(O1228+O1227,2)</f>
        <v>376.37</v>
      </c>
      <c r="P1226" s="23">
        <f t="shared" ref="P1226" ca="1" si="6295">ROUND(P1228+P1227,2)</f>
        <v>372.06</v>
      </c>
      <c r="Q1226" s="23">
        <f t="shared" ref="Q1226" ca="1" si="6296">ROUND(Q1228+Q1227,2)</f>
        <v>366.62</v>
      </c>
      <c r="R1226" s="23">
        <f t="shared" ref="R1226" ca="1" si="6297">ROUND(R1228+R1227,2)</f>
        <v>364.91</v>
      </c>
      <c r="S1226" s="23">
        <f t="shared" ref="S1226" ca="1" si="6298">ROUND(S1228+S1227,2)</f>
        <v>370.7</v>
      </c>
      <c r="T1226" s="23">
        <f t="shared" ref="T1226" ca="1" si="6299">ROUND(T1228+T1227,2)</f>
        <v>380.88</v>
      </c>
      <c r="U1226" s="23">
        <f t="shared" ref="U1226" ca="1" si="6300">ROUND(U1228+U1227,2)</f>
        <v>406.6</v>
      </c>
      <c r="V1226" s="23">
        <f t="shared" ref="V1226" ca="1" si="6301">ROUND(V1228+V1227,2)</f>
        <v>427.25</v>
      </c>
      <c r="W1226" s="23">
        <f t="shared" ref="W1226" ca="1" si="6302">ROUND(W1228+W1227,2)</f>
        <v>416.78</v>
      </c>
      <c r="X1226" s="23">
        <f t="shared" ref="X1226" ca="1" si="6303">ROUND(X1228+X1227,2)</f>
        <v>394.6</v>
      </c>
      <c r="Y1226" s="23">
        <f t="shared" ref="Y1226" ca="1" si="6304">ROUND(Y1228+Y1227,2)</f>
        <v>430.33</v>
      </c>
    </row>
    <row r="1227" spans="1:25" ht="38.25" x14ac:dyDescent="0.2">
      <c r="A1227" s="54" t="s">
        <v>38</v>
      </c>
      <c r="B1227" s="32">
        <f ca="1">SUMIF(конвертация!$A$241:$A$271,$A1226,конвертация!B$241:Y$241)</f>
        <v>449.06840187</v>
      </c>
      <c r="C1227" s="32">
        <f ca="1">SUMIF(конвертация!$A$241:$A$271,$A1226,конвертация!C$241:Z$241)</f>
        <v>498.57875498999999</v>
      </c>
      <c r="D1227" s="32">
        <f ca="1">SUMIF(конвертация!$A$241:$A$271,$A1226,конвертация!D$241:AA$241)</f>
        <v>528.54520394999997</v>
      </c>
      <c r="E1227" s="32">
        <f ca="1">SUMIF(конвертация!$A$241:$A$271,$A1226,конвертация!E$241:AB$241)</f>
        <v>534.80608725000002</v>
      </c>
      <c r="F1227" s="32">
        <f ca="1">SUMIF(конвертация!$A$241:$A$271,$A1226,конвертация!F$241:AC$241)</f>
        <v>539.64645366000002</v>
      </c>
      <c r="G1227" s="32">
        <f ca="1">SUMIF(конвертация!$A$241:$A$271,$A1226,конвертация!G$241:AD$241)</f>
        <v>535.15996596000002</v>
      </c>
      <c r="H1227" s="32">
        <f ca="1">SUMIF(конвертация!$A$241:$A$271,$A1226,конвертация!H$241:AE$241)</f>
        <v>510.32355475000003</v>
      </c>
      <c r="I1227" s="32">
        <f ca="1">SUMIF(конвертация!$A$241:$A$271,$A1226,конвертация!I$241:AF$241)</f>
        <v>466.75923133999999</v>
      </c>
      <c r="J1227" s="32">
        <f ca="1">SUMIF(конвертация!$A$241:$A$271,$A1226,конвертация!J$241:AG$241)</f>
        <v>411.07392455000002</v>
      </c>
      <c r="K1227" s="32">
        <f ca="1">SUMIF(конвертация!$A$241:$A$271,$A1226,конвертация!K$241:AH$241)</f>
        <v>402.14501239999998</v>
      </c>
      <c r="L1227" s="32">
        <f ca="1">SUMIF(конвертация!$A$241:$A$271,$A1226,конвертация!L$241:AI$241)</f>
        <v>420.72573742999998</v>
      </c>
      <c r="M1227" s="32">
        <f ca="1">SUMIF(конвертация!$A$241:$A$271,$A1226,конвертация!M$241:AJ$241)</f>
        <v>447.81431670000001</v>
      </c>
      <c r="N1227" s="32">
        <f ca="1">SUMIF(конвертация!$A$241:$A$271,$A1226,конвертация!N$241:AK$241)</f>
        <v>431.35926769000002</v>
      </c>
      <c r="O1227" s="32">
        <f ca="1">SUMIF(конвертация!$A$241:$A$271,$A1226,конвертация!O$241:AL$241)</f>
        <v>376.37211753000003</v>
      </c>
      <c r="P1227" s="32">
        <f ca="1">SUMIF(конвертация!$A$241:$A$271,$A1226,конвертация!P$241:AM$241)</f>
        <v>372.05684968999998</v>
      </c>
      <c r="Q1227" s="32">
        <f ca="1">SUMIF(конвертация!$A$241:$A$271,$A1226,конвертация!Q$241:AN$241)</f>
        <v>366.62270706999999</v>
      </c>
      <c r="R1227" s="32">
        <f ca="1">SUMIF(конвертация!$A$241:$A$271,$A1226,конвертация!R$241:AO$241)</f>
        <v>364.91116493999999</v>
      </c>
      <c r="S1227" s="32">
        <f ca="1">SUMIF(конвертация!$A$241:$A$271,$A1226,конвертация!S$241:AP$241)</f>
        <v>370.70162381</v>
      </c>
      <c r="T1227" s="32">
        <f ca="1">SUMIF(конвертация!$A$241:$A$271,$A1226,конвертация!T$241:AQ$241)</f>
        <v>380.87838625000001</v>
      </c>
      <c r="U1227" s="32">
        <f ca="1">SUMIF(конвертация!$A$241:$A$271,$A1226,конвертация!U$241:AR$241)</f>
        <v>406.60214345000003</v>
      </c>
      <c r="V1227" s="32">
        <f ca="1">SUMIF(конвертация!$A$241:$A$271,$A1226,конвертация!V$241:AS$241)</f>
        <v>427.24735930000003</v>
      </c>
      <c r="W1227" s="32">
        <f ca="1">SUMIF(конвертация!$A$241:$A$271,$A1226,конвертация!W$241:AT$241)</f>
        <v>416.77526361000002</v>
      </c>
      <c r="X1227" s="32">
        <f ca="1">SUMIF(конвертация!$A$241:$A$271,$A1226,конвертация!X$241:AU$241)</f>
        <v>394.59784868000003</v>
      </c>
      <c r="Y1227" s="32">
        <f ca="1">SUMIF(конвертация!$A$241:$A$271,$A1226,конвертация!Y$241:AV$241)</f>
        <v>430.32540444</v>
      </c>
    </row>
    <row r="1228" spans="1:25" ht="15" thickBot="1" x14ac:dyDescent="0.25">
      <c r="A1228" s="2" t="s">
        <v>3</v>
      </c>
      <c r="B1228" s="29">
        <v>0</v>
      </c>
      <c r="C1228" s="30">
        <v>0</v>
      </c>
      <c r="D1228" s="30">
        <v>0</v>
      </c>
      <c r="E1228" s="30">
        <v>0</v>
      </c>
      <c r="F1228" s="30">
        <v>0</v>
      </c>
      <c r="G1228" s="30">
        <v>0</v>
      </c>
      <c r="H1228" s="30">
        <v>0</v>
      </c>
      <c r="I1228" s="30">
        <v>0</v>
      </c>
      <c r="J1228" s="30">
        <v>0</v>
      </c>
      <c r="K1228" s="30">
        <v>0</v>
      </c>
      <c r="L1228" s="30">
        <v>0</v>
      </c>
      <c r="M1228" s="30">
        <v>0</v>
      </c>
      <c r="N1228" s="30">
        <v>0</v>
      </c>
      <c r="O1228" s="30">
        <v>0</v>
      </c>
      <c r="P1228" s="30">
        <v>0</v>
      </c>
      <c r="Q1228" s="30">
        <v>0</v>
      </c>
      <c r="R1228" s="30">
        <v>0</v>
      </c>
      <c r="S1228" s="30">
        <v>0</v>
      </c>
      <c r="T1228" s="30">
        <v>0</v>
      </c>
      <c r="U1228" s="30">
        <v>0</v>
      </c>
      <c r="V1228" s="30">
        <v>0</v>
      </c>
      <c r="W1228" s="30">
        <v>0</v>
      </c>
      <c r="X1228" s="30">
        <v>0</v>
      </c>
      <c r="Y1228" s="31">
        <v>0</v>
      </c>
    </row>
    <row r="1229" spans="1:25" ht="15" thickBot="1" x14ac:dyDescent="0.25">
      <c r="A1229" s="14">
        <v>25</v>
      </c>
      <c r="B1229" s="23">
        <f ca="1">ROUND(B1231+B1230,2)</f>
        <v>449.65</v>
      </c>
      <c r="C1229" s="23">
        <f t="shared" ref="C1229" ca="1" si="6305">ROUND(C1231+C1230,2)</f>
        <v>499.54</v>
      </c>
      <c r="D1229" s="23">
        <f t="shared" ref="D1229" ca="1" si="6306">ROUND(D1231+D1230,2)</f>
        <v>532.29</v>
      </c>
      <c r="E1229" s="23">
        <f t="shared" ref="E1229" ca="1" si="6307">ROUND(E1231+E1230,2)</f>
        <v>533.47</v>
      </c>
      <c r="F1229" s="23">
        <f t="shared" ref="F1229" ca="1" si="6308">ROUND(F1231+F1230,2)</f>
        <v>531.30999999999995</v>
      </c>
      <c r="G1229" s="23">
        <f t="shared" ref="G1229" ca="1" si="6309">ROUND(G1231+G1230,2)</f>
        <v>529.51</v>
      </c>
      <c r="H1229" s="23">
        <f t="shared" ref="H1229" ca="1" si="6310">ROUND(H1231+H1230,2)</f>
        <v>515.28</v>
      </c>
      <c r="I1229" s="23">
        <f t="shared" ref="I1229" ca="1" si="6311">ROUND(I1231+I1230,2)</f>
        <v>480.5</v>
      </c>
      <c r="J1229" s="23">
        <f t="shared" ref="J1229" ca="1" si="6312">ROUND(J1231+J1230,2)</f>
        <v>424.54</v>
      </c>
      <c r="K1229" s="23">
        <f t="shared" ref="K1229" ca="1" si="6313">ROUND(K1231+K1230,2)</f>
        <v>395.8</v>
      </c>
      <c r="L1229" s="23">
        <f t="shared" ref="L1229" ca="1" si="6314">ROUND(L1231+L1230,2)</f>
        <v>371.36</v>
      </c>
      <c r="M1229" s="23">
        <f t="shared" ref="M1229" ca="1" si="6315">ROUND(M1231+M1230,2)</f>
        <v>381.53</v>
      </c>
      <c r="N1229" s="23">
        <f t="shared" ref="N1229" ca="1" si="6316">ROUND(N1231+N1230,2)</f>
        <v>373.6</v>
      </c>
      <c r="O1229" s="23">
        <f t="shared" ref="O1229" ca="1" si="6317">ROUND(O1231+O1230,2)</f>
        <v>377.27</v>
      </c>
      <c r="P1229" s="23">
        <f t="shared" ref="P1229" ca="1" si="6318">ROUND(P1231+P1230,2)</f>
        <v>382.01</v>
      </c>
      <c r="Q1229" s="23">
        <f t="shared" ref="Q1229" ca="1" si="6319">ROUND(Q1231+Q1230,2)</f>
        <v>385.08</v>
      </c>
      <c r="R1229" s="23">
        <f t="shared" ref="R1229" ca="1" si="6320">ROUND(R1231+R1230,2)</f>
        <v>394.37</v>
      </c>
      <c r="S1229" s="23">
        <f t="shared" ref="S1229" ca="1" si="6321">ROUND(S1231+S1230,2)</f>
        <v>389.64</v>
      </c>
      <c r="T1229" s="23">
        <f t="shared" ref="T1229" ca="1" si="6322">ROUND(T1231+T1230,2)</f>
        <v>378.53</v>
      </c>
      <c r="U1229" s="23">
        <f t="shared" ref="U1229" ca="1" si="6323">ROUND(U1231+U1230,2)</f>
        <v>391.03</v>
      </c>
      <c r="V1229" s="23">
        <f t="shared" ref="V1229" ca="1" si="6324">ROUND(V1231+V1230,2)</f>
        <v>390.55</v>
      </c>
      <c r="W1229" s="23">
        <f t="shared" ref="W1229" ca="1" si="6325">ROUND(W1231+W1230,2)</f>
        <v>380.67</v>
      </c>
      <c r="X1229" s="23">
        <f t="shared" ref="X1229" ca="1" si="6326">ROUND(X1231+X1230,2)</f>
        <v>389.61</v>
      </c>
      <c r="Y1229" s="23">
        <f t="shared" ref="Y1229" ca="1" si="6327">ROUND(Y1231+Y1230,2)</f>
        <v>422.31</v>
      </c>
    </row>
    <row r="1230" spans="1:25" ht="38.25" x14ac:dyDescent="0.2">
      <c r="A1230" s="54" t="s">
        <v>38</v>
      </c>
      <c r="B1230" s="32">
        <f ca="1">SUMIF(конвертация!$A$241:$A$271,$A1229,конвертация!B$241:Y$241)</f>
        <v>449.65297810999999</v>
      </c>
      <c r="C1230" s="32">
        <f ca="1">SUMIF(конвертация!$A$241:$A$271,$A1229,конвертация!C$241:Z$241)</f>
        <v>499.53644849</v>
      </c>
      <c r="D1230" s="32">
        <f ca="1">SUMIF(конвертация!$A$241:$A$271,$A1229,конвертация!D$241:AA$241)</f>
        <v>532.28950232</v>
      </c>
      <c r="E1230" s="32">
        <f ca="1">SUMIF(конвертация!$A$241:$A$271,$A1229,конвертация!E$241:AB$241)</f>
        <v>533.46927745000005</v>
      </c>
      <c r="F1230" s="32">
        <f ca="1">SUMIF(конвертация!$A$241:$A$271,$A1229,конвертация!F$241:AC$241)</f>
        <v>531.30568975000006</v>
      </c>
      <c r="G1230" s="32">
        <f ca="1">SUMIF(конвертация!$A$241:$A$271,$A1229,конвертация!G$241:AD$241)</f>
        <v>529.50764598000001</v>
      </c>
      <c r="H1230" s="32">
        <f ca="1">SUMIF(конвертация!$A$241:$A$271,$A1229,конвертация!H$241:AE$241)</f>
        <v>515.28298832999997</v>
      </c>
      <c r="I1230" s="32">
        <f ca="1">SUMIF(конвертация!$A$241:$A$271,$A1229,конвертация!I$241:AF$241)</f>
        <v>480.50145904999999</v>
      </c>
      <c r="J1230" s="32">
        <f ca="1">SUMIF(конвертация!$A$241:$A$271,$A1229,конвертация!J$241:AG$241)</f>
        <v>424.53658280000002</v>
      </c>
      <c r="K1230" s="32">
        <f ca="1">SUMIF(конвертация!$A$241:$A$271,$A1229,конвертация!K$241:AH$241)</f>
        <v>395.79786094999997</v>
      </c>
      <c r="L1230" s="32">
        <f ca="1">SUMIF(конвертация!$A$241:$A$271,$A1229,конвертация!L$241:AI$241)</f>
        <v>371.35971101000001</v>
      </c>
      <c r="M1230" s="32">
        <f ca="1">SUMIF(конвертация!$A$241:$A$271,$A1229,конвертация!M$241:AJ$241)</f>
        <v>381.53220220999998</v>
      </c>
      <c r="N1230" s="32">
        <f ca="1">SUMIF(конвертация!$A$241:$A$271,$A1229,конвертация!N$241:AK$241)</f>
        <v>373.60266730000001</v>
      </c>
      <c r="O1230" s="32">
        <f ca="1">SUMIF(конвертация!$A$241:$A$271,$A1229,конвертация!O$241:AL$241)</f>
        <v>377.26512193999997</v>
      </c>
      <c r="P1230" s="32">
        <f ca="1">SUMIF(конвертация!$A$241:$A$271,$A1229,конвертация!P$241:AM$241)</f>
        <v>382.01370715000002</v>
      </c>
      <c r="Q1230" s="32">
        <f ca="1">SUMIF(конвертация!$A$241:$A$271,$A1229,конвертация!Q$241:AN$241)</f>
        <v>385.08240883000002</v>
      </c>
      <c r="R1230" s="32">
        <f ca="1">SUMIF(конвертация!$A$241:$A$271,$A1229,конвертация!R$241:AO$241)</f>
        <v>394.37461711999998</v>
      </c>
      <c r="S1230" s="32">
        <f ca="1">SUMIF(конвертация!$A$241:$A$271,$A1229,конвертация!S$241:AP$241)</f>
        <v>389.63562820999999</v>
      </c>
      <c r="T1230" s="32">
        <f ca="1">SUMIF(конвертация!$A$241:$A$271,$A1229,конвертация!T$241:AQ$241)</f>
        <v>378.52857834999998</v>
      </c>
      <c r="U1230" s="32">
        <f ca="1">SUMIF(конвертация!$A$241:$A$271,$A1229,конвертация!U$241:AR$241)</f>
        <v>391.02795007999998</v>
      </c>
      <c r="V1230" s="32">
        <f ca="1">SUMIF(конвертация!$A$241:$A$271,$A1229,конвертация!V$241:AS$241)</f>
        <v>390.54807152000001</v>
      </c>
      <c r="W1230" s="32">
        <f ca="1">SUMIF(конвертация!$A$241:$A$271,$A1229,конвертация!W$241:AT$241)</f>
        <v>380.67284510000002</v>
      </c>
      <c r="X1230" s="32">
        <f ca="1">SUMIF(конвертация!$A$241:$A$271,$A1229,конвертация!X$241:AU$241)</f>
        <v>389.60785552999999</v>
      </c>
      <c r="Y1230" s="32">
        <f ca="1">SUMIF(конвертация!$A$241:$A$271,$A1229,конвертация!Y$241:AV$241)</f>
        <v>422.31371580000001</v>
      </c>
    </row>
    <row r="1231" spans="1:25" ht="15" thickBot="1" x14ac:dyDescent="0.25">
      <c r="A1231" s="2" t="s">
        <v>3</v>
      </c>
      <c r="B1231" s="29">
        <v>0</v>
      </c>
      <c r="C1231" s="30">
        <v>0</v>
      </c>
      <c r="D1231" s="30">
        <v>0</v>
      </c>
      <c r="E1231" s="30">
        <v>0</v>
      </c>
      <c r="F1231" s="30">
        <v>0</v>
      </c>
      <c r="G1231" s="30">
        <v>0</v>
      </c>
      <c r="H1231" s="30">
        <v>0</v>
      </c>
      <c r="I1231" s="30">
        <v>0</v>
      </c>
      <c r="J1231" s="30">
        <v>0</v>
      </c>
      <c r="K1231" s="30">
        <v>0</v>
      </c>
      <c r="L1231" s="30">
        <v>0</v>
      </c>
      <c r="M1231" s="30">
        <v>0</v>
      </c>
      <c r="N1231" s="30">
        <v>0</v>
      </c>
      <c r="O1231" s="30">
        <v>0</v>
      </c>
      <c r="P1231" s="30">
        <v>0</v>
      </c>
      <c r="Q1231" s="30">
        <v>0</v>
      </c>
      <c r="R1231" s="30">
        <v>0</v>
      </c>
      <c r="S1231" s="30">
        <v>0</v>
      </c>
      <c r="T1231" s="30">
        <v>0</v>
      </c>
      <c r="U1231" s="30">
        <v>0</v>
      </c>
      <c r="V1231" s="30">
        <v>0</v>
      </c>
      <c r="W1231" s="30">
        <v>0</v>
      </c>
      <c r="X1231" s="30">
        <v>0</v>
      </c>
      <c r="Y1231" s="31">
        <v>0</v>
      </c>
    </row>
    <row r="1232" spans="1:25" ht="15" thickBot="1" x14ac:dyDescent="0.25">
      <c r="A1232" s="14">
        <v>26</v>
      </c>
      <c r="B1232" s="23">
        <f ca="1">ROUND(B1234+B1233,2)</f>
        <v>453.26</v>
      </c>
      <c r="C1232" s="23">
        <f t="shared" ref="C1232" ca="1" si="6328">ROUND(C1234+C1233,2)</f>
        <v>500.91</v>
      </c>
      <c r="D1232" s="23">
        <f t="shared" ref="D1232" ca="1" si="6329">ROUND(D1234+D1233,2)</f>
        <v>527.94000000000005</v>
      </c>
      <c r="E1232" s="23">
        <f t="shared" ref="E1232" ca="1" si="6330">ROUND(E1234+E1233,2)</f>
        <v>529.88</v>
      </c>
      <c r="F1232" s="23">
        <f t="shared" ref="F1232" ca="1" si="6331">ROUND(F1234+F1233,2)</f>
        <v>523.83000000000004</v>
      </c>
      <c r="G1232" s="23">
        <f t="shared" ref="G1232" ca="1" si="6332">ROUND(G1234+G1233,2)</f>
        <v>520.96</v>
      </c>
      <c r="H1232" s="23">
        <f t="shared" ref="H1232" ca="1" si="6333">ROUND(H1234+H1233,2)</f>
        <v>472.83</v>
      </c>
      <c r="I1232" s="23">
        <f t="shared" ref="I1232" ca="1" si="6334">ROUND(I1234+I1233,2)</f>
        <v>409.83</v>
      </c>
      <c r="J1232" s="23">
        <f t="shared" ref="J1232" ca="1" si="6335">ROUND(J1234+J1233,2)</f>
        <v>374.89</v>
      </c>
      <c r="K1232" s="23">
        <f t="shared" ref="K1232" ca="1" si="6336">ROUND(K1234+K1233,2)</f>
        <v>366.76</v>
      </c>
      <c r="L1232" s="23">
        <f t="shared" ref="L1232" ca="1" si="6337">ROUND(L1234+L1233,2)</f>
        <v>363.64</v>
      </c>
      <c r="M1232" s="23">
        <f t="shared" ref="M1232" ca="1" si="6338">ROUND(M1234+M1233,2)</f>
        <v>372.13</v>
      </c>
      <c r="N1232" s="23">
        <f t="shared" ref="N1232" ca="1" si="6339">ROUND(N1234+N1233,2)</f>
        <v>380.68</v>
      </c>
      <c r="O1232" s="23">
        <f t="shared" ref="O1232" ca="1" si="6340">ROUND(O1234+O1233,2)</f>
        <v>380.33</v>
      </c>
      <c r="P1232" s="23">
        <f t="shared" ref="P1232" ca="1" si="6341">ROUND(P1234+P1233,2)</f>
        <v>377.18</v>
      </c>
      <c r="Q1232" s="23">
        <f t="shared" ref="Q1232" ca="1" si="6342">ROUND(Q1234+Q1233,2)</f>
        <v>384.09</v>
      </c>
      <c r="R1232" s="23">
        <f t="shared" ref="R1232" ca="1" si="6343">ROUND(R1234+R1233,2)</f>
        <v>391.92</v>
      </c>
      <c r="S1232" s="23">
        <f t="shared" ref="S1232" ca="1" si="6344">ROUND(S1234+S1233,2)</f>
        <v>399.53</v>
      </c>
      <c r="T1232" s="23">
        <f t="shared" ref="T1232" ca="1" si="6345">ROUND(T1234+T1233,2)</f>
        <v>375.04</v>
      </c>
      <c r="U1232" s="23">
        <f t="shared" ref="U1232" ca="1" si="6346">ROUND(U1234+U1233,2)</f>
        <v>350.3</v>
      </c>
      <c r="V1232" s="23">
        <f t="shared" ref="V1232" ca="1" si="6347">ROUND(V1234+V1233,2)</f>
        <v>357.44</v>
      </c>
      <c r="W1232" s="23">
        <f t="shared" ref="W1232" ca="1" si="6348">ROUND(W1234+W1233,2)</f>
        <v>350.15</v>
      </c>
      <c r="X1232" s="23">
        <f t="shared" ref="X1232" ca="1" si="6349">ROUND(X1234+X1233,2)</f>
        <v>379.77</v>
      </c>
      <c r="Y1232" s="23">
        <f t="shared" ref="Y1232" ca="1" si="6350">ROUND(Y1234+Y1233,2)</f>
        <v>429.66</v>
      </c>
    </row>
    <row r="1233" spans="1:25" ht="38.25" x14ac:dyDescent="0.2">
      <c r="A1233" s="54" t="s">
        <v>38</v>
      </c>
      <c r="B1233" s="32">
        <f ca="1">SUMIF(конвертация!$A$241:$A$271,$A1232,конвертация!B$241:Y$241)</f>
        <v>453.26483839999997</v>
      </c>
      <c r="C1233" s="32">
        <f ca="1">SUMIF(конвертация!$A$241:$A$271,$A1232,конвертация!C$241:Z$241)</f>
        <v>500.90834885999999</v>
      </c>
      <c r="D1233" s="32">
        <f ca="1">SUMIF(конвертация!$A$241:$A$271,$A1232,конвертация!D$241:AA$241)</f>
        <v>527.94009841000002</v>
      </c>
      <c r="E1233" s="32">
        <f ca="1">SUMIF(конвертация!$A$241:$A$271,$A1232,конвертация!E$241:AB$241)</f>
        <v>529.88158368999996</v>
      </c>
      <c r="F1233" s="32">
        <f ca="1">SUMIF(конвертация!$A$241:$A$271,$A1232,конвертация!F$241:AC$241)</f>
        <v>523.83319738</v>
      </c>
      <c r="G1233" s="32">
        <f ca="1">SUMIF(конвертация!$A$241:$A$271,$A1232,конвертация!G$241:AD$241)</f>
        <v>520.96396615000003</v>
      </c>
      <c r="H1233" s="32">
        <f ca="1">SUMIF(конвертация!$A$241:$A$271,$A1232,конвертация!H$241:AE$241)</f>
        <v>472.82557042000002</v>
      </c>
      <c r="I1233" s="32">
        <f ca="1">SUMIF(конвертация!$A$241:$A$271,$A1232,конвертация!I$241:AF$241)</f>
        <v>409.83480025</v>
      </c>
      <c r="J1233" s="32">
        <f ca="1">SUMIF(конвертация!$A$241:$A$271,$A1232,конвертация!J$241:AG$241)</f>
        <v>374.89139815999999</v>
      </c>
      <c r="K1233" s="32">
        <f ca="1">SUMIF(конвертация!$A$241:$A$271,$A1232,конвертация!K$241:AH$241)</f>
        <v>366.75603023000002</v>
      </c>
      <c r="L1233" s="32">
        <f ca="1">SUMIF(конвертация!$A$241:$A$271,$A1232,конвертация!L$241:AI$241)</f>
        <v>363.64478419</v>
      </c>
      <c r="M1233" s="32">
        <f ca="1">SUMIF(конвертация!$A$241:$A$271,$A1232,конвертация!M$241:AJ$241)</f>
        <v>372.12956892</v>
      </c>
      <c r="N1233" s="32">
        <f ca="1">SUMIF(конвертация!$A$241:$A$271,$A1232,конвертация!N$241:AK$241)</f>
        <v>380.67913424</v>
      </c>
      <c r="O1233" s="32">
        <f ca="1">SUMIF(конвертация!$A$241:$A$271,$A1232,конвертация!O$241:AL$241)</f>
        <v>380.32555860999997</v>
      </c>
      <c r="P1233" s="32">
        <f ca="1">SUMIF(конвертация!$A$241:$A$271,$A1232,конвертация!P$241:AM$241)</f>
        <v>377.18346108999998</v>
      </c>
      <c r="Q1233" s="32">
        <f ca="1">SUMIF(конвертация!$A$241:$A$271,$A1232,конвертация!Q$241:AN$241)</f>
        <v>384.08526241999999</v>
      </c>
      <c r="R1233" s="32">
        <f ca="1">SUMIF(конвертация!$A$241:$A$271,$A1232,конвертация!R$241:AO$241)</f>
        <v>391.91948352000003</v>
      </c>
      <c r="S1233" s="32">
        <f ca="1">SUMIF(конвертация!$A$241:$A$271,$A1232,конвертация!S$241:AP$241)</f>
        <v>399.52882470999998</v>
      </c>
      <c r="T1233" s="32">
        <f ca="1">SUMIF(конвертация!$A$241:$A$271,$A1232,конвертация!T$241:AQ$241)</f>
        <v>375.04239116000002</v>
      </c>
      <c r="U1233" s="32">
        <f ca="1">SUMIF(конвертация!$A$241:$A$271,$A1232,конвертация!U$241:AR$241)</f>
        <v>350.29501040000002</v>
      </c>
      <c r="V1233" s="32">
        <f ca="1">SUMIF(конвертация!$A$241:$A$271,$A1232,конвертация!V$241:AS$241)</f>
        <v>357.43739360000001</v>
      </c>
      <c r="W1233" s="32">
        <f ca="1">SUMIF(конвертация!$A$241:$A$271,$A1232,конвертация!W$241:AT$241)</f>
        <v>350.15285713999998</v>
      </c>
      <c r="X1233" s="32">
        <f ca="1">SUMIF(конвертация!$A$241:$A$271,$A1232,конвертация!X$241:AU$241)</f>
        <v>379.76581542000002</v>
      </c>
      <c r="Y1233" s="32">
        <f ca="1">SUMIF(конвертация!$A$241:$A$271,$A1232,конвертация!Y$241:AV$241)</f>
        <v>429.66068595000002</v>
      </c>
    </row>
    <row r="1234" spans="1:25" ht="15" thickBot="1" x14ac:dyDescent="0.25">
      <c r="A1234" s="2" t="s">
        <v>3</v>
      </c>
      <c r="B1234" s="29">
        <v>0</v>
      </c>
      <c r="C1234" s="30">
        <v>0</v>
      </c>
      <c r="D1234" s="30">
        <v>0</v>
      </c>
      <c r="E1234" s="30">
        <v>0</v>
      </c>
      <c r="F1234" s="30">
        <v>0</v>
      </c>
      <c r="G1234" s="30">
        <v>0</v>
      </c>
      <c r="H1234" s="30">
        <v>0</v>
      </c>
      <c r="I1234" s="30">
        <v>0</v>
      </c>
      <c r="J1234" s="30">
        <v>0</v>
      </c>
      <c r="K1234" s="30">
        <v>0</v>
      </c>
      <c r="L1234" s="30">
        <v>0</v>
      </c>
      <c r="M1234" s="30">
        <v>0</v>
      </c>
      <c r="N1234" s="30">
        <v>0</v>
      </c>
      <c r="O1234" s="30">
        <v>0</v>
      </c>
      <c r="P1234" s="30">
        <v>0</v>
      </c>
      <c r="Q1234" s="30">
        <v>0</v>
      </c>
      <c r="R1234" s="30">
        <v>0</v>
      </c>
      <c r="S1234" s="30">
        <v>0</v>
      </c>
      <c r="T1234" s="30">
        <v>0</v>
      </c>
      <c r="U1234" s="30">
        <v>0</v>
      </c>
      <c r="V1234" s="30">
        <v>0</v>
      </c>
      <c r="W1234" s="30">
        <v>0</v>
      </c>
      <c r="X1234" s="30">
        <v>0</v>
      </c>
      <c r="Y1234" s="31">
        <v>0</v>
      </c>
    </row>
    <row r="1235" spans="1:25" ht="15" thickBot="1" x14ac:dyDescent="0.25">
      <c r="A1235" s="14">
        <v>27</v>
      </c>
      <c r="B1235" s="23">
        <f ca="1">ROUND(B1237+B1236,2)</f>
        <v>452.66</v>
      </c>
      <c r="C1235" s="23">
        <f t="shared" ref="C1235" ca="1" si="6351">ROUND(C1237+C1236,2)</f>
        <v>501.62</v>
      </c>
      <c r="D1235" s="23">
        <f t="shared" ref="D1235" ca="1" si="6352">ROUND(D1237+D1236,2)</f>
        <v>529.26</v>
      </c>
      <c r="E1235" s="23">
        <f t="shared" ref="E1235" ca="1" si="6353">ROUND(E1237+E1236,2)</f>
        <v>530.94000000000005</v>
      </c>
      <c r="F1235" s="23">
        <f t="shared" ref="F1235" ca="1" si="6354">ROUND(F1237+F1236,2)</f>
        <v>525.16</v>
      </c>
      <c r="G1235" s="23">
        <f t="shared" ref="G1235" ca="1" si="6355">ROUND(G1237+G1236,2)</f>
        <v>513.46</v>
      </c>
      <c r="H1235" s="23">
        <f t="shared" ref="H1235" ca="1" si="6356">ROUND(H1237+H1236,2)</f>
        <v>466.12</v>
      </c>
      <c r="I1235" s="23">
        <f t="shared" ref="I1235" ca="1" si="6357">ROUND(I1237+I1236,2)</f>
        <v>424.81</v>
      </c>
      <c r="J1235" s="23">
        <f t="shared" ref="J1235" ca="1" si="6358">ROUND(J1237+J1236,2)</f>
        <v>392.45</v>
      </c>
      <c r="K1235" s="23">
        <f t="shared" ref="K1235" ca="1" si="6359">ROUND(K1237+K1236,2)</f>
        <v>385.83</v>
      </c>
      <c r="L1235" s="23">
        <f t="shared" ref="L1235" ca="1" si="6360">ROUND(L1237+L1236,2)</f>
        <v>351.47</v>
      </c>
      <c r="M1235" s="23">
        <f t="shared" ref="M1235" ca="1" si="6361">ROUND(M1237+M1236,2)</f>
        <v>349.43</v>
      </c>
      <c r="N1235" s="23">
        <f t="shared" ref="N1235" ca="1" si="6362">ROUND(N1237+N1236,2)</f>
        <v>379.09</v>
      </c>
      <c r="O1235" s="23">
        <f t="shared" ref="O1235" ca="1" si="6363">ROUND(O1237+O1236,2)</f>
        <v>363.43</v>
      </c>
      <c r="P1235" s="23">
        <f t="shared" ref="P1235" ca="1" si="6364">ROUND(P1237+P1236,2)</f>
        <v>375.18</v>
      </c>
      <c r="Q1235" s="23">
        <f t="shared" ref="Q1235" ca="1" si="6365">ROUND(Q1237+Q1236,2)</f>
        <v>387.45</v>
      </c>
      <c r="R1235" s="23">
        <f t="shared" ref="R1235" ca="1" si="6366">ROUND(R1237+R1236,2)</f>
        <v>389.35</v>
      </c>
      <c r="S1235" s="23">
        <f t="shared" ref="S1235" ca="1" si="6367">ROUND(S1237+S1236,2)</f>
        <v>389.88</v>
      </c>
      <c r="T1235" s="23">
        <f t="shared" ref="T1235" ca="1" si="6368">ROUND(T1237+T1236,2)</f>
        <v>375.8</v>
      </c>
      <c r="U1235" s="23">
        <f t="shared" ref="U1235" ca="1" si="6369">ROUND(U1237+U1236,2)</f>
        <v>354.56</v>
      </c>
      <c r="V1235" s="23">
        <f t="shared" ref="V1235" ca="1" si="6370">ROUND(V1237+V1236,2)</f>
        <v>370.38</v>
      </c>
      <c r="W1235" s="23">
        <f t="shared" ref="W1235" ca="1" si="6371">ROUND(W1237+W1236,2)</f>
        <v>355.53</v>
      </c>
      <c r="X1235" s="23">
        <f t="shared" ref="X1235" ca="1" si="6372">ROUND(X1237+X1236,2)</f>
        <v>365.2</v>
      </c>
      <c r="Y1235" s="23">
        <f t="shared" ref="Y1235" ca="1" si="6373">ROUND(Y1237+Y1236,2)</f>
        <v>429.74</v>
      </c>
    </row>
    <row r="1236" spans="1:25" ht="38.25" x14ac:dyDescent="0.2">
      <c r="A1236" s="54" t="s">
        <v>38</v>
      </c>
      <c r="B1236" s="32">
        <f ca="1">SUMIF(конвертация!$A$241:$A$271,$A1235,конвертация!B$241:Y$241)</f>
        <v>452.66277289999999</v>
      </c>
      <c r="C1236" s="32">
        <f ca="1">SUMIF(конвертация!$A$241:$A$271,$A1235,конвертация!C$241:Z$241)</f>
        <v>501.62090239000003</v>
      </c>
      <c r="D1236" s="32">
        <f ca="1">SUMIF(конвертация!$A$241:$A$271,$A1235,конвертация!D$241:AA$241)</f>
        <v>529.25782465999998</v>
      </c>
      <c r="E1236" s="32">
        <f ca="1">SUMIF(конвертация!$A$241:$A$271,$A1235,конвертация!E$241:AB$241)</f>
        <v>530.93500897000001</v>
      </c>
      <c r="F1236" s="32">
        <f ca="1">SUMIF(конвертация!$A$241:$A$271,$A1235,конвертация!F$241:AC$241)</f>
        <v>525.16353145999994</v>
      </c>
      <c r="G1236" s="32">
        <f ca="1">SUMIF(конвертация!$A$241:$A$271,$A1235,конвертация!G$241:AD$241)</f>
        <v>513.45876118000001</v>
      </c>
      <c r="H1236" s="32">
        <f ca="1">SUMIF(конвертация!$A$241:$A$271,$A1235,конвертация!H$241:AE$241)</f>
        <v>466.11947759999998</v>
      </c>
      <c r="I1236" s="32">
        <f ca="1">SUMIF(конвертация!$A$241:$A$271,$A1235,конвертация!I$241:AF$241)</f>
        <v>424.80646410000003</v>
      </c>
      <c r="J1236" s="32">
        <f ca="1">SUMIF(конвертация!$A$241:$A$271,$A1235,конвертация!J$241:AG$241)</f>
        <v>392.45279038000001</v>
      </c>
      <c r="K1236" s="32">
        <f ca="1">SUMIF(конвертация!$A$241:$A$271,$A1235,конвертация!K$241:AH$241)</f>
        <v>385.82522044000001</v>
      </c>
      <c r="L1236" s="32">
        <f ca="1">SUMIF(конвертация!$A$241:$A$271,$A1235,конвертация!L$241:AI$241)</f>
        <v>351.47256234999998</v>
      </c>
      <c r="M1236" s="32">
        <f ca="1">SUMIF(конвертация!$A$241:$A$271,$A1235,конвертация!M$241:AJ$241)</f>
        <v>349.42758507999997</v>
      </c>
      <c r="N1236" s="32">
        <f ca="1">SUMIF(конвертация!$A$241:$A$271,$A1235,конвертация!N$241:AK$241)</f>
        <v>379.09391627000002</v>
      </c>
      <c r="O1236" s="32">
        <f ca="1">SUMIF(конвертация!$A$241:$A$271,$A1235,конвертация!O$241:AL$241)</f>
        <v>363.42519159</v>
      </c>
      <c r="P1236" s="32">
        <f ca="1">SUMIF(конвертация!$A$241:$A$271,$A1235,конвертация!P$241:AM$241)</f>
        <v>375.17825739</v>
      </c>
      <c r="Q1236" s="32">
        <f ca="1">SUMIF(конвертация!$A$241:$A$271,$A1235,конвертация!Q$241:AN$241)</f>
        <v>387.44871148999999</v>
      </c>
      <c r="R1236" s="32">
        <f ca="1">SUMIF(конвертация!$A$241:$A$271,$A1235,конвертация!R$241:AO$241)</f>
        <v>389.35405322000003</v>
      </c>
      <c r="S1236" s="32">
        <f ca="1">SUMIF(конвертация!$A$241:$A$271,$A1235,конвертация!S$241:AP$241)</f>
        <v>389.87826381000002</v>
      </c>
      <c r="T1236" s="32">
        <f ca="1">SUMIF(конвертация!$A$241:$A$271,$A1235,конвертация!T$241:AQ$241)</f>
        <v>375.80235697000001</v>
      </c>
      <c r="U1236" s="32">
        <f ca="1">SUMIF(конвертация!$A$241:$A$271,$A1235,конвертация!U$241:AR$241)</f>
        <v>354.55807443999998</v>
      </c>
      <c r="V1236" s="32">
        <f ca="1">SUMIF(конвертация!$A$241:$A$271,$A1235,конвертация!V$241:AS$241)</f>
        <v>370.38193286000001</v>
      </c>
      <c r="W1236" s="32">
        <f ca="1">SUMIF(конвертация!$A$241:$A$271,$A1235,конвертация!W$241:AT$241)</f>
        <v>355.53341427999999</v>
      </c>
      <c r="X1236" s="32">
        <f ca="1">SUMIF(конвертация!$A$241:$A$271,$A1235,конвертация!X$241:AU$241)</f>
        <v>365.20151313999997</v>
      </c>
      <c r="Y1236" s="32">
        <f ca="1">SUMIF(конвертация!$A$241:$A$271,$A1235,конвертация!Y$241:AV$241)</f>
        <v>429.73771905000001</v>
      </c>
    </row>
    <row r="1237" spans="1:25" ht="15" thickBot="1" x14ac:dyDescent="0.25">
      <c r="A1237" s="2" t="s">
        <v>3</v>
      </c>
      <c r="B1237" s="29">
        <v>0</v>
      </c>
      <c r="C1237" s="30">
        <v>0</v>
      </c>
      <c r="D1237" s="30">
        <v>0</v>
      </c>
      <c r="E1237" s="30">
        <v>0</v>
      </c>
      <c r="F1237" s="30">
        <v>0</v>
      </c>
      <c r="G1237" s="30">
        <v>0</v>
      </c>
      <c r="H1237" s="30">
        <v>0</v>
      </c>
      <c r="I1237" s="30">
        <v>0</v>
      </c>
      <c r="J1237" s="30">
        <v>0</v>
      </c>
      <c r="K1237" s="30">
        <v>0</v>
      </c>
      <c r="L1237" s="30">
        <v>0</v>
      </c>
      <c r="M1237" s="30">
        <v>0</v>
      </c>
      <c r="N1237" s="30">
        <v>0</v>
      </c>
      <c r="O1237" s="30">
        <v>0</v>
      </c>
      <c r="P1237" s="30">
        <v>0</v>
      </c>
      <c r="Q1237" s="30">
        <v>0</v>
      </c>
      <c r="R1237" s="30">
        <v>0</v>
      </c>
      <c r="S1237" s="30">
        <v>0</v>
      </c>
      <c r="T1237" s="30">
        <v>0</v>
      </c>
      <c r="U1237" s="30">
        <v>0</v>
      </c>
      <c r="V1237" s="30">
        <v>0</v>
      </c>
      <c r="W1237" s="30">
        <v>0</v>
      </c>
      <c r="X1237" s="30">
        <v>0</v>
      </c>
      <c r="Y1237" s="31">
        <v>0</v>
      </c>
    </row>
    <row r="1238" spans="1:25" ht="15" thickBot="1" x14ac:dyDescent="0.25">
      <c r="A1238" s="14">
        <v>28</v>
      </c>
      <c r="B1238" s="23">
        <f ca="1">ROUND(B1240+B1239,2)</f>
        <v>518.36</v>
      </c>
      <c r="C1238" s="23">
        <f t="shared" ref="C1238" ca="1" si="6374">ROUND(C1240+C1239,2)</f>
        <v>569.46</v>
      </c>
      <c r="D1238" s="23">
        <f t="shared" ref="D1238" ca="1" si="6375">ROUND(D1240+D1239,2)</f>
        <v>596.26</v>
      </c>
      <c r="E1238" s="23">
        <f t="shared" ref="E1238" ca="1" si="6376">ROUND(E1240+E1239,2)</f>
        <v>601.94000000000005</v>
      </c>
      <c r="F1238" s="23">
        <f t="shared" ref="F1238" ca="1" si="6377">ROUND(F1240+F1239,2)</f>
        <v>598.46</v>
      </c>
      <c r="G1238" s="23">
        <f t="shared" ref="G1238" ca="1" si="6378">ROUND(G1240+G1239,2)</f>
        <v>578.24</v>
      </c>
      <c r="H1238" s="23">
        <f t="shared" ref="H1238" ca="1" si="6379">ROUND(H1240+H1239,2)</f>
        <v>526.08000000000004</v>
      </c>
      <c r="I1238" s="23">
        <f t="shared" ref="I1238" ca="1" si="6380">ROUND(I1240+I1239,2)</f>
        <v>482.15</v>
      </c>
      <c r="J1238" s="23">
        <f t="shared" ref="J1238" ca="1" si="6381">ROUND(J1240+J1239,2)</f>
        <v>454.22</v>
      </c>
      <c r="K1238" s="23">
        <f t="shared" ref="K1238" ca="1" si="6382">ROUND(K1240+K1239,2)</f>
        <v>417.6</v>
      </c>
      <c r="L1238" s="23">
        <f t="shared" ref="L1238" ca="1" si="6383">ROUND(L1240+L1239,2)</f>
        <v>398.71</v>
      </c>
      <c r="M1238" s="23">
        <f t="shared" ref="M1238" ca="1" si="6384">ROUND(M1240+M1239,2)</f>
        <v>398.2</v>
      </c>
      <c r="N1238" s="23">
        <f t="shared" ref="N1238" ca="1" si="6385">ROUND(N1240+N1239,2)</f>
        <v>402.04</v>
      </c>
      <c r="O1238" s="23">
        <f t="shared" ref="O1238" ca="1" si="6386">ROUND(O1240+O1239,2)</f>
        <v>402.6</v>
      </c>
      <c r="P1238" s="23">
        <f t="shared" ref="P1238" ca="1" si="6387">ROUND(P1240+P1239,2)</f>
        <v>410.83</v>
      </c>
      <c r="Q1238" s="23">
        <f t="shared" ref="Q1238" ca="1" si="6388">ROUND(Q1240+Q1239,2)</f>
        <v>427.07</v>
      </c>
      <c r="R1238" s="23">
        <f t="shared" ref="R1238" ca="1" si="6389">ROUND(R1240+R1239,2)</f>
        <v>428.65</v>
      </c>
      <c r="S1238" s="23">
        <f t="shared" ref="S1238" ca="1" si="6390">ROUND(S1240+S1239,2)</f>
        <v>429.46</v>
      </c>
      <c r="T1238" s="23">
        <f t="shared" ref="T1238" ca="1" si="6391">ROUND(T1240+T1239,2)</f>
        <v>415.32</v>
      </c>
      <c r="U1238" s="23">
        <f t="shared" ref="U1238" ca="1" si="6392">ROUND(U1240+U1239,2)</f>
        <v>395.23</v>
      </c>
      <c r="V1238" s="23">
        <f t="shared" ref="V1238" ca="1" si="6393">ROUND(V1240+V1239,2)</f>
        <v>398.36</v>
      </c>
      <c r="W1238" s="23">
        <f t="shared" ref="W1238" ca="1" si="6394">ROUND(W1240+W1239,2)</f>
        <v>394.19</v>
      </c>
      <c r="X1238" s="23">
        <f t="shared" ref="X1238" ca="1" si="6395">ROUND(X1240+X1239,2)</f>
        <v>414.48</v>
      </c>
      <c r="Y1238" s="23">
        <f t="shared" ref="Y1238" ca="1" si="6396">ROUND(Y1240+Y1239,2)</f>
        <v>464.59</v>
      </c>
    </row>
    <row r="1239" spans="1:25" ht="38.25" x14ac:dyDescent="0.2">
      <c r="A1239" s="54" t="s">
        <v>38</v>
      </c>
      <c r="B1239" s="32">
        <f ca="1">SUMIF(конвертация!$A$241:$A$271,$A1238,конвертация!B$241:Y$241)</f>
        <v>518.35697922999998</v>
      </c>
      <c r="C1239" s="32">
        <f ca="1">SUMIF(конвертация!$A$241:$A$271,$A1238,конвертация!C$241:Z$241)</f>
        <v>569.45954495000001</v>
      </c>
      <c r="D1239" s="32">
        <f ca="1">SUMIF(конвертация!$A$241:$A$271,$A1238,конвертация!D$241:AA$241)</f>
        <v>596.26464589</v>
      </c>
      <c r="E1239" s="32">
        <f ca="1">SUMIF(конвертация!$A$241:$A$271,$A1238,конвертация!E$241:AB$241)</f>
        <v>601.93673916</v>
      </c>
      <c r="F1239" s="32">
        <f ca="1">SUMIF(конвертация!$A$241:$A$271,$A1238,конвертация!F$241:AC$241)</f>
        <v>598.45872043999998</v>
      </c>
      <c r="G1239" s="32">
        <f ca="1">SUMIF(конвертация!$A$241:$A$271,$A1238,конвертация!G$241:AD$241)</f>
        <v>578.24046313999997</v>
      </c>
      <c r="H1239" s="32">
        <f ca="1">SUMIF(конвертация!$A$241:$A$271,$A1238,конвертация!H$241:AE$241)</f>
        <v>526.08279809999999</v>
      </c>
      <c r="I1239" s="32">
        <f ca="1">SUMIF(конвертация!$A$241:$A$271,$A1238,конвертация!I$241:AF$241)</f>
        <v>482.14758160000002</v>
      </c>
      <c r="J1239" s="32">
        <f ca="1">SUMIF(конвертация!$A$241:$A$271,$A1238,конвертация!J$241:AG$241)</f>
        <v>454.21823110999998</v>
      </c>
      <c r="K1239" s="32">
        <f ca="1">SUMIF(конвертация!$A$241:$A$271,$A1238,конвертация!K$241:AH$241)</f>
        <v>417.59734653999999</v>
      </c>
      <c r="L1239" s="32">
        <f ca="1">SUMIF(конвертация!$A$241:$A$271,$A1238,конвертация!L$241:AI$241)</f>
        <v>398.71270211000001</v>
      </c>
      <c r="M1239" s="32">
        <f ca="1">SUMIF(конвертация!$A$241:$A$271,$A1238,конвертация!M$241:AJ$241)</f>
        <v>398.20104967999998</v>
      </c>
      <c r="N1239" s="32">
        <f ca="1">SUMIF(конвертация!$A$241:$A$271,$A1238,конвертация!N$241:AK$241)</f>
        <v>402.04234606</v>
      </c>
      <c r="O1239" s="32">
        <f ca="1">SUMIF(конвертация!$A$241:$A$271,$A1238,конвертация!O$241:AL$241)</f>
        <v>402.59920765999999</v>
      </c>
      <c r="P1239" s="32">
        <f ca="1">SUMIF(конвертация!$A$241:$A$271,$A1238,конвертация!P$241:AM$241)</f>
        <v>410.82993431</v>
      </c>
      <c r="Q1239" s="32">
        <f ca="1">SUMIF(конвертация!$A$241:$A$271,$A1238,конвертация!Q$241:AN$241)</f>
        <v>427.06504604000003</v>
      </c>
      <c r="R1239" s="32">
        <f ca="1">SUMIF(конвертация!$A$241:$A$271,$A1238,конвертация!R$241:AO$241)</f>
        <v>428.64637419000002</v>
      </c>
      <c r="S1239" s="32">
        <f ca="1">SUMIF(конвертация!$A$241:$A$271,$A1238,конвертация!S$241:AP$241)</f>
        <v>429.45702863999998</v>
      </c>
      <c r="T1239" s="32">
        <f ca="1">SUMIF(конвертация!$A$241:$A$271,$A1238,конвертация!T$241:AQ$241)</f>
        <v>415.32151318000001</v>
      </c>
      <c r="U1239" s="32">
        <f ca="1">SUMIF(конвертация!$A$241:$A$271,$A1238,конвертация!U$241:AR$241)</f>
        <v>395.22824979000001</v>
      </c>
      <c r="V1239" s="32">
        <f ca="1">SUMIF(конвертация!$A$241:$A$271,$A1238,конвертация!V$241:AS$241)</f>
        <v>398.36457727999999</v>
      </c>
      <c r="W1239" s="32">
        <f ca="1">SUMIF(конвертация!$A$241:$A$271,$A1238,конвертация!W$241:AT$241)</f>
        <v>394.18590785999999</v>
      </c>
      <c r="X1239" s="32">
        <f ca="1">SUMIF(конвертация!$A$241:$A$271,$A1238,конвертация!X$241:AU$241)</f>
        <v>414.47729852999998</v>
      </c>
      <c r="Y1239" s="32">
        <f ca="1">SUMIF(конвертация!$A$241:$A$271,$A1238,конвертация!Y$241:AV$241)</f>
        <v>464.59180479000003</v>
      </c>
    </row>
    <row r="1240" spans="1:25" ht="15" thickBot="1" x14ac:dyDescent="0.25">
      <c r="A1240" s="2" t="s">
        <v>3</v>
      </c>
      <c r="B1240" s="29">
        <v>0</v>
      </c>
      <c r="C1240" s="30">
        <v>0</v>
      </c>
      <c r="D1240" s="30">
        <v>0</v>
      </c>
      <c r="E1240" s="30">
        <v>0</v>
      </c>
      <c r="F1240" s="30">
        <v>0</v>
      </c>
      <c r="G1240" s="30">
        <v>0</v>
      </c>
      <c r="H1240" s="30">
        <v>0</v>
      </c>
      <c r="I1240" s="30">
        <v>0</v>
      </c>
      <c r="J1240" s="30">
        <v>0</v>
      </c>
      <c r="K1240" s="30">
        <v>0</v>
      </c>
      <c r="L1240" s="30">
        <v>0</v>
      </c>
      <c r="M1240" s="30">
        <v>0</v>
      </c>
      <c r="N1240" s="30">
        <v>0</v>
      </c>
      <c r="O1240" s="30">
        <v>0</v>
      </c>
      <c r="P1240" s="30">
        <v>0</v>
      </c>
      <c r="Q1240" s="30">
        <v>0</v>
      </c>
      <c r="R1240" s="30">
        <v>0</v>
      </c>
      <c r="S1240" s="30">
        <v>0</v>
      </c>
      <c r="T1240" s="30">
        <v>0</v>
      </c>
      <c r="U1240" s="30">
        <v>0</v>
      </c>
      <c r="V1240" s="30">
        <v>0</v>
      </c>
      <c r="W1240" s="30">
        <v>0</v>
      </c>
      <c r="X1240" s="30">
        <v>0</v>
      </c>
      <c r="Y1240" s="31">
        <v>0</v>
      </c>
    </row>
    <row r="1241" spans="1:25" ht="15" thickBot="1" x14ac:dyDescent="0.25">
      <c r="A1241" s="14">
        <v>29</v>
      </c>
      <c r="B1241" s="23">
        <f ca="1">ROUND(B1243+B1242,2)</f>
        <v>432.23</v>
      </c>
      <c r="C1241" s="23">
        <f t="shared" ref="C1241" ca="1" si="6397">ROUND(C1243+C1242,2)</f>
        <v>483.8</v>
      </c>
      <c r="D1241" s="23">
        <f t="shared" ref="D1241" ca="1" si="6398">ROUND(D1243+D1242,2)</f>
        <v>505.44</v>
      </c>
      <c r="E1241" s="23">
        <f t="shared" ref="E1241" ca="1" si="6399">ROUND(E1243+E1242,2)</f>
        <v>510.74</v>
      </c>
      <c r="F1241" s="23">
        <f t="shared" ref="F1241" ca="1" si="6400">ROUND(F1243+F1242,2)</f>
        <v>504.07</v>
      </c>
      <c r="G1241" s="23">
        <f t="shared" ref="G1241" ca="1" si="6401">ROUND(G1243+G1242,2)</f>
        <v>495.17</v>
      </c>
      <c r="H1241" s="23">
        <f t="shared" ref="H1241" ca="1" si="6402">ROUND(H1243+H1242,2)</f>
        <v>516.70000000000005</v>
      </c>
      <c r="I1241" s="23">
        <f t="shared" ref="I1241" ca="1" si="6403">ROUND(I1243+I1242,2)</f>
        <v>506.69</v>
      </c>
      <c r="J1241" s="23">
        <f t="shared" ref="J1241" ca="1" si="6404">ROUND(J1243+J1242,2)</f>
        <v>458.51</v>
      </c>
      <c r="K1241" s="23">
        <f t="shared" ref="K1241" ca="1" si="6405">ROUND(K1243+K1242,2)</f>
        <v>453.39</v>
      </c>
      <c r="L1241" s="23">
        <f t="shared" ref="L1241" ca="1" si="6406">ROUND(L1243+L1242,2)</f>
        <v>430.4</v>
      </c>
      <c r="M1241" s="23">
        <f t="shared" ref="M1241" ca="1" si="6407">ROUND(M1243+M1242,2)</f>
        <v>435.37</v>
      </c>
      <c r="N1241" s="23">
        <f t="shared" ref="N1241" ca="1" si="6408">ROUND(N1243+N1242,2)</f>
        <v>428.74</v>
      </c>
      <c r="O1241" s="23">
        <f t="shared" ref="O1241" ca="1" si="6409">ROUND(O1243+O1242,2)</f>
        <v>434.62</v>
      </c>
      <c r="P1241" s="23">
        <f t="shared" ref="P1241" ca="1" si="6410">ROUND(P1243+P1242,2)</f>
        <v>453.27</v>
      </c>
      <c r="Q1241" s="23">
        <f t="shared" ref="Q1241" ca="1" si="6411">ROUND(Q1243+Q1242,2)</f>
        <v>514.45000000000005</v>
      </c>
      <c r="R1241" s="23">
        <f t="shared" ref="R1241" ca="1" si="6412">ROUND(R1243+R1242,2)</f>
        <v>578.23</v>
      </c>
      <c r="S1241" s="23">
        <f t="shared" ref="S1241" ca="1" si="6413">ROUND(S1243+S1242,2)</f>
        <v>560.04999999999995</v>
      </c>
      <c r="T1241" s="23">
        <f t="shared" ref="T1241" ca="1" si="6414">ROUND(T1243+T1242,2)</f>
        <v>420.1</v>
      </c>
      <c r="U1241" s="23">
        <f t="shared" ref="U1241" ca="1" si="6415">ROUND(U1243+U1242,2)</f>
        <v>420.49</v>
      </c>
      <c r="V1241" s="23">
        <f t="shared" ref="V1241" ca="1" si="6416">ROUND(V1243+V1242,2)</f>
        <v>415.97</v>
      </c>
      <c r="W1241" s="23">
        <f t="shared" ref="W1241" ca="1" si="6417">ROUND(W1243+W1242,2)</f>
        <v>419.38</v>
      </c>
      <c r="X1241" s="23">
        <f t="shared" ref="X1241" ca="1" si="6418">ROUND(X1243+X1242,2)</f>
        <v>412</v>
      </c>
      <c r="Y1241" s="23">
        <f t="shared" ref="Y1241" ca="1" si="6419">ROUND(Y1243+Y1242,2)</f>
        <v>417.03</v>
      </c>
    </row>
    <row r="1242" spans="1:25" ht="38.25" x14ac:dyDescent="0.2">
      <c r="A1242" s="54" t="s">
        <v>38</v>
      </c>
      <c r="B1242" s="32">
        <f ca="1">SUMIF(конвертация!$A$241:$A$271,$A1241,конвертация!B$241:Y$241)</f>
        <v>432.23439961999998</v>
      </c>
      <c r="C1242" s="32">
        <f ca="1">SUMIF(конвертация!$A$241:$A$271,$A1241,конвертация!C$241:Z$241)</f>
        <v>483.80163670000002</v>
      </c>
      <c r="D1242" s="32">
        <f ca="1">SUMIF(конвертация!$A$241:$A$271,$A1241,конвертация!D$241:AA$241)</f>
        <v>505.44269864</v>
      </c>
      <c r="E1242" s="32">
        <f ca="1">SUMIF(конвертация!$A$241:$A$271,$A1241,конвертация!E$241:AB$241)</f>
        <v>510.74237932</v>
      </c>
      <c r="F1242" s="32">
        <f ca="1">SUMIF(конвертация!$A$241:$A$271,$A1241,конвертация!F$241:AC$241)</f>
        <v>504.06696793999998</v>
      </c>
      <c r="G1242" s="32">
        <f ca="1">SUMIF(конвертация!$A$241:$A$271,$A1241,конвертация!G$241:AD$241)</f>
        <v>495.17348815000003</v>
      </c>
      <c r="H1242" s="32">
        <f ca="1">SUMIF(конвертация!$A$241:$A$271,$A1241,конвертация!H$241:AE$241)</f>
        <v>516.69794234000005</v>
      </c>
      <c r="I1242" s="32">
        <f ca="1">SUMIF(конвертация!$A$241:$A$271,$A1241,конвертация!I$241:AF$241)</f>
        <v>506.69316781999999</v>
      </c>
      <c r="J1242" s="32">
        <f ca="1">SUMIF(конвертация!$A$241:$A$271,$A1241,конвертация!J$241:AG$241)</f>
        <v>458.50772482000002</v>
      </c>
      <c r="K1242" s="32">
        <f ca="1">SUMIF(конвертация!$A$241:$A$271,$A1241,конвертация!K$241:AH$241)</f>
        <v>453.39213532000002</v>
      </c>
      <c r="L1242" s="32">
        <f ca="1">SUMIF(конвертация!$A$241:$A$271,$A1241,конвертация!L$241:AI$241)</f>
        <v>430.40439528000002</v>
      </c>
      <c r="M1242" s="32">
        <f ca="1">SUMIF(конвертация!$A$241:$A$271,$A1241,конвертация!M$241:AJ$241)</f>
        <v>435.37237687999999</v>
      </c>
      <c r="N1242" s="32">
        <f ca="1">SUMIF(конвертация!$A$241:$A$271,$A1241,конвертация!N$241:AK$241)</f>
        <v>428.73872650999999</v>
      </c>
      <c r="O1242" s="32">
        <f ca="1">SUMIF(конвертация!$A$241:$A$271,$A1241,конвертация!O$241:AL$241)</f>
        <v>434.62300870000001</v>
      </c>
      <c r="P1242" s="32">
        <f ca="1">SUMIF(конвертация!$A$241:$A$271,$A1241,конвертация!P$241:AM$241)</f>
        <v>453.26684676999997</v>
      </c>
      <c r="Q1242" s="32">
        <f ca="1">SUMIF(конвертация!$A$241:$A$271,$A1241,конвертация!Q$241:AN$241)</f>
        <v>514.45095196</v>
      </c>
      <c r="R1242" s="32">
        <f ca="1">SUMIF(конвертация!$A$241:$A$271,$A1241,конвертация!R$241:AO$241)</f>
        <v>578.23444801999995</v>
      </c>
      <c r="S1242" s="32">
        <f ca="1">SUMIF(конвертация!$A$241:$A$271,$A1241,конвертация!S$241:AP$241)</f>
        <v>560.04677757000002</v>
      </c>
      <c r="T1242" s="32">
        <f ca="1">SUMIF(конвертация!$A$241:$A$271,$A1241,конвертация!T$241:AQ$241)</f>
        <v>420.10353149999997</v>
      </c>
      <c r="U1242" s="32">
        <f ca="1">SUMIF(конвертация!$A$241:$A$271,$A1241,конвертация!U$241:AR$241)</f>
        <v>420.49284447000002</v>
      </c>
      <c r="V1242" s="32">
        <f ca="1">SUMIF(конвертация!$A$241:$A$271,$A1241,конвертация!V$241:AS$241)</f>
        <v>415.97152016000001</v>
      </c>
      <c r="W1242" s="32">
        <f ca="1">SUMIF(конвертация!$A$241:$A$271,$A1241,конвертация!W$241:AT$241)</f>
        <v>419.37682804000002</v>
      </c>
      <c r="X1242" s="32">
        <f ca="1">SUMIF(конвертация!$A$241:$A$271,$A1241,конвертация!X$241:AU$241)</f>
        <v>412.00469377000002</v>
      </c>
      <c r="Y1242" s="32">
        <f ca="1">SUMIF(конвертация!$A$241:$A$271,$A1241,конвертация!Y$241:AV$241)</f>
        <v>417.03235508</v>
      </c>
    </row>
    <row r="1243" spans="1:25" ht="15" thickBot="1" x14ac:dyDescent="0.25">
      <c r="A1243" s="2" t="s">
        <v>3</v>
      </c>
      <c r="B1243" s="29">
        <v>0</v>
      </c>
      <c r="C1243" s="30">
        <v>0</v>
      </c>
      <c r="D1243" s="30">
        <v>0</v>
      </c>
      <c r="E1243" s="30">
        <v>0</v>
      </c>
      <c r="F1243" s="30">
        <v>0</v>
      </c>
      <c r="G1243" s="30">
        <v>0</v>
      </c>
      <c r="H1243" s="30">
        <v>0</v>
      </c>
      <c r="I1243" s="30">
        <v>0</v>
      </c>
      <c r="J1243" s="30">
        <v>0</v>
      </c>
      <c r="K1243" s="30">
        <v>0</v>
      </c>
      <c r="L1243" s="30">
        <v>0</v>
      </c>
      <c r="M1243" s="30">
        <v>0</v>
      </c>
      <c r="N1243" s="30">
        <v>0</v>
      </c>
      <c r="O1243" s="30">
        <v>0</v>
      </c>
      <c r="P1243" s="30">
        <v>0</v>
      </c>
      <c r="Q1243" s="30">
        <v>0</v>
      </c>
      <c r="R1243" s="30">
        <v>0</v>
      </c>
      <c r="S1243" s="30">
        <v>0</v>
      </c>
      <c r="T1243" s="30">
        <v>0</v>
      </c>
      <c r="U1243" s="30">
        <v>0</v>
      </c>
      <c r="V1243" s="30">
        <v>0</v>
      </c>
      <c r="W1243" s="30">
        <v>0</v>
      </c>
      <c r="X1243" s="30">
        <v>0</v>
      </c>
      <c r="Y1243" s="31">
        <v>0</v>
      </c>
    </row>
    <row r="1244" spans="1:25" ht="15" thickBot="1" x14ac:dyDescent="0.25">
      <c r="A1244" s="14">
        <v>30</v>
      </c>
      <c r="B1244" s="23">
        <f ca="1">ROUND(B1246+B1245,2)</f>
        <v>522.72</v>
      </c>
      <c r="C1244" s="23">
        <f t="shared" ref="C1244" ca="1" si="6420">ROUND(C1246+C1245,2)</f>
        <v>592.21</v>
      </c>
      <c r="D1244" s="23">
        <f t="shared" ref="D1244" ca="1" si="6421">ROUND(D1246+D1245,2)</f>
        <v>588.89</v>
      </c>
      <c r="E1244" s="23">
        <f t="shared" ref="E1244" ca="1" si="6422">ROUND(E1246+E1245,2)</f>
        <v>608.12</v>
      </c>
      <c r="F1244" s="23">
        <f t="shared" ref="F1244" ca="1" si="6423">ROUND(F1246+F1245,2)</f>
        <v>607.22</v>
      </c>
      <c r="G1244" s="23">
        <f t="shared" ref="G1244" ca="1" si="6424">ROUND(G1246+G1245,2)</f>
        <v>592.66</v>
      </c>
      <c r="H1244" s="23">
        <f t="shared" ref="H1244" ca="1" si="6425">ROUND(H1246+H1245,2)</f>
        <v>560.6</v>
      </c>
      <c r="I1244" s="23">
        <f t="shared" ref="I1244" ca="1" si="6426">ROUND(I1246+I1245,2)</f>
        <v>501.2</v>
      </c>
      <c r="J1244" s="23">
        <f t="shared" ref="J1244" ca="1" si="6427">ROUND(J1246+J1245,2)</f>
        <v>483.57</v>
      </c>
      <c r="K1244" s="23">
        <f t="shared" ref="K1244" ca="1" si="6428">ROUND(K1246+K1245,2)</f>
        <v>452.2</v>
      </c>
      <c r="L1244" s="23">
        <f t="shared" ref="L1244" ca="1" si="6429">ROUND(L1246+L1245,2)</f>
        <v>455.1</v>
      </c>
      <c r="M1244" s="23">
        <f t="shared" ref="M1244" ca="1" si="6430">ROUND(M1246+M1245,2)</f>
        <v>467.58</v>
      </c>
      <c r="N1244" s="23">
        <f t="shared" ref="N1244" ca="1" si="6431">ROUND(N1246+N1245,2)</f>
        <v>469.1</v>
      </c>
      <c r="O1244" s="23">
        <f t="shared" ref="O1244" ca="1" si="6432">ROUND(O1246+O1245,2)</f>
        <v>472.49</v>
      </c>
      <c r="P1244" s="23">
        <f t="shared" ref="P1244" ca="1" si="6433">ROUND(P1246+P1245,2)</f>
        <v>465.69</v>
      </c>
      <c r="Q1244" s="23">
        <f t="shared" ref="Q1244" ca="1" si="6434">ROUND(Q1246+Q1245,2)</f>
        <v>466.37</v>
      </c>
      <c r="R1244" s="23">
        <f t="shared" ref="R1244" ca="1" si="6435">ROUND(R1246+R1245,2)</f>
        <v>460.83</v>
      </c>
      <c r="S1244" s="23">
        <f t="shared" ref="S1244" ca="1" si="6436">ROUND(S1246+S1245,2)</f>
        <v>466.59</v>
      </c>
      <c r="T1244" s="23">
        <f t="shared" ref="T1244" ca="1" si="6437">ROUND(T1246+T1245,2)</f>
        <v>455.9</v>
      </c>
      <c r="U1244" s="23">
        <f t="shared" ref="U1244" ca="1" si="6438">ROUND(U1246+U1245,2)</f>
        <v>454.59</v>
      </c>
      <c r="V1244" s="23">
        <f t="shared" ref="V1244" ca="1" si="6439">ROUND(V1246+V1245,2)</f>
        <v>468.03</v>
      </c>
      <c r="W1244" s="23">
        <f t="shared" ref="W1244" ca="1" si="6440">ROUND(W1246+W1245,2)</f>
        <v>474.94</v>
      </c>
      <c r="X1244" s="23">
        <f t="shared" ref="X1244" ca="1" si="6441">ROUND(X1246+X1245,2)</f>
        <v>424.9</v>
      </c>
      <c r="Y1244" s="23">
        <f t="shared" ref="Y1244" ca="1" si="6442">ROUND(Y1246+Y1245,2)</f>
        <v>452.44</v>
      </c>
    </row>
    <row r="1245" spans="1:25" ht="38.25" x14ac:dyDescent="0.2">
      <c r="A1245" s="54" t="s">
        <v>38</v>
      </c>
      <c r="B1245" s="32">
        <f ca="1">SUMIF(конвертация!$A$241:$A$271,$A1244,конвертация!B$241:Y$241)</f>
        <v>522.72235724999996</v>
      </c>
      <c r="C1245" s="32">
        <f ca="1">SUMIF(конвертация!$A$241:$A$271,$A1244,конвертация!C$241:Z$241)</f>
        <v>592.21245637000004</v>
      </c>
      <c r="D1245" s="32">
        <f ca="1">SUMIF(конвертация!$A$241:$A$271,$A1244,конвертация!D$241:AA$241)</f>
        <v>588.89162271999999</v>
      </c>
      <c r="E1245" s="32">
        <f ca="1">SUMIF(конвертация!$A$241:$A$271,$A1244,конвертация!E$241:AB$241)</f>
        <v>608.12217504</v>
      </c>
      <c r="F1245" s="32">
        <f ca="1">SUMIF(конвертация!$A$241:$A$271,$A1244,конвертация!F$241:AC$241)</f>
        <v>607.21509163999997</v>
      </c>
      <c r="G1245" s="32">
        <f ca="1">SUMIF(конвертация!$A$241:$A$271,$A1244,конвертация!G$241:AD$241)</f>
        <v>592.65573667000001</v>
      </c>
      <c r="H1245" s="32">
        <f ca="1">SUMIF(конвертация!$A$241:$A$271,$A1244,конвертация!H$241:AE$241)</f>
        <v>560.60222112999998</v>
      </c>
      <c r="I1245" s="32">
        <f ca="1">SUMIF(конвертация!$A$241:$A$271,$A1244,конвертация!I$241:AF$241)</f>
        <v>501.19805128000002</v>
      </c>
      <c r="J1245" s="32">
        <f ca="1">SUMIF(конвертация!$A$241:$A$271,$A1244,конвертация!J$241:AG$241)</f>
        <v>483.57164152000001</v>
      </c>
      <c r="K1245" s="32">
        <f ca="1">SUMIF(конвертация!$A$241:$A$271,$A1244,конвертация!K$241:AH$241)</f>
        <v>452.19581851999999</v>
      </c>
      <c r="L1245" s="32">
        <f ca="1">SUMIF(конвертация!$A$241:$A$271,$A1244,конвертация!L$241:AI$241)</f>
        <v>455.09608228000002</v>
      </c>
      <c r="M1245" s="32">
        <f ca="1">SUMIF(конвертация!$A$241:$A$271,$A1244,конвертация!M$241:AJ$241)</f>
        <v>467.58275245999999</v>
      </c>
      <c r="N1245" s="32">
        <f ca="1">SUMIF(конвертация!$A$241:$A$271,$A1244,конвертация!N$241:AK$241)</f>
        <v>469.0983268</v>
      </c>
      <c r="O1245" s="32">
        <f ca="1">SUMIF(конвертация!$A$241:$A$271,$A1244,конвертация!O$241:AL$241)</f>
        <v>472.49154271999998</v>
      </c>
      <c r="P1245" s="32">
        <f ca="1">SUMIF(конвертация!$A$241:$A$271,$A1244,конвертация!P$241:AM$241)</f>
        <v>465.69400323999997</v>
      </c>
      <c r="Q1245" s="32">
        <f ca="1">SUMIF(конвертация!$A$241:$A$271,$A1244,конвертация!Q$241:AN$241)</f>
        <v>466.36714331000002</v>
      </c>
      <c r="R1245" s="32">
        <f ca="1">SUMIF(конвертация!$A$241:$A$271,$A1244,конвертация!R$241:AO$241)</f>
        <v>460.83118209000003</v>
      </c>
      <c r="S1245" s="32">
        <f ca="1">SUMIF(конвертация!$A$241:$A$271,$A1244,конвертация!S$241:AP$241)</f>
        <v>466.58505916000001</v>
      </c>
      <c r="T1245" s="32">
        <f ca="1">SUMIF(конвертация!$A$241:$A$271,$A1244,конвертация!T$241:AQ$241)</f>
        <v>455.89983383999999</v>
      </c>
      <c r="U1245" s="32">
        <f ca="1">SUMIF(конвертация!$A$241:$A$271,$A1244,конвертация!U$241:AR$241)</f>
        <v>454.59401601000002</v>
      </c>
      <c r="V1245" s="32">
        <f ca="1">SUMIF(конвертация!$A$241:$A$271,$A1244,конвертация!V$241:AS$241)</f>
        <v>468.02780374999998</v>
      </c>
      <c r="W1245" s="32">
        <f ca="1">SUMIF(конвертация!$A$241:$A$271,$A1244,конвертация!W$241:AT$241)</f>
        <v>474.94371423000001</v>
      </c>
      <c r="X1245" s="32">
        <f ca="1">SUMIF(конвертация!$A$241:$A$271,$A1244,конвертация!X$241:AU$241)</f>
        <v>424.90305110000003</v>
      </c>
      <c r="Y1245" s="32">
        <f ca="1">SUMIF(конвертация!$A$241:$A$271,$A1244,конвертация!Y$241:AV$241)</f>
        <v>452.43959993999999</v>
      </c>
    </row>
    <row r="1246" spans="1:25" ht="15" thickBot="1" x14ac:dyDescent="0.25">
      <c r="A1246" s="2" t="s">
        <v>3</v>
      </c>
      <c r="B1246" s="29">
        <v>0</v>
      </c>
      <c r="C1246" s="30">
        <v>0</v>
      </c>
      <c r="D1246" s="30">
        <v>0</v>
      </c>
      <c r="E1246" s="30">
        <v>0</v>
      </c>
      <c r="F1246" s="30">
        <v>0</v>
      </c>
      <c r="G1246" s="30">
        <v>0</v>
      </c>
      <c r="H1246" s="30">
        <v>0</v>
      </c>
      <c r="I1246" s="30">
        <v>0</v>
      </c>
      <c r="J1246" s="30">
        <v>0</v>
      </c>
      <c r="K1246" s="30">
        <v>0</v>
      </c>
      <c r="L1246" s="30">
        <v>0</v>
      </c>
      <c r="M1246" s="30">
        <v>0</v>
      </c>
      <c r="N1246" s="30">
        <v>0</v>
      </c>
      <c r="O1246" s="30">
        <v>0</v>
      </c>
      <c r="P1246" s="30">
        <v>0</v>
      </c>
      <c r="Q1246" s="30">
        <v>0</v>
      </c>
      <c r="R1246" s="30">
        <v>0</v>
      </c>
      <c r="S1246" s="30">
        <v>0</v>
      </c>
      <c r="T1246" s="30">
        <v>0</v>
      </c>
      <c r="U1246" s="30">
        <v>0</v>
      </c>
      <c r="V1246" s="30">
        <v>0</v>
      </c>
      <c r="W1246" s="30">
        <v>0</v>
      </c>
      <c r="X1246" s="30">
        <v>0</v>
      </c>
      <c r="Y1246" s="31">
        <v>0</v>
      </c>
    </row>
    <row r="1247" spans="1:25" ht="15" thickBot="1" x14ac:dyDescent="0.25">
      <c r="A1247" s="14">
        <v>31</v>
      </c>
      <c r="B1247" s="23">
        <f ca="1">ROUND(B1249+B1248,2)</f>
        <v>0</v>
      </c>
      <c r="C1247" s="23">
        <f t="shared" ref="C1247" ca="1" si="6443">ROUND(C1249+C1248,2)</f>
        <v>0</v>
      </c>
      <c r="D1247" s="23">
        <f t="shared" ref="D1247" ca="1" si="6444">ROUND(D1249+D1248,2)</f>
        <v>0</v>
      </c>
      <c r="E1247" s="23">
        <f t="shared" ref="E1247" ca="1" si="6445">ROUND(E1249+E1248,2)</f>
        <v>0</v>
      </c>
      <c r="F1247" s="23">
        <f t="shared" ref="F1247" ca="1" si="6446">ROUND(F1249+F1248,2)</f>
        <v>0</v>
      </c>
      <c r="G1247" s="23">
        <f t="shared" ref="G1247" ca="1" si="6447">ROUND(G1249+G1248,2)</f>
        <v>0</v>
      </c>
      <c r="H1247" s="23">
        <f t="shared" ref="H1247" ca="1" si="6448">ROUND(H1249+H1248,2)</f>
        <v>0</v>
      </c>
      <c r="I1247" s="23">
        <f t="shared" ref="I1247" ca="1" si="6449">ROUND(I1249+I1248,2)</f>
        <v>0</v>
      </c>
      <c r="J1247" s="23">
        <f t="shared" ref="J1247" ca="1" si="6450">ROUND(J1249+J1248,2)</f>
        <v>0</v>
      </c>
      <c r="K1247" s="23">
        <f t="shared" ref="K1247" ca="1" si="6451">ROUND(K1249+K1248,2)</f>
        <v>0</v>
      </c>
      <c r="L1247" s="23">
        <f t="shared" ref="L1247" ca="1" si="6452">ROUND(L1249+L1248,2)</f>
        <v>0</v>
      </c>
      <c r="M1247" s="23">
        <f t="shared" ref="M1247" ca="1" si="6453">ROUND(M1249+M1248,2)</f>
        <v>0</v>
      </c>
      <c r="N1247" s="23">
        <f t="shared" ref="N1247" ca="1" si="6454">ROUND(N1249+N1248,2)</f>
        <v>0</v>
      </c>
      <c r="O1247" s="23">
        <f t="shared" ref="O1247" ca="1" si="6455">ROUND(O1249+O1248,2)</f>
        <v>0</v>
      </c>
      <c r="P1247" s="23">
        <f t="shared" ref="P1247" ca="1" si="6456">ROUND(P1249+P1248,2)</f>
        <v>0</v>
      </c>
      <c r="Q1247" s="23">
        <f t="shared" ref="Q1247" ca="1" si="6457">ROUND(Q1249+Q1248,2)</f>
        <v>0</v>
      </c>
      <c r="R1247" s="23">
        <f t="shared" ref="R1247" ca="1" si="6458">ROUND(R1249+R1248,2)</f>
        <v>0</v>
      </c>
      <c r="S1247" s="23">
        <f t="shared" ref="S1247" ca="1" si="6459">ROUND(S1249+S1248,2)</f>
        <v>0</v>
      </c>
      <c r="T1247" s="23">
        <f t="shared" ref="T1247" ca="1" si="6460">ROUND(T1249+T1248,2)</f>
        <v>0</v>
      </c>
      <c r="U1247" s="23">
        <f t="shared" ref="U1247" ca="1" si="6461">ROUND(U1249+U1248,2)</f>
        <v>0</v>
      </c>
      <c r="V1247" s="23">
        <f t="shared" ref="V1247" ca="1" si="6462">ROUND(V1249+V1248,2)</f>
        <v>0</v>
      </c>
      <c r="W1247" s="23">
        <f t="shared" ref="W1247" ca="1" si="6463">ROUND(W1249+W1248,2)</f>
        <v>0</v>
      </c>
      <c r="X1247" s="23">
        <f t="shared" ref="X1247" ca="1" si="6464">ROUND(X1249+X1248,2)</f>
        <v>0</v>
      </c>
      <c r="Y1247" s="23">
        <f t="shared" ref="Y1247" ca="1" si="6465">ROUND(Y1249+Y1248,2)</f>
        <v>0</v>
      </c>
    </row>
    <row r="1248" spans="1:25" ht="38.25" x14ac:dyDescent="0.2">
      <c r="A1248" s="54" t="s">
        <v>38</v>
      </c>
      <c r="B1248" s="32">
        <f ca="1">SUMIF(конвертация!$A$241:$A$271,$A1247,конвертация!B$241:Y$241)</f>
        <v>0</v>
      </c>
      <c r="C1248" s="32">
        <f ca="1">SUMIF(конвертация!$A$241:$A$271,$A1247,конвертация!C$241:Z$241)</f>
        <v>0</v>
      </c>
      <c r="D1248" s="32">
        <f ca="1">SUMIF(конвертация!$A$241:$A$271,$A1247,конвертация!D$241:AA$241)</f>
        <v>0</v>
      </c>
      <c r="E1248" s="32">
        <f ca="1">SUMIF(конвертация!$A$241:$A$271,$A1247,конвертация!E$241:AB$241)</f>
        <v>0</v>
      </c>
      <c r="F1248" s="32">
        <f ca="1">SUMIF(конвертация!$A$241:$A$271,$A1247,конвертация!F$241:AC$241)</f>
        <v>0</v>
      </c>
      <c r="G1248" s="32">
        <f ca="1">SUMIF(конвертация!$A$241:$A$271,$A1247,конвертация!G$241:AD$241)</f>
        <v>0</v>
      </c>
      <c r="H1248" s="32">
        <f ca="1">SUMIF(конвертация!$A$241:$A$271,$A1247,конвертация!H$241:AE$241)</f>
        <v>0</v>
      </c>
      <c r="I1248" s="32">
        <f ca="1">SUMIF(конвертация!$A$241:$A$271,$A1247,конвертация!I$241:AF$241)</f>
        <v>0</v>
      </c>
      <c r="J1248" s="32">
        <f ca="1">SUMIF(конвертация!$A$241:$A$271,$A1247,конвертация!J$241:AG$241)</f>
        <v>0</v>
      </c>
      <c r="K1248" s="32">
        <f ca="1">SUMIF(конвертация!$A$241:$A$271,$A1247,конвертация!K$241:AH$241)</f>
        <v>0</v>
      </c>
      <c r="L1248" s="32">
        <f ca="1">SUMIF(конвертация!$A$241:$A$271,$A1247,конвертация!L$241:AI$241)</f>
        <v>0</v>
      </c>
      <c r="M1248" s="32">
        <f ca="1">SUMIF(конвертация!$A$241:$A$271,$A1247,конвертация!M$241:AJ$241)</f>
        <v>0</v>
      </c>
      <c r="N1248" s="32">
        <f ca="1">SUMIF(конвертация!$A$241:$A$271,$A1247,конвертация!N$241:AK$241)</f>
        <v>0</v>
      </c>
      <c r="O1248" s="32">
        <f ca="1">SUMIF(конвертация!$A$241:$A$271,$A1247,конвертация!O$241:AL$241)</f>
        <v>0</v>
      </c>
      <c r="P1248" s="32">
        <f ca="1">SUMIF(конвертация!$A$241:$A$271,$A1247,конвертация!P$241:AM$241)</f>
        <v>0</v>
      </c>
      <c r="Q1248" s="32">
        <f ca="1">SUMIF(конвертация!$A$241:$A$271,$A1247,конвертация!Q$241:AN$241)</f>
        <v>0</v>
      </c>
      <c r="R1248" s="32">
        <f ca="1">SUMIF(конвертация!$A$241:$A$271,$A1247,конвертация!R$241:AO$241)</f>
        <v>0</v>
      </c>
      <c r="S1248" s="32">
        <f ca="1">SUMIF(конвертация!$A$241:$A$271,$A1247,конвертация!S$241:AP$241)</f>
        <v>0</v>
      </c>
      <c r="T1248" s="32">
        <f ca="1">SUMIF(конвертация!$A$241:$A$271,$A1247,конвертация!T$241:AQ$241)</f>
        <v>0</v>
      </c>
      <c r="U1248" s="32">
        <f ca="1">SUMIF(конвертация!$A$241:$A$271,$A1247,конвертация!U$241:AR$241)</f>
        <v>0</v>
      </c>
      <c r="V1248" s="32">
        <f ca="1">SUMIF(конвертация!$A$241:$A$271,$A1247,конвертация!V$241:AS$241)</f>
        <v>0</v>
      </c>
      <c r="W1248" s="32">
        <f ca="1">SUMIF(конвертация!$A$241:$A$271,$A1247,конвертация!W$241:AT$241)</f>
        <v>0</v>
      </c>
      <c r="X1248" s="32">
        <f ca="1">SUMIF(конвертация!$A$241:$A$271,$A1247,конвертация!X$241:AU$241)</f>
        <v>0</v>
      </c>
      <c r="Y1248" s="32">
        <f ca="1">SUMIF(конвертация!$A$241:$A$271,$A1247,конвертация!Y$241:AV$241)</f>
        <v>0</v>
      </c>
    </row>
    <row r="1249" spans="1:26" ht="15" thickBot="1" x14ac:dyDescent="0.25">
      <c r="A1249" s="24" t="s">
        <v>3</v>
      </c>
      <c r="B1249" s="29">
        <v>0</v>
      </c>
      <c r="C1249" s="30">
        <v>0</v>
      </c>
      <c r="D1249" s="30">
        <v>0</v>
      </c>
      <c r="E1249" s="30">
        <v>0</v>
      </c>
      <c r="F1249" s="30">
        <v>0</v>
      </c>
      <c r="G1249" s="30">
        <v>0</v>
      </c>
      <c r="H1249" s="30">
        <v>0</v>
      </c>
      <c r="I1249" s="30">
        <v>0</v>
      </c>
      <c r="J1249" s="30">
        <v>0</v>
      </c>
      <c r="K1249" s="30">
        <v>0</v>
      </c>
      <c r="L1249" s="30">
        <v>0</v>
      </c>
      <c r="M1249" s="30">
        <v>0</v>
      </c>
      <c r="N1249" s="30">
        <v>0</v>
      </c>
      <c r="O1249" s="30">
        <v>0</v>
      </c>
      <c r="P1249" s="30">
        <v>0</v>
      </c>
      <c r="Q1249" s="30">
        <v>0</v>
      </c>
      <c r="R1249" s="30">
        <v>0</v>
      </c>
      <c r="S1249" s="30">
        <v>0</v>
      </c>
      <c r="T1249" s="30">
        <v>0</v>
      </c>
      <c r="U1249" s="30">
        <v>0</v>
      </c>
      <c r="V1249" s="30">
        <v>0</v>
      </c>
      <c r="W1249" s="30">
        <v>0</v>
      </c>
      <c r="X1249" s="30">
        <v>0</v>
      </c>
      <c r="Y1249" s="31">
        <v>0</v>
      </c>
    </row>
    <row r="1250" spans="1:26" ht="15" thickBot="1" x14ac:dyDescent="0.25"/>
    <row r="1251" spans="1:26" ht="15" thickBot="1" x14ac:dyDescent="0.25">
      <c r="A1251" s="133" t="s">
        <v>31</v>
      </c>
      <c r="B1251" s="185" t="s">
        <v>63</v>
      </c>
      <c r="C1251" s="136"/>
      <c r="D1251" s="136"/>
      <c r="E1251" s="136"/>
      <c r="F1251" s="136"/>
      <c r="G1251" s="136"/>
      <c r="H1251" s="136"/>
      <c r="I1251" s="136"/>
      <c r="J1251" s="136"/>
      <c r="K1251" s="136"/>
      <c r="L1251" s="136"/>
      <c r="M1251" s="136"/>
      <c r="N1251" s="136"/>
      <c r="O1251" s="136"/>
      <c r="P1251" s="136"/>
      <c r="Q1251" s="136"/>
      <c r="R1251" s="136"/>
      <c r="S1251" s="136"/>
      <c r="T1251" s="136"/>
      <c r="U1251" s="136"/>
      <c r="V1251" s="136"/>
      <c r="W1251" s="136"/>
      <c r="X1251" s="136"/>
      <c r="Y1251" s="137"/>
      <c r="Z1251" s="5">
        <v>1</v>
      </c>
    </row>
    <row r="1252" spans="1:26" ht="15" thickBot="1" x14ac:dyDescent="0.25">
      <c r="A1252" s="134"/>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f ca="1">ROUND(B1255+B1254,2)</f>
        <v>531.57000000000005</v>
      </c>
      <c r="C1253" s="23">
        <f t="shared" ref="C1253" ca="1" si="6466">ROUND(C1255+C1254,2)</f>
        <v>585.05999999999995</v>
      </c>
      <c r="D1253" s="23">
        <f t="shared" ref="D1253" ca="1" si="6467">ROUND(D1255+D1254,2)</f>
        <v>629.24</v>
      </c>
      <c r="E1253" s="23">
        <f t="shared" ref="E1253" ca="1" si="6468">ROUND(E1255+E1254,2)</f>
        <v>640.71</v>
      </c>
      <c r="F1253" s="23">
        <f t="shared" ref="F1253" ca="1" si="6469">ROUND(F1255+F1254,2)</f>
        <v>641.64</v>
      </c>
      <c r="G1253" s="23">
        <f t="shared" ref="G1253" ca="1" si="6470">ROUND(G1255+G1254,2)</f>
        <v>625.08000000000004</v>
      </c>
      <c r="H1253" s="23">
        <f t="shared" ref="H1253" ca="1" si="6471">ROUND(H1255+H1254,2)</f>
        <v>592.94000000000005</v>
      </c>
      <c r="I1253" s="23">
        <f t="shared" ref="I1253" ca="1" si="6472">ROUND(I1255+I1254,2)</f>
        <v>535.57000000000005</v>
      </c>
      <c r="J1253" s="23">
        <f t="shared" ref="J1253" ca="1" si="6473">ROUND(J1255+J1254,2)</f>
        <v>481.85</v>
      </c>
      <c r="K1253" s="23">
        <f t="shared" ref="K1253" ca="1" si="6474">ROUND(K1255+K1254,2)</f>
        <v>461.12</v>
      </c>
      <c r="L1253" s="23">
        <f t="shared" ref="L1253" ca="1" si="6475">ROUND(L1255+L1254,2)</f>
        <v>450.31</v>
      </c>
      <c r="M1253" s="23">
        <f t="shared" ref="M1253" ca="1" si="6476">ROUND(M1255+M1254,2)</f>
        <v>440.73</v>
      </c>
      <c r="N1253" s="23">
        <f t="shared" ref="N1253" ca="1" si="6477">ROUND(N1255+N1254,2)</f>
        <v>434.46</v>
      </c>
      <c r="O1253" s="23">
        <f t="shared" ref="O1253" ca="1" si="6478">ROUND(O1255+O1254,2)</f>
        <v>436.46</v>
      </c>
      <c r="P1253" s="23">
        <f t="shared" ref="P1253" ca="1" si="6479">ROUND(P1255+P1254,2)</f>
        <v>431.69</v>
      </c>
      <c r="Q1253" s="23">
        <f t="shared" ref="Q1253" ca="1" si="6480">ROUND(Q1255+Q1254,2)</f>
        <v>440.04</v>
      </c>
      <c r="R1253" s="23">
        <f t="shared" ref="R1253" ca="1" si="6481">ROUND(R1255+R1254,2)</f>
        <v>438.87</v>
      </c>
      <c r="S1253" s="23">
        <f t="shared" ref="S1253" ca="1" si="6482">ROUND(S1255+S1254,2)</f>
        <v>442.08</v>
      </c>
      <c r="T1253" s="23">
        <f t="shared" ref="T1253" ca="1" si="6483">ROUND(T1255+T1254,2)</f>
        <v>452.46</v>
      </c>
      <c r="U1253" s="23">
        <f t="shared" ref="U1253" ca="1" si="6484">ROUND(U1255+U1254,2)</f>
        <v>457.33</v>
      </c>
      <c r="V1253" s="23">
        <f t="shared" ref="V1253" ca="1" si="6485">ROUND(V1255+V1254,2)</f>
        <v>478.3</v>
      </c>
      <c r="W1253" s="23">
        <f t="shared" ref="W1253" ca="1" si="6486">ROUND(W1255+W1254,2)</f>
        <v>483.61</v>
      </c>
      <c r="X1253" s="23">
        <f t="shared" ref="X1253" ca="1" si="6487">ROUND(X1255+X1254,2)</f>
        <v>471.28</v>
      </c>
      <c r="Y1253" s="23">
        <f t="shared" ref="Y1253" ca="1" si="6488">ROUND(Y1255+Y1254,2)</f>
        <v>471.17</v>
      </c>
    </row>
    <row r="1254" spans="1:26" ht="38.25" x14ac:dyDescent="0.2">
      <c r="A1254" s="54" t="s">
        <v>38</v>
      </c>
      <c r="B1254" s="32">
        <f ca="1">SUMIF(конвертация!$A$276:$A$306,$A1253,конвертация!B$276:Y$276)</f>
        <v>531.57360789999996</v>
      </c>
      <c r="C1254" s="32">
        <f ca="1">SUMIF(конвертация!$A$276:$A$306,$A1253,конвертация!C$276:Z$276)</f>
        <v>585.05637139999999</v>
      </c>
      <c r="D1254" s="32">
        <f ca="1">SUMIF(конвертация!$A$276:$A$306,$A1253,конвертация!D$276:AA$276)</f>
        <v>629.2444266</v>
      </c>
      <c r="E1254" s="32">
        <f ca="1">SUMIF(конвертация!$A$276:$A$306,$A1253,конвертация!E$276:AB$276)</f>
        <v>640.70772916999999</v>
      </c>
      <c r="F1254" s="32">
        <f ca="1">SUMIF(конвертация!$A$276:$A$306,$A1253,конвертация!F$276:AC$276)</f>
        <v>641.63538904999996</v>
      </c>
      <c r="G1254" s="32">
        <f ca="1">SUMIF(конвертация!$A$276:$A$306,$A1253,конвертация!G$276:AD$276)</f>
        <v>625.08034355999996</v>
      </c>
      <c r="H1254" s="32">
        <f ca="1">SUMIF(конвертация!$A$276:$A$306,$A1253,конвертация!H$276:AE$276)</f>
        <v>592.94335364000005</v>
      </c>
      <c r="I1254" s="32">
        <f ca="1">SUMIF(конвертация!$A$276:$A$306,$A1253,конвертация!I$276:AF$276)</f>
        <v>535.56626965999999</v>
      </c>
      <c r="J1254" s="32">
        <f ca="1">SUMIF(конвертация!$A$276:$A$306,$A1253,конвертация!J$276:AG$276)</f>
        <v>481.85243435000001</v>
      </c>
      <c r="K1254" s="32">
        <f ca="1">SUMIF(конвертация!$A$276:$A$306,$A1253,конвертация!K$276:AH$276)</f>
        <v>461.12419363999999</v>
      </c>
      <c r="L1254" s="32">
        <f ca="1">SUMIF(конвертация!$A$276:$A$306,$A1253,конвертация!L$276:AI$276)</f>
        <v>450.30666294000002</v>
      </c>
      <c r="M1254" s="32">
        <f ca="1">SUMIF(конвертация!$A$276:$A$306,$A1253,конвертация!M$276:AJ$276)</f>
        <v>440.72811361999999</v>
      </c>
      <c r="N1254" s="32">
        <f ca="1">SUMIF(конвертация!$A$276:$A$306,$A1253,конвертация!N$276:AK$276)</f>
        <v>434.45592968</v>
      </c>
      <c r="O1254" s="32">
        <f ca="1">SUMIF(конвертация!$A$276:$A$306,$A1253,конвертация!O$276:AL$276)</f>
        <v>436.46247023000001</v>
      </c>
      <c r="P1254" s="32">
        <f ca="1">SUMIF(конвертация!$A$276:$A$306,$A1253,конвертация!P$276:AM$276)</f>
        <v>431.68653774000001</v>
      </c>
      <c r="Q1254" s="32">
        <f ca="1">SUMIF(конвертация!$A$276:$A$306,$A1253,конвертация!Q$276:AN$276)</f>
        <v>440.03684671000002</v>
      </c>
      <c r="R1254" s="32">
        <f ca="1">SUMIF(конвертация!$A$276:$A$306,$A1253,конвертация!R$276:AO$276)</f>
        <v>438.86502738000002</v>
      </c>
      <c r="S1254" s="32">
        <f ca="1">SUMIF(конвертация!$A$276:$A$306,$A1253,конвертация!S$276:AP$276)</f>
        <v>442.07517524000002</v>
      </c>
      <c r="T1254" s="32">
        <f ca="1">SUMIF(конвертация!$A$276:$A$306,$A1253,конвертация!T$276:AQ$276)</f>
        <v>452.46381145999999</v>
      </c>
      <c r="U1254" s="32">
        <f ca="1">SUMIF(конвертация!$A$276:$A$306,$A1253,конвертация!U$276:AR$276)</f>
        <v>457.32605065000001</v>
      </c>
      <c r="V1254" s="32">
        <f ca="1">SUMIF(конвертация!$A$276:$A$306,$A1253,конвертация!V$276:AS$276)</f>
        <v>478.30387772</v>
      </c>
      <c r="W1254" s="32">
        <f ca="1">SUMIF(конвертация!$A$276:$A$306,$A1253,конвертация!W$276:AT$276)</f>
        <v>483.60724448000002</v>
      </c>
      <c r="X1254" s="32">
        <f ca="1">SUMIF(конвертация!$A$276:$A$306,$A1253,конвертация!X$276:AU$276)</f>
        <v>471.27977363000002</v>
      </c>
      <c r="Y1254" s="32">
        <f ca="1">SUMIF(конвертация!$A$276:$A$306,$A1253,конвертация!Y$276:AV$276)</f>
        <v>471.16844200999998</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f ca="1">ROUND(B1258+B1257,2)</f>
        <v>535.64</v>
      </c>
      <c r="C1256" s="23">
        <f t="shared" ref="C1256" ca="1" si="6489">ROUND(C1258+C1257,2)</f>
        <v>585.11</v>
      </c>
      <c r="D1256" s="23">
        <f t="shared" ref="D1256" ca="1" si="6490">ROUND(D1258+D1257,2)</f>
        <v>617.16</v>
      </c>
      <c r="E1256" s="23">
        <f t="shared" ref="E1256" ca="1" si="6491">ROUND(E1258+E1257,2)</f>
        <v>628.62</v>
      </c>
      <c r="F1256" s="23">
        <f t="shared" ref="F1256" ca="1" si="6492">ROUND(F1258+F1257,2)</f>
        <v>631.91999999999996</v>
      </c>
      <c r="G1256" s="23">
        <f t="shared" ref="G1256" ca="1" si="6493">ROUND(G1258+G1257,2)</f>
        <v>620.76</v>
      </c>
      <c r="H1256" s="23">
        <f t="shared" ref="H1256" ca="1" si="6494">ROUND(H1258+H1257,2)</f>
        <v>577.54999999999995</v>
      </c>
      <c r="I1256" s="23">
        <f t="shared" ref="I1256" ca="1" si="6495">ROUND(I1258+I1257,2)</f>
        <v>523.21</v>
      </c>
      <c r="J1256" s="23">
        <f t="shared" ref="J1256" ca="1" si="6496">ROUND(J1258+J1257,2)</f>
        <v>488.31</v>
      </c>
      <c r="K1256" s="23">
        <f t="shared" ref="K1256" ca="1" si="6497">ROUND(K1258+K1257,2)</f>
        <v>493.83</v>
      </c>
      <c r="L1256" s="23">
        <f t="shared" ref="L1256" ca="1" si="6498">ROUND(L1258+L1257,2)</f>
        <v>476.74</v>
      </c>
      <c r="M1256" s="23">
        <f t="shared" ref="M1256" ca="1" si="6499">ROUND(M1258+M1257,2)</f>
        <v>472.3</v>
      </c>
      <c r="N1256" s="23">
        <f t="shared" ref="N1256" ca="1" si="6500">ROUND(N1258+N1257,2)</f>
        <v>468.3</v>
      </c>
      <c r="O1256" s="23">
        <f t="shared" ref="O1256" ca="1" si="6501">ROUND(O1258+O1257,2)</f>
        <v>471.9</v>
      </c>
      <c r="P1256" s="23">
        <f t="shared" ref="P1256" ca="1" si="6502">ROUND(P1258+P1257,2)</f>
        <v>465.06</v>
      </c>
      <c r="Q1256" s="23">
        <f t="shared" ref="Q1256" ca="1" si="6503">ROUND(Q1258+Q1257,2)</f>
        <v>467.88</v>
      </c>
      <c r="R1256" s="23">
        <f t="shared" ref="R1256" ca="1" si="6504">ROUND(R1258+R1257,2)</f>
        <v>471.74</v>
      </c>
      <c r="S1256" s="23">
        <f t="shared" ref="S1256" ca="1" si="6505">ROUND(S1258+S1257,2)</f>
        <v>473.74</v>
      </c>
      <c r="T1256" s="23">
        <f t="shared" ref="T1256" ca="1" si="6506">ROUND(T1258+T1257,2)</f>
        <v>480.61</v>
      </c>
      <c r="U1256" s="23">
        <f t="shared" ref="U1256" ca="1" si="6507">ROUND(U1258+U1257,2)</f>
        <v>479.64</v>
      </c>
      <c r="V1256" s="23">
        <f t="shared" ref="V1256" ca="1" si="6508">ROUND(V1258+V1257,2)</f>
        <v>480.6</v>
      </c>
      <c r="W1256" s="23">
        <f t="shared" ref="W1256" ca="1" si="6509">ROUND(W1258+W1257,2)</f>
        <v>466.46</v>
      </c>
      <c r="X1256" s="23">
        <f t="shared" ref="X1256" ca="1" si="6510">ROUND(X1258+X1257,2)</f>
        <v>451.84</v>
      </c>
      <c r="Y1256" s="23">
        <f t="shared" ref="Y1256" ca="1" si="6511">ROUND(Y1258+Y1257,2)</f>
        <v>467.78</v>
      </c>
    </row>
    <row r="1257" spans="1:26" ht="38.25" x14ac:dyDescent="0.2">
      <c r="A1257" s="54" t="s">
        <v>38</v>
      </c>
      <c r="B1257" s="32">
        <f ca="1">SUMIF(конвертация!$A$276:$A$306,$A1256,конвертация!B$276:Y$276)</f>
        <v>535.64021181999999</v>
      </c>
      <c r="C1257" s="32">
        <f ca="1">SUMIF(конвертация!$A$276:$A$306,$A1256,конвертация!C$276:Z$276)</f>
        <v>585.11303974999998</v>
      </c>
      <c r="D1257" s="32">
        <f ca="1">SUMIF(конвертация!$A$276:$A$306,$A1256,конвертация!D$276:AA$276)</f>
        <v>617.16048609999996</v>
      </c>
      <c r="E1257" s="32">
        <f ca="1">SUMIF(конвертация!$A$276:$A$306,$A1256,конвертация!E$276:AB$276)</f>
        <v>628.62171068999999</v>
      </c>
      <c r="F1257" s="32">
        <f ca="1">SUMIF(конвертация!$A$276:$A$306,$A1256,конвертация!F$276:AC$276)</f>
        <v>631.92415864999998</v>
      </c>
      <c r="G1257" s="32">
        <f ca="1">SUMIF(конвертация!$A$276:$A$306,$A1256,конвертация!G$276:AD$276)</f>
        <v>620.75546282000005</v>
      </c>
      <c r="H1257" s="32">
        <f ca="1">SUMIF(конвертация!$A$276:$A$306,$A1256,конвертация!H$276:AE$276)</f>
        <v>577.55060334999996</v>
      </c>
      <c r="I1257" s="32">
        <f ca="1">SUMIF(конвертация!$A$276:$A$306,$A1256,конвертация!I$276:AF$276)</f>
        <v>523.20947866999995</v>
      </c>
      <c r="J1257" s="32">
        <f ca="1">SUMIF(конвертация!$A$276:$A$306,$A1256,конвертация!J$276:AG$276)</f>
        <v>488.30743100000001</v>
      </c>
      <c r="K1257" s="32">
        <f ca="1">SUMIF(конвертация!$A$276:$A$306,$A1256,конвертация!K$276:AH$276)</f>
        <v>493.82561362000001</v>
      </c>
      <c r="L1257" s="32">
        <f ca="1">SUMIF(конвертация!$A$276:$A$306,$A1256,конвертация!L$276:AI$276)</f>
        <v>476.74251329999998</v>
      </c>
      <c r="M1257" s="32">
        <f ca="1">SUMIF(конвертация!$A$276:$A$306,$A1256,конвертация!M$276:AJ$276)</f>
        <v>472.30307728000002</v>
      </c>
      <c r="N1257" s="32">
        <f ca="1">SUMIF(конвертация!$A$276:$A$306,$A1256,конвертация!N$276:AK$276)</f>
        <v>468.29788529000001</v>
      </c>
      <c r="O1257" s="32">
        <f ca="1">SUMIF(конвертация!$A$276:$A$306,$A1256,конвертация!O$276:AL$276)</f>
        <v>471.89985223999997</v>
      </c>
      <c r="P1257" s="32">
        <f ca="1">SUMIF(конвертация!$A$276:$A$306,$A1256,конвертация!P$276:AM$276)</f>
        <v>465.05746785999997</v>
      </c>
      <c r="Q1257" s="32">
        <f ca="1">SUMIF(конвертация!$A$276:$A$306,$A1256,конвертация!Q$276:AN$276)</f>
        <v>467.87656937000003</v>
      </c>
      <c r="R1257" s="32">
        <f ca="1">SUMIF(конвертация!$A$276:$A$306,$A1256,конвертация!R$276:AO$276)</f>
        <v>471.73699592000003</v>
      </c>
      <c r="S1257" s="32">
        <f ca="1">SUMIF(конвертация!$A$276:$A$306,$A1256,конвертация!S$276:AP$276)</f>
        <v>473.74040517999998</v>
      </c>
      <c r="T1257" s="32">
        <f ca="1">SUMIF(конвертация!$A$276:$A$306,$A1256,конвертация!T$276:AQ$276)</f>
        <v>480.60935237000001</v>
      </c>
      <c r="U1257" s="32">
        <f ca="1">SUMIF(конвертация!$A$276:$A$306,$A1256,конвертация!U$276:AR$276)</f>
        <v>479.63867166</v>
      </c>
      <c r="V1257" s="32">
        <f ca="1">SUMIF(конвертация!$A$276:$A$306,$A1256,конвертация!V$276:AS$276)</f>
        <v>480.60299677</v>
      </c>
      <c r="W1257" s="32">
        <f ca="1">SUMIF(конвертация!$A$276:$A$306,$A1256,конвертация!W$276:AT$276)</f>
        <v>466.45506141999999</v>
      </c>
      <c r="X1257" s="32">
        <f ca="1">SUMIF(конвертация!$A$276:$A$306,$A1256,конвертация!X$276:AU$276)</f>
        <v>451.8446601</v>
      </c>
      <c r="Y1257" s="32">
        <f ca="1">SUMIF(конвертация!$A$276:$A$306,$A1256,конвертация!Y$276:AV$276)</f>
        <v>467.78146184000002</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f ca="1">ROUND(B1261+B1260,2)</f>
        <v>532.16</v>
      </c>
      <c r="C1259" s="23">
        <f t="shared" ref="C1259" ca="1" si="6512">ROUND(C1261+C1260,2)</f>
        <v>586.74</v>
      </c>
      <c r="D1259" s="23">
        <f t="shared" ref="D1259" ca="1" si="6513">ROUND(D1261+D1260,2)</f>
        <v>617.55999999999995</v>
      </c>
      <c r="E1259" s="23">
        <f t="shared" ref="E1259" ca="1" si="6514">ROUND(E1261+E1260,2)</f>
        <v>632.58000000000004</v>
      </c>
      <c r="F1259" s="23">
        <f t="shared" ref="F1259" ca="1" si="6515">ROUND(F1261+F1260,2)</f>
        <v>634.1</v>
      </c>
      <c r="G1259" s="23">
        <f t="shared" ref="G1259" ca="1" si="6516">ROUND(G1261+G1260,2)</f>
        <v>626.49</v>
      </c>
      <c r="H1259" s="23">
        <f t="shared" ref="H1259" ca="1" si="6517">ROUND(H1261+H1260,2)</f>
        <v>614.32000000000005</v>
      </c>
      <c r="I1259" s="23">
        <f t="shared" ref="I1259" ca="1" si="6518">ROUND(I1261+I1260,2)</f>
        <v>579.15</v>
      </c>
      <c r="J1259" s="23">
        <f t="shared" ref="J1259" ca="1" si="6519">ROUND(J1261+J1260,2)</f>
        <v>514.97</v>
      </c>
      <c r="K1259" s="23">
        <f t="shared" ref="K1259" ca="1" si="6520">ROUND(K1261+K1260,2)</f>
        <v>479.99</v>
      </c>
      <c r="L1259" s="23">
        <f t="shared" ref="L1259" ca="1" si="6521">ROUND(L1261+L1260,2)</f>
        <v>466.8</v>
      </c>
      <c r="M1259" s="23">
        <f t="shared" ref="M1259" ca="1" si="6522">ROUND(M1261+M1260,2)</f>
        <v>457.73</v>
      </c>
      <c r="N1259" s="23">
        <f t="shared" ref="N1259" ca="1" si="6523">ROUND(N1261+N1260,2)</f>
        <v>449.58</v>
      </c>
      <c r="O1259" s="23">
        <f t="shared" ref="O1259" ca="1" si="6524">ROUND(O1261+O1260,2)</f>
        <v>447.79</v>
      </c>
      <c r="P1259" s="23">
        <f t="shared" ref="P1259" ca="1" si="6525">ROUND(P1261+P1260,2)</f>
        <v>466.85</v>
      </c>
      <c r="Q1259" s="23">
        <f t="shared" ref="Q1259" ca="1" si="6526">ROUND(Q1261+Q1260,2)</f>
        <v>459.7</v>
      </c>
      <c r="R1259" s="23">
        <f t="shared" ref="R1259" ca="1" si="6527">ROUND(R1261+R1260,2)</f>
        <v>460.24</v>
      </c>
      <c r="S1259" s="23">
        <f t="shared" ref="S1259" ca="1" si="6528">ROUND(S1261+S1260,2)</f>
        <v>461.82</v>
      </c>
      <c r="T1259" s="23">
        <f t="shared" ref="T1259" ca="1" si="6529">ROUND(T1261+T1260,2)</f>
        <v>468.19</v>
      </c>
      <c r="U1259" s="23">
        <f t="shared" ref="U1259" ca="1" si="6530">ROUND(U1261+U1260,2)</f>
        <v>460.96</v>
      </c>
      <c r="V1259" s="23">
        <f t="shared" ref="V1259" ca="1" si="6531">ROUND(V1261+V1260,2)</f>
        <v>468.98</v>
      </c>
      <c r="W1259" s="23">
        <f t="shared" ref="W1259" ca="1" si="6532">ROUND(W1261+W1260,2)</f>
        <v>464.49</v>
      </c>
      <c r="X1259" s="23">
        <f t="shared" ref="X1259" ca="1" si="6533">ROUND(X1261+X1260,2)</f>
        <v>463.4</v>
      </c>
      <c r="Y1259" s="23">
        <f t="shared" ref="Y1259" ca="1" si="6534">ROUND(Y1261+Y1260,2)</f>
        <v>479.11</v>
      </c>
    </row>
    <row r="1260" spans="1:26" ht="38.25" x14ac:dyDescent="0.2">
      <c r="A1260" s="54" t="s">
        <v>38</v>
      </c>
      <c r="B1260" s="32">
        <f ca="1">SUMIF(конвертация!$A$276:$A$306,$A1259,конвертация!B$276:Y$276)</f>
        <v>532.16167211000004</v>
      </c>
      <c r="C1260" s="32">
        <f ca="1">SUMIF(конвертация!$A$276:$A$306,$A1259,конвертация!C$276:Z$276)</f>
        <v>586.73754685999995</v>
      </c>
      <c r="D1260" s="32">
        <f ca="1">SUMIF(конвертация!$A$276:$A$306,$A1259,конвертация!D$276:AA$276)</f>
        <v>617.56483421999997</v>
      </c>
      <c r="E1260" s="32">
        <f ca="1">SUMIF(конвертация!$A$276:$A$306,$A1259,конвертация!E$276:AB$276)</f>
        <v>632.57570242999998</v>
      </c>
      <c r="F1260" s="32">
        <f ca="1">SUMIF(конвертация!$A$276:$A$306,$A1259,конвертация!F$276:AC$276)</f>
        <v>634.09883081999999</v>
      </c>
      <c r="G1260" s="32">
        <f ca="1">SUMIF(конвертация!$A$276:$A$306,$A1259,конвертация!G$276:AD$276)</f>
        <v>626.49328365999997</v>
      </c>
      <c r="H1260" s="32">
        <f ca="1">SUMIF(конвертация!$A$276:$A$306,$A1259,конвертация!H$276:AE$276)</f>
        <v>614.31702782000002</v>
      </c>
      <c r="I1260" s="32">
        <f ca="1">SUMIF(конвертация!$A$276:$A$306,$A1259,конвертация!I$276:AF$276)</f>
        <v>579.15337366999995</v>
      </c>
      <c r="J1260" s="32">
        <f ca="1">SUMIF(конвертация!$A$276:$A$306,$A1259,конвертация!J$276:AG$276)</f>
        <v>514.97173107000003</v>
      </c>
      <c r="K1260" s="32">
        <f ca="1">SUMIF(конвертация!$A$276:$A$306,$A1259,конвертация!K$276:AH$276)</f>
        <v>479.98531702999998</v>
      </c>
      <c r="L1260" s="32">
        <f ca="1">SUMIF(конвертация!$A$276:$A$306,$A1259,конвертация!L$276:AI$276)</f>
        <v>466.80136511000001</v>
      </c>
      <c r="M1260" s="32">
        <f ca="1">SUMIF(конвертация!$A$276:$A$306,$A1259,конвертация!M$276:AJ$276)</f>
        <v>457.72773257</v>
      </c>
      <c r="N1260" s="32">
        <f ca="1">SUMIF(конвертация!$A$276:$A$306,$A1259,конвертация!N$276:AK$276)</f>
        <v>449.58466874999999</v>
      </c>
      <c r="O1260" s="32">
        <f ca="1">SUMIF(конвертация!$A$276:$A$306,$A1259,конвертация!O$276:AL$276)</f>
        <v>447.79432930000002</v>
      </c>
      <c r="P1260" s="32">
        <f ca="1">SUMIF(конвертация!$A$276:$A$306,$A1259,конвертация!P$276:AM$276)</f>
        <v>466.85060236999999</v>
      </c>
      <c r="Q1260" s="32">
        <f ca="1">SUMIF(конвертация!$A$276:$A$306,$A1259,конвертация!Q$276:AN$276)</f>
        <v>459.70142772999998</v>
      </c>
      <c r="R1260" s="32">
        <f ca="1">SUMIF(конвертация!$A$276:$A$306,$A1259,конвертация!R$276:AO$276)</f>
        <v>460.23897173</v>
      </c>
      <c r="S1260" s="32">
        <f ca="1">SUMIF(конвертация!$A$276:$A$306,$A1259,конвертация!S$276:AP$276)</f>
        <v>461.81573343000002</v>
      </c>
      <c r="T1260" s="32">
        <f ca="1">SUMIF(конвертация!$A$276:$A$306,$A1259,конвертация!T$276:AQ$276)</f>
        <v>468.19393158000003</v>
      </c>
      <c r="U1260" s="32">
        <f ca="1">SUMIF(конвертация!$A$276:$A$306,$A1259,конвертация!U$276:AR$276)</f>
        <v>460.96015631</v>
      </c>
      <c r="V1260" s="32">
        <f ca="1">SUMIF(конвертация!$A$276:$A$306,$A1259,конвертация!V$276:AS$276)</f>
        <v>468.98464883999998</v>
      </c>
      <c r="W1260" s="32">
        <f ca="1">SUMIF(конвертация!$A$276:$A$306,$A1259,конвертация!W$276:AT$276)</f>
        <v>464.49488252999998</v>
      </c>
      <c r="X1260" s="32">
        <f ca="1">SUMIF(конвертация!$A$276:$A$306,$A1259,конвертация!X$276:AU$276)</f>
        <v>463.39821664999999</v>
      </c>
      <c r="Y1260" s="32">
        <f ca="1">SUMIF(конвертация!$A$276:$A$306,$A1259,конвертация!Y$276:AV$276)</f>
        <v>479.11428138999997</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f ca="1">ROUND(B1264+B1263,2)</f>
        <v>510.76</v>
      </c>
      <c r="C1262" s="23">
        <f t="shared" ref="C1262" ca="1" si="6535">ROUND(C1264+C1263,2)</f>
        <v>548.82000000000005</v>
      </c>
      <c r="D1262" s="23">
        <f t="shared" ref="D1262" ca="1" si="6536">ROUND(D1264+D1263,2)</f>
        <v>568.51</v>
      </c>
      <c r="E1262" s="23">
        <f t="shared" ref="E1262" ca="1" si="6537">ROUND(E1264+E1263,2)</f>
        <v>583.24</v>
      </c>
      <c r="F1262" s="23">
        <f t="shared" ref="F1262" ca="1" si="6538">ROUND(F1264+F1263,2)</f>
        <v>594.1</v>
      </c>
      <c r="G1262" s="23">
        <f t="shared" ref="G1262" ca="1" si="6539">ROUND(G1264+G1263,2)</f>
        <v>592.46</v>
      </c>
      <c r="H1262" s="23">
        <f t="shared" ref="H1262" ca="1" si="6540">ROUND(H1264+H1263,2)</f>
        <v>579.5</v>
      </c>
      <c r="I1262" s="23">
        <f t="shared" ref="I1262" ca="1" si="6541">ROUND(I1264+I1263,2)</f>
        <v>560.91999999999996</v>
      </c>
      <c r="J1262" s="23">
        <f t="shared" ref="J1262" ca="1" si="6542">ROUND(J1264+J1263,2)</f>
        <v>490.8</v>
      </c>
      <c r="K1262" s="23">
        <f t="shared" ref="K1262" ca="1" si="6543">ROUND(K1264+K1263,2)</f>
        <v>432.4</v>
      </c>
      <c r="L1262" s="23">
        <f t="shared" ref="L1262" ca="1" si="6544">ROUND(L1264+L1263,2)</f>
        <v>405.94</v>
      </c>
      <c r="M1262" s="23">
        <f t="shared" ref="M1262" ca="1" si="6545">ROUND(M1264+M1263,2)</f>
        <v>433.4</v>
      </c>
      <c r="N1262" s="23">
        <f t="shared" ref="N1262" ca="1" si="6546">ROUND(N1264+N1263,2)</f>
        <v>422.58</v>
      </c>
      <c r="O1262" s="23">
        <f t="shared" ref="O1262" ca="1" si="6547">ROUND(O1264+O1263,2)</f>
        <v>418.29</v>
      </c>
      <c r="P1262" s="23">
        <f t="shared" ref="P1262" ca="1" si="6548">ROUND(P1264+P1263,2)</f>
        <v>411.52</v>
      </c>
      <c r="Q1262" s="23">
        <f t="shared" ref="Q1262" ca="1" si="6549">ROUND(Q1264+Q1263,2)</f>
        <v>409.58</v>
      </c>
      <c r="R1262" s="23">
        <f t="shared" ref="R1262" ca="1" si="6550">ROUND(R1264+R1263,2)</f>
        <v>408.86</v>
      </c>
      <c r="S1262" s="23">
        <f t="shared" ref="S1262" ca="1" si="6551">ROUND(S1264+S1263,2)</f>
        <v>406.71</v>
      </c>
      <c r="T1262" s="23">
        <f t="shared" ref="T1262" ca="1" si="6552">ROUND(T1264+T1263,2)</f>
        <v>408.68</v>
      </c>
      <c r="U1262" s="23">
        <f t="shared" ref="U1262" ca="1" si="6553">ROUND(U1264+U1263,2)</f>
        <v>407.62</v>
      </c>
      <c r="V1262" s="23">
        <f t="shared" ref="V1262" ca="1" si="6554">ROUND(V1264+V1263,2)</f>
        <v>434.94</v>
      </c>
      <c r="W1262" s="23">
        <f t="shared" ref="W1262" ca="1" si="6555">ROUND(W1264+W1263,2)</f>
        <v>435.6</v>
      </c>
      <c r="X1262" s="23">
        <f t="shared" ref="X1262" ca="1" si="6556">ROUND(X1264+X1263,2)</f>
        <v>426.8</v>
      </c>
      <c r="Y1262" s="23">
        <f t="shared" ref="Y1262" ca="1" si="6557">ROUND(Y1264+Y1263,2)</f>
        <v>449.54</v>
      </c>
    </row>
    <row r="1263" spans="1:26" ht="38.25" x14ac:dyDescent="0.2">
      <c r="A1263" s="54" t="s">
        <v>38</v>
      </c>
      <c r="B1263" s="32">
        <f ca="1">SUMIF(конвертация!$A$276:$A$306,$A1262,конвертация!B$276:Y$276)</f>
        <v>510.76324757999998</v>
      </c>
      <c r="C1263" s="32">
        <f ca="1">SUMIF(конвертация!$A$276:$A$306,$A1262,конвертация!C$276:Z$276)</f>
        <v>548.82294205999995</v>
      </c>
      <c r="D1263" s="32">
        <f ca="1">SUMIF(конвертация!$A$276:$A$306,$A1262,конвертация!D$276:AA$276)</f>
        <v>568.51404216000003</v>
      </c>
      <c r="E1263" s="32">
        <f ca="1">SUMIF(конвертация!$A$276:$A$306,$A1262,конвертация!E$276:AB$276)</f>
        <v>583.24070354000003</v>
      </c>
      <c r="F1263" s="32">
        <f ca="1">SUMIF(конвертация!$A$276:$A$306,$A1262,конвертация!F$276:AC$276)</f>
        <v>594.10035047999997</v>
      </c>
      <c r="G1263" s="32">
        <f ca="1">SUMIF(конвертация!$A$276:$A$306,$A1262,конвертация!G$276:AD$276)</f>
        <v>592.45551250000005</v>
      </c>
      <c r="H1263" s="32">
        <f ca="1">SUMIF(конвертация!$A$276:$A$306,$A1262,конвертация!H$276:AE$276)</f>
        <v>579.49530607999998</v>
      </c>
      <c r="I1263" s="32">
        <f ca="1">SUMIF(конвертация!$A$276:$A$306,$A1262,конвертация!I$276:AF$276)</f>
        <v>560.91782392000005</v>
      </c>
      <c r="J1263" s="32">
        <f ca="1">SUMIF(конвертация!$A$276:$A$306,$A1262,конвертация!J$276:AG$276)</f>
        <v>490.79504578000001</v>
      </c>
      <c r="K1263" s="32">
        <f ca="1">SUMIF(конвертация!$A$276:$A$306,$A1262,конвертация!K$276:AH$276)</f>
        <v>432.40112508999999</v>
      </c>
      <c r="L1263" s="32">
        <f ca="1">SUMIF(конвертация!$A$276:$A$306,$A1262,конвертация!L$276:AI$276)</f>
        <v>405.94249292000001</v>
      </c>
      <c r="M1263" s="32">
        <f ca="1">SUMIF(конвертация!$A$276:$A$306,$A1262,конвертация!M$276:AJ$276)</f>
        <v>433.39954304000003</v>
      </c>
      <c r="N1263" s="32">
        <f ca="1">SUMIF(конвертация!$A$276:$A$306,$A1262,конвертация!N$276:AK$276)</f>
        <v>422.57518924999999</v>
      </c>
      <c r="O1263" s="32">
        <f ca="1">SUMIF(конвертация!$A$276:$A$306,$A1262,конвертация!O$276:AL$276)</f>
        <v>418.29271385999999</v>
      </c>
      <c r="P1263" s="32">
        <f ca="1">SUMIF(конвертация!$A$276:$A$306,$A1262,конвертация!P$276:AM$276)</f>
        <v>411.51797650999998</v>
      </c>
      <c r="Q1263" s="32">
        <f ca="1">SUMIF(конвертация!$A$276:$A$306,$A1262,конвертация!Q$276:AN$276)</f>
        <v>409.58310426000003</v>
      </c>
      <c r="R1263" s="32">
        <f ca="1">SUMIF(конвертация!$A$276:$A$306,$A1262,конвертация!R$276:AO$276)</f>
        <v>408.86435304000003</v>
      </c>
      <c r="S1263" s="32">
        <f ca="1">SUMIF(конвертация!$A$276:$A$306,$A1262,конвертация!S$276:AP$276)</f>
        <v>406.70896507999998</v>
      </c>
      <c r="T1263" s="32">
        <f ca="1">SUMIF(конвертация!$A$276:$A$306,$A1262,конвертация!T$276:AQ$276)</f>
        <v>408.67811558</v>
      </c>
      <c r="U1263" s="32">
        <f ca="1">SUMIF(конвертация!$A$276:$A$306,$A1262,конвертация!U$276:AR$276)</f>
        <v>407.61749966000002</v>
      </c>
      <c r="V1263" s="32">
        <f ca="1">SUMIF(конвертация!$A$276:$A$306,$A1262,конвертация!V$276:AS$276)</f>
        <v>434.94151051</v>
      </c>
      <c r="W1263" s="32">
        <f ca="1">SUMIF(конвертация!$A$276:$A$306,$A1262,конвертация!W$276:AT$276)</f>
        <v>435.59503233999999</v>
      </c>
      <c r="X1263" s="32">
        <f ca="1">SUMIF(конвертация!$A$276:$A$306,$A1262,конвертация!X$276:AU$276)</f>
        <v>426.80111248999998</v>
      </c>
      <c r="Y1263" s="32">
        <f ca="1">SUMIF(конвертация!$A$276:$A$306,$A1262,конвертация!Y$276:AV$276)</f>
        <v>449.53667025999999</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f ca="1">ROUND(B1267+B1266,2)</f>
        <v>511.39</v>
      </c>
      <c r="C1265" s="23">
        <f t="shared" ref="C1265" ca="1" si="6558">ROUND(C1267+C1266,2)</f>
        <v>559.5</v>
      </c>
      <c r="D1265" s="23">
        <f t="shared" ref="D1265" ca="1" si="6559">ROUND(D1267+D1266,2)</f>
        <v>578.17999999999995</v>
      </c>
      <c r="E1265" s="23">
        <f t="shared" ref="E1265" ca="1" si="6560">ROUND(E1267+E1266,2)</f>
        <v>594.30999999999995</v>
      </c>
      <c r="F1265" s="23">
        <f t="shared" ref="F1265" ca="1" si="6561">ROUND(F1267+F1266,2)</f>
        <v>596.26</v>
      </c>
      <c r="G1265" s="23">
        <f t="shared" ref="G1265" ca="1" si="6562">ROUND(G1267+G1266,2)</f>
        <v>584.64</v>
      </c>
      <c r="H1265" s="23">
        <f t="shared" ref="H1265" ca="1" si="6563">ROUND(H1267+H1266,2)</f>
        <v>556.11</v>
      </c>
      <c r="I1265" s="23">
        <f t="shared" ref="I1265" ca="1" si="6564">ROUND(I1267+I1266,2)</f>
        <v>510.39</v>
      </c>
      <c r="J1265" s="23">
        <f t="shared" ref="J1265" ca="1" si="6565">ROUND(J1267+J1266,2)</f>
        <v>472.09</v>
      </c>
      <c r="K1265" s="23">
        <f t="shared" ref="K1265" ca="1" si="6566">ROUND(K1267+K1266,2)</f>
        <v>469.02</v>
      </c>
      <c r="L1265" s="23">
        <f t="shared" ref="L1265" ca="1" si="6567">ROUND(L1267+L1266,2)</f>
        <v>456.25</v>
      </c>
      <c r="M1265" s="23">
        <f t="shared" ref="M1265" ca="1" si="6568">ROUND(M1267+M1266,2)</f>
        <v>457.58</v>
      </c>
      <c r="N1265" s="23">
        <f t="shared" ref="N1265" ca="1" si="6569">ROUND(N1267+N1266,2)</f>
        <v>450.82</v>
      </c>
      <c r="O1265" s="23">
        <f t="shared" ref="O1265" ca="1" si="6570">ROUND(O1267+O1266,2)</f>
        <v>453.51</v>
      </c>
      <c r="P1265" s="23">
        <f t="shared" ref="P1265" ca="1" si="6571">ROUND(P1267+P1266,2)</f>
        <v>476.02</v>
      </c>
      <c r="Q1265" s="23">
        <f t="shared" ref="Q1265" ca="1" si="6572">ROUND(Q1267+Q1266,2)</f>
        <v>491.84</v>
      </c>
      <c r="R1265" s="23">
        <f t="shared" ref="R1265" ca="1" si="6573">ROUND(R1267+R1266,2)</f>
        <v>502.19</v>
      </c>
      <c r="S1265" s="23">
        <f t="shared" ref="S1265" ca="1" si="6574">ROUND(S1267+S1266,2)</f>
        <v>499.83</v>
      </c>
      <c r="T1265" s="23">
        <f t="shared" ref="T1265" ca="1" si="6575">ROUND(T1267+T1266,2)</f>
        <v>498.43</v>
      </c>
      <c r="U1265" s="23">
        <f t="shared" ref="U1265" ca="1" si="6576">ROUND(U1267+U1266,2)</f>
        <v>508.19</v>
      </c>
      <c r="V1265" s="23">
        <f t="shared" ref="V1265" ca="1" si="6577">ROUND(V1267+V1266,2)</f>
        <v>504.82</v>
      </c>
      <c r="W1265" s="23">
        <f t="shared" ref="W1265" ca="1" si="6578">ROUND(W1267+W1266,2)</f>
        <v>494.73</v>
      </c>
      <c r="X1265" s="23">
        <f t="shared" ref="X1265" ca="1" si="6579">ROUND(X1267+X1266,2)</f>
        <v>488.73</v>
      </c>
      <c r="Y1265" s="23">
        <f t="shared" ref="Y1265" ca="1" si="6580">ROUND(Y1267+Y1266,2)</f>
        <v>501.89</v>
      </c>
    </row>
    <row r="1266" spans="1:25" ht="38.25" x14ac:dyDescent="0.2">
      <c r="A1266" s="54" t="s">
        <v>38</v>
      </c>
      <c r="B1266" s="32">
        <f ca="1">SUMIF(конвертация!$A$276:$A$306,$A1265,конвертация!B$276:Y$276)</f>
        <v>511.38796982999997</v>
      </c>
      <c r="C1266" s="32">
        <f ca="1">SUMIF(конвертация!$A$276:$A$306,$A1265,конвертация!C$276:Z$276)</f>
        <v>559.49726463000002</v>
      </c>
      <c r="D1266" s="32">
        <f ca="1">SUMIF(конвертация!$A$276:$A$306,$A1265,конвертация!D$276:AA$276)</f>
        <v>578.18493434000004</v>
      </c>
      <c r="E1266" s="32">
        <f ca="1">SUMIF(конвертация!$A$276:$A$306,$A1265,конвертация!E$276:AB$276)</f>
        <v>594.30756981000002</v>
      </c>
      <c r="F1266" s="32">
        <f ca="1">SUMIF(конвертация!$A$276:$A$306,$A1265,конвертация!F$276:AC$276)</f>
        <v>596.25782179999999</v>
      </c>
      <c r="G1266" s="32">
        <f ca="1">SUMIF(конвертация!$A$276:$A$306,$A1265,конвертация!G$276:AD$276)</f>
        <v>584.63525845000004</v>
      </c>
      <c r="H1266" s="32">
        <f ca="1">SUMIF(конвертация!$A$276:$A$306,$A1265,конвертация!H$276:AE$276)</f>
        <v>556.10939198999995</v>
      </c>
      <c r="I1266" s="32">
        <f ca="1">SUMIF(конвертация!$A$276:$A$306,$A1265,конвертация!I$276:AF$276)</f>
        <v>510.38607248</v>
      </c>
      <c r="J1266" s="32">
        <f ca="1">SUMIF(конвертация!$A$276:$A$306,$A1265,конвертация!J$276:AG$276)</f>
        <v>472.09403729000002</v>
      </c>
      <c r="K1266" s="32">
        <f ca="1">SUMIF(конвертация!$A$276:$A$306,$A1265,конвертация!K$276:AH$276)</f>
        <v>469.01774410000002</v>
      </c>
      <c r="L1266" s="32">
        <f ca="1">SUMIF(конвертация!$A$276:$A$306,$A1265,конвертация!L$276:AI$276)</f>
        <v>456.24930193</v>
      </c>
      <c r="M1266" s="32">
        <f ca="1">SUMIF(конвертация!$A$276:$A$306,$A1265,конвертация!M$276:AJ$276)</f>
        <v>457.57738625000002</v>
      </c>
      <c r="N1266" s="32">
        <f ca="1">SUMIF(конвертация!$A$276:$A$306,$A1265,конвертация!N$276:AK$276)</f>
        <v>450.81931102999999</v>
      </c>
      <c r="O1266" s="32">
        <f ca="1">SUMIF(конвертация!$A$276:$A$306,$A1265,конвертация!O$276:AL$276)</f>
        <v>453.50742528000001</v>
      </c>
      <c r="P1266" s="32">
        <f ca="1">SUMIF(конвертация!$A$276:$A$306,$A1265,конвертация!P$276:AM$276)</f>
        <v>476.01830568999998</v>
      </c>
      <c r="Q1266" s="32">
        <f ca="1">SUMIF(конвертация!$A$276:$A$306,$A1265,конвертация!Q$276:AN$276)</f>
        <v>491.84474510000001</v>
      </c>
      <c r="R1266" s="32">
        <f ca="1">SUMIF(конвертация!$A$276:$A$306,$A1265,конвертация!R$276:AO$276)</f>
        <v>502.18590333999998</v>
      </c>
      <c r="S1266" s="32">
        <f ca="1">SUMIF(конвертация!$A$276:$A$306,$A1265,конвертация!S$276:AP$276)</f>
        <v>499.83326453000001</v>
      </c>
      <c r="T1266" s="32">
        <f ca="1">SUMIF(конвертация!$A$276:$A$306,$A1265,конвертация!T$276:AQ$276)</f>
        <v>498.42818813000002</v>
      </c>
      <c r="U1266" s="32">
        <f ca="1">SUMIF(конвертация!$A$276:$A$306,$A1265,конвертация!U$276:AR$276)</f>
        <v>508.18861220000002</v>
      </c>
      <c r="V1266" s="32">
        <f ca="1">SUMIF(конвертация!$A$276:$A$306,$A1265,конвертация!V$276:AS$276)</f>
        <v>504.82111987000002</v>
      </c>
      <c r="W1266" s="32">
        <f ca="1">SUMIF(конвертация!$A$276:$A$306,$A1265,конвертация!W$276:AT$276)</f>
        <v>494.73052382999998</v>
      </c>
      <c r="X1266" s="32">
        <f ca="1">SUMIF(конвертация!$A$276:$A$306,$A1265,конвертация!X$276:AU$276)</f>
        <v>488.72540219000001</v>
      </c>
      <c r="Y1266" s="32">
        <f ca="1">SUMIF(конвертация!$A$276:$A$306,$A1265,конвертация!Y$276:AV$276)</f>
        <v>501.88790496000001</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f ca="1">ROUND(B1270+B1269,2)</f>
        <v>505.93</v>
      </c>
      <c r="C1268" s="23">
        <f t="shared" ref="C1268" ca="1" si="6581">ROUND(C1270+C1269,2)</f>
        <v>563.13</v>
      </c>
      <c r="D1268" s="23">
        <f t="shared" ref="D1268" ca="1" si="6582">ROUND(D1270+D1269,2)</f>
        <v>601.39</v>
      </c>
      <c r="E1268" s="23">
        <f t="shared" ref="E1268" ca="1" si="6583">ROUND(E1270+E1269,2)</f>
        <v>618.45000000000005</v>
      </c>
      <c r="F1268" s="23">
        <f t="shared" ref="F1268" ca="1" si="6584">ROUND(F1270+F1269,2)</f>
        <v>619.82000000000005</v>
      </c>
      <c r="G1268" s="23">
        <f t="shared" ref="G1268" ca="1" si="6585">ROUND(G1270+G1269,2)</f>
        <v>603.59</v>
      </c>
      <c r="H1268" s="23">
        <f t="shared" ref="H1268" ca="1" si="6586">ROUND(H1270+H1269,2)</f>
        <v>557.75</v>
      </c>
      <c r="I1268" s="23">
        <f t="shared" ref="I1268" ca="1" si="6587">ROUND(I1270+I1269,2)</f>
        <v>480.22</v>
      </c>
      <c r="J1268" s="23">
        <f t="shared" ref="J1268" ca="1" si="6588">ROUND(J1270+J1269,2)</f>
        <v>423.44</v>
      </c>
      <c r="K1268" s="23">
        <f t="shared" ref="K1268" ca="1" si="6589">ROUND(K1270+K1269,2)</f>
        <v>415.18</v>
      </c>
      <c r="L1268" s="23">
        <f t="shared" ref="L1268" ca="1" si="6590">ROUND(L1270+L1269,2)</f>
        <v>419.67</v>
      </c>
      <c r="M1268" s="23">
        <f t="shared" ref="M1268" ca="1" si="6591">ROUND(M1270+M1269,2)</f>
        <v>438.52</v>
      </c>
      <c r="N1268" s="23">
        <f t="shared" ref="N1268" ca="1" si="6592">ROUND(N1270+N1269,2)</f>
        <v>425.63</v>
      </c>
      <c r="O1268" s="23">
        <f t="shared" ref="O1268" ca="1" si="6593">ROUND(O1270+O1269,2)</f>
        <v>429.39</v>
      </c>
      <c r="P1268" s="23">
        <f t="shared" ref="P1268" ca="1" si="6594">ROUND(P1270+P1269,2)</f>
        <v>429.04</v>
      </c>
      <c r="Q1268" s="23">
        <f t="shared" ref="Q1268" ca="1" si="6595">ROUND(Q1270+Q1269,2)</f>
        <v>430.81</v>
      </c>
      <c r="R1268" s="23">
        <f t="shared" ref="R1268" ca="1" si="6596">ROUND(R1270+R1269,2)</f>
        <v>432.09</v>
      </c>
      <c r="S1268" s="23">
        <f t="shared" ref="S1268" ca="1" si="6597">ROUND(S1270+S1269,2)</f>
        <v>428.85</v>
      </c>
      <c r="T1268" s="23">
        <f t="shared" ref="T1268" ca="1" si="6598">ROUND(T1270+T1269,2)</f>
        <v>434.63</v>
      </c>
      <c r="U1268" s="23">
        <f t="shared" ref="U1268" ca="1" si="6599">ROUND(U1270+U1269,2)</f>
        <v>449.03</v>
      </c>
      <c r="V1268" s="23">
        <f t="shared" ref="V1268" ca="1" si="6600">ROUND(V1270+V1269,2)</f>
        <v>475.91</v>
      </c>
      <c r="W1268" s="23">
        <f t="shared" ref="W1268" ca="1" si="6601">ROUND(W1270+W1269,2)</f>
        <v>467.22</v>
      </c>
      <c r="X1268" s="23">
        <f t="shared" ref="X1268" ca="1" si="6602">ROUND(X1270+X1269,2)</f>
        <v>428.37</v>
      </c>
      <c r="Y1268" s="23">
        <f t="shared" ref="Y1268" ca="1" si="6603">ROUND(Y1270+Y1269,2)</f>
        <v>445.73</v>
      </c>
    </row>
    <row r="1269" spans="1:25" ht="38.25" x14ac:dyDescent="0.2">
      <c r="A1269" s="54" t="s">
        <v>38</v>
      </c>
      <c r="B1269" s="32">
        <f ca="1">SUMIF(конвертация!$A$276:$A$306,$A1268,конвертация!B$276:Y$276)</f>
        <v>505.92813763999999</v>
      </c>
      <c r="C1269" s="32">
        <f ca="1">SUMIF(конвертация!$A$276:$A$306,$A1268,конвертация!C$276:Z$276)</f>
        <v>563.12707235000005</v>
      </c>
      <c r="D1269" s="32">
        <f ca="1">SUMIF(конвертация!$A$276:$A$306,$A1268,конвертация!D$276:AA$276)</f>
        <v>601.39325253000004</v>
      </c>
      <c r="E1269" s="32">
        <f ca="1">SUMIF(конвертация!$A$276:$A$306,$A1268,конвертация!E$276:AB$276)</f>
        <v>618.45018118999997</v>
      </c>
      <c r="F1269" s="32">
        <f ca="1">SUMIF(конвертация!$A$276:$A$306,$A1268,конвертация!F$276:AC$276)</f>
        <v>619.81755008000005</v>
      </c>
      <c r="G1269" s="32">
        <f ca="1">SUMIF(конвертация!$A$276:$A$306,$A1268,конвертация!G$276:AD$276)</f>
        <v>603.58622389000004</v>
      </c>
      <c r="H1269" s="32">
        <f ca="1">SUMIF(конвертация!$A$276:$A$306,$A1268,конвертация!H$276:AE$276)</f>
        <v>557.75337395999998</v>
      </c>
      <c r="I1269" s="32">
        <f ca="1">SUMIF(конвертация!$A$276:$A$306,$A1268,конвертация!I$276:AF$276)</f>
        <v>480.22050268999999</v>
      </c>
      <c r="J1269" s="32">
        <f ca="1">SUMIF(конвертация!$A$276:$A$306,$A1268,конвертация!J$276:AG$276)</f>
        <v>423.43704535000001</v>
      </c>
      <c r="K1269" s="32">
        <f ca="1">SUMIF(конвертация!$A$276:$A$306,$A1268,конвертация!K$276:AH$276)</f>
        <v>415.18379561</v>
      </c>
      <c r="L1269" s="32">
        <f ca="1">SUMIF(конвертация!$A$276:$A$306,$A1268,конвертация!L$276:AI$276)</f>
        <v>419.66669300000001</v>
      </c>
      <c r="M1269" s="32">
        <f ca="1">SUMIF(конвертация!$A$276:$A$306,$A1268,конвертация!M$276:AJ$276)</f>
        <v>438.51803579</v>
      </c>
      <c r="N1269" s="32">
        <f ca="1">SUMIF(конвертация!$A$276:$A$306,$A1268,конвертация!N$276:AK$276)</f>
        <v>425.63152243000002</v>
      </c>
      <c r="O1269" s="32">
        <f ca="1">SUMIF(конвертация!$A$276:$A$306,$A1268,конвертация!O$276:AL$276)</f>
        <v>429.38940923000001</v>
      </c>
      <c r="P1269" s="32">
        <f ca="1">SUMIF(конвертация!$A$276:$A$306,$A1268,конвертация!P$276:AM$276)</f>
        <v>429.03663224000002</v>
      </c>
      <c r="Q1269" s="32">
        <f ca="1">SUMIF(конвертация!$A$276:$A$306,$A1268,конвертация!Q$276:AN$276)</f>
        <v>430.80832886000002</v>
      </c>
      <c r="R1269" s="32">
        <f ca="1">SUMIF(конвертация!$A$276:$A$306,$A1268,конвертация!R$276:AO$276)</f>
        <v>432.09111406</v>
      </c>
      <c r="S1269" s="32">
        <f ca="1">SUMIF(конвертация!$A$276:$A$306,$A1268,конвертация!S$276:AP$276)</f>
        <v>428.85040527000001</v>
      </c>
      <c r="T1269" s="32">
        <f ca="1">SUMIF(конвертация!$A$276:$A$306,$A1268,конвертация!T$276:AQ$276)</f>
        <v>434.62946443999999</v>
      </c>
      <c r="U1269" s="32">
        <f ca="1">SUMIF(конвертация!$A$276:$A$306,$A1268,конвертация!U$276:AR$276)</f>
        <v>449.03160991999999</v>
      </c>
      <c r="V1269" s="32">
        <f ca="1">SUMIF(конвертация!$A$276:$A$306,$A1268,конвертация!V$276:AS$276)</f>
        <v>475.90669912999999</v>
      </c>
      <c r="W1269" s="32">
        <f ca="1">SUMIF(конвертация!$A$276:$A$306,$A1268,конвертация!W$276:AT$276)</f>
        <v>467.21668087</v>
      </c>
      <c r="X1269" s="32">
        <f ca="1">SUMIF(конвертация!$A$276:$A$306,$A1268,конвертация!X$276:AU$276)</f>
        <v>428.37453388</v>
      </c>
      <c r="Y1269" s="32">
        <f ca="1">SUMIF(конвертация!$A$276:$A$306,$A1268,конвертация!Y$276:AV$276)</f>
        <v>445.72659045</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f ca="1">ROUND(B1273+B1272,2)</f>
        <v>516.04</v>
      </c>
      <c r="C1271" s="23">
        <f t="shared" ref="C1271" ca="1" si="6604">ROUND(C1273+C1272,2)</f>
        <v>570.58000000000004</v>
      </c>
      <c r="D1271" s="23">
        <f t="shared" ref="D1271" ca="1" si="6605">ROUND(D1273+D1272,2)</f>
        <v>599.41</v>
      </c>
      <c r="E1271" s="23">
        <f t="shared" ref="E1271" ca="1" si="6606">ROUND(E1273+E1272,2)</f>
        <v>615.70000000000005</v>
      </c>
      <c r="F1271" s="23">
        <f t="shared" ref="F1271" ca="1" si="6607">ROUND(F1273+F1272,2)</f>
        <v>620.74</v>
      </c>
      <c r="G1271" s="23">
        <f t="shared" ref="G1271" ca="1" si="6608">ROUND(G1273+G1272,2)</f>
        <v>606.01</v>
      </c>
      <c r="H1271" s="23">
        <f t="shared" ref="H1271" ca="1" si="6609">ROUND(H1273+H1272,2)</f>
        <v>561.96</v>
      </c>
      <c r="I1271" s="23">
        <f t="shared" ref="I1271" ca="1" si="6610">ROUND(I1273+I1272,2)</f>
        <v>512.66999999999996</v>
      </c>
      <c r="J1271" s="23">
        <f t="shared" ref="J1271" ca="1" si="6611">ROUND(J1273+J1272,2)</f>
        <v>477.2</v>
      </c>
      <c r="K1271" s="23">
        <f t="shared" ref="K1271" ca="1" si="6612">ROUND(K1273+K1272,2)</f>
        <v>487.26</v>
      </c>
      <c r="L1271" s="23">
        <f t="shared" ref="L1271" ca="1" si="6613">ROUND(L1273+L1272,2)</f>
        <v>473.52</v>
      </c>
      <c r="M1271" s="23">
        <f t="shared" ref="M1271" ca="1" si="6614">ROUND(M1273+M1272,2)</f>
        <v>504.6</v>
      </c>
      <c r="N1271" s="23">
        <f t="shared" ref="N1271" ca="1" si="6615">ROUND(N1273+N1272,2)</f>
        <v>482.71</v>
      </c>
      <c r="O1271" s="23">
        <f t="shared" ref="O1271" ca="1" si="6616">ROUND(O1273+O1272,2)</f>
        <v>488.44</v>
      </c>
      <c r="P1271" s="23">
        <f t="shared" ref="P1271" ca="1" si="6617">ROUND(P1273+P1272,2)</f>
        <v>469.36</v>
      </c>
      <c r="Q1271" s="23">
        <f t="shared" ref="Q1271" ca="1" si="6618">ROUND(Q1273+Q1272,2)</f>
        <v>446.23</v>
      </c>
      <c r="R1271" s="23">
        <f t="shared" ref="R1271" ca="1" si="6619">ROUND(R1273+R1272,2)</f>
        <v>528.95000000000005</v>
      </c>
      <c r="S1271" s="23">
        <f t="shared" ref="S1271" ca="1" si="6620">ROUND(S1273+S1272,2)</f>
        <v>490.36</v>
      </c>
      <c r="T1271" s="23">
        <f t="shared" ref="T1271" ca="1" si="6621">ROUND(T1273+T1272,2)</f>
        <v>495.61</v>
      </c>
      <c r="U1271" s="23">
        <f t="shared" ref="U1271" ca="1" si="6622">ROUND(U1273+U1272,2)</f>
        <v>507.2</v>
      </c>
      <c r="V1271" s="23">
        <f t="shared" ref="V1271" ca="1" si="6623">ROUND(V1273+V1272,2)</f>
        <v>530.1</v>
      </c>
      <c r="W1271" s="23">
        <f t="shared" ref="W1271" ca="1" si="6624">ROUND(W1273+W1272,2)</f>
        <v>477.96</v>
      </c>
      <c r="X1271" s="23">
        <f t="shared" ref="X1271" ca="1" si="6625">ROUND(X1273+X1272,2)</f>
        <v>447.37</v>
      </c>
      <c r="Y1271" s="23">
        <f t="shared" ref="Y1271" ca="1" si="6626">ROUND(Y1273+Y1272,2)</f>
        <v>472.48</v>
      </c>
    </row>
    <row r="1272" spans="1:25" ht="38.25" x14ac:dyDescent="0.2">
      <c r="A1272" s="54" t="s">
        <v>38</v>
      </c>
      <c r="B1272" s="32">
        <f ca="1">SUMIF(конвертация!$A$276:$A$306,$A1271,конвертация!B$276:Y$276)</f>
        <v>516.03986413999996</v>
      </c>
      <c r="C1272" s="32">
        <f ca="1">SUMIF(конвертация!$A$276:$A$306,$A1271,конвертация!C$276:Z$276)</f>
        <v>570.57602939000003</v>
      </c>
      <c r="D1272" s="32">
        <f ca="1">SUMIF(конвертация!$A$276:$A$306,$A1271,конвертация!D$276:AA$276)</f>
        <v>599.40667802999997</v>
      </c>
      <c r="E1272" s="32">
        <f ca="1">SUMIF(конвертация!$A$276:$A$306,$A1271,конвертация!E$276:AB$276)</f>
        <v>615.69753352999999</v>
      </c>
      <c r="F1272" s="32">
        <f ca="1">SUMIF(конвертация!$A$276:$A$306,$A1271,конвертация!F$276:AC$276)</f>
        <v>620.74298905000001</v>
      </c>
      <c r="G1272" s="32">
        <f ca="1">SUMIF(конвертация!$A$276:$A$306,$A1271,конвертация!G$276:AD$276)</f>
        <v>606.00702666999996</v>
      </c>
      <c r="H1272" s="32">
        <f ca="1">SUMIF(конвертация!$A$276:$A$306,$A1271,конвертация!H$276:AE$276)</f>
        <v>561.96091543</v>
      </c>
      <c r="I1272" s="32">
        <f ca="1">SUMIF(конвертация!$A$276:$A$306,$A1271,конвертация!I$276:AF$276)</f>
        <v>512.67077338000001</v>
      </c>
      <c r="J1272" s="32">
        <f ca="1">SUMIF(конвертация!$A$276:$A$306,$A1271,конвертация!J$276:AG$276)</f>
        <v>477.20026188000003</v>
      </c>
      <c r="K1272" s="32">
        <f ca="1">SUMIF(конвертация!$A$276:$A$306,$A1271,конвертация!K$276:AH$276)</f>
        <v>487.26374872999997</v>
      </c>
      <c r="L1272" s="32">
        <f ca="1">SUMIF(конвертация!$A$276:$A$306,$A1271,конвертация!L$276:AI$276)</f>
        <v>473.51543142999998</v>
      </c>
      <c r="M1272" s="32">
        <f ca="1">SUMIF(конвертация!$A$276:$A$306,$A1271,конвертация!M$276:AJ$276)</f>
        <v>504.59977771000001</v>
      </c>
      <c r="N1272" s="32">
        <f ca="1">SUMIF(конвертация!$A$276:$A$306,$A1271,конвертация!N$276:AK$276)</f>
        <v>482.71493220999997</v>
      </c>
      <c r="O1272" s="32">
        <f ca="1">SUMIF(конвертация!$A$276:$A$306,$A1271,конвертация!O$276:AL$276)</f>
        <v>488.44396945</v>
      </c>
      <c r="P1272" s="32">
        <f ca="1">SUMIF(конвертация!$A$276:$A$306,$A1271,конвертация!P$276:AM$276)</f>
        <v>469.35521734999998</v>
      </c>
      <c r="Q1272" s="32">
        <f ca="1">SUMIF(конвертация!$A$276:$A$306,$A1271,конвертация!Q$276:AN$276)</f>
        <v>446.23250279000001</v>
      </c>
      <c r="R1272" s="32">
        <f ca="1">SUMIF(конвертация!$A$276:$A$306,$A1271,конвертация!R$276:AO$276)</f>
        <v>528.94857668999998</v>
      </c>
      <c r="S1272" s="32">
        <f ca="1">SUMIF(конвертация!$A$276:$A$306,$A1271,конвертация!S$276:AP$276)</f>
        <v>490.36115330000001</v>
      </c>
      <c r="T1272" s="32">
        <f ca="1">SUMIF(конвертация!$A$276:$A$306,$A1271,конвертация!T$276:AQ$276)</f>
        <v>495.60819968999999</v>
      </c>
      <c r="U1272" s="32">
        <f ca="1">SUMIF(конвертация!$A$276:$A$306,$A1271,конвертация!U$276:AR$276)</f>
        <v>507.19896749999998</v>
      </c>
      <c r="V1272" s="32">
        <f ca="1">SUMIF(конвертация!$A$276:$A$306,$A1271,конвертация!V$276:AS$276)</f>
        <v>530.10010222999995</v>
      </c>
      <c r="W1272" s="32">
        <f ca="1">SUMIF(конвертация!$A$276:$A$306,$A1271,конвертация!W$276:AT$276)</f>
        <v>477.95964012000002</v>
      </c>
      <c r="X1272" s="32">
        <f ca="1">SUMIF(конвертация!$A$276:$A$306,$A1271,конвертация!X$276:AU$276)</f>
        <v>447.36516945</v>
      </c>
      <c r="Y1272" s="32">
        <f ca="1">SUMIF(конвертация!$A$276:$A$306,$A1271,конвертация!Y$276:AV$276)</f>
        <v>472.48409214999998</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f ca="1">ROUND(B1276+B1275,2)</f>
        <v>513.12</v>
      </c>
      <c r="C1274" s="23">
        <f t="shared" ref="C1274" ca="1" si="6627">ROUND(C1276+C1275,2)</f>
        <v>560.53</v>
      </c>
      <c r="D1274" s="23">
        <f t="shared" ref="D1274" ca="1" si="6628">ROUND(D1276+D1275,2)</f>
        <v>597.4</v>
      </c>
      <c r="E1274" s="23">
        <f t="shared" ref="E1274" ca="1" si="6629">ROUND(E1276+E1275,2)</f>
        <v>612.94000000000005</v>
      </c>
      <c r="F1274" s="23">
        <f t="shared" ref="F1274" ca="1" si="6630">ROUND(F1276+F1275,2)</f>
        <v>617.66</v>
      </c>
      <c r="G1274" s="23">
        <f t="shared" ref="G1274" ca="1" si="6631">ROUND(G1276+G1275,2)</f>
        <v>620.96</v>
      </c>
      <c r="H1274" s="23">
        <f t="shared" ref="H1274" ca="1" si="6632">ROUND(H1276+H1275,2)</f>
        <v>598.66999999999996</v>
      </c>
      <c r="I1274" s="23">
        <f t="shared" ref="I1274" ca="1" si="6633">ROUND(I1276+I1275,2)</f>
        <v>551.66</v>
      </c>
      <c r="J1274" s="23">
        <f t="shared" ref="J1274" ca="1" si="6634">ROUND(J1276+J1275,2)</f>
        <v>485.18</v>
      </c>
      <c r="K1274" s="23">
        <f t="shared" ref="K1274" ca="1" si="6635">ROUND(K1276+K1275,2)</f>
        <v>437.08</v>
      </c>
      <c r="L1274" s="23">
        <f t="shared" ref="L1274" ca="1" si="6636">ROUND(L1276+L1275,2)</f>
        <v>404.6</v>
      </c>
      <c r="M1274" s="23">
        <f t="shared" ref="M1274" ca="1" si="6637">ROUND(M1276+M1275,2)</f>
        <v>431.79</v>
      </c>
      <c r="N1274" s="23">
        <f t="shared" ref="N1274" ca="1" si="6638">ROUND(N1276+N1275,2)</f>
        <v>448.5</v>
      </c>
      <c r="O1274" s="23">
        <f t="shared" ref="O1274" ca="1" si="6639">ROUND(O1276+O1275,2)</f>
        <v>453.98</v>
      </c>
      <c r="P1274" s="23">
        <f t="shared" ref="P1274" ca="1" si="6640">ROUND(P1276+P1275,2)</f>
        <v>444.71</v>
      </c>
      <c r="Q1274" s="23">
        <f t="shared" ref="Q1274" ca="1" si="6641">ROUND(Q1276+Q1275,2)</f>
        <v>445.47</v>
      </c>
      <c r="R1274" s="23">
        <f t="shared" ref="R1274" ca="1" si="6642">ROUND(R1276+R1275,2)</f>
        <v>445.13</v>
      </c>
      <c r="S1274" s="23">
        <f t="shared" ref="S1274" ca="1" si="6643">ROUND(S1276+S1275,2)</f>
        <v>390.13</v>
      </c>
      <c r="T1274" s="23">
        <f t="shared" ref="T1274" ca="1" si="6644">ROUND(T1276+T1275,2)</f>
        <v>393.96</v>
      </c>
      <c r="U1274" s="23">
        <f t="shared" ref="U1274" ca="1" si="6645">ROUND(U1276+U1275,2)</f>
        <v>407.13</v>
      </c>
      <c r="V1274" s="23">
        <f t="shared" ref="V1274" ca="1" si="6646">ROUND(V1276+V1275,2)</f>
        <v>432.13</v>
      </c>
      <c r="W1274" s="23">
        <f t="shared" ref="W1274" ca="1" si="6647">ROUND(W1276+W1275,2)</f>
        <v>427.04</v>
      </c>
      <c r="X1274" s="23">
        <f t="shared" ref="X1274" ca="1" si="6648">ROUND(X1276+X1275,2)</f>
        <v>409.25</v>
      </c>
      <c r="Y1274" s="23">
        <f t="shared" ref="Y1274" ca="1" si="6649">ROUND(Y1276+Y1275,2)</f>
        <v>445.23</v>
      </c>
    </row>
    <row r="1275" spans="1:25" ht="38.25" x14ac:dyDescent="0.2">
      <c r="A1275" s="54" t="s">
        <v>38</v>
      </c>
      <c r="B1275" s="32">
        <f ca="1">SUMIF(конвертация!$A$276:$A$306,$A1274,конвертация!B$276:Y$276)</f>
        <v>513.11742850999997</v>
      </c>
      <c r="C1275" s="32">
        <f ca="1">SUMIF(конвертация!$A$276:$A$306,$A1274,конвертация!C$276:Z$276)</f>
        <v>560.53094489</v>
      </c>
      <c r="D1275" s="32">
        <f ca="1">SUMIF(конвертация!$A$276:$A$306,$A1274,конвертация!D$276:AA$276)</f>
        <v>597.40013921000002</v>
      </c>
      <c r="E1275" s="32">
        <f ca="1">SUMIF(конвертация!$A$276:$A$306,$A1274,конвертация!E$276:AB$276)</f>
        <v>612.94227693000005</v>
      </c>
      <c r="F1275" s="32">
        <f ca="1">SUMIF(конвертация!$A$276:$A$306,$A1274,конвертация!F$276:AC$276)</f>
        <v>617.66150789000005</v>
      </c>
      <c r="G1275" s="32">
        <f ca="1">SUMIF(конвертация!$A$276:$A$306,$A1274,конвертация!G$276:AD$276)</f>
        <v>620.96450457000003</v>
      </c>
      <c r="H1275" s="32">
        <f ca="1">SUMIF(конвертация!$A$276:$A$306,$A1274,конвертация!H$276:AE$276)</f>
        <v>598.66920390999996</v>
      </c>
      <c r="I1275" s="32">
        <f ca="1">SUMIF(конвертация!$A$276:$A$306,$A1274,конвертация!I$276:AF$276)</f>
        <v>551.65691072000004</v>
      </c>
      <c r="J1275" s="32">
        <f ca="1">SUMIF(конвертация!$A$276:$A$306,$A1274,конвертация!J$276:AG$276)</f>
        <v>485.17696962000002</v>
      </c>
      <c r="K1275" s="32">
        <f ca="1">SUMIF(конвертация!$A$276:$A$306,$A1274,конвертация!K$276:AH$276)</f>
        <v>437.07869908999999</v>
      </c>
      <c r="L1275" s="32">
        <f ca="1">SUMIF(конвертация!$A$276:$A$306,$A1274,конвертация!L$276:AI$276)</f>
        <v>404.59845690999998</v>
      </c>
      <c r="M1275" s="32">
        <f ca="1">SUMIF(конвертация!$A$276:$A$306,$A1274,конвертация!M$276:AJ$276)</f>
        <v>431.79445385000002</v>
      </c>
      <c r="N1275" s="32">
        <f ca="1">SUMIF(конвертация!$A$276:$A$306,$A1274,конвертация!N$276:AK$276)</f>
        <v>448.49709129000001</v>
      </c>
      <c r="O1275" s="32">
        <f ca="1">SUMIF(конвертация!$A$276:$A$306,$A1274,конвертация!O$276:AL$276)</f>
        <v>453.98235306999999</v>
      </c>
      <c r="P1275" s="32">
        <f ca="1">SUMIF(конвертация!$A$276:$A$306,$A1274,конвертация!P$276:AM$276)</f>
        <v>444.71064443</v>
      </c>
      <c r="Q1275" s="32">
        <f ca="1">SUMIF(конвертация!$A$276:$A$306,$A1274,конвертация!Q$276:AN$276)</f>
        <v>445.46663321</v>
      </c>
      <c r="R1275" s="32">
        <f ca="1">SUMIF(конвертация!$A$276:$A$306,$A1274,конвертация!R$276:AO$276)</f>
        <v>445.13432549999999</v>
      </c>
      <c r="S1275" s="32">
        <f ca="1">SUMIF(конвертация!$A$276:$A$306,$A1274,конвертация!S$276:AP$276)</f>
        <v>390.13156710999999</v>
      </c>
      <c r="T1275" s="32">
        <f ca="1">SUMIF(конвертация!$A$276:$A$306,$A1274,конвертация!T$276:AQ$276)</f>
        <v>393.96458601</v>
      </c>
      <c r="U1275" s="32">
        <f ca="1">SUMIF(конвертация!$A$276:$A$306,$A1274,конвертация!U$276:AR$276)</f>
        <v>407.12696426000002</v>
      </c>
      <c r="V1275" s="32">
        <f ca="1">SUMIF(конвертация!$A$276:$A$306,$A1274,конвертация!V$276:AS$276)</f>
        <v>432.13120882999999</v>
      </c>
      <c r="W1275" s="32">
        <f ca="1">SUMIF(конвертация!$A$276:$A$306,$A1274,конвертация!W$276:AT$276)</f>
        <v>427.04274443999998</v>
      </c>
      <c r="X1275" s="32">
        <f ca="1">SUMIF(конвертация!$A$276:$A$306,$A1274,конвертация!X$276:AU$276)</f>
        <v>409.24790732000002</v>
      </c>
      <c r="Y1275" s="32">
        <f ca="1">SUMIF(конвертация!$A$276:$A$306,$A1274,конвертация!Y$276:AV$276)</f>
        <v>445.22708447999997</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f ca="1">ROUND(B1279+B1278,2)</f>
        <v>517.98</v>
      </c>
      <c r="C1277" s="23">
        <f t="shared" ref="C1277" ca="1" si="6650">ROUND(C1279+C1278,2)</f>
        <v>566.86</v>
      </c>
      <c r="D1277" s="23">
        <f t="shared" ref="D1277" ca="1" si="6651">ROUND(D1279+D1278,2)</f>
        <v>609.42999999999995</v>
      </c>
      <c r="E1277" s="23">
        <f t="shared" ref="E1277" ca="1" si="6652">ROUND(E1279+E1278,2)</f>
        <v>625.96</v>
      </c>
      <c r="F1277" s="23">
        <f t="shared" ref="F1277" ca="1" si="6653">ROUND(F1279+F1278,2)</f>
        <v>626.26</v>
      </c>
      <c r="G1277" s="23">
        <f t="shared" ref="G1277" ca="1" si="6654">ROUND(G1279+G1278,2)</f>
        <v>610</v>
      </c>
      <c r="H1277" s="23">
        <f t="shared" ref="H1277" ca="1" si="6655">ROUND(H1279+H1278,2)</f>
        <v>558.67999999999995</v>
      </c>
      <c r="I1277" s="23">
        <f t="shared" ref="I1277" ca="1" si="6656">ROUND(I1279+I1278,2)</f>
        <v>491.91</v>
      </c>
      <c r="J1277" s="23">
        <f t="shared" ref="J1277" ca="1" si="6657">ROUND(J1279+J1278,2)</f>
        <v>430.61</v>
      </c>
      <c r="K1277" s="23">
        <f t="shared" ref="K1277" ca="1" si="6658">ROUND(K1279+K1278,2)</f>
        <v>406.36</v>
      </c>
      <c r="L1277" s="23">
        <f t="shared" ref="L1277" ca="1" si="6659">ROUND(L1279+L1278,2)</f>
        <v>405.05</v>
      </c>
      <c r="M1277" s="23">
        <f t="shared" ref="M1277" ca="1" si="6660">ROUND(M1279+M1278,2)</f>
        <v>385.92</v>
      </c>
      <c r="N1277" s="23">
        <f t="shared" ref="N1277" ca="1" si="6661">ROUND(N1279+N1278,2)</f>
        <v>378.61</v>
      </c>
      <c r="O1277" s="23">
        <f t="shared" ref="O1277" ca="1" si="6662">ROUND(O1279+O1278,2)</f>
        <v>382.54</v>
      </c>
      <c r="P1277" s="23">
        <f t="shared" ref="P1277" ca="1" si="6663">ROUND(P1279+P1278,2)</f>
        <v>377.24</v>
      </c>
      <c r="Q1277" s="23">
        <f t="shared" ref="Q1277" ca="1" si="6664">ROUND(Q1279+Q1278,2)</f>
        <v>428.8</v>
      </c>
      <c r="R1277" s="23">
        <f t="shared" ref="R1277" ca="1" si="6665">ROUND(R1279+R1278,2)</f>
        <v>483.18</v>
      </c>
      <c r="S1277" s="23">
        <f t="shared" ref="S1277" ca="1" si="6666">ROUND(S1279+S1278,2)</f>
        <v>436.99</v>
      </c>
      <c r="T1277" s="23">
        <f t="shared" ref="T1277" ca="1" si="6667">ROUND(T1279+T1278,2)</f>
        <v>394.86</v>
      </c>
      <c r="U1277" s="23">
        <f t="shared" ref="U1277" ca="1" si="6668">ROUND(U1279+U1278,2)</f>
        <v>388.86</v>
      </c>
      <c r="V1277" s="23">
        <f t="shared" ref="V1277" ca="1" si="6669">ROUND(V1279+V1278,2)</f>
        <v>395.25</v>
      </c>
      <c r="W1277" s="23">
        <f t="shared" ref="W1277" ca="1" si="6670">ROUND(W1279+W1278,2)</f>
        <v>389.42</v>
      </c>
      <c r="X1277" s="23">
        <f t="shared" ref="X1277" ca="1" si="6671">ROUND(X1279+X1278,2)</f>
        <v>390.65</v>
      </c>
      <c r="Y1277" s="23">
        <f t="shared" ref="Y1277" ca="1" si="6672">ROUND(Y1279+Y1278,2)</f>
        <v>448.89</v>
      </c>
    </row>
    <row r="1278" spans="1:25" ht="38.25" x14ac:dyDescent="0.2">
      <c r="A1278" s="54" t="s">
        <v>38</v>
      </c>
      <c r="B1278" s="32">
        <f ca="1">SUMIF(конвертация!$A$276:$A$306,$A1277,конвертация!B$276:Y$276)</f>
        <v>517.98425865000002</v>
      </c>
      <c r="C1278" s="32">
        <f ca="1">SUMIF(конвертация!$A$276:$A$306,$A1277,конвертация!C$276:Z$276)</f>
        <v>566.85542367000005</v>
      </c>
      <c r="D1278" s="32">
        <f ca="1">SUMIF(конвертация!$A$276:$A$306,$A1277,конвертация!D$276:AA$276)</f>
        <v>609.43380406000006</v>
      </c>
      <c r="E1278" s="32">
        <f ca="1">SUMIF(конвертация!$A$276:$A$306,$A1277,конвертация!E$276:AB$276)</f>
        <v>625.95683061</v>
      </c>
      <c r="F1278" s="32">
        <f ca="1">SUMIF(конвертация!$A$276:$A$306,$A1277,конвертация!F$276:AC$276)</f>
        <v>626.26250348999997</v>
      </c>
      <c r="G1278" s="32">
        <f ca="1">SUMIF(конвертация!$A$276:$A$306,$A1277,конвертация!G$276:AD$276)</f>
        <v>610.00279714999999</v>
      </c>
      <c r="H1278" s="32">
        <f ca="1">SUMIF(конвертация!$A$276:$A$306,$A1277,конвертация!H$276:AE$276)</f>
        <v>558.68204329000002</v>
      </c>
      <c r="I1278" s="32">
        <f ca="1">SUMIF(конвертация!$A$276:$A$306,$A1277,конвертация!I$276:AF$276)</f>
        <v>491.91028957999998</v>
      </c>
      <c r="J1278" s="32">
        <f ca="1">SUMIF(конвертация!$A$276:$A$306,$A1277,конвертация!J$276:AG$276)</f>
        <v>430.61487555999997</v>
      </c>
      <c r="K1278" s="32">
        <f ca="1">SUMIF(конвертация!$A$276:$A$306,$A1277,конвертация!K$276:AH$276)</f>
        <v>406.36233734000001</v>
      </c>
      <c r="L1278" s="32">
        <f ca="1">SUMIF(конвертация!$A$276:$A$306,$A1277,конвертация!L$276:AI$276)</f>
        <v>405.05011490999999</v>
      </c>
      <c r="M1278" s="32">
        <f ca="1">SUMIF(конвертация!$A$276:$A$306,$A1277,конвертация!M$276:AJ$276)</f>
        <v>385.92004893000001</v>
      </c>
      <c r="N1278" s="32">
        <f ca="1">SUMIF(конвертация!$A$276:$A$306,$A1277,конвертация!N$276:AK$276)</f>
        <v>378.61083925000003</v>
      </c>
      <c r="O1278" s="32">
        <f ca="1">SUMIF(конвертация!$A$276:$A$306,$A1277,конвертация!O$276:AL$276)</f>
        <v>382.53534288999998</v>
      </c>
      <c r="P1278" s="32">
        <f ca="1">SUMIF(конвертация!$A$276:$A$306,$A1277,конвертация!P$276:AM$276)</f>
        <v>377.23968042000001</v>
      </c>
      <c r="Q1278" s="32">
        <f ca="1">SUMIF(конвертация!$A$276:$A$306,$A1277,конвертация!Q$276:AN$276)</f>
        <v>428.80292284000001</v>
      </c>
      <c r="R1278" s="32">
        <f ca="1">SUMIF(конвертация!$A$276:$A$306,$A1277,конвертация!R$276:AO$276)</f>
        <v>483.17626611999998</v>
      </c>
      <c r="S1278" s="32">
        <f ca="1">SUMIF(конвертация!$A$276:$A$306,$A1277,конвертация!S$276:AP$276)</f>
        <v>436.99011184</v>
      </c>
      <c r="T1278" s="32">
        <f ca="1">SUMIF(конвертация!$A$276:$A$306,$A1277,конвертация!T$276:AQ$276)</f>
        <v>394.85735392999999</v>
      </c>
      <c r="U1278" s="32">
        <f ca="1">SUMIF(конвертация!$A$276:$A$306,$A1277,конвертация!U$276:AR$276)</f>
        <v>388.85799085000002</v>
      </c>
      <c r="V1278" s="32">
        <f ca="1">SUMIF(конвертация!$A$276:$A$306,$A1277,конвертация!V$276:AS$276)</f>
        <v>395.24617893999999</v>
      </c>
      <c r="W1278" s="32">
        <f ca="1">SUMIF(конвертация!$A$276:$A$306,$A1277,конвертация!W$276:AT$276)</f>
        <v>389.41647216000001</v>
      </c>
      <c r="X1278" s="32">
        <f ca="1">SUMIF(конвертация!$A$276:$A$306,$A1277,конвертация!X$276:AU$276)</f>
        <v>390.65333127999997</v>
      </c>
      <c r="Y1278" s="32">
        <f ca="1">SUMIF(конвертация!$A$276:$A$306,$A1277,конвертация!Y$276:AV$276)</f>
        <v>448.89388767000003</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f ca="1">ROUND(B1282+B1281,2)</f>
        <v>524.91999999999996</v>
      </c>
      <c r="C1280" s="23">
        <f t="shared" ref="C1280" ca="1" si="6673">ROUND(C1282+C1281,2)</f>
        <v>575.78</v>
      </c>
      <c r="D1280" s="23">
        <f t="shared" ref="D1280" ca="1" si="6674">ROUND(D1282+D1281,2)</f>
        <v>609.58000000000004</v>
      </c>
      <c r="E1280" s="23">
        <f t="shared" ref="E1280" ca="1" si="6675">ROUND(E1282+E1281,2)</f>
        <v>614.08000000000004</v>
      </c>
      <c r="F1280" s="23">
        <f t="shared" ref="F1280" ca="1" si="6676">ROUND(F1282+F1281,2)</f>
        <v>614.83000000000004</v>
      </c>
      <c r="G1280" s="23">
        <f t="shared" ref="G1280" ca="1" si="6677">ROUND(G1282+G1281,2)</f>
        <v>610.51</v>
      </c>
      <c r="H1280" s="23">
        <f t="shared" ref="H1280" ca="1" si="6678">ROUND(H1282+H1281,2)</f>
        <v>592.34</v>
      </c>
      <c r="I1280" s="23">
        <f t="shared" ref="I1280" ca="1" si="6679">ROUND(I1282+I1281,2)</f>
        <v>558.16999999999996</v>
      </c>
      <c r="J1280" s="23">
        <f t="shared" ref="J1280" ca="1" si="6680">ROUND(J1282+J1281,2)</f>
        <v>475.51</v>
      </c>
      <c r="K1280" s="23">
        <f t="shared" ref="K1280" ca="1" si="6681">ROUND(K1282+K1281,2)</f>
        <v>420.82</v>
      </c>
      <c r="L1280" s="23">
        <f t="shared" ref="L1280" ca="1" si="6682">ROUND(L1282+L1281,2)</f>
        <v>394.38</v>
      </c>
      <c r="M1280" s="23">
        <f t="shared" ref="M1280" ca="1" si="6683">ROUND(M1282+M1281,2)</f>
        <v>381.71</v>
      </c>
      <c r="N1280" s="23">
        <f t="shared" ref="N1280" ca="1" si="6684">ROUND(N1282+N1281,2)</f>
        <v>400.71</v>
      </c>
      <c r="O1280" s="23">
        <f t="shared" ref="O1280" ca="1" si="6685">ROUND(O1282+O1281,2)</f>
        <v>395.31</v>
      </c>
      <c r="P1280" s="23">
        <f t="shared" ref="P1280" ca="1" si="6686">ROUND(P1282+P1281,2)</f>
        <v>414.27</v>
      </c>
      <c r="Q1280" s="23">
        <f t="shared" ref="Q1280" ca="1" si="6687">ROUND(Q1282+Q1281,2)</f>
        <v>421.34</v>
      </c>
      <c r="R1280" s="23">
        <f t="shared" ref="R1280" ca="1" si="6688">ROUND(R1282+R1281,2)</f>
        <v>422.99</v>
      </c>
      <c r="S1280" s="23">
        <f t="shared" ref="S1280" ca="1" si="6689">ROUND(S1282+S1281,2)</f>
        <v>427.96</v>
      </c>
      <c r="T1280" s="23">
        <f t="shared" ref="T1280" ca="1" si="6690">ROUND(T1282+T1281,2)</f>
        <v>410.39</v>
      </c>
      <c r="U1280" s="23">
        <f t="shared" ref="U1280" ca="1" si="6691">ROUND(U1282+U1281,2)</f>
        <v>397.36</v>
      </c>
      <c r="V1280" s="23">
        <f t="shared" ref="V1280" ca="1" si="6692">ROUND(V1282+V1281,2)</f>
        <v>393.53</v>
      </c>
      <c r="W1280" s="23">
        <f t="shared" ref="W1280" ca="1" si="6693">ROUND(W1282+W1281,2)</f>
        <v>388.83</v>
      </c>
      <c r="X1280" s="23">
        <f t="shared" ref="X1280" ca="1" si="6694">ROUND(X1282+X1281,2)</f>
        <v>422.49</v>
      </c>
      <c r="Y1280" s="23">
        <f t="shared" ref="Y1280" ca="1" si="6695">ROUND(Y1282+Y1281,2)</f>
        <v>467.7</v>
      </c>
    </row>
    <row r="1281" spans="1:25" ht="38.25" x14ac:dyDescent="0.2">
      <c r="A1281" s="54" t="s">
        <v>38</v>
      </c>
      <c r="B1281" s="32">
        <f ca="1">SUMIF(конвертация!$A$276:$A$306,$A1280,конвертация!B$276:Y$276)</f>
        <v>524.92449739999995</v>
      </c>
      <c r="C1281" s="32">
        <f ca="1">SUMIF(конвертация!$A$276:$A$306,$A1280,конвертация!C$276:Z$276)</f>
        <v>575.77893478999999</v>
      </c>
      <c r="D1281" s="32">
        <f ca="1">SUMIF(конвертация!$A$276:$A$306,$A1280,конвертация!D$276:AA$276)</f>
        <v>609.57687806000001</v>
      </c>
      <c r="E1281" s="32">
        <f ca="1">SUMIF(конвертация!$A$276:$A$306,$A1280,конвертация!E$276:AB$276)</f>
        <v>614.08338574000004</v>
      </c>
      <c r="F1281" s="32">
        <f ca="1">SUMIF(конвертация!$A$276:$A$306,$A1280,конвертация!F$276:AC$276)</f>
        <v>614.83168852999995</v>
      </c>
      <c r="G1281" s="32">
        <f ca="1">SUMIF(конвертация!$A$276:$A$306,$A1280,конвертация!G$276:AD$276)</f>
        <v>610.50660401000005</v>
      </c>
      <c r="H1281" s="32">
        <f ca="1">SUMIF(конвертация!$A$276:$A$306,$A1280,конвертация!H$276:AE$276)</f>
        <v>592.33590715000003</v>
      </c>
      <c r="I1281" s="32">
        <f ca="1">SUMIF(конвертация!$A$276:$A$306,$A1280,конвертация!I$276:AF$276)</f>
        <v>558.17452735999996</v>
      </c>
      <c r="J1281" s="32">
        <f ca="1">SUMIF(конвертация!$A$276:$A$306,$A1280,конвертация!J$276:AG$276)</f>
        <v>475.51414310000001</v>
      </c>
      <c r="K1281" s="32">
        <f ca="1">SUMIF(конвертация!$A$276:$A$306,$A1280,конвертация!K$276:AH$276)</f>
        <v>420.82291758999997</v>
      </c>
      <c r="L1281" s="32">
        <f ca="1">SUMIF(конвертация!$A$276:$A$306,$A1280,конвертация!L$276:AI$276)</f>
        <v>394.38195488000002</v>
      </c>
      <c r="M1281" s="32">
        <f ca="1">SUMIF(конвертация!$A$276:$A$306,$A1280,конвертация!M$276:AJ$276)</f>
        <v>381.70899881000003</v>
      </c>
      <c r="N1281" s="32">
        <f ca="1">SUMIF(конвертация!$A$276:$A$306,$A1280,конвертация!N$276:AK$276)</f>
        <v>400.71079897999999</v>
      </c>
      <c r="O1281" s="32">
        <f ca="1">SUMIF(конвертация!$A$276:$A$306,$A1280,конвертация!O$276:AL$276)</f>
        <v>395.30601825999997</v>
      </c>
      <c r="P1281" s="32">
        <f ca="1">SUMIF(конвертация!$A$276:$A$306,$A1280,конвертация!P$276:AM$276)</f>
        <v>414.26805403999998</v>
      </c>
      <c r="Q1281" s="32">
        <f ca="1">SUMIF(конвертация!$A$276:$A$306,$A1280,конвертация!Q$276:AN$276)</f>
        <v>421.34386719000003</v>
      </c>
      <c r="R1281" s="32">
        <f ca="1">SUMIF(конвертация!$A$276:$A$306,$A1280,конвертация!R$276:AO$276)</f>
        <v>422.98712641999998</v>
      </c>
      <c r="S1281" s="32">
        <f ca="1">SUMIF(конвертация!$A$276:$A$306,$A1280,конвертация!S$276:AP$276)</f>
        <v>427.95661808</v>
      </c>
      <c r="T1281" s="32">
        <f ca="1">SUMIF(конвертация!$A$276:$A$306,$A1280,конвертация!T$276:AQ$276)</f>
        <v>410.39057202999999</v>
      </c>
      <c r="U1281" s="32">
        <f ca="1">SUMIF(конвертация!$A$276:$A$306,$A1280,конвертация!U$276:AR$276)</f>
        <v>397.35963413000002</v>
      </c>
      <c r="V1281" s="32">
        <f ca="1">SUMIF(конвертация!$A$276:$A$306,$A1280,конвертация!V$276:AS$276)</f>
        <v>393.52888877999999</v>
      </c>
      <c r="W1281" s="32">
        <f ca="1">SUMIF(конвертация!$A$276:$A$306,$A1280,конвертация!W$276:AT$276)</f>
        <v>388.82851460000001</v>
      </c>
      <c r="X1281" s="32">
        <f ca="1">SUMIF(конвертация!$A$276:$A$306,$A1280,конвертация!X$276:AU$276)</f>
        <v>422.48683512999997</v>
      </c>
      <c r="Y1281" s="32">
        <f ca="1">SUMIF(конвертация!$A$276:$A$306,$A1280,конвертация!Y$276:AV$276)</f>
        <v>467.70314642</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f ca="1">ROUND(B1285+B1284,2)</f>
        <v>497.83</v>
      </c>
      <c r="C1283" s="23">
        <f t="shared" ref="C1283" ca="1" si="6696">ROUND(C1285+C1284,2)</f>
        <v>552.09</v>
      </c>
      <c r="D1283" s="23">
        <f t="shared" ref="D1283" ca="1" si="6697">ROUND(D1285+D1284,2)</f>
        <v>592.34</v>
      </c>
      <c r="E1283" s="23">
        <f t="shared" ref="E1283" ca="1" si="6698">ROUND(E1285+E1284,2)</f>
        <v>605.91999999999996</v>
      </c>
      <c r="F1283" s="23">
        <f t="shared" ref="F1283" ca="1" si="6699">ROUND(F1285+F1284,2)</f>
        <v>605.25</v>
      </c>
      <c r="G1283" s="23">
        <f t="shared" ref="G1283" ca="1" si="6700">ROUND(G1285+G1284,2)</f>
        <v>603.11</v>
      </c>
      <c r="H1283" s="23">
        <f t="shared" ref="H1283" ca="1" si="6701">ROUND(H1285+H1284,2)</f>
        <v>590.69000000000005</v>
      </c>
      <c r="I1283" s="23">
        <f t="shared" ref="I1283" ca="1" si="6702">ROUND(I1285+I1284,2)</f>
        <v>555.48</v>
      </c>
      <c r="J1283" s="23">
        <f t="shared" ref="J1283" ca="1" si="6703">ROUND(J1285+J1284,2)</f>
        <v>485.01</v>
      </c>
      <c r="K1283" s="23">
        <f t="shared" ref="K1283" ca="1" si="6704">ROUND(K1285+K1284,2)</f>
        <v>437.65</v>
      </c>
      <c r="L1283" s="23">
        <f t="shared" ref="L1283" ca="1" si="6705">ROUND(L1285+L1284,2)</f>
        <v>418.02</v>
      </c>
      <c r="M1283" s="23">
        <f t="shared" ref="M1283" ca="1" si="6706">ROUND(M1285+M1284,2)</f>
        <v>449.48</v>
      </c>
      <c r="N1283" s="23">
        <f t="shared" ref="N1283" ca="1" si="6707">ROUND(N1285+N1284,2)</f>
        <v>444.97</v>
      </c>
      <c r="O1283" s="23">
        <f t="shared" ref="O1283" ca="1" si="6708">ROUND(O1285+O1284,2)</f>
        <v>442.17</v>
      </c>
      <c r="P1283" s="23">
        <f t="shared" ref="P1283" ca="1" si="6709">ROUND(P1285+P1284,2)</f>
        <v>456.16</v>
      </c>
      <c r="Q1283" s="23">
        <f t="shared" ref="Q1283" ca="1" si="6710">ROUND(Q1285+Q1284,2)</f>
        <v>452.51</v>
      </c>
      <c r="R1283" s="23">
        <f t="shared" ref="R1283" ca="1" si="6711">ROUND(R1285+R1284,2)</f>
        <v>448.43</v>
      </c>
      <c r="S1283" s="23">
        <f t="shared" ref="S1283" ca="1" si="6712">ROUND(S1285+S1284,2)</f>
        <v>457.64</v>
      </c>
      <c r="T1283" s="23">
        <f t="shared" ref="T1283" ca="1" si="6713">ROUND(T1285+T1284,2)</f>
        <v>444.99</v>
      </c>
      <c r="U1283" s="23">
        <f t="shared" ref="U1283" ca="1" si="6714">ROUND(U1285+U1284,2)</f>
        <v>402.62</v>
      </c>
      <c r="V1283" s="23">
        <f t="shared" ref="V1283" ca="1" si="6715">ROUND(V1285+V1284,2)</f>
        <v>434.98</v>
      </c>
      <c r="W1283" s="23">
        <f t="shared" ref="W1283" ca="1" si="6716">ROUND(W1285+W1284,2)</f>
        <v>465.57</v>
      </c>
      <c r="X1283" s="23">
        <f t="shared" ref="X1283" ca="1" si="6717">ROUND(X1285+X1284,2)</f>
        <v>437.75</v>
      </c>
      <c r="Y1283" s="23">
        <f t="shared" ref="Y1283" ca="1" si="6718">ROUND(Y1285+Y1284,2)</f>
        <v>449.3</v>
      </c>
    </row>
    <row r="1284" spans="1:25" ht="38.25" x14ac:dyDescent="0.2">
      <c r="A1284" s="54" t="s">
        <v>38</v>
      </c>
      <c r="B1284" s="32">
        <f ca="1">SUMIF(конвертация!$A$276:$A$306,$A1283,конвертация!B$276:Y$276)</f>
        <v>497.82947402999997</v>
      </c>
      <c r="C1284" s="32">
        <f ca="1">SUMIF(конвертация!$A$276:$A$306,$A1283,конвертация!C$276:Z$276)</f>
        <v>552.08873425000002</v>
      </c>
      <c r="D1284" s="32">
        <f ca="1">SUMIF(конвертация!$A$276:$A$306,$A1283,конвертация!D$276:AA$276)</f>
        <v>592.34482897999999</v>
      </c>
      <c r="E1284" s="32">
        <f ca="1">SUMIF(конвертация!$A$276:$A$306,$A1283,конвертация!E$276:AB$276)</f>
        <v>605.91790514000002</v>
      </c>
      <c r="F1284" s="32">
        <f ca="1">SUMIF(конвертация!$A$276:$A$306,$A1283,конвертация!F$276:AC$276)</f>
        <v>605.25070617999995</v>
      </c>
      <c r="G1284" s="32">
        <f ca="1">SUMIF(конвертация!$A$276:$A$306,$A1283,конвертация!G$276:AD$276)</f>
        <v>603.10962570000004</v>
      </c>
      <c r="H1284" s="32">
        <f ca="1">SUMIF(конвертация!$A$276:$A$306,$A1283,конвертация!H$276:AE$276)</f>
        <v>590.69032105999997</v>
      </c>
      <c r="I1284" s="32">
        <f ca="1">SUMIF(конвертация!$A$276:$A$306,$A1283,конвертация!I$276:AF$276)</f>
        <v>555.47718092000002</v>
      </c>
      <c r="J1284" s="32">
        <f ca="1">SUMIF(конвертация!$A$276:$A$306,$A1283,конвертация!J$276:AG$276)</f>
        <v>485.01215848999999</v>
      </c>
      <c r="K1284" s="32">
        <f ca="1">SUMIF(конвертация!$A$276:$A$306,$A1283,конвертация!K$276:AH$276)</f>
        <v>437.64516535000001</v>
      </c>
      <c r="L1284" s="32">
        <f ca="1">SUMIF(конвертация!$A$276:$A$306,$A1283,конвертация!L$276:AI$276)</f>
        <v>418.02373483000002</v>
      </c>
      <c r="M1284" s="32">
        <f ca="1">SUMIF(конвертация!$A$276:$A$306,$A1283,конвертация!M$276:AJ$276)</f>
        <v>449.47582351</v>
      </c>
      <c r="N1284" s="32">
        <f ca="1">SUMIF(конвертация!$A$276:$A$306,$A1283,конвертация!N$276:AK$276)</f>
        <v>444.96803817</v>
      </c>
      <c r="O1284" s="32">
        <f ca="1">SUMIF(конвертация!$A$276:$A$306,$A1283,конвертация!O$276:AL$276)</f>
        <v>442.17224276000002</v>
      </c>
      <c r="P1284" s="32">
        <f ca="1">SUMIF(конвертация!$A$276:$A$306,$A1283,конвертация!P$276:AM$276)</f>
        <v>456.16274411000001</v>
      </c>
      <c r="Q1284" s="32">
        <f ca="1">SUMIF(конвертация!$A$276:$A$306,$A1283,конвертация!Q$276:AN$276)</f>
        <v>452.50876061000002</v>
      </c>
      <c r="R1284" s="32">
        <f ca="1">SUMIF(конвертация!$A$276:$A$306,$A1283,конвертация!R$276:AO$276)</f>
        <v>448.42931537999999</v>
      </c>
      <c r="S1284" s="32">
        <f ca="1">SUMIF(конвертация!$A$276:$A$306,$A1283,конвертация!S$276:AP$276)</f>
        <v>457.63713250000001</v>
      </c>
      <c r="T1284" s="32">
        <f ca="1">SUMIF(конвертация!$A$276:$A$306,$A1283,конвертация!T$276:AQ$276)</f>
        <v>444.99015147</v>
      </c>
      <c r="U1284" s="32">
        <f ca="1">SUMIF(конвертация!$A$276:$A$306,$A1283,конвертация!U$276:AR$276)</f>
        <v>402.62080103</v>
      </c>
      <c r="V1284" s="32">
        <f ca="1">SUMIF(конвертация!$A$276:$A$306,$A1283,конвертация!V$276:AS$276)</f>
        <v>434.97731778000002</v>
      </c>
      <c r="W1284" s="32">
        <f ca="1">SUMIF(конвертация!$A$276:$A$306,$A1283,конвертация!W$276:AT$276)</f>
        <v>465.57040688000001</v>
      </c>
      <c r="X1284" s="32">
        <f ca="1">SUMIF(конвертация!$A$276:$A$306,$A1283,конвертация!X$276:AU$276)</f>
        <v>437.75048472999998</v>
      </c>
      <c r="Y1284" s="32">
        <f ca="1">SUMIF(конвертация!$A$276:$A$306,$A1283,конвертация!Y$276:AV$276)</f>
        <v>449.29992433000001</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f ca="1">ROUND(B1288+B1287,2)</f>
        <v>489.25</v>
      </c>
      <c r="C1286" s="23">
        <f t="shared" ref="C1286" ca="1" si="6719">ROUND(C1288+C1287,2)</f>
        <v>541.75</v>
      </c>
      <c r="D1286" s="23">
        <f t="shared" ref="D1286" ca="1" si="6720">ROUND(D1288+D1287,2)</f>
        <v>568.22</v>
      </c>
      <c r="E1286" s="23">
        <f t="shared" ref="E1286" ca="1" si="6721">ROUND(E1288+E1287,2)</f>
        <v>580.9</v>
      </c>
      <c r="F1286" s="23">
        <f t="shared" ref="F1286" ca="1" si="6722">ROUND(F1288+F1287,2)</f>
        <v>578.51</v>
      </c>
      <c r="G1286" s="23">
        <f t="shared" ref="G1286" ca="1" si="6723">ROUND(G1288+G1287,2)</f>
        <v>563.59</v>
      </c>
      <c r="H1286" s="23">
        <f t="shared" ref="H1286" ca="1" si="6724">ROUND(H1288+H1287,2)</f>
        <v>510.42</v>
      </c>
      <c r="I1286" s="23">
        <f t="shared" ref="I1286" ca="1" si="6725">ROUND(I1288+I1287,2)</f>
        <v>450.14</v>
      </c>
      <c r="J1286" s="23">
        <f t="shared" ref="J1286" ca="1" si="6726">ROUND(J1288+J1287,2)</f>
        <v>413.98</v>
      </c>
      <c r="K1286" s="23">
        <f t="shared" ref="K1286" ca="1" si="6727">ROUND(K1288+K1287,2)</f>
        <v>411.67</v>
      </c>
      <c r="L1286" s="23">
        <f t="shared" ref="L1286" ca="1" si="6728">ROUND(L1288+L1287,2)</f>
        <v>401.63</v>
      </c>
      <c r="M1286" s="23">
        <f t="shared" ref="M1286" ca="1" si="6729">ROUND(M1288+M1287,2)</f>
        <v>392.81</v>
      </c>
      <c r="N1286" s="23">
        <f t="shared" ref="N1286" ca="1" si="6730">ROUND(N1288+N1287,2)</f>
        <v>387.54</v>
      </c>
      <c r="O1286" s="23">
        <f t="shared" ref="O1286" ca="1" si="6731">ROUND(O1288+O1287,2)</f>
        <v>389.51</v>
      </c>
      <c r="P1286" s="23">
        <f t="shared" ref="P1286" ca="1" si="6732">ROUND(P1288+P1287,2)</f>
        <v>397.93</v>
      </c>
      <c r="Q1286" s="23">
        <f t="shared" ref="Q1286" ca="1" si="6733">ROUND(Q1288+Q1287,2)</f>
        <v>393.62</v>
      </c>
      <c r="R1286" s="23">
        <f t="shared" ref="R1286" ca="1" si="6734">ROUND(R1288+R1287,2)</f>
        <v>394.35</v>
      </c>
      <c r="S1286" s="23">
        <f t="shared" ref="S1286" ca="1" si="6735">ROUND(S1288+S1287,2)</f>
        <v>392.23</v>
      </c>
      <c r="T1286" s="23">
        <f t="shared" ref="T1286" ca="1" si="6736">ROUND(T1288+T1287,2)</f>
        <v>397.31</v>
      </c>
      <c r="U1286" s="23">
        <f t="shared" ref="U1286" ca="1" si="6737">ROUND(U1288+U1287,2)</f>
        <v>405.28</v>
      </c>
      <c r="V1286" s="23">
        <f t="shared" ref="V1286" ca="1" si="6738">ROUND(V1288+V1287,2)</f>
        <v>419.89</v>
      </c>
      <c r="W1286" s="23">
        <f t="shared" ref="W1286" ca="1" si="6739">ROUND(W1288+W1287,2)</f>
        <v>392</v>
      </c>
      <c r="X1286" s="23">
        <f t="shared" ref="X1286" ca="1" si="6740">ROUND(X1288+X1287,2)</f>
        <v>376.25</v>
      </c>
      <c r="Y1286" s="23">
        <f t="shared" ref="Y1286" ca="1" si="6741">ROUND(Y1288+Y1287,2)</f>
        <v>413.61</v>
      </c>
    </row>
    <row r="1287" spans="1:25" ht="38.25" x14ac:dyDescent="0.2">
      <c r="A1287" s="54" t="s">
        <v>38</v>
      </c>
      <c r="B1287" s="32">
        <f ca="1">SUMIF(конвертация!$A$276:$A$306,$A1286,конвертация!B$276:Y$276)</f>
        <v>489.25252655000003</v>
      </c>
      <c r="C1287" s="32">
        <f ca="1">SUMIF(конвертация!$A$276:$A$306,$A1286,конвертация!C$276:Z$276)</f>
        <v>541.75442842999996</v>
      </c>
      <c r="D1287" s="32">
        <f ca="1">SUMIF(конвертация!$A$276:$A$306,$A1286,конвертация!D$276:AA$276)</f>
        <v>568.22014104000004</v>
      </c>
      <c r="E1287" s="32">
        <f ca="1">SUMIF(конвертация!$A$276:$A$306,$A1286,конвертация!E$276:AB$276)</f>
        <v>580.89756422999994</v>
      </c>
      <c r="F1287" s="32">
        <f ca="1">SUMIF(конвертация!$A$276:$A$306,$A1286,конвертация!F$276:AC$276)</f>
        <v>578.51350116000003</v>
      </c>
      <c r="G1287" s="32">
        <f ca="1">SUMIF(конвертация!$A$276:$A$306,$A1286,конвертация!G$276:AD$276)</f>
        <v>563.59270137999999</v>
      </c>
      <c r="H1287" s="32">
        <f ca="1">SUMIF(конвертация!$A$276:$A$306,$A1286,конвертация!H$276:AE$276)</f>
        <v>510.42167358</v>
      </c>
      <c r="I1287" s="32">
        <f ca="1">SUMIF(конвертация!$A$276:$A$306,$A1286,конвертация!I$276:AF$276)</f>
        <v>450.14230670000001</v>
      </c>
      <c r="J1287" s="32">
        <f ca="1">SUMIF(конвертация!$A$276:$A$306,$A1286,конвертация!J$276:AG$276)</f>
        <v>413.98172137</v>
      </c>
      <c r="K1287" s="32">
        <f ca="1">SUMIF(конвертация!$A$276:$A$306,$A1286,конвертация!K$276:AH$276)</f>
        <v>411.67029500000001</v>
      </c>
      <c r="L1287" s="32">
        <f ca="1">SUMIF(конвертация!$A$276:$A$306,$A1286,конвертация!L$276:AI$276)</f>
        <v>401.62914412999999</v>
      </c>
      <c r="M1287" s="32">
        <f ca="1">SUMIF(конвертация!$A$276:$A$306,$A1286,конвертация!M$276:AJ$276)</f>
        <v>392.81052598000002</v>
      </c>
      <c r="N1287" s="32">
        <f ca="1">SUMIF(конвертация!$A$276:$A$306,$A1286,конвертация!N$276:AK$276)</f>
        <v>387.54213972999997</v>
      </c>
      <c r="O1287" s="32">
        <f ca="1">SUMIF(конвертация!$A$276:$A$306,$A1286,конвертация!O$276:AL$276)</f>
        <v>389.51143492</v>
      </c>
      <c r="P1287" s="32">
        <f ca="1">SUMIF(конвертация!$A$276:$A$306,$A1286,конвертация!P$276:AM$276)</f>
        <v>397.93456473999998</v>
      </c>
      <c r="Q1287" s="32">
        <f ca="1">SUMIF(конвертация!$A$276:$A$306,$A1286,конвертация!Q$276:AN$276)</f>
        <v>393.61870361000001</v>
      </c>
      <c r="R1287" s="32">
        <f ca="1">SUMIF(конвертация!$A$276:$A$306,$A1286,конвертация!R$276:AO$276)</f>
        <v>394.35239264000001</v>
      </c>
      <c r="S1287" s="32">
        <f ca="1">SUMIF(конвертация!$A$276:$A$306,$A1286,конвертация!S$276:AP$276)</f>
        <v>392.23207918999998</v>
      </c>
      <c r="T1287" s="32">
        <f ca="1">SUMIF(конвертация!$A$276:$A$306,$A1286,конвертация!T$276:AQ$276)</f>
        <v>397.31479854000003</v>
      </c>
      <c r="U1287" s="32">
        <f ca="1">SUMIF(конвертация!$A$276:$A$306,$A1286,конвертация!U$276:AR$276)</f>
        <v>405.28391288</v>
      </c>
      <c r="V1287" s="32">
        <f ca="1">SUMIF(конвертация!$A$276:$A$306,$A1286,конвертация!V$276:AS$276)</f>
        <v>419.88759070999998</v>
      </c>
      <c r="W1287" s="32">
        <f ca="1">SUMIF(конвертация!$A$276:$A$306,$A1286,конвертация!W$276:AT$276)</f>
        <v>392.00122256999998</v>
      </c>
      <c r="X1287" s="32">
        <f ca="1">SUMIF(конвертация!$A$276:$A$306,$A1286,конвертация!X$276:AU$276)</f>
        <v>376.24640741000002</v>
      </c>
      <c r="Y1287" s="32">
        <f ca="1">SUMIF(конвертация!$A$276:$A$306,$A1286,конвертация!Y$276:AV$276)</f>
        <v>413.60715734000001</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f ca="1">ROUND(B1291+B1290,2)</f>
        <v>505.47</v>
      </c>
      <c r="C1289" s="23">
        <f t="shared" ref="C1289" ca="1" si="6742">ROUND(C1291+C1290,2)</f>
        <v>554.1</v>
      </c>
      <c r="D1289" s="23">
        <f t="shared" ref="D1289" ca="1" si="6743">ROUND(D1291+D1290,2)</f>
        <v>579.38</v>
      </c>
      <c r="E1289" s="23">
        <f t="shared" ref="E1289" ca="1" si="6744">ROUND(E1291+E1290,2)</f>
        <v>613.70000000000005</v>
      </c>
      <c r="F1289" s="23">
        <f t="shared" ref="F1289" ca="1" si="6745">ROUND(F1291+F1290,2)</f>
        <v>615.51</v>
      </c>
      <c r="G1289" s="23">
        <f t="shared" ref="G1289" ca="1" si="6746">ROUND(G1291+G1290,2)</f>
        <v>604.16</v>
      </c>
      <c r="H1289" s="23">
        <f t="shared" ref="H1289" ca="1" si="6747">ROUND(H1291+H1290,2)</f>
        <v>551.39</v>
      </c>
      <c r="I1289" s="23">
        <f t="shared" ref="I1289" ca="1" si="6748">ROUND(I1291+I1290,2)</f>
        <v>506.07</v>
      </c>
      <c r="J1289" s="23">
        <f t="shared" ref="J1289" ca="1" si="6749">ROUND(J1291+J1290,2)</f>
        <v>493.36</v>
      </c>
      <c r="K1289" s="23">
        <f t="shared" ref="K1289" ca="1" si="6750">ROUND(K1291+K1290,2)</f>
        <v>441.17</v>
      </c>
      <c r="L1289" s="23">
        <f t="shared" ref="L1289" ca="1" si="6751">ROUND(L1291+L1290,2)</f>
        <v>433.1</v>
      </c>
      <c r="M1289" s="23">
        <f t="shared" ref="M1289" ca="1" si="6752">ROUND(M1291+M1290,2)</f>
        <v>469.37</v>
      </c>
      <c r="N1289" s="23">
        <f t="shared" ref="N1289" ca="1" si="6753">ROUND(N1291+N1290,2)</f>
        <v>465.05</v>
      </c>
      <c r="O1289" s="23">
        <f t="shared" ref="O1289" ca="1" si="6754">ROUND(O1291+O1290,2)</f>
        <v>467.98</v>
      </c>
      <c r="P1289" s="23">
        <f t="shared" ref="P1289" ca="1" si="6755">ROUND(P1291+P1290,2)</f>
        <v>457.42</v>
      </c>
      <c r="Q1289" s="23">
        <f t="shared" ref="Q1289" ca="1" si="6756">ROUND(Q1291+Q1290,2)</f>
        <v>454.36</v>
      </c>
      <c r="R1289" s="23">
        <f t="shared" ref="R1289" ca="1" si="6757">ROUND(R1291+R1290,2)</f>
        <v>452.01</v>
      </c>
      <c r="S1289" s="23">
        <f t="shared" ref="S1289" ca="1" si="6758">ROUND(S1291+S1290,2)</f>
        <v>458.63</v>
      </c>
      <c r="T1289" s="23">
        <f t="shared" ref="T1289" ca="1" si="6759">ROUND(T1291+T1290,2)</f>
        <v>468.23</v>
      </c>
      <c r="U1289" s="23">
        <f t="shared" ref="U1289" ca="1" si="6760">ROUND(U1291+U1290,2)</f>
        <v>481.24</v>
      </c>
      <c r="V1289" s="23">
        <f t="shared" ref="V1289" ca="1" si="6761">ROUND(V1291+V1290,2)</f>
        <v>460.56</v>
      </c>
      <c r="W1289" s="23">
        <f t="shared" ref="W1289" ca="1" si="6762">ROUND(W1291+W1290,2)</f>
        <v>450.35</v>
      </c>
      <c r="X1289" s="23">
        <f t="shared" ref="X1289" ca="1" si="6763">ROUND(X1291+X1290,2)</f>
        <v>480.31</v>
      </c>
      <c r="Y1289" s="23">
        <f t="shared" ref="Y1289" ca="1" si="6764">ROUND(Y1291+Y1290,2)</f>
        <v>490.66</v>
      </c>
    </row>
    <row r="1290" spans="1:25" ht="38.25" x14ac:dyDescent="0.2">
      <c r="A1290" s="54" t="s">
        <v>38</v>
      </c>
      <c r="B1290" s="32">
        <f ca="1">SUMIF(конвертация!$A$276:$A$306,$A1289,конвертация!B$276:Y$276)</f>
        <v>505.47379597999998</v>
      </c>
      <c r="C1290" s="32">
        <f ca="1">SUMIF(конвертация!$A$276:$A$306,$A1289,конвертация!C$276:Z$276)</f>
        <v>554.10051218000001</v>
      </c>
      <c r="D1290" s="32">
        <f ca="1">SUMIF(конвертация!$A$276:$A$306,$A1289,конвертация!D$276:AA$276)</f>
        <v>579.38463416000002</v>
      </c>
      <c r="E1290" s="32">
        <f ca="1">SUMIF(конвертация!$A$276:$A$306,$A1289,конвертация!E$276:AB$276)</f>
        <v>613.70327405</v>
      </c>
      <c r="F1290" s="32">
        <f ca="1">SUMIF(конвертация!$A$276:$A$306,$A1289,конвертация!F$276:AC$276)</f>
        <v>615.51430832999995</v>
      </c>
      <c r="G1290" s="32">
        <f ca="1">SUMIF(конвертация!$A$276:$A$306,$A1289,конвертация!G$276:AD$276)</f>
        <v>604.15616179000006</v>
      </c>
      <c r="H1290" s="32">
        <f ca="1">SUMIF(конвертация!$A$276:$A$306,$A1289,конвертация!H$276:AE$276)</f>
        <v>551.38818247999995</v>
      </c>
      <c r="I1290" s="32">
        <f ca="1">SUMIF(конвертация!$A$276:$A$306,$A1289,конвертация!I$276:AF$276)</f>
        <v>506.07294475999998</v>
      </c>
      <c r="J1290" s="32">
        <f ca="1">SUMIF(конвертация!$A$276:$A$306,$A1289,конвертация!J$276:AG$276)</f>
        <v>493.35589830999999</v>
      </c>
      <c r="K1290" s="32">
        <f ca="1">SUMIF(конвертация!$A$276:$A$306,$A1289,конвертация!K$276:AH$276)</f>
        <v>441.16981820000001</v>
      </c>
      <c r="L1290" s="32">
        <f ca="1">SUMIF(конвертация!$A$276:$A$306,$A1289,конвертация!L$276:AI$276)</f>
        <v>433.09682299999997</v>
      </c>
      <c r="M1290" s="32">
        <f ca="1">SUMIF(конвертация!$A$276:$A$306,$A1289,конвертация!M$276:AJ$276)</f>
        <v>469.36930095000002</v>
      </c>
      <c r="N1290" s="32">
        <f ca="1">SUMIF(конвертация!$A$276:$A$306,$A1289,конвертация!N$276:AK$276)</f>
        <v>465.0475811</v>
      </c>
      <c r="O1290" s="32">
        <f ca="1">SUMIF(конвертация!$A$276:$A$306,$A1289,конвертация!O$276:AL$276)</f>
        <v>467.98317758000002</v>
      </c>
      <c r="P1290" s="32">
        <f ca="1">SUMIF(конвертация!$A$276:$A$306,$A1289,конвертация!P$276:AM$276)</f>
        <v>457.41582433000002</v>
      </c>
      <c r="Q1290" s="32">
        <f ca="1">SUMIF(конвертация!$A$276:$A$306,$A1289,конвертация!Q$276:AN$276)</f>
        <v>454.36281668999999</v>
      </c>
      <c r="R1290" s="32">
        <f ca="1">SUMIF(конвертация!$A$276:$A$306,$A1289,конвертация!R$276:AO$276)</f>
        <v>452.01316664000001</v>
      </c>
      <c r="S1290" s="32">
        <f ca="1">SUMIF(конвертация!$A$276:$A$306,$A1289,конвертация!S$276:AP$276)</f>
        <v>458.63136052999999</v>
      </c>
      <c r="T1290" s="32">
        <f ca="1">SUMIF(конвертация!$A$276:$A$306,$A1289,конвертация!T$276:AQ$276)</f>
        <v>468.23094559999998</v>
      </c>
      <c r="U1290" s="32">
        <f ca="1">SUMIF(конвертация!$A$276:$A$306,$A1289,конвертация!U$276:AR$276)</f>
        <v>481.24449192999998</v>
      </c>
      <c r="V1290" s="32">
        <f ca="1">SUMIF(конвертация!$A$276:$A$306,$A1289,конвертация!V$276:AS$276)</f>
        <v>460.56235339</v>
      </c>
      <c r="W1290" s="32">
        <f ca="1">SUMIF(конвертация!$A$276:$A$306,$A1289,конвертация!W$276:AT$276)</f>
        <v>450.34853179999999</v>
      </c>
      <c r="X1290" s="32">
        <f ca="1">SUMIF(конвертация!$A$276:$A$306,$A1289,конвертация!X$276:AU$276)</f>
        <v>480.31179964</v>
      </c>
      <c r="Y1290" s="32">
        <f ca="1">SUMIF(конвертация!$A$276:$A$306,$A1289,конвертация!Y$276:AV$276)</f>
        <v>490.66047779000002</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f ca="1">ROUND(B1294+B1293,2)</f>
        <v>545.01</v>
      </c>
      <c r="C1292" s="23">
        <f t="shared" ref="C1292" ca="1" si="6765">ROUND(C1294+C1293,2)</f>
        <v>597.62</v>
      </c>
      <c r="D1292" s="23">
        <f t="shared" ref="D1292" ca="1" si="6766">ROUND(D1294+D1293,2)</f>
        <v>634.41</v>
      </c>
      <c r="E1292" s="23">
        <f t="shared" ref="E1292" ca="1" si="6767">ROUND(E1294+E1293,2)</f>
        <v>650.16999999999996</v>
      </c>
      <c r="F1292" s="23">
        <f t="shared" ref="F1292" ca="1" si="6768">ROUND(F1294+F1293,2)</f>
        <v>651.08000000000004</v>
      </c>
      <c r="G1292" s="23">
        <f t="shared" ref="G1292" ca="1" si="6769">ROUND(G1294+G1293,2)</f>
        <v>635.79999999999995</v>
      </c>
      <c r="H1292" s="23">
        <f t="shared" ref="H1292" ca="1" si="6770">ROUND(H1294+H1293,2)</f>
        <v>588.28</v>
      </c>
      <c r="I1292" s="23">
        <f t="shared" ref="I1292" ca="1" si="6771">ROUND(I1294+I1293,2)</f>
        <v>514.25</v>
      </c>
      <c r="J1292" s="23">
        <f t="shared" ref="J1292" ca="1" si="6772">ROUND(J1294+J1293,2)</f>
        <v>455.76</v>
      </c>
      <c r="K1292" s="23">
        <f t="shared" ref="K1292" ca="1" si="6773">ROUND(K1294+K1293,2)</f>
        <v>431.27</v>
      </c>
      <c r="L1292" s="23">
        <f t="shared" ref="L1292" ca="1" si="6774">ROUND(L1294+L1293,2)</f>
        <v>413.7</v>
      </c>
      <c r="M1292" s="23">
        <f t="shared" ref="M1292" ca="1" si="6775">ROUND(M1294+M1293,2)</f>
        <v>407.78</v>
      </c>
      <c r="N1292" s="23">
        <f t="shared" ref="N1292" ca="1" si="6776">ROUND(N1294+N1293,2)</f>
        <v>438.68</v>
      </c>
      <c r="O1292" s="23">
        <f t="shared" ref="O1292" ca="1" si="6777">ROUND(O1294+O1293,2)</f>
        <v>438.47</v>
      </c>
      <c r="P1292" s="23">
        <f t="shared" ref="P1292" ca="1" si="6778">ROUND(P1294+P1293,2)</f>
        <v>446.5</v>
      </c>
      <c r="Q1292" s="23">
        <f t="shared" ref="Q1292" ca="1" si="6779">ROUND(Q1294+Q1293,2)</f>
        <v>428.99</v>
      </c>
      <c r="R1292" s="23">
        <f t="shared" ref="R1292" ca="1" si="6780">ROUND(R1294+R1293,2)</f>
        <v>412.21</v>
      </c>
      <c r="S1292" s="23">
        <f t="shared" ref="S1292" ca="1" si="6781">ROUND(S1294+S1293,2)</f>
        <v>396.38</v>
      </c>
      <c r="T1292" s="23">
        <f t="shared" ref="T1292" ca="1" si="6782">ROUND(T1294+T1293,2)</f>
        <v>389.82</v>
      </c>
      <c r="U1292" s="23">
        <f t="shared" ref="U1292" ca="1" si="6783">ROUND(U1294+U1293,2)</f>
        <v>387.03</v>
      </c>
      <c r="V1292" s="23">
        <f t="shared" ref="V1292" ca="1" si="6784">ROUND(V1294+V1293,2)</f>
        <v>393.78</v>
      </c>
      <c r="W1292" s="23">
        <f t="shared" ref="W1292" ca="1" si="6785">ROUND(W1294+W1293,2)</f>
        <v>381.23</v>
      </c>
      <c r="X1292" s="23">
        <f t="shared" ref="X1292" ca="1" si="6786">ROUND(X1294+X1293,2)</f>
        <v>400.65</v>
      </c>
      <c r="Y1292" s="23">
        <f t="shared" ref="Y1292" ca="1" si="6787">ROUND(Y1294+Y1293,2)</f>
        <v>474.09</v>
      </c>
    </row>
    <row r="1293" spans="1:25" ht="38.25" x14ac:dyDescent="0.2">
      <c r="A1293" s="54" t="s">
        <v>38</v>
      </c>
      <c r="B1293" s="32">
        <f ca="1">SUMIF(конвертация!$A$276:$A$306,$A1292,конвертация!B$276:Y$276)</f>
        <v>545.00724819000004</v>
      </c>
      <c r="C1293" s="32">
        <f ca="1">SUMIF(конвертация!$A$276:$A$306,$A1292,конвертация!C$276:Z$276)</f>
        <v>597.62466118999998</v>
      </c>
      <c r="D1293" s="32">
        <f ca="1">SUMIF(конвертация!$A$276:$A$306,$A1292,конвертация!D$276:AA$276)</f>
        <v>634.41043714</v>
      </c>
      <c r="E1293" s="32">
        <f ca="1">SUMIF(конвертация!$A$276:$A$306,$A1292,конвертация!E$276:AB$276)</f>
        <v>650.16906031999997</v>
      </c>
      <c r="F1293" s="32">
        <f ca="1">SUMIF(конвертация!$A$276:$A$306,$A1292,конвертация!F$276:AC$276)</f>
        <v>651.08121215000006</v>
      </c>
      <c r="G1293" s="32">
        <f ca="1">SUMIF(конвертация!$A$276:$A$306,$A1292,конвертация!G$276:AD$276)</f>
        <v>635.80324756000005</v>
      </c>
      <c r="H1293" s="32">
        <f ca="1">SUMIF(конвертация!$A$276:$A$306,$A1292,конвертация!H$276:AE$276)</f>
        <v>588.28388601999995</v>
      </c>
      <c r="I1293" s="32">
        <f ca="1">SUMIF(конвертация!$A$276:$A$306,$A1292,конвертация!I$276:AF$276)</f>
        <v>514.24601436</v>
      </c>
      <c r="J1293" s="32">
        <f ca="1">SUMIF(конвертация!$A$276:$A$306,$A1292,конвертация!J$276:AG$276)</f>
        <v>455.75798465000003</v>
      </c>
      <c r="K1293" s="32">
        <f ca="1">SUMIF(конвертация!$A$276:$A$306,$A1292,конвертация!K$276:AH$276)</f>
        <v>431.27427926000001</v>
      </c>
      <c r="L1293" s="32">
        <f ca="1">SUMIF(конвертация!$A$276:$A$306,$A1292,конвертация!L$276:AI$276)</f>
        <v>413.7023805</v>
      </c>
      <c r="M1293" s="32">
        <f ca="1">SUMIF(конвертация!$A$276:$A$306,$A1292,конвертация!M$276:AJ$276)</f>
        <v>407.78113144000002</v>
      </c>
      <c r="N1293" s="32">
        <f ca="1">SUMIF(конвертация!$A$276:$A$306,$A1292,конвертация!N$276:AK$276)</f>
        <v>438.6774039</v>
      </c>
      <c r="O1293" s="32">
        <f ca="1">SUMIF(конвертация!$A$276:$A$306,$A1292,конвертация!O$276:AL$276)</f>
        <v>438.47484001999999</v>
      </c>
      <c r="P1293" s="32">
        <f ca="1">SUMIF(конвертация!$A$276:$A$306,$A1292,конвертация!P$276:AM$276)</f>
        <v>446.50487318</v>
      </c>
      <c r="Q1293" s="32">
        <f ca="1">SUMIF(конвертация!$A$276:$A$306,$A1292,конвертация!Q$276:AN$276)</f>
        <v>428.99409631999998</v>
      </c>
      <c r="R1293" s="32">
        <f ca="1">SUMIF(конвертация!$A$276:$A$306,$A1292,конвертация!R$276:AO$276)</f>
        <v>412.21023944000001</v>
      </c>
      <c r="S1293" s="32">
        <f ca="1">SUMIF(конвертация!$A$276:$A$306,$A1292,конвертация!S$276:AP$276)</f>
        <v>396.37742507000002</v>
      </c>
      <c r="T1293" s="32">
        <f ca="1">SUMIF(конвертация!$A$276:$A$306,$A1292,конвертация!T$276:AQ$276)</f>
        <v>389.82040325000003</v>
      </c>
      <c r="U1293" s="32">
        <f ca="1">SUMIF(конвертация!$A$276:$A$306,$A1292,конвертация!U$276:AR$276)</f>
        <v>387.02998122000002</v>
      </c>
      <c r="V1293" s="32">
        <f ca="1">SUMIF(конвертация!$A$276:$A$306,$A1292,конвертация!V$276:AS$276)</f>
        <v>393.77784910999998</v>
      </c>
      <c r="W1293" s="32">
        <f ca="1">SUMIF(конвертация!$A$276:$A$306,$A1292,конвертация!W$276:AT$276)</f>
        <v>381.22655895000003</v>
      </c>
      <c r="X1293" s="32">
        <f ca="1">SUMIF(конвертация!$A$276:$A$306,$A1292,конвертация!X$276:AU$276)</f>
        <v>400.64882497000002</v>
      </c>
      <c r="Y1293" s="32">
        <f ca="1">SUMIF(конвертация!$A$276:$A$306,$A1292,конвертация!Y$276:AV$276)</f>
        <v>474.09001782000001</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f ca="1">ROUND(B1297+B1296,2)</f>
        <v>553.23</v>
      </c>
      <c r="C1295" s="23">
        <f t="shared" ref="C1295" ca="1" si="6788">ROUND(C1297+C1296,2)</f>
        <v>607.79</v>
      </c>
      <c r="D1295" s="23">
        <f t="shared" ref="D1295" ca="1" si="6789">ROUND(D1297+D1296,2)</f>
        <v>639.71</v>
      </c>
      <c r="E1295" s="23">
        <f t="shared" ref="E1295" ca="1" si="6790">ROUND(E1297+E1296,2)</f>
        <v>654.63</v>
      </c>
      <c r="F1295" s="23">
        <f t="shared" ref="F1295" ca="1" si="6791">ROUND(F1297+F1296,2)</f>
        <v>654.17999999999995</v>
      </c>
      <c r="G1295" s="23">
        <f t="shared" ref="G1295" ca="1" si="6792">ROUND(G1297+G1296,2)</f>
        <v>637.54999999999995</v>
      </c>
      <c r="H1295" s="23">
        <f t="shared" ref="H1295" ca="1" si="6793">ROUND(H1297+H1296,2)</f>
        <v>583.96</v>
      </c>
      <c r="I1295" s="23">
        <f t="shared" ref="I1295" ca="1" si="6794">ROUND(I1297+I1296,2)</f>
        <v>510.07</v>
      </c>
      <c r="J1295" s="23">
        <f t="shared" ref="J1295" ca="1" si="6795">ROUND(J1297+J1296,2)</f>
        <v>456.32</v>
      </c>
      <c r="K1295" s="23">
        <f t="shared" ref="K1295" ca="1" si="6796">ROUND(K1297+K1296,2)</f>
        <v>436.9</v>
      </c>
      <c r="L1295" s="23">
        <f t="shared" ref="L1295" ca="1" si="6797">ROUND(L1297+L1296,2)</f>
        <v>405.75</v>
      </c>
      <c r="M1295" s="23">
        <f t="shared" ref="M1295" ca="1" si="6798">ROUND(M1297+M1296,2)</f>
        <v>398.44</v>
      </c>
      <c r="N1295" s="23">
        <f t="shared" ref="N1295" ca="1" si="6799">ROUND(N1297+N1296,2)</f>
        <v>430.7</v>
      </c>
      <c r="O1295" s="23">
        <f t="shared" ref="O1295" ca="1" si="6800">ROUND(O1297+O1296,2)</f>
        <v>431.38</v>
      </c>
      <c r="P1295" s="23">
        <f t="shared" ref="P1295" ca="1" si="6801">ROUND(P1297+P1296,2)</f>
        <v>441.15</v>
      </c>
      <c r="Q1295" s="23">
        <f t="shared" ref="Q1295" ca="1" si="6802">ROUND(Q1297+Q1296,2)</f>
        <v>447.6</v>
      </c>
      <c r="R1295" s="23">
        <f t="shared" ref="R1295" ca="1" si="6803">ROUND(R1297+R1296,2)</f>
        <v>432.42</v>
      </c>
      <c r="S1295" s="23">
        <f t="shared" ref="S1295" ca="1" si="6804">ROUND(S1297+S1296,2)</f>
        <v>424.98</v>
      </c>
      <c r="T1295" s="23">
        <f t="shared" ref="T1295" ca="1" si="6805">ROUND(T1297+T1296,2)</f>
        <v>409.43</v>
      </c>
      <c r="U1295" s="23">
        <f t="shared" ref="U1295" ca="1" si="6806">ROUND(U1297+U1296,2)</f>
        <v>393.5</v>
      </c>
      <c r="V1295" s="23">
        <f t="shared" ref="V1295" ca="1" si="6807">ROUND(V1297+V1296,2)</f>
        <v>402.48</v>
      </c>
      <c r="W1295" s="23">
        <f t="shared" ref="W1295" ca="1" si="6808">ROUND(W1297+W1296,2)</f>
        <v>390.36</v>
      </c>
      <c r="X1295" s="23">
        <f t="shared" ref="X1295" ca="1" si="6809">ROUND(X1297+X1296,2)</f>
        <v>420.3</v>
      </c>
      <c r="Y1295" s="23">
        <f t="shared" ref="Y1295" ca="1" si="6810">ROUND(Y1297+Y1296,2)</f>
        <v>498.62</v>
      </c>
    </row>
    <row r="1296" spans="1:25" ht="38.25" x14ac:dyDescent="0.2">
      <c r="A1296" s="54" t="s">
        <v>38</v>
      </c>
      <c r="B1296" s="32">
        <f ca="1">SUMIF(конвертация!$A$276:$A$306,$A1295,конвертация!B$276:Y$276)</f>
        <v>553.23236154999995</v>
      </c>
      <c r="C1296" s="32">
        <f ca="1">SUMIF(конвертация!$A$276:$A$306,$A1295,конвертация!C$276:Z$276)</f>
        <v>607.78833706</v>
      </c>
      <c r="D1296" s="32">
        <f ca="1">SUMIF(конвертация!$A$276:$A$306,$A1295,конвертация!D$276:AA$276)</f>
        <v>639.70912984999995</v>
      </c>
      <c r="E1296" s="32">
        <f ca="1">SUMIF(конвертация!$A$276:$A$306,$A1295,конвертация!E$276:AB$276)</f>
        <v>654.63000932</v>
      </c>
      <c r="F1296" s="32">
        <f ca="1">SUMIF(конвертация!$A$276:$A$306,$A1295,конвертация!F$276:AC$276)</f>
        <v>654.17540828000006</v>
      </c>
      <c r="G1296" s="32">
        <f ca="1">SUMIF(конвертация!$A$276:$A$306,$A1295,конвертация!G$276:AD$276)</f>
        <v>637.54602153999997</v>
      </c>
      <c r="H1296" s="32">
        <f ca="1">SUMIF(конвертация!$A$276:$A$306,$A1295,конвертация!H$276:AE$276)</f>
        <v>583.95773598000005</v>
      </c>
      <c r="I1296" s="32">
        <f ca="1">SUMIF(конвертация!$A$276:$A$306,$A1295,конвертация!I$276:AF$276)</f>
        <v>510.07457474</v>
      </c>
      <c r="J1296" s="32">
        <f ca="1">SUMIF(конвертация!$A$276:$A$306,$A1295,конвертация!J$276:AG$276)</f>
        <v>456.31531318999998</v>
      </c>
      <c r="K1296" s="32">
        <f ca="1">SUMIF(конвертация!$A$276:$A$306,$A1295,конвертация!K$276:AH$276)</f>
        <v>436.90052016999999</v>
      </c>
      <c r="L1296" s="32">
        <f ca="1">SUMIF(конвертация!$A$276:$A$306,$A1295,конвертация!L$276:AI$276)</f>
        <v>405.75113866999999</v>
      </c>
      <c r="M1296" s="32">
        <f ca="1">SUMIF(конвертация!$A$276:$A$306,$A1295,конвертация!M$276:AJ$276)</f>
        <v>398.43665763000001</v>
      </c>
      <c r="N1296" s="32">
        <f ca="1">SUMIF(конвертация!$A$276:$A$306,$A1295,конвертация!N$276:AK$276)</f>
        <v>430.69785646999998</v>
      </c>
      <c r="O1296" s="32">
        <f ca="1">SUMIF(конвертация!$A$276:$A$306,$A1295,конвертация!O$276:AL$276)</f>
        <v>431.38391283999999</v>
      </c>
      <c r="P1296" s="32">
        <f ca="1">SUMIF(конвертация!$A$276:$A$306,$A1295,конвертация!P$276:AM$276)</f>
        <v>441.14675857999998</v>
      </c>
      <c r="Q1296" s="32">
        <f ca="1">SUMIF(конвертация!$A$276:$A$306,$A1295,конвертация!Q$276:AN$276)</f>
        <v>447.60076183000001</v>
      </c>
      <c r="R1296" s="32">
        <f ca="1">SUMIF(конвертация!$A$276:$A$306,$A1295,конвертация!R$276:AO$276)</f>
        <v>432.42071701999998</v>
      </c>
      <c r="S1296" s="32">
        <f ca="1">SUMIF(конвертация!$A$276:$A$306,$A1295,конвертация!S$276:AP$276)</f>
        <v>424.98183809</v>
      </c>
      <c r="T1296" s="32">
        <f ca="1">SUMIF(конвертация!$A$276:$A$306,$A1295,конвертация!T$276:AQ$276)</f>
        <v>409.42927221999997</v>
      </c>
      <c r="U1296" s="32">
        <f ca="1">SUMIF(конвертация!$A$276:$A$306,$A1295,конвертация!U$276:AR$276)</f>
        <v>393.49723670999998</v>
      </c>
      <c r="V1296" s="32">
        <f ca="1">SUMIF(конвертация!$A$276:$A$306,$A1295,конвертация!V$276:AS$276)</f>
        <v>402.47987917</v>
      </c>
      <c r="W1296" s="32">
        <f ca="1">SUMIF(конвертация!$A$276:$A$306,$A1295,конвертация!W$276:AT$276)</f>
        <v>390.35509707</v>
      </c>
      <c r="X1296" s="32">
        <f ca="1">SUMIF(конвертация!$A$276:$A$306,$A1295,конвертация!X$276:AU$276)</f>
        <v>420.29577884999998</v>
      </c>
      <c r="Y1296" s="32">
        <f ca="1">SUMIF(конвертация!$A$276:$A$306,$A1295,конвертация!Y$276:AV$276)</f>
        <v>498.61751839999999</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f ca="1">ROUND(B1300+B1299,2)</f>
        <v>559.17999999999995</v>
      </c>
      <c r="C1298" s="23">
        <f t="shared" ref="C1298" ca="1" si="6811">ROUND(C1300+C1299,2)</f>
        <v>585.44000000000005</v>
      </c>
      <c r="D1298" s="23">
        <f t="shared" ref="D1298" ca="1" si="6812">ROUND(D1300+D1299,2)</f>
        <v>610.6</v>
      </c>
      <c r="E1298" s="23">
        <f t="shared" ref="E1298" ca="1" si="6813">ROUND(E1300+E1299,2)</f>
        <v>619.61</v>
      </c>
      <c r="F1298" s="23">
        <f t="shared" ref="F1298" ca="1" si="6814">ROUND(F1300+F1299,2)</f>
        <v>617.62</v>
      </c>
      <c r="G1298" s="23">
        <f t="shared" ref="G1298" ca="1" si="6815">ROUND(G1300+G1299,2)</f>
        <v>607.27</v>
      </c>
      <c r="H1298" s="23">
        <f t="shared" ref="H1298" ca="1" si="6816">ROUND(H1300+H1299,2)</f>
        <v>554.6</v>
      </c>
      <c r="I1298" s="23">
        <f t="shared" ref="I1298" ca="1" si="6817">ROUND(I1300+I1299,2)</f>
        <v>484.27</v>
      </c>
      <c r="J1298" s="23">
        <f t="shared" ref="J1298" ca="1" si="6818">ROUND(J1300+J1299,2)</f>
        <v>449.95</v>
      </c>
      <c r="K1298" s="23">
        <f t="shared" ref="K1298" ca="1" si="6819">ROUND(K1300+K1299,2)</f>
        <v>411.75</v>
      </c>
      <c r="L1298" s="23">
        <f t="shared" ref="L1298" ca="1" si="6820">ROUND(L1300+L1299,2)</f>
        <v>391.08</v>
      </c>
      <c r="M1298" s="23">
        <f t="shared" ref="M1298" ca="1" si="6821">ROUND(M1300+M1299,2)</f>
        <v>370.04</v>
      </c>
      <c r="N1298" s="23">
        <f t="shared" ref="N1298" ca="1" si="6822">ROUND(N1300+N1299,2)</f>
        <v>376.77</v>
      </c>
      <c r="O1298" s="23">
        <f t="shared" ref="O1298" ca="1" si="6823">ROUND(O1300+O1299,2)</f>
        <v>374.85</v>
      </c>
      <c r="P1298" s="23">
        <f t="shared" ref="P1298" ca="1" si="6824">ROUND(P1300+P1299,2)</f>
        <v>376.32</v>
      </c>
      <c r="Q1298" s="23">
        <f t="shared" ref="Q1298" ca="1" si="6825">ROUND(Q1300+Q1299,2)</f>
        <v>380.71</v>
      </c>
      <c r="R1298" s="23">
        <f t="shared" ref="R1298" ca="1" si="6826">ROUND(R1300+R1299,2)</f>
        <v>386.11</v>
      </c>
      <c r="S1298" s="23">
        <f t="shared" ref="S1298" ca="1" si="6827">ROUND(S1300+S1299,2)</f>
        <v>385.32</v>
      </c>
      <c r="T1298" s="23">
        <f t="shared" ref="T1298" ca="1" si="6828">ROUND(T1300+T1299,2)</f>
        <v>379.93</v>
      </c>
      <c r="U1298" s="23">
        <f t="shared" ref="U1298" ca="1" si="6829">ROUND(U1300+U1299,2)</f>
        <v>374.65</v>
      </c>
      <c r="V1298" s="23">
        <f t="shared" ref="V1298" ca="1" si="6830">ROUND(V1300+V1299,2)</f>
        <v>381.05</v>
      </c>
      <c r="W1298" s="23">
        <f t="shared" ref="W1298" ca="1" si="6831">ROUND(W1300+W1299,2)</f>
        <v>363.24</v>
      </c>
      <c r="X1298" s="23">
        <f t="shared" ref="X1298" ca="1" si="6832">ROUND(X1300+X1299,2)</f>
        <v>380.4</v>
      </c>
      <c r="Y1298" s="23">
        <f t="shared" ref="Y1298" ca="1" si="6833">ROUND(Y1300+Y1299,2)</f>
        <v>460.81</v>
      </c>
    </row>
    <row r="1299" spans="1:25" ht="38.25" x14ac:dyDescent="0.2">
      <c r="A1299" s="54" t="s">
        <v>38</v>
      </c>
      <c r="B1299" s="32">
        <f ca="1">SUMIF(конвертация!$A$276:$A$306,$A1298,конвертация!B$276:Y$276)</f>
        <v>559.17756442999996</v>
      </c>
      <c r="C1299" s="32">
        <f ca="1">SUMIF(конвертация!$A$276:$A$306,$A1298,конвертация!C$276:Z$276)</f>
        <v>585.43880651999996</v>
      </c>
      <c r="D1299" s="32">
        <f ca="1">SUMIF(конвертация!$A$276:$A$306,$A1298,конвертация!D$276:AA$276)</f>
        <v>610.59885713999995</v>
      </c>
      <c r="E1299" s="32">
        <f ca="1">SUMIF(конвертация!$A$276:$A$306,$A1298,конвертация!E$276:AB$276)</f>
        <v>619.60837418000006</v>
      </c>
      <c r="F1299" s="32">
        <f ca="1">SUMIF(конвертация!$A$276:$A$306,$A1298,конвертация!F$276:AC$276)</f>
        <v>617.62374337999995</v>
      </c>
      <c r="G1299" s="32">
        <f ca="1">SUMIF(конвертация!$A$276:$A$306,$A1298,конвертация!G$276:AD$276)</f>
        <v>607.26757481000004</v>
      </c>
      <c r="H1299" s="32">
        <f ca="1">SUMIF(конвертация!$A$276:$A$306,$A1298,конвертация!H$276:AE$276)</f>
        <v>554.60466804999999</v>
      </c>
      <c r="I1299" s="32">
        <f ca="1">SUMIF(конвертация!$A$276:$A$306,$A1298,конвертация!I$276:AF$276)</f>
        <v>484.27427005999999</v>
      </c>
      <c r="J1299" s="32">
        <f ca="1">SUMIF(конвертация!$A$276:$A$306,$A1298,конвертация!J$276:AG$276)</f>
        <v>449.94700927000002</v>
      </c>
      <c r="K1299" s="32">
        <f ca="1">SUMIF(конвертация!$A$276:$A$306,$A1298,конвертация!K$276:AH$276)</f>
        <v>411.75375826999999</v>
      </c>
      <c r="L1299" s="32">
        <f ca="1">SUMIF(конвертация!$A$276:$A$306,$A1298,конвертация!L$276:AI$276)</f>
        <v>391.08354394000003</v>
      </c>
      <c r="M1299" s="32">
        <f ca="1">SUMIF(конвертация!$A$276:$A$306,$A1298,конвертация!M$276:AJ$276)</f>
        <v>370.04112493999997</v>
      </c>
      <c r="N1299" s="32">
        <f ca="1">SUMIF(конвертация!$A$276:$A$306,$A1298,конвертация!N$276:AK$276)</f>
        <v>376.77312353000002</v>
      </c>
      <c r="O1299" s="32">
        <f ca="1">SUMIF(конвертация!$A$276:$A$306,$A1298,конвертация!O$276:AL$276)</f>
        <v>374.84849494999997</v>
      </c>
      <c r="P1299" s="32">
        <f ca="1">SUMIF(конвертация!$A$276:$A$306,$A1298,конвертация!P$276:AM$276)</f>
        <v>376.3174922</v>
      </c>
      <c r="Q1299" s="32">
        <f ca="1">SUMIF(конвертация!$A$276:$A$306,$A1298,конвертация!Q$276:AN$276)</f>
        <v>380.7091446</v>
      </c>
      <c r="R1299" s="32">
        <f ca="1">SUMIF(конвертация!$A$276:$A$306,$A1298,конвертация!R$276:AO$276)</f>
        <v>386.11098199999998</v>
      </c>
      <c r="S1299" s="32">
        <f ca="1">SUMIF(конвертация!$A$276:$A$306,$A1298,конвертация!S$276:AP$276)</f>
        <v>385.32244459999998</v>
      </c>
      <c r="T1299" s="32">
        <f ca="1">SUMIF(конвертация!$A$276:$A$306,$A1298,конвертация!T$276:AQ$276)</f>
        <v>379.93181543999998</v>
      </c>
      <c r="U1299" s="32">
        <f ca="1">SUMIF(конвертация!$A$276:$A$306,$A1298,конвертация!U$276:AR$276)</f>
        <v>374.65490969000001</v>
      </c>
      <c r="V1299" s="32">
        <f ca="1">SUMIF(конвертация!$A$276:$A$306,$A1298,конвертация!V$276:AS$276)</f>
        <v>381.04710876000001</v>
      </c>
      <c r="W1299" s="32">
        <f ca="1">SUMIF(конвертация!$A$276:$A$306,$A1298,конвертация!W$276:AT$276)</f>
        <v>363.24238964</v>
      </c>
      <c r="X1299" s="32">
        <f ca="1">SUMIF(конвертация!$A$276:$A$306,$A1298,конвертация!X$276:AU$276)</f>
        <v>380.40301765999999</v>
      </c>
      <c r="Y1299" s="32">
        <f ca="1">SUMIF(конвертация!$A$276:$A$306,$A1298,конвертация!Y$276:AV$276)</f>
        <v>460.81431644000003</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f ca="1">ROUND(B1303+B1302,2)</f>
        <v>527.80999999999995</v>
      </c>
      <c r="C1301" s="23">
        <f t="shared" ref="C1301" ca="1" si="6834">ROUND(C1303+C1302,2)</f>
        <v>583.78</v>
      </c>
      <c r="D1301" s="23">
        <f t="shared" ref="D1301" ca="1" si="6835">ROUND(D1303+D1302,2)</f>
        <v>615.5</v>
      </c>
      <c r="E1301" s="23">
        <f t="shared" ref="E1301" ca="1" si="6836">ROUND(E1303+E1302,2)</f>
        <v>622.24</v>
      </c>
      <c r="F1301" s="23">
        <f t="shared" ref="F1301" ca="1" si="6837">ROUND(F1303+F1302,2)</f>
        <v>625.28</v>
      </c>
      <c r="G1301" s="23">
        <f t="shared" ref="G1301" ca="1" si="6838">ROUND(G1303+G1302,2)</f>
        <v>621.04999999999995</v>
      </c>
      <c r="H1301" s="23">
        <f t="shared" ref="H1301" ca="1" si="6839">ROUND(H1303+H1302,2)</f>
        <v>602.74</v>
      </c>
      <c r="I1301" s="23">
        <f t="shared" ref="I1301" ca="1" si="6840">ROUND(I1303+I1302,2)</f>
        <v>551.82000000000005</v>
      </c>
      <c r="J1301" s="23">
        <f t="shared" ref="J1301" ca="1" si="6841">ROUND(J1303+J1302,2)</f>
        <v>479.51</v>
      </c>
      <c r="K1301" s="23">
        <f t="shared" ref="K1301" ca="1" si="6842">ROUND(K1303+K1302,2)</f>
        <v>427.01</v>
      </c>
      <c r="L1301" s="23">
        <f t="shared" ref="L1301" ca="1" si="6843">ROUND(L1303+L1302,2)</f>
        <v>393.56</v>
      </c>
      <c r="M1301" s="23">
        <f t="shared" ref="M1301" ca="1" si="6844">ROUND(M1303+M1302,2)</f>
        <v>396.78</v>
      </c>
      <c r="N1301" s="23">
        <f t="shared" ref="N1301" ca="1" si="6845">ROUND(N1303+N1302,2)</f>
        <v>406.48</v>
      </c>
      <c r="O1301" s="23">
        <f t="shared" ref="O1301" ca="1" si="6846">ROUND(O1303+O1302,2)</f>
        <v>412.03</v>
      </c>
      <c r="P1301" s="23">
        <f t="shared" ref="P1301" ca="1" si="6847">ROUND(P1303+P1302,2)</f>
        <v>414.89</v>
      </c>
      <c r="Q1301" s="23">
        <f t="shared" ref="Q1301" ca="1" si="6848">ROUND(Q1303+Q1302,2)</f>
        <v>416.86</v>
      </c>
      <c r="R1301" s="23">
        <f t="shared" ref="R1301" ca="1" si="6849">ROUND(R1303+R1302,2)</f>
        <v>425.68</v>
      </c>
      <c r="S1301" s="23">
        <f t="shared" ref="S1301" ca="1" si="6850">ROUND(S1303+S1302,2)</f>
        <v>424.16</v>
      </c>
      <c r="T1301" s="23">
        <f t="shared" ref="T1301" ca="1" si="6851">ROUND(T1303+T1302,2)</f>
        <v>418</v>
      </c>
      <c r="U1301" s="23">
        <f t="shared" ref="U1301" ca="1" si="6852">ROUND(U1303+U1302,2)</f>
        <v>402.79</v>
      </c>
      <c r="V1301" s="23">
        <f t="shared" ref="V1301" ca="1" si="6853">ROUND(V1303+V1302,2)</f>
        <v>398.17</v>
      </c>
      <c r="W1301" s="23">
        <f t="shared" ref="W1301" ca="1" si="6854">ROUND(W1303+W1302,2)</f>
        <v>389.18</v>
      </c>
      <c r="X1301" s="23">
        <f t="shared" ref="X1301" ca="1" si="6855">ROUND(X1303+X1302,2)</f>
        <v>419.09</v>
      </c>
      <c r="Y1301" s="23">
        <f t="shared" ref="Y1301" ca="1" si="6856">ROUND(Y1303+Y1302,2)</f>
        <v>458.37</v>
      </c>
    </row>
    <row r="1302" spans="1:25" ht="38.25" x14ac:dyDescent="0.2">
      <c r="A1302" s="54" t="s">
        <v>38</v>
      </c>
      <c r="B1302" s="32">
        <f ca="1">SUMIF(конвертация!$A$276:$A$306,$A1301,конвертация!B$276:Y$276)</f>
        <v>527.80691595999997</v>
      </c>
      <c r="C1302" s="32">
        <f ca="1">SUMIF(конвертация!$A$276:$A$306,$A1301,конвертация!C$276:Z$276)</f>
        <v>583.77629141</v>
      </c>
      <c r="D1302" s="32">
        <f ca="1">SUMIF(конвертация!$A$276:$A$306,$A1301,конвертация!D$276:AA$276)</f>
        <v>615.50174791999996</v>
      </c>
      <c r="E1302" s="32">
        <f ca="1">SUMIF(конвертация!$A$276:$A$306,$A1301,конвертация!E$276:AB$276)</f>
        <v>622.24282685000003</v>
      </c>
      <c r="F1302" s="32">
        <f ca="1">SUMIF(конвертация!$A$276:$A$306,$A1301,конвертация!F$276:AC$276)</f>
        <v>625.28274207000004</v>
      </c>
      <c r="G1302" s="32">
        <f ca="1">SUMIF(конвертация!$A$276:$A$306,$A1301,конвертация!G$276:AD$276)</f>
        <v>621.05221202999996</v>
      </c>
      <c r="H1302" s="32">
        <f ca="1">SUMIF(конвертация!$A$276:$A$306,$A1301,конвертация!H$276:AE$276)</f>
        <v>602.74207710999997</v>
      </c>
      <c r="I1302" s="32">
        <f ca="1">SUMIF(конвертация!$A$276:$A$306,$A1301,конвертация!I$276:AF$276)</f>
        <v>551.81698501999995</v>
      </c>
      <c r="J1302" s="32">
        <f ca="1">SUMIF(конвертация!$A$276:$A$306,$A1301,конвертация!J$276:AG$276)</f>
        <v>479.51139323000001</v>
      </c>
      <c r="K1302" s="32">
        <f ca="1">SUMIF(конвертация!$A$276:$A$306,$A1301,конвертация!K$276:AH$276)</f>
        <v>427.01208528000001</v>
      </c>
      <c r="L1302" s="32">
        <f ca="1">SUMIF(конвертация!$A$276:$A$306,$A1301,конвертация!L$276:AI$276)</f>
        <v>393.56332451999998</v>
      </c>
      <c r="M1302" s="32">
        <f ca="1">SUMIF(конвертация!$A$276:$A$306,$A1301,конвертация!M$276:AJ$276)</f>
        <v>396.78007868999998</v>
      </c>
      <c r="N1302" s="32">
        <f ca="1">SUMIF(конвертация!$A$276:$A$306,$A1301,конвертация!N$276:AK$276)</f>
        <v>406.48155000999998</v>
      </c>
      <c r="O1302" s="32">
        <f ca="1">SUMIF(конвертация!$A$276:$A$306,$A1301,конвертация!O$276:AL$276)</f>
        <v>412.02659473</v>
      </c>
      <c r="P1302" s="32">
        <f ca="1">SUMIF(конвертация!$A$276:$A$306,$A1301,конвертация!P$276:AM$276)</f>
        <v>414.89499236</v>
      </c>
      <c r="Q1302" s="32">
        <f ca="1">SUMIF(конвертация!$A$276:$A$306,$A1301,конвертация!Q$276:AN$276)</f>
        <v>416.85898472999997</v>
      </c>
      <c r="R1302" s="32">
        <f ca="1">SUMIF(конвертация!$A$276:$A$306,$A1301,конвертация!R$276:AO$276)</f>
        <v>425.68254361999999</v>
      </c>
      <c r="S1302" s="32">
        <f ca="1">SUMIF(конвертация!$A$276:$A$306,$A1301,конвертация!S$276:AP$276)</f>
        <v>424.15889881999999</v>
      </c>
      <c r="T1302" s="32">
        <f ca="1">SUMIF(конвертация!$A$276:$A$306,$A1301,конвертация!T$276:AQ$276)</f>
        <v>418.00123064000002</v>
      </c>
      <c r="U1302" s="32">
        <f ca="1">SUMIF(конвертация!$A$276:$A$306,$A1301,конвертация!U$276:AR$276)</f>
        <v>402.79258499000002</v>
      </c>
      <c r="V1302" s="32">
        <f ca="1">SUMIF(конвертация!$A$276:$A$306,$A1301,конвертация!V$276:AS$276)</f>
        <v>398.16960059000002</v>
      </c>
      <c r="W1302" s="32">
        <f ca="1">SUMIF(конвертация!$A$276:$A$306,$A1301,конвертация!W$276:AT$276)</f>
        <v>389.18112475999999</v>
      </c>
      <c r="X1302" s="32">
        <f ca="1">SUMIF(конвертация!$A$276:$A$306,$A1301,конвертация!X$276:AU$276)</f>
        <v>419.08868438000002</v>
      </c>
      <c r="Y1302" s="32">
        <f ca="1">SUMIF(конвертация!$A$276:$A$306,$A1301,конвертация!Y$276:AV$276)</f>
        <v>458.36796240000001</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f ca="1">ROUND(B1306+B1305,2)</f>
        <v>519.6</v>
      </c>
      <c r="C1304" s="23">
        <f t="shared" ref="C1304" ca="1" si="6857">ROUND(C1306+C1305,2)</f>
        <v>571.41999999999996</v>
      </c>
      <c r="D1304" s="23">
        <f t="shared" ref="D1304" ca="1" si="6858">ROUND(D1306+D1305,2)</f>
        <v>595.67999999999995</v>
      </c>
      <c r="E1304" s="23">
        <f t="shared" ref="E1304" ca="1" si="6859">ROUND(E1306+E1305,2)</f>
        <v>608.1</v>
      </c>
      <c r="F1304" s="23">
        <f t="shared" ref="F1304" ca="1" si="6860">ROUND(F1306+F1305,2)</f>
        <v>612.35</v>
      </c>
      <c r="G1304" s="23">
        <f t="shared" ref="G1304" ca="1" si="6861">ROUND(G1306+G1305,2)</f>
        <v>615.36</v>
      </c>
      <c r="H1304" s="23">
        <f t="shared" ref="H1304" ca="1" si="6862">ROUND(H1306+H1305,2)</f>
        <v>598.28</v>
      </c>
      <c r="I1304" s="23">
        <f t="shared" ref="I1304" ca="1" si="6863">ROUND(I1306+I1305,2)</f>
        <v>559.21</v>
      </c>
      <c r="J1304" s="23">
        <f t="shared" ref="J1304" ca="1" si="6864">ROUND(J1306+J1305,2)</f>
        <v>484.35</v>
      </c>
      <c r="K1304" s="23">
        <f t="shared" ref="K1304" ca="1" si="6865">ROUND(K1306+K1305,2)</f>
        <v>385.8</v>
      </c>
      <c r="L1304" s="23">
        <f t="shared" ref="L1304" ca="1" si="6866">ROUND(L1306+L1305,2)</f>
        <v>329.55</v>
      </c>
      <c r="M1304" s="23">
        <f t="shared" ref="M1304" ca="1" si="6867">ROUND(M1306+M1305,2)</f>
        <v>313.45</v>
      </c>
      <c r="N1304" s="23">
        <f t="shared" ref="N1304" ca="1" si="6868">ROUND(N1306+N1305,2)</f>
        <v>311.98</v>
      </c>
      <c r="O1304" s="23">
        <f t="shared" ref="O1304" ca="1" si="6869">ROUND(O1306+O1305,2)</f>
        <v>328.26</v>
      </c>
      <c r="P1304" s="23">
        <f t="shared" ref="P1304" ca="1" si="6870">ROUND(P1306+P1305,2)</f>
        <v>339.24</v>
      </c>
      <c r="Q1304" s="23">
        <f t="shared" ref="Q1304" ca="1" si="6871">ROUND(Q1306+Q1305,2)</f>
        <v>342.28</v>
      </c>
      <c r="R1304" s="23">
        <f t="shared" ref="R1304" ca="1" si="6872">ROUND(R1306+R1305,2)</f>
        <v>341.43</v>
      </c>
      <c r="S1304" s="23">
        <f t="shared" ref="S1304" ca="1" si="6873">ROUND(S1306+S1305,2)</f>
        <v>340.05</v>
      </c>
      <c r="T1304" s="23">
        <f t="shared" ref="T1304" ca="1" si="6874">ROUND(T1306+T1305,2)</f>
        <v>357.45</v>
      </c>
      <c r="U1304" s="23">
        <f t="shared" ref="U1304" ca="1" si="6875">ROUND(U1306+U1305,2)</f>
        <v>413.31</v>
      </c>
      <c r="V1304" s="23">
        <f t="shared" ref="V1304" ca="1" si="6876">ROUND(V1306+V1305,2)</f>
        <v>441.18</v>
      </c>
      <c r="W1304" s="23">
        <f t="shared" ref="W1304" ca="1" si="6877">ROUND(W1306+W1305,2)</f>
        <v>429.31</v>
      </c>
      <c r="X1304" s="23">
        <f t="shared" ref="X1304" ca="1" si="6878">ROUND(X1306+X1305,2)</f>
        <v>433.22</v>
      </c>
      <c r="Y1304" s="23">
        <f t="shared" ref="Y1304" ca="1" si="6879">ROUND(Y1306+Y1305,2)</f>
        <v>436.35</v>
      </c>
    </row>
    <row r="1305" spans="1:25" ht="38.25" x14ac:dyDescent="0.2">
      <c r="A1305" s="54" t="s">
        <v>38</v>
      </c>
      <c r="B1305" s="32">
        <f ca="1">SUMIF(конвертация!$A$276:$A$306,$A1304,конвертация!B$276:Y$276)</f>
        <v>519.60153321999996</v>
      </c>
      <c r="C1305" s="32">
        <f ca="1">SUMIF(конвертация!$A$276:$A$306,$A1304,конвертация!C$276:Z$276)</f>
        <v>571.41529987000001</v>
      </c>
      <c r="D1305" s="32">
        <f ca="1">SUMIF(конвертация!$A$276:$A$306,$A1304,конвертация!D$276:AA$276)</f>
        <v>595.67612855000004</v>
      </c>
      <c r="E1305" s="32">
        <f ca="1">SUMIF(конвертация!$A$276:$A$306,$A1304,конвертация!E$276:AB$276)</f>
        <v>608.09779815000002</v>
      </c>
      <c r="F1305" s="32">
        <f ca="1">SUMIF(конвертация!$A$276:$A$306,$A1304,конвертация!F$276:AC$276)</f>
        <v>612.35443628999997</v>
      </c>
      <c r="G1305" s="32">
        <f ca="1">SUMIF(конвертация!$A$276:$A$306,$A1304,конвертация!G$276:AD$276)</f>
        <v>615.35654006000004</v>
      </c>
      <c r="H1305" s="32">
        <f ca="1">SUMIF(конвертация!$A$276:$A$306,$A1304,конвертация!H$276:AE$276)</f>
        <v>598.28100380000001</v>
      </c>
      <c r="I1305" s="32">
        <f ca="1">SUMIF(конвертация!$A$276:$A$306,$A1304,конвертация!I$276:AF$276)</f>
        <v>559.21156258999997</v>
      </c>
      <c r="J1305" s="32">
        <f ca="1">SUMIF(конвертация!$A$276:$A$306,$A1304,конвертация!J$276:AG$276)</f>
        <v>484.34593640000003</v>
      </c>
      <c r="K1305" s="32">
        <f ca="1">SUMIF(конвертация!$A$276:$A$306,$A1304,конвертация!K$276:AH$276)</f>
        <v>385.80292790999999</v>
      </c>
      <c r="L1305" s="32">
        <f ca="1">SUMIF(конвертация!$A$276:$A$306,$A1304,конвертация!L$276:AI$276)</f>
        <v>329.54533617999999</v>
      </c>
      <c r="M1305" s="32">
        <f ca="1">SUMIF(конвертация!$A$276:$A$306,$A1304,конвертация!M$276:AJ$276)</f>
        <v>313.45337014</v>
      </c>
      <c r="N1305" s="32">
        <f ca="1">SUMIF(конвертация!$A$276:$A$306,$A1304,конвертация!N$276:AK$276)</f>
        <v>311.97930676999999</v>
      </c>
      <c r="O1305" s="32">
        <f ca="1">SUMIF(конвертация!$A$276:$A$306,$A1304,конвертация!O$276:AL$276)</f>
        <v>328.26384991999998</v>
      </c>
      <c r="P1305" s="32">
        <f ca="1">SUMIF(конвертация!$A$276:$A$306,$A1304,конвертация!P$276:AM$276)</f>
        <v>339.24221864999998</v>
      </c>
      <c r="Q1305" s="32">
        <f ca="1">SUMIF(конвертация!$A$276:$A$306,$A1304,конвертация!Q$276:AN$276)</f>
        <v>342.27722199999999</v>
      </c>
      <c r="R1305" s="32">
        <f ca="1">SUMIF(конвертация!$A$276:$A$306,$A1304,конвертация!R$276:AO$276)</f>
        <v>341.42712605000003</v>
      </c>
      <c r="S1305" s="32">
        <f ca="1">SUMIF(конвертация!$A$276:$A$306,$A1304,конвертация!S$276:AP$276)</f>
        <v>340.04657275</v>
      </c>
      <c r="T1305" s="32">
        <f ca="1">SUMIF(конвертация!$A$276:$A$306,$A1304,конвертация!T$276:AQ$276)</f>
        <v>357.44569766000001</v>
      </c>
      <c r="U1305" s="32">
        <f ca="1">SUMIF(конвертация!$A$276:$A$306,$A1304,конвертация!U$276:AR$276)</f>
        <v>413.31206318</v>
      </c>
      <c r="V1305" s="32">
        <f ca="1">SUMIF(конвертация!$A$276:$A$306,$A1304,конвертация!V$276:AS$276)</f>
        <v>441.18307501999999</v>
      </c>
      <c r="W1305" s="32">
        <f ca="1">SUMIF(конвертация!$A$276:$A$306,$A1304,конвертация!W$276:AT$276)</f>
        <v>429.31044949</v>
      </c>
      <c r="X1305" s="32">
        <f ca="1">SUMIF(конвертация!$A$276:$A$306,$A1304,конвертация!X$276:AU$276)</f>
        <v>433.21849068</v>
      </c>
      <c r="Y1305" s="32">
        <f ca="1">SUMIF(конвертация!$A$276:$A$306,$A1304,конвертация!Y$276:AV$276)</f>
        <v>436.35417468000003</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f ca="1">ROUND(B1309+B1308,2)</f>
        <v>489.51</v>
      </c>
      <c r="C1307" s="23">
        <f t="shared" ref="C1307" ca="1" si="6880">ROUND(C1309+C1308,2)</f>
        <v>547.6</v>
      </c>
      <c r="D1307" s="23">
        <f t="shared" ref="D1307" ca="1" si="6881">ROUND(D1309+D1308,2)</f>
        <v>580.23</v>
      </c>
      <c r="E1307" s="23">
        <f t="shared" ref="E1307" ca="1" si="6882">ROUND(E1309+E1308,2)</f>
        <v>582.4</v>
      </c>
      <c r="F1307" s="23">
        <f t="shared" ref="F1307" ca="1" si="6883">ROUND(F1309+F1308,2)</f>
        <v>589.21</v>
      </c>
      <c r="G1307" s="23">
        <f t="shared" ref="G1307" ca="1" si="6884">ROUND(G1309+G1308,2)</f>
        <v>572.92999999999995</v>
      </c>
      <c r="H1307" s="23">
        <f t="shared" ref="H1307" ca="1" si="6885">ROUND(H1309+H1308,2)</f>
        <v>513.99</v>
      </c>
      <c r="I1307" s="23">
        <f t="shared" ref="I1307" ca="1" si="6886">ROUND(I1309+I1308,2)</f>
        <v>448.73</v>
      </c>
      <c r="J1307" s="23">
        <f t="shared" ref="J1307" ca="1" si="6887">ROUND(J1309+J1308,2)</f>
        <v>422.88</v>
      </c>
      <c r="K1307" s="23">
        <f t="shared" ref="K1307" ca="1" si="6888">ROUND(K1309+K1308,2)</f>
        <v>418.59</v>
      </c>
      <c r="L1307" s="23">
        <f t="shared" ref="L1307" ca="1" si="6889">ROUND(L1309+L1308,2)</f>
        <v>422.65</v>
      </c>
      <c r="M1307" s="23">
        <f t="shared" ref="M1307" ca="1" si="6890">ROUND(M1309+M1308,2)</f>
        <v>421.46</v>
      </c>
      <c r="N1307" s="23">
        <f t="shared" ref="N1307" ca="1" si="6891">ROUND(N1309+N1308,2)</f>
        <v>415.13</v>
      </c>
      <c r="O1307" s="23">
        <f t="shared" ref="O1307" ca="1" si="6892">ROUND(O1309+O1308,2)</f>
        <v>417.72</v>
      </c>
      <c r="P1307" s="23">
        <f t="shared" ref="P1307" ca="1" si="6893">ROUND(P1309+P1308,2)</f>
        <v>410.96</v>
      </c>
      <c r="Q1307" s="23">
        <f t="shared" ref="Q1307" ca="1" si="6894">ROUND(Q1309+Q1308,2)</f>
        <v>417.58</v>
      </c>
      <c r="R1307" s="23">
        <f t="shared" ref="R1307" ca="1" si="6895">ROUND(R1309+R1308,2)</f>
        <v>416.85</v>
      </c>
      <c r="S1307" s="23">
        <f t="shared" ref="S1307" ca="1" si="6896">ROUND(S1309+S1308,2)</f>
        <v>407.55</v>
      </c>
      <c r="T1307" s="23">
        <f t="shared" ref="T1307" ca="1" si="6897">ROUND(T1309+T1308,2)</f>
        <v>422.67</v>
      </c>
      <c r="U1307" s="23">
        <f t="shared" ref="U1307" ca="1" si="6898">ROUND(U1309+U1308,2)</f>
        <v>451.14</v>
      </c>
      <c r="V1307" s="23">
        <f t="shared" ref="V1307" ca="1" si="6899">ROUND(V1309+V1308,2)</f>
        <v>468.35</v>
      </c>
      <c r="W1307" s="23">
        <f t="shared" ref="W1307" ca="1" si="6900">ROUND(W1309+W1308,2)</f>
        <v>443.94</v>
      </c>
      <c r="X1307" s="23">
        <f t="shared" ref="X1307" ca="1" si="6901">ROUND(X1309+X1308,2)</f>
        <v>396.43</v>
      </c>
      <c r="Y1307" s="23">
        <f t="shared" ref="Y1307" ca="1" si="6902">ROUND(Y1309+Y1308,2)</f>
        <v>390.23</v>
      </c>
    </row>
    <row r="1308" spans="1:25" ht="38.25" x14ac:dyDescent="0.2">
      <c r="A1308" s="54" t="s">
        <v>38</v>
      </c>
      <c r="B1308" s="32">
        <f ca="1">SUMIF(конвертация!$A$276:$A$306,$A1307,конвертация!B$276:Y$276)</f>
        <v>489.50944077999998</v>
      </c>
      <c r="C1308" s="32">
        <f ca="1">SUMIF(конвертация!$A$276:$A$306,$A1307,конвертация!C$276:Z$276)</f>
        <v>547.60091594000005</v>
      </c>
      <c r="D1308" s="32">
        <f ca="1">SUMIF(конвертация!$A$276:$A$306,$A1307,конвертация!D$276:AA$276)</f>
        <v>580.23254196000005</v>
      </c>
      <c r="E1308" s="32">
        <f ca="1">SUMIF(конвертация!$A$276:$A$306,$A1307,конвертация!E$276:AB$276)</f>
        <v>582.40301708000004</v>
      </c>
      <c r="F1308" s="32">
        <f ca="1">SUMIF(конвертация!$A$276:$A$306,$A1307,конвертация!F$276:AC$276)</f>
        <v>589.21365578999996</v>
      </c>
      <c r="G1308" s="32">
        <f ca="1">SUMIF(конвертация!$A$276:$A$306,$A1307,конвертация!G$276:AD$276)</f>
        <v>572.93078501000002</v>
      </c>
      <c r="H1308" s="32">
        <f ca="1">SUMIF(конвертация!$A$276:$A$306,$A1307,конвертация!H$276:AE$276)</f>
        <v>513.98911152999995</v>
      </c>
      <c r="I1308" s="32">
        <f ca="1">SUMIF(конвертация!$A$276:$A$306,$A1307,конвертация!I$276:AF$276)</f>
        <v>448.72972549999997</v>
      </c>
      <c r="J1308" s="32">
        <f ca="1">SUMIF(конвертация!$A$276:$A$306,$A1307,конвертация!J$276:AG$276)</f>
        <v>422.87614979</v>
      </c>
      <c r="K1308" s="32">
        <f ca="1">SUMIF(конвертация!$A$276:$A$306,$A1307,конвертация!K$276:AH$276)</f>
        <v>418.58856336000002</v>
      </c>
      <c r="L1308" s="32">
        <f ca="1">SUMIF(конвертация!$A$276:$A$306,$A1307,конвертация!L$276:AI$276)</f>
        <v>422.64624774999999</v>
      </c>
      <c r="M1308" s="32">
        <f ca="1">SUMIF(конвертация!$A$276:$A$306,$A1307,конвертация!M$276:AJ$276)</f>
        <v>421.45501658000001</v>
      </c>
      <c r="N1308" s="32">
        <f ca="1">SUMIF(конвертация!$A$276:$A$306,$A1307,конвертация!N$276:AK$276)</f>
        <v>415.12732672999999</v>
      </c>
      <c r="O1308" s="32">
        <f ca="1">SUMIF(конвертация!$A$276:$A$306,$A1307,конвертация!O$276:AL$276)</f>
        <v>417.72363593</v>
      </c>
      <c r="P1308" s="32">
        <f ca="1">SUMIF(конвертация!$A$276:$A$306,$A1307,конвертация!P$276:AM$276)</f>
        <v>410.96133301999998</v>
      </c>
      <c r="Q1308" s="32">
        <f ca="1">SUMIF(конвертация!$A$276:$A$306,$A1307,конвертация!Q$276:AN$276)</f>
        <v>417.5793276</v>
      </c>
      <c r="R1308" s="32">
        <f ca="1">SUMIF(конвертация!$A$276:$A$306,$A1307,конвертация!R$276:AO$276)</f>
        <v>416.85483323</v>
      </c>
      <c r="S1308" s="32">
        <f ca="1">SUMIF(конвертация!$A$276:$A$306,$A1307,конвертация!S$276:AP$276)</f>
        <v>407.54541581000001</v>
      </c>
      <c r="T1308" s="32">
        <f ca="1">SUMIF(конвертация!$A$276:$A$306,$A1307,конвертация!T$276:AQ$276)</f>
        <v>422.66706914000002</v>
      </c>
      <c r="U1308" s="32">
        <f ca="1">SUMIF(конвертация!$A$276:$A$306,$A1307,конвертация!U$276:AR$276)</f>
        <v>451.14103017000002</v>
      </c>
      <c r="V1308" s="32">
        <f ca="1">SUMIF(конвертация!$A$276:$A$306,$A1307,конвертация!V$276:AS$276)</f>
        <v>468.34912211</v>
      </c>
      <c r="W1308" s="32">
        <f ca="1">SUMIF(конвертация!$A$276:$A$306,$A1307,конвертация!W$276:AT$276)</f>
        <v>443.94442400000003</v>
      </c>
      <c r="X1308" s="32">
        <f ca="1">SUMIF(конвертация!$A$276:$A$306,$A1307,конвертация!X$276:AU$276)</f>
        <v>396.43349142</v>
      </c>
      <c r="Y1308" s="32">
        <f ca="1">SUMIF(конвертация!$A$276:$A$306,$A1307,конвертация!Y$276:AV$276)</f>
        <v>390.23347114000001</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f ca="1">ROUND(B1312+B1311,2)</f>
        <v>445.34</v>
      </c>
      <c r="C1310" s="23">
        <f t="shared" ref="C1310" ca="1" si="6903">ROUND(C1312+C1311,2)</f>
        <v>506.28</v>
      </c>
      <c r="D1310" s="23">
        <f t="shared" ref="D1310" ca="1" si="6904">ROUND(D1312+D1311,2)</f>
        <v>534.86</v>
      </c>
      <c r="E1310" s="23">
        <f t="shared" ref="E1310" ca="1" si="6905">ROUND(E1312+E1311,2)</f>
        <v>544.25</v>
      </c>
      <c r="F1310" s="23">
        <f t="shared" ref="F1310" ca="1" si="6906">ROUND(F1312+F1311,2)</f>
        <v>540.03</v>
      </c>
      <c r="G1310" s="23">
        <f t="shared" ref="G1310" ca="1" si="6907">ROUND(G1312+G1311,2)</f>
        <v>575.53</v>
      </c>
      <c r="H1310" s="23">
        <f t="shared" ref="H1310" ca="1" si="6908">ROUND(H1312+H1311,2)</f>
        <v>517.71</v>
      </c>
      <c r="I1310" s="23">
        <f t="shared" ref="I1310" ca="1" si="6909">ROUND(I1312+I1311,2)</f>
        <v>445.5</v>
      </c>
      <c r="J1310" s="23">
        <f t="shared" ref="J1310" ca="1" si="6910">ROUND(J1312+J1311,2)</f>
        <v>410.82</v>
      </c>
      <c r="K1310" s="23">
        <f t="shared" ref="K1310" ca="1" si="6911">ROUND(K1312+K1311,2)</f>
        <v>407.12</v>
      </c>
      <c r="L1310" s="23">
        <f t="shared" ref="L1310" ca="1" si="6912">ROUND(L1312+L1311,2)</f>
        <v>400.38</v>
      </c>
      <c r="M1310" s="23">
        <f t="shared" ref="M1310" ca="1" si="6913">ROUND(M1312+M1311,2)</f>
        <v>399.08</v>
      </c>
      <c r="N1310" s="23">
        <f t="shared" ref="N1310" ca="1" si="6914">ROUND(N1312+N1311,2)</f>
        <v>395.29</v>
      </c>
      <c r="O1310" s="23">
        <f t="shared" ref="O1310" ca="1" si="6915">ROUND(O1312+O1311,2)</f>
        <v>393.23</v>
      </c>
      <c r="P1310" s="23">
        <f t="shared" ref="P1310" ca="1" si="6916">ROUND(P1312+P1311,2)</f>
        <v>394.39</v>
      </c>
      <c r="Q1310" s="23">
        <f t="shared" ref="Q1310" ca="1" si="6917">ROUND(Q1312+Q1311,2)</f>
        <v>397.98</v>
      </c>
      <c r="R1310" s="23">
        <f t="shared" ref="R1310" ca="1" si="6918">ROUND(R1312+R1311,2)</f>
        <v>398.21</v>
      </c>
      <c r="S1310" s="23">
        <f t="shared" ref="S1310" ca="1" si="6919">ROUND(S1312+S1311,2)</f>
        <v>398.1</v>
      </c>
      <c r="T1310" s="23">
        <f t="shared" ref="T1310" ca="1" si="6920">ROUND(T1312+T1311,2)</f>
        <v>405.44</v>
      </c>
      <c r="U1310" s="23">
        <f t="shared" ref="U1310" ca="1" si="6921">ROUND(U1312+U1311,2)</f>
        <v>419.97</v>
      </c>
      <c r="V1310" s="23">
        <f t="shared" ref="V1310" ca="1" si="6922">ROUND(V1312+V1311,2)</f>
        <v>426.85</v>
      </c>
      <c r="W1310" s="23">
        <f t="shared" ref="W1310" ca="1" si="6923">ROUND(W1312+W1311,2)</f>
        <v>408.6</v>
      </c>
      <c r="X1310" s="23">
        <f t="shared" ref="X1310" ca="1" si="6924">ROUND(X1312+X1311,2)</f>
        <v>409.69</v>
      </c>
      <c r="Y1310" s="23">
        <f t="shared" ref="Y1310" ca="1" si="6925">ROUND(Y1312+Y1311,2)</f>
        <v>462.5</v>
      </c>
    </row>
    <row r="1311" spans="1:25" ht="38.25" x14ac:dyDescent="0.2">
      <c r="A1311" s="54" t="s">
        <v>38</v>
      </c>
      <c r="B1311" s="32">
        <f ca="1">SUMIF(конвертация!$A$276:$A$306,$A1310,конвертация!B$276:Y$276)</f>
        <v>445.34389668</v>
      </c>
      <c r="C1311" s="32">
        <f ca="1">SUMIF(конвертация!$A$276:$A$306,$A1310,конвертация!C$276:Z$276)</f>
        <v>506.27763880999998</v>
      </c>
      <c r="D1311" s="32">
        <f ca="1">SUMIF(конвертация!$A$276:$A$306,$A1310,конвертация!D$276:AA$276)</f>
        <v>534.85988660999999</v>
      </c>
      <c r="E1311" s="32">
        <f ca="1">SUMIF(конвертация!$A$276:$A$306,$A1310,конвертация!E$276:AB$276)</f>
        <v>544.25040431000002</v>
      </c>
      <c r="F1311" s="32">
        <f ca="1">SUMIF(конвертация!$A$276:$A$306,$A1310,конвертация!F$276:AC$276)</f>
        <v>540.02989475000004</v>
      </c>
      <c r="G1311" s="32">
        <f ca="1">SUMIF(конвертация!$A$276:$A$306,$A1310,конвертация!G$276:AD$276)</f>
        <v>575.53123979999998</v>
      </c>
      <c r="H1311" s="32">
        <f ca="1">SUMIF(конвертация!$A$276:$A$306,$A1310,конвертация!H$276:AE$276)</f>
        <v>517.71084844999996</v>
      </c>
      <c r="I1311" s="32">
        <f ca="1">SUMIF(конвертация!$A$276:$A$306,$A1310,конвертация!I$276:AF$276)</f>
        <v>445.49567515000001</v>
      </c>
      <c r="J1311" s="32">
        <f ca="1">SUMIF(конвертация!$A$276:$A$306,$A1310,конвертация!J$276:AG$276)</f>
        <v>410.82020299999999</v>
      </c>
      <c r="K1311" s="32">
        <f ca="1">SUMIF(конвертация!$A$276:$A$306,$A1310,конвертация!K$276:AH$276)</f>
        <v>407.12354176000002</v>
      </c>
      <c r="L1311" s="32">
        <f ca="1">SUMIF(конвертация!$A$276:$A$306,$A1310,конвертация!L$276:AI$276)</f>
        <v>400.38028937000001</v>
      </c>
      <c r="M1311" s="32">
        <f ca="1">SUMIF(конвертация!$A$276:$A$306,$A1310,конвертация!M$276:AJ$276)</f>
        <v>399.07517182999999</v>
      </c>
      <c r="N1311" s="32">
        <f ca="1">SUMIF(конвертация!$A$276:$A$306,$A1310,конвертация!N$276:AK$276)</f>
        <v>395.29487010999998</v>
      </c>
      <c r="O1311" s="32">
        <f ca="1">SUMIF(конвертация!$A$276:$A$306,$A1310,конвертация!O$276:AL$276)</f>
        <v>393.23044855000001</v>
      </c>
      <c r="P1311" s="32">
        <f ca="1">SUMIF(конвертация!$A$276:$A$306,$A1310,конвертация!P$276:AM$276)</f>
        <v>394.3863925</v>
      </c>
      <c r="Q1311" s="32">
        <f ca="1">SUMIF(конвертация!$A$276:$A$306,$A1310,конвертация!Q$276:AN$276)</f>
        <v>397.98220112000001</v>
      </c>
      <c r="R1311" s="32">
        <f ca="1">SUMIF(конвертация!$A$276:$A$306,$A1310,конвертация!R$276:AO$276)</f>
        <v>398.21145239999998</v>
      </c>
      <c r="S1311" s="32">
        <f ca="1">SUMIF(конвертация!$A$276:$A$306,$A1310,конвертация!S$276:AP$276)</f>
        <v>398.10038777</v>
      </c>
      <c r="T1311" s="32">
        <f ca="1">SUMIF(конвертация!$A$276:$A$306,$A1310,конвертация!T$276:AQ$276)</f>
        <v>405.44185471999998</v>
      </c>
      <c r="U1311" s="32">
        <f ca="1">SUMIF(конвертация!$A$276:$A$306,$A1310,конвертация!U$276:AR$276)</f>
        <v>419.96850805000003</v>
      </c>
      <c r="V1311" s="32">
        <f ca="1">SUMIF(конвертация!$A$276:$A$306,$A1310,конвертация!V$276:AS$276)</f>
        <v>426.85280447000002</v>
      </c>
      <c r="W1311" s="32">
        <f ca="1">SUMIF(конвертация!$A$276:$A$306,$A1310,конвертация!W$276:AT$276)</f>
        <v>408.59841196000002</v>
      </c>
      <c r="X1311" s="32">
        <f ca="1">SUMIF(конвертация!$A$276:$A$306,$A1310,конвертация!X$276:AU$276)</f>
        <v>409.69322459</v>
      </c>
      <c r="Y1311" s="32">
        <f ca="1">SUMIF(конвертация!$A$276:$A$306,$A1310,конвертация!Y$276:AV$276)</f>
        <v>462.49542688999998</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f ca="1">ROUND(B1315+B1314,2)</f>
        <v>467.5</v>
      </c>
      <c r="C1313" s="23">
        <f t="shared" ref="C1313" ca="1" si="6926">ROUND(C1315+C1314,2)</f>
        <v>535.55999999999995</v>
      </c>
      <c r="D1313" s="23">
        <f t="shared" ref="D1313" ca="1" si="6927">ROUND(D1315+D1314,2)</f>
        <v>563.48</v>
      </c>
      <c r="E1313" s="23">
        <f t="shared" ref="E1313" ca="1" si="6928">ROUND(E1315+E1314,2)</f>
        <v>573.5</v>
      </c>
      <c r="F1313" s="23">
        <f t="shared" ref="F1313" ca="1" si="6929">ROUND(F1315+F1314,2)</f>
        <v>573.05999999999995</v>
      </c>
      <c r="G1313" s="23">
        <f t="shared" ref="G1313" ca="1" si="6930">ROUND(G1315+G1314,2)</f>
        <v>553.32000000000005</v>
      </c>
      <c r="H1313" s="23">
        <f t="shared" ref="H1313" ca="1" si="6931">ROUND(H1315+H1314,2)</f>
        <v>495.68</v>
      </c>
      <c r="I1313" s="23">
        <f t="shared" ref="I1313" ca="1" si="6932">ROUND(I1315+I1314,2)</f>
        <v>429.7</v>
      </c>
      <c r="J1313" s="23">
        <f t="shared" ref="J1313" ca="1" si="6933">ROUND(J1315+J1314,2)</f>
        <v>406.78</v>
      </c>
      <c r="K1313" s="23">
        <f t="shared" ref="K1313" ca="1" si="6934">ROUND(K1315+K1314,2)</f>
        <v>405.05</v>
      </c>
      <c r="L1313" s="23">
        <f t="shared" ref="L1313" ca="1" si="6935">ROUND(L1315+L1314,2)</f>
        <v>402.76</v>
      </c>
      <c r="M1313" s="23">
        <f t="shared" ref="M1313" ca="1" si="6936">ROUND(M1315+M1314,2)</f>
        <v>405.08</v>
      </c>
      <c r="N1313" s="23">
        <f t="shared" ref="N1313" ca="1" si="6937">ROUND(N1315+N1314,2)</f>
        <v>399.5</v>
      </c>
      <c r="O1313" s="23">
        <f t="shared" ref="O1313" ca="1" si="6938">ROUND(O1315+O1314,2)</f>
        <v>399.88</v>
      </c>
      <c r="P1313" s="23">
        <f t="shared" ref="P1313" ca="1" si="6939">ROUND(P1315+P1314,2)</f>
        <v>394.25</v>
      </c>
      <c r="Q1313" s="23">
        <f t="shared" ref="Q1313" ca="1" si="6940">ROUND(Q1315+Q1314,2)</f>
        <v>395.93</v>
      </c>
      <c r="R1313" s="23">
        <f t="shared" ref="R1313" ca="1" si="6941">ROUND(R1315+R1314,2)</f>
        <v>393.24</v>
      </c>
      <c r="S1313" s="23">
        <f t="shared" ref="S1313" ca="1" si="6942">ROUND(S1315+S1314,2)</f>
        <v>390.9</v>
      </c>
      <c r="T1313" s="23">
        <f t="shared" ref="T1313" ca="1" si="6943">ROUND(T1315+T1314,2)</f>
        <v>400.93</v>
      </c>
      <c r="U1313" s="23">
        <f t="shared" ref="U1313" ca="1" si="6944">ROUND(U1315+U1314,2)</f>
        <v>436.1</v>
      </c>
      <c r="V1313" s="23">
        <f t="shared" ref="V1313" ca="1" si="6945">ROUND(V1315+V1314,2)</f>
        <v>422.95</v>
      </c>
      <c r="W1313" s="23">
        <f t="shared" ref="W1313" ca="1" si="6946">ROUND(W1315+W1314,2)</f>
        <v>409.39</v>
      </c>
      <c r="X1313" s="23">
        <f t="shared" ref="X1313" ca="1" si="6947">ROUND(X1315+X1314,2)</f>
        <v>412.17</v>
      </c>
      <c r="Y1313" s="23">
        <f t="shared" ref="Y1313" ca="1" si="6948">ROUND(Y1315+Y1314,2)</f>
        <v>450.43</v>
      </c>
    </row>
    <row r="1314" spans="1:25" ht="38.25" x14ac:dyDescent="0.2">
      <c r="A1314" s="54" t="s">
        <v>38</v>
      </c>
      <c r="B1314" s="32">
        <f ca="1">SUMIF(конвертация!$A$276:$A$306,$A1313,конвертация!B$276:Y$276)</f>
        <v>467.49904383000001</v>
      </c>
      <c r="C1314" s="32">
        <f ca="1">SUMIF(конвертация!$A$276:$A$306,$A1313,конвертация!C$276:Z$276)</f>
        <v>535.56167507999999</v>
      </c>
      <c r="D1314" s="32">
        <f ca="1">SUMIF(конвертация!$A$276:$A$306,$A1313,конвертация!D$276:AA$276)</f>
        <v>563.47881142999995</v>
      </c>
      <c r="E1314" s="32">
        <f ca="1">SUMIF(конвертация!$A$276:$A$306,$A1313,конвертация!E$276:AB$276)</f>
        <v>573.49555899999996</v>
      </c>
      <c r="F1314" s="32">
        <f ca="1">SUMIF(конвертация!$A$276:$A$306,$A1313,конвертация!F$276:AC$276)</f>
        <v>573.05861185000003</v>
      </c>
      <c r="G1314" s="32">
        <f ca="1">SUMIF(конвертация!$A$276:$A$306,$A1313,конвертация!G$276:AD$276)</f>
        <v>553.31947952999997</v>
      </c>
      <c r="H1314" s="32">
        <f ca="1">SUMIF(конвертация!$A$276:$A$306,$A1313,конвертация!H$276:AE$276)</f>
        <v>495.67608239999998</v>
      </c>
      <c r="I1314" s="32">
        <f ca="1">SUMIF(конвертация!$A$276:$A$306,$A1313,конвертация!I$276:AF$276)</f>
        <v>429.69636280999998</v>
      </c>
      <c r="J1314" s="32">
        <f ca="1">SUMIF(конвертация!$A$276:$A$306,$A1313,конвертация!J$276:AG$276)</f>
        <v>406.77650899000002</v>
      </c>
      <c r="K1314" s="32">
        <f ca="1">SUMIF(конвертация!$A$276:$A$306,$A1313,конвертация!K$276:AH$276)</f>
        <v>405.05251707999997</v>
      </c>
      <c r="L1314" s="32">
        <f ca="1">SUMIF(конвертация!$A$276:$A$306,$A1313,конвертация!L$276:AI$276)</f>
        <v>402.76414354999997</v>
      </c>
      <c r="M1314" s="32">
        <f ca="1">SUMIF(конвертация!$A$276:$A$306,$A1313,конвертация!M$276:AJ$276)</f>
        <v>405.08198324</v>
      </c>
      <c r="N1314" s="32">
        <f ca="1">SUMIF(конвертация!$A$276:$A$306,$A1313,конвертация!N$276:AK$276)</f>
        <v>399.50267065999998</v>
      </c>
      <c r="O1314" s="32">
        <f ca="1">SUMIF(конвертация!$A$276:$A$306,$A1313,конвертация!O$276:AL$276)</f>
        <v>399.88247295999997</v>
      </c>
      <c r="P1314" s="32">
        <f ca="1">SUMIF(конвертация!$A$276:$A$306,$A1313,конвертация!P$276:AM$276)</f>
        <v>394.24789485000002</v>
      </c>
      <c r="Q1314" s="32">
        <f ca="1">SUMIF(конвертация!$A$276:$A$306,$A1313,конвертация!Q$276:AN$276)</f>
        <v>395.92955506999999</v>
      </c>
      <c r="R1314" s="32">
        <f ca="1">SUMIF(конвертация!$A$276:$A$306,$A1313,конвертация!R$276:AO$276)</f>
        <v>393.23642696000002</v>
      </c>
      <c r="S1314" s="32">
        <f ca="1">SUMIF(конвертация!$A$276:$A$306,$A1313,конвертация!S$276:AP$276)</f>
        <v>390.89537352999997</v>
      </c>
      <c r="T1314" s="32">
        <f ca="1">SUMIF(конвертация!$A$276:$A$306,$A1313,конвертация!T$276:AQ$276)</f>
        <v>400.93064318</v>
      </c>
      <c r="U1314" s="32">
        <f ca="1">SUMIF(конвертация!$A$276:$A$306,$A1313,конвертация!U$276:AR$276)</f>
        <v>436.09887173999999</v>
      </c>
      <c r="V1314" s="32">
        <f ca="1">SUMIF(конвертация!$A$276:$A$306,$A1313,конвертация!V$276:AS$276)</f>
        <v>422.95283795</v>
      </c>
      <c r="W1314" s="32">
        <f ca="1">SUMIF(конвертация!$A$276:$A$306,$A1313,конвертация!W$276:AT$276)</f>
        <v>409.38638972000001</v>
      </c>
      <c r="X1314" s="32">
        <f ca="1">SUMIF(конвертация!$A$276:$A$306,$A1313,конвертация!X$276:AU$276)</f>
        <v>412.16588046999999</v>
      </c>
      <c r="Y1314" s="32">
        <f ca="1">SUMIF(конвертация!$A$276:$A$306,$A1313,конвертация!Y$276:AV$276)</f>
        <v>450.42598720000001</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f ca="1">ROUND(B1318+B1317,2)</f>
        <v>538.58000000000004</v>
      </c>
      <c r="C1316" s="23">
        <f t="shared" ref="C1316" ca="1" si="6949">ROUND(C1318+C1317,2)</f>
        <v>581.04999999999995</v>
      </c>
      <c r="D1316" s="23">
        <f t="shared" ref="D1316" ca="1" si="6950">ROUND(D1318+D1317,2)</f>
        <v>611.61</v>
      </c>
      <c r="E1316" s="23">
        <f t="shared" ref="E1316" ca="1" si="6951">ROUND(E1318+E1317,2)</f>
        <v>615.23</v>
      </c>
      <c r="F1316" s="23">
        <f t="shared" ref="F1316" ca="1" si="6952">ROUND(F1318+F1317,2)</f>
        <v>615.48</v>
      </c>
      <c r="G1316" s="23">
        <f t="shared" ref="G1316" ca="1" si="6953">ROUND(G1318+G1317,2)</f>
        <v>594.19000000000005</v>
      </c>
      <c r="H1316" s="23">
        <f t="shared" ref="H1316" ca="1" si="6954">ROUND(H1318+H1317,2)</f>
        <v>557.42999999999995</v>
      </c>
      <c r="I1316" s="23">
        <f t="shared" ref="I1316" ca="1" si="6955">ROUND(I1318+I1317,2)</f>
        <v>491.43</v>
      </c>
      <c r="J1316" s="23">
        <f t="shared" ref="J1316" ca="1" si="6956">ROUND(J1318+J1317,2)</f>
        <v>470.73</v>
      </c>
      <c r="K1316" s="23">
        <f t="shared" ref="K1316" ca="1" si="6957">ROUND(K1318+K1317,2)</f>
        <v>474.83</v>
      </c>
      <c r="L1316" s="23">
        <f t="shared" ref="L1316" ca="1" si="6958">ROUND(L1318+L1317,2)</f>
        <v>474.15</v>
      </c>
      <c r="M1316" s="23">
        <f t="shared" ref="M1316" ca="1" si="6959">ROUND(M1318+M1317,2)</f>
        <v>463.79</v>
      </c>
      <c r="N1316" s="23">
        <f t="shared" ref="N1316" ca="1" si="6960">ROUND(N1318+N1317,2)</f>
        <v>462.18</v>
      </c>
      <c r="O1316" s="23">
        <f t="shared" ref="O1316" ca="1" si="6961">ROUND(O1318+O1317,2)</f>
        <v>476.45</v>
      </c>
      <c r="P1316" s="23">
        <f t="shared" ref="P1316" ca="1" si="6962">ROUND(P1318+P1317,2)</f>
        <v>477.32</v>
      </c>
      <c r="Q1316" s="23">
        <f t="shared" ref="Q1316" ca="1" si="6963">ROUND(Q1318+Q1317,2)</f>
        <v>484.73</v>
      </c>
      <c r="R1316" s="23">
        <f t="shared" ref="R1316" ca="1" si="6964">ROUND(R1318+R1317,2)</f>
        <v>489.17</v>
      </c>
      <c r="S1316" s="23">
        <f t="shared" ref="S1316" ca="1" si="6965">ROUND(S1318+S1317,2)</f>
        <v>473.69</v>
      </c>
      <c r="T1316" s="23">
        <f t="shared" ref="T1316" ca="1" si="6966">ROUND(T1318+T1317,2)</f>
        <v>475.3</v>
      </c>
      <c r="U1316" s="23">
        <f t="shared" ref="U1316" ca="1" si="6967">ROUND(U1318+U1317,2)</f>
        <v>514.12</v>
      </c>
      <c r="V1316" s="23">
        <f t="shared" ref="V1316" ca="1" si="6968">ROUND(V1318+V1317,2)</f>
        <v>532.53</v>
      </c>
      <c r="W1316" s="23">
        <f t="shared" ref="W1316" ca="1" si="6969">ROUND(W1318+W1317,2)</f>
        <v>520.73</v>
      </c>
      <c r="X1316" s="23">
        <f t="shared" ref="X1316" ca="1" si="6970">ROUND(X1318+X1317,2)</f>
        <v>486.38</v>
      </c>
      <c r="Y1316" s="23">
        <f t="shared" ref="Y1316" ca="1" si="6971">ROUND(Y1318+Y1317,2)</f>
        <v>515.09</v>
      </c>
    </row>
    <row r="1317" spans="1:25" ht="38.25" x14ac:dyDescent="0.2">
      <c r="A1317" s="54" t="s">
        <v>38</v>
      </c>
      <c r="B1317" s="32">
        <f ca="1">SUMIF(конвертация!$A$276:$A$306,$A1316,конвертация!B$276:Y$276)</f>
        <v>538.58136196999999</v>
      </c>
      <c r="C1317" s="32">
        <f ca="1">SUMIF(конвертация!$A$276:$A$306,$A1316,конвертация!C$276:Z$276)</f>
        <v>581.04590366000002</v>
      </c>
      <c r="D1317" s="32">
        <f ca="1">SUMIF(конвертация!$A$276:$A$306,$A1316,конвертация!D$276:AA$276)</f>
        <v>611.61424163000004</v>
      </c>
      <c r="E1317" s="32">
        <f ca="1">SUMIF(конвертация!$A$276:$A$306,$A1316,конвертация!E$276:AB$276)</f>
        <v>615.22964774000002</v>
      </c>
      <c r="F1317" s="32">
        <f ca="1">SUMIF(конвертация!$A$276:$A$306,$A1316,конвертация!F$276:AC$276)</f>
        <v>615.48437626999998</v>
      </c>
      <c r="G1317" s="32">
        <f ca="1">SUMIF(конвертация!$A$276:$A$306,$A1316,конвертация!G$276:AD$276)</f>
        <v>594.19220383000004</v>
      </c>
      <c r="H1317" s="32">
        <f ca="1">SUMIF(конвертация!$A$276:$A$306,$A1316,конвертация!H$276:AE$276)</f>
        <v>557.43114899</v>
      </c>
      <c r="I1317" s="32">
        <f ca="1">SUMIF(конвертация!$A$276:$A$306,$A1316,конвертация!I$276:AF$276)</f>
        <v>491.42909746999999</v>
      </c>
      <c r="J1317" s="32">
        <f ca="1">SUMIF(конвертация!$A$276:$A$306,$A1316,конвертация!J$276:AG$276)</f>
        <v>470.73129304000003</v>
      </c>
      <c r="K1317" s="32">
        <f ca="1">SUMIF(конвертация!$A$276:$A$306,$A1316,конвертация!K$276:AH$276)</f>
        <v>474.83467410999998</v>
      </c>
      <c r="L1317" s="32">
        <f ca="1">SUMIF(конвертация!$A$276:$A$306,$A1316,конвертация!L$276:AI$276)</f>
        <v>474.15219666000002</v>
      </c>
      <c r="M1317" s="32">
        <f ca="1">SUMIF(конвертация!$A$276:$A$306,$A1316,конвертация!M$276:AJ$276)</f>
        <v>463.78739353999998</v>
      </c>
      <c r="N1317" s="32">
        <f ca="1">SUMIF(конвертация!$A$276:$A$306,$A1316,конвертация!N$276:AK$276)</f>
        <v>462.18390774</v>
      </c>
      <c r="O1317" s="32">
        <f ca="1">SUMIF(конвертация!$A$276:$A$306,$A1316,конвертация!O$276:AL$276)</f>
        <v>476.44633806000002</v>
      </c>
      <c r="P1317" s="32">
        <f ca="1">SUMIF(конвертация!$A$276:$A$306,$A1316,конвертация!P$276:AM$276)</f>
        <v>477.31519465000002</v>
      </c>
      <c r="Q1317" s="32">
        <f ca="1">SUMIF(конвертация!$A$276:$A$306,$A1316,конвертация!Q$276:AN$276)</f>
        <v>484.73333651000002</v>
      </c>
      <c r="R1317" s="32">
        <f ca="1">SUMIF(конвертация!$A$276:$A$306,$A1316,конвертация!R$276:AO$276)</f>
        <v>489.17453568000002</v>
      </c>
      <c r="S1317" s="32">
        <f ca="1">SUMIF(конвертация!$A$276:$A$306,$A1316,конвертация!S$276:AP$276)</f>
        <v>473.69372886999997</v>
      </c>
      <c r="T1317" s="32">
        <f ca="1">SUMIF(конвертация!$A$276:$A$306,$A1316,конвертация!T$276:AQ$276)</f>
        <v>475.30199458999999</v>
      </c>
      <c r="U1317" s="32">
        <f ca="1">SUMIF(конвертация!$A$276:$A$306,$A1316,конвертация!U$276:AR$276)</f>
        <v>514.12022215000002</v>
      </c>
      <c r="V1317" s="32">
        <f ca="1">SUMIF(конвертация!$A$276:$A$306,$A1316,конвертация!V$276:AS$276)</f>
        <v>532.52567869999996</v>
      </c>
      <c r="W1317" s="32">
        <f ca="1">SUMIF(конвертация!$A$276:$A$306,$A1316,конвертация!W$276:AT$276)</f>
        <v>520.72998992999999</v>
      </c>
      <c r="X1317" s="32">
        <f ca="1">SUMIF(конвертация!$A$276:$A$306,$A1316,конвертация!X$276:AU$276)</f>
        <v>486.38013690000002</v>
      </c>
      <c r="Y1317" s="32">
        <f ca="1">SUMIF(конвертация!$A$276:$A$306,$A1316,конвертация!Y$276:AV$276)</f>
        <v>515.08752117999995</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f ca="1">ROUND(B1321+B1320,2)</f>
        <v>530.13</v>
      </c>
      <c r="C1319" s="23">
        <f t="shared" ref="C1319" ca="1" si="6972">ROUND(C1321+C1320,2)</f>
        <v>577.79</v>
      </c>
      <c r="D1319" s="23">
        <f t="shared" ref="D1319" ca="1" si="6973">ROUND(D1321+D1320,2)</f>
        <v>610.20000000000005</v>
      </c>
      <c r="E1319" s="23">
        <f t="shared" ref="E1319" ca="1" si="6974">ROUND(E1321+E1320,2)</f>
        <v>618.9</v>
      </c>
      <c r="F1319" s="23">
        <f t="shared" ref="F1319" ca="1" si="6975">ROUND(F1321+F1320,2)</f>
        <v>615.14</v>
      </c>
      <c r="G1319" s="23">
        <f t="shared" ref="G1319" ca="1" si="6976">ROUND(G1321+G1320,2)</f>
        <v>598.97</v>
      </c>
      <c r="H1319" s="23">
        <f t="shared" ref="H1319" ca="1" si="6977">ROUND(H1321+H1320,2)</f>
        <v>553.29</v>
      </c>
      <c r="I1319" s="23">
        <f t="shared" ref="I1319" ca="1" si="6978">ROUND(I1321+I1320,2)</f>
        <v>499.98</v>
      </c>
      <c r="J1319" s="23">
        <f t="shared" ref="J1319" ca="1" si="6979">ROUND(J1321+J1320,2)</f>
        <v>486.62</v>
      </c>
      <c r="K1319" s="23">
        <f t="shared" ref="K1319" ca="1" si="6980">ROUND(K1321+K1320,2)</f>
        <v>488.87</v>
      </c>
      <c r="L1319" s="23">
        <f t="shared" ref="L1319" ca="1" si="6981">ROUND(L1321+L1320,2)</f>
        <v>520.54999999999995</v>
      </c>
      <c r="M1319" s="23">
        <f t="shared" ref="M1319" ca="1" si="6982">ROUND(M1321+M1320,2)</f>
        <v>544.51</v>
      </c>
      <c r="N1319" s="23">
        <f t="shared" ref="N1319" ca="1" si="6983">ROUND(N1321+N1320,2)</f>
        <v>525.82000000000005</v>
      </c>
      <c r="O1319" s="23">
        <f t="shared" ref="O1319" ca="1" si="6984">ROUND(O1321+O1320,2)</f>
        <v>522.91999999999996</v>
      </c>
      <c r="P1319" s="23">
        <f t="shared" ref="P1319" ca="1" si="6985">ROUND(P1321+P1320,2)</f>
        <v>526.6</v>
      </c>
      <c r="Q1319" s="23">
        <f t="shared" ref="Q1319" ca="1" si="6986">ROUND(Q1321+Q1320,2)</f>
        <v>530.45000000000005</v>
      </c>
      <c r="R1319" s="23">
        <f t="shared" ref="R1319" ca="1" si="6987">ROUND(R1321+R1320,2)</f>
        <v>522.21</v>
      </c>
      <c r="S1319" s="23">
        <f t="shared" ref="S1319" ca="1" si="6988">ROUND(S1321+S1320,2)</f>
        <v>515.82000000000005</v>
      </c>
      <c r="T1319" s="23">
        <f t="shared" ref="T1319" ca="1" si="6989">ROUND(T1321+T1320,2)</f>
        <v>486.25</v>
      </c>
      <c r="U1319" s="23">
        <f t="shared" ref="U1319" ca="1" si="6990">ROUND(U1321+U1320,2)</f>
        <v>483.6</v>
      </c>
      <c r="V1319" s="23">
        <f t="shared" ref="V1319" ca="1" si="6991">ROUND(V1321+V1320,2)</f>
        <v>484.12</v>
      </c>
      <c r="W1319" s="23">
        <f t="shared" ref="W1319" ca="1" si="6992">ROUND(W1321+W1320,2)</f>
        <v>481.23</v>
      </c>
      <c r="X1319" s="23">
        <f t="shared" ref="X1319" ca="1" si="6993">ROUND(X1321+X1320,2)</f>
        <v>512.83000000000004</v>
      </c>
      <c r="Y1319" s="23">
        <f t="shared" ref="Y1319" ca="1" si="6994">ROUND(Y1321+Y1320,2)</f>
        <v>550.38</v>
      </c>
    </row>
    <row r="1320" spans="1:25" ht="38.25" x14ac:dyDescent="0.2">
      <c r="A1320" s="54" t="s">
        <v>38</v>
      </c>
      <c r="B1320" s="32">
        <f ca="1">SUMIF(конвертация!$A$276:$A$306,$A1319,конвертация!B$276:Y$276)</f>
        <v>530.12894905999997</v>
      </c>
      <c r="C1320" s="32">
        <f ca="1">SUMIF(конвертация!$A$276:$A$306,$A1319,конвертация!C$276:Z$276)</f>
        <v>577.78828466000004</v>
      </c>
      <c r="D1320" s="32">
        <f ca="1">SUMIF(конвертация!$A$276:$A$306,$A1319,конвертация!D$276:AA$276)</f>
        <v>610.20323475999999</v>
      </c>
      <c r="E1320" s="32">
        <f ca="1">SUMIF(конвертация!$A$276:$A$306,$A1319,конвертация!E$276:AB$276)</f>
        <v>618.90451396000003</v>
      </c>
      <c r="F1320" s="32">
        <f ca="1">SUMIF(конвертация!$A$276:$A$306,$A1319,конвертация!F$276:AC$276)</f>
        <v>615.14281416999995</v>
      </c>
      <c r="G1320" s="32">
        <f ca="1">SUMIF(конвертация!$A$276:$A$306,$A1319,конвертация!G$276:AD$276)</f>
        <v>598.96962482000004</v>
      </c>
      <c r="H1320" s="32">
        <f ca="1">SUMIF(конвертация!$A$276:$A$306,$A1319,конвертация!H$276:AE$276)</f>
        <v>553.28809808000005</v>
      </c>
      <c r="I1320" s="32">
        <f ca="1">SUMIF(конвертация!$A$276:$A$306,$A1319,конвертация!I$276:AF$276)</f>
        <v>499.98374367999998</v>
      </c>
      <c r="J1320" s="32">
        <f ca="1">SUMIF(конвертация!$A$276:$A$306,$A1319,конвертация!J$276:AG$276)</f>
        <v>486.62274267999999</v>
      </c>
      <c r="K1320" s="32">
        <f ca="1">SUMIF(конвертация!$A$276:$A$306,$A1319,конвертация!K$276:AH$276)</f>
        <v>488.87131808999999</v>
      </c>
      <c r="L1320" s="32">
        <f ca="1">SUMIF(конвертация!$A$276:$A$306,$A1319,конвертация!L$276:AI$276)</f>
        <v>520.54984123999998</v>
      </c>
      <c r="M1320" s="32">
        <f ca="1">SUMIF(конвертация!$A$276:$A$306,$A1319,конвертация!M$276:AJ$276)</f>
        <v>544.51460732999999</v>
      </c>
      <c r="N1320" s="32">
        <f ca="1">SUMIF(конвертация!$A$276:$A$306,$A1319,конвертация!N$276:AK$276)</f>
        <v>525.81848330000003</v>
      </c>
      <c r="O1320" s="32">
        <f ca="1">SUMIF(конвертация!$A$276:$A$306,$A1319,конвертация!O$276:AL$276)</f>
        <v>522.92066537000005</v>
      </c>
      <c r="P1320" s="32">
        <f ca="1">SUMIF(конвертация!$A$276:$A$306,$A1319,конвертация!P$276:AM$276)</f>
        <v>526.59726776000002</v>
      </c>
      <c r="Q1320" s="32">
        <f ca="1">SUMIF(конвертация!$A$276:$A$306,$A1319,конвертация!Q$276:AN$276)</f>
        <v>530.45032543000002</v>
      </c>
      <c r="R1320" s="32">
        <f ca="1">SUMIF(конвертация!$A$276:$A$306,$A1319,конвертация!R$276:AO$276)</f>
        <v>522.21106712000005</v>
      </c>
      <c r="S1320" s="32">
        <f ca="1">SUMIF(конвертация!$A$276:$A$306,$A1319,конвертация!S$276:AP$276)</f>
        <v>515.82256853000001</v>
      </c>
      <c r="T1320" s="32">
        <f ca="1">SUMIF(конвертация!$A$276:$A$306,$A1319,конвертация!T$276:AQ$276)</f>
        <v>486.25107466999998</v>
      </c>
      <c r="U1320" s="32">
        <f ca="1">SUMIF(конвертация!$A$276:$A$306,$A1319,конвертация!U$276:AR$276)</f>
        <v>483.59767124000001</v>
      </c>
      <c r="V1320" s="32">
        <f ca="1">SUMIF(конвертация!$A$276:$A$306,$A1319,конвертация!V$276:AS$276)</f>
        <v>484.12166630000002</v>
      </c>
      <c r="W1320" s="32">
        <f ca="1">SUMIF(конвертация!$A$276:$A$306,$A1319,конвертация!W$276:AT$276)</f>
        <v>481.22783626</v>
      </c>
      <c r="X1320" s="32">
        <f ca="1">SUMIF(конвертация!$A$276:$A$306,$A1319,конвертация!X$276:AU$276)</f>
        <v>512.83175595</v>
      </c>
      <c r="Y1320" s="32">
        <f ca="1">SUMIF(конвертация!$A$276:$A$306,$A1319,конвертация!Y$276:AV$276)</f>
        <v>550.38233446000004</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f ca="1">ROUND(B1324+B1323,2)</f>
        <v>518.16</v>
      </c>
      <c r="C1322" s="23">
        <f t="shared" ref="C1322" ca="1" si="6995">ROUND(C1324+C1323,2)</f>
        <v>575.28</v>
      </c>
      <c r="D1322" s="23">
        <f t="shared" ref="D1322" ca="1" si="6996">ROUND(D1324+D1323,2)</f>
        <v>609.86</v>
      </c>
      <c r="E1322" s="23">
        <f t="shared" ref="E1322" ca="1" si="6997">ROUND(E1324+E1323,2)</f>
        <v>617.08000000000004</v>
      </c>
      <c r="F1322" s="23">
        <f t="shared" ref="F1322" ca="1" si="6998">ROUND(F1324+F1323,2)</f>
        <v>622.66999999999996</v>
      </c>
      <c r="G1322" s="23">
        <f t="shared" ref="G1322" ca="1" si="6999">ROUND(G1324+G1323,2)</f>
        <v>617.49</v>
      </c>
      <c r="H1322" s="23">
        <f t="shared" ref="H1322" ca="1" si="7000">ROUND(H1324+H1323,2)</f>
        <v>588.83000000000004</v>
      </c>
      <c r="I1322" s="23">
        <f t="shared" ref="I1322" ca="1" si="7001">ROUND(I1324+I1323,2)</f>
        <v>538.57000000000005</v>
      </c>
      <c r="J1322" s="23">
        <f t="shared" ref="J1322" ca="1" si="7002">ROUND(J1324+J1323,2)</f>
        <v>474.32</v>
      </c>
      <c r="K1322" s="23">
        <f t="shared" ref="K1322" ca="1" si="7003">ROUND(K1324+K1323,2)</f>
        <v>464.01</v>
      </c>
      <c r="L1322" s="23">
        <f t="shared" ref="L1322" ca="1" si="7004">ROUND(L1324+L1323,2)</f>
        <v>485.45</v>
      </c>
      <c r="M1322" s="23">
        <f t="shared" ref="M1322" ca="1" si="7005">ROUND(M1324+M1323,2)</f>
        <v>516.71</v>
      </c>
      <c r="N1322" s="23">
        <f t="shared" ref="N1322" ca="1" si="7006">ROUND(N1324+N1323,2)</f>
        <v>497.72</v>
      </c>
      <c r="O1322" s="23">
        <f t="shared" ref="O1322" ca="1" si="7007">ROUND(O1324+O1323,2)</f>
        <v>434.28</v>
      </c>
      <c r="P1322" s="23">
        <f t="shared" ref="P1322" ca="1" si="7008">ROUND(P1324+P1323,2)</f>
        <v>429.3</v>
      </c>
      <c r="Q1322" s="23">
        <f t="shared" ref="Q1322" ca="1" si="7009">ROUND(Q1324+Q1323,2)</f>
        <v>423.03</v>
      </c>
      <c r="R1322" s="23">
        <f t="shared" ref="R1322" ca="1" si="7010">ROUND(R1324+R1323,2)</f>
        <v>421.05</v>
      </c>
      <c r="S1322" s="23">
        <f t="shared" ref="S1322" ca="1" si="7011">ROUND(S1324+S1323,2)</f>
        <v>427.73</v>
      </c>
      <c r="T1322" s="23">
        <f t="shared" ref="T1322" ca="1" si="7012">ROUND(T1324+T1323,2)</f>
        <v>439.48</v>
      </c>
      <c r="U1322" s="23">
        <f t="shared" ref="U1322" ca="1" si="7013">ROUND(U1324+U1323,2)</f>
        <v>469.16</v>
      </c>
      <c r="V1322" s="23">
        <f t="shared" ref="V1322" ca="1" si="7014">ROUND(V1324+V1323,2)</f>
        <v>492.98</v>
      </c>
      <c r="W1322" s="23">
        <f t="shared" ref="W1322" ca="1" si="7015">ROUND(W1324+W1323,2)</f>
        <v>480.89</v>
      </c>
      <c r="X1322" s="23">
        <f t="shared" ref="X1322" ca="1" si="7016">ROUND(X1324+X1323,2)</f>
        <v>455.31</v>
      </c>
      <c r="Y1322" s="23">
        <f t="shared" ref="Y1322" ca="1" si="7017">ROUND(Y1324+Y1323,2)</f>
        <v>496.53</v>
      </c>
    </row>
    <row r="1323" spans="1:25" ht="38.25" x14ac:dyDescent="0.2">
      <c r="A1323" s="54" t="s">
        <v>38</v>
      </c>
      <c r="B1323" s="32">
        <f ca="1">SUMIF(конвертация!$A$276:$A$306,$A1322,конвертация!B$276:Y$276)</f>
        <v>518.15584831000001</v>
      </c>
      <c r="C1323" s="32">
        <f ca="1">SUMIF(конвертация!$A$276:$A$306,$A1322,конвертация!C$276:Z$276)</f>
        <v>575.28317883</v>
      </c>
      <c r="D1323" s="32">
        <f ca="1">SUMIF(конвертация!$A$276:$A$306,$A1322,конвертация!D$276:AA$276)</f>
        <v>609.85985071000005</v>
      </c>
      <c r="E1323" s="32">
        <f ca="1">SUMIF(конвертация!$A$276:$A$306,$A1322,конвертация!E$276:AB$276)</f>
        <v>617.08394682999995</v>
      </c>
      <c r="F1323" s="32">
        <f ca="1">SUMIF(конвертация!$A$276:$A$306,$A1322,конвертация!F$276:AC$276)</f>
        <v>622.66898500000002</v>
      </c>
      <c r="G1323" s="32">
        <f ca="1">SUMIF(конвертация!$A$276:$A$306,$A1322,конвертация!G$276:AD$276)</f>
        <v>617.49226841999996</v>
      </c>
      <c r="H1323" s="32">
        <f ca="1">SUMIF(конвертация!$A$276:$A$306,$A1322,конвертация!H$276:AE$276)</f>
        <v>588.83487086000002</v>
      </c>
      <c r="I1323" s="32">
        <f ca="1">SUMIF(конвертация!$A$276:$A$306,$A1322,конвертация!I$276:AF$276)</f>
        <v>538.56834386000003</v>
      </c>
      <c r="J1323" s="32">
        <f ca="1">SUMIF(конвертация!$A$276:$A$306,$A1322,конвертация!J$276:AG$276)</f>
        <v>474.31606678999998</v>
      </c>
      <c r="K1323" s="32">
        <f ca="1">SUMIF(конвертация!$A$276:$A$306,$A1322,конвертация!K$276:AH$276)</f>
        <v>464.01347585000002</v>
      </c>
      <c r="L1323" s="32">
        <f ca="1">SUMIF(конвертация!$A$276:$A$306,$A1322,конвертация!L$276:AI$276)</f>
        <v>485.45277394999999</v>
      </c>
      <c r="M1323" s="32">
        <f ca="1">SUMIF(конвертация!$A$276:$A$306,$A1322,конвертация!M$276:AJ$276)</f>
        <v>516.70882696000001</v>
      </c>
      <c r="N1323" s="32">
        <f ca="1">SUMIF(конвертация!$A$276:$A$306,$A1322,конвертация!N$276:AK$276)</f>
        <v>497.72223194999998</v>
      </c>
      <c r="O1323" s="32">
        <f ca="1">SUMIF(конвертация!$A$276:$A$306,$A1322,конвертация!O$276:AL$276)</f>
        <v>434.27552022999998</v>
      </c>
      <c r="P1323" s="32">
        <f ca="1">SUMIF(конвертация!$A$276:$A$306,$A1322,конвертация!P$276:AM$276)</f>
        <v>429.29636503</v>
      </c>
      <c r="Q1323" s="32">
        <f ca="1">SUMIF(конвертация!$A$276:$A$306,$A1322,конвертация!Q$276:AN$276)</f>
        <v>423.02620046999999</v>
      </c>
      <c r="R1323" s="32">
        <f ca="1">SUMIF(конвертация!$A$276:$A$306,$A1322,конвертация!R$276:AO$276)</f>
        <v>421.05134416999999</v>
      </c>
      <c r="S1323" s="32">
        <f ca="1">SUMIF(конвертация!$A$276:$A$306,$A1322,конвертация!S$276:AP$276)</f>
        <v>427.73264284999999</v>
      </c>
      <c r="T1323" s="32">
        <f ca="1">SUMIF(конвертация!$A$276:$A$306,$A1322,конвертация!T$276:AQ$276)</f>
        <v>439.47506105000002</v>
      </c>
      <c r="U1323" s="32">
        <f ca="1">SUMIF(конвертация!$A$276:$A$306,$A1322,конвертация!U$276:AR$276)</f>
        <v>469.15631937000001</v>
      </c>
      <c r="V1323" s="32">
        <f ca="1">SUMIF(конвертация!$A$276:$A$306,$A1322,конвертация!V$276:AS$276)</f>
        <v>492.97772227000002</v>
      </c>
      <c r="W1323" s="32">
        <f ca="1">SUMIF(конвертация!$A$276:$A$306,$A1322,конвертация!W$276:AT$276)</f>
        <v>480.89453493000002</v>
      </c>
      <c r="X1323" s="32">
        <f ca="1">SUMIF(конвертация!$A$276:$A$306,$A1322,конвертация!X$276:AU$276)</f>
        <v>455.30521002</v>
      </c>
      <c r="Y1323" s="32">
        <f ca="1">SUMIF(конвертация!$A$276:$A$306,$A1322,конвертация!Y$276:AV$276)</f>
        <v>496.52931281999997</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f ca="1">ROUND(B1327+B1326,2)</f>
        <v>518.83000000000004</v>
      </c>
      <c r="C1325" s="23">
        <f t="shared" ref="C1325" ca="1" si="7018">ROUND(C1327+C1326,2)</f>
        <v>576.39</v>
      </c>
      <c r="D1325" s="23">
        <f t="shared" ref="D1325" ca="1" si="7019">ROUND(D1327+D1326,2)</f>
        <v>614.17999999999995</v>
      </c>
      <c r="E1325" s="23">
        <f t="shared" ref="E1325" ca="1" si="7020">ROUND(E1327+E1326,2)</f>
        <v>615.54</v>
      </c>
      <c r="F1325" s="23">
        <f t="shared" ref="F1325" ca="1" si="7021">ROUND(F1327+F1326,2)</f>
        <v>613.04999999999995</v>
      </c>
      <c r="G1325" s="23">
        <f t="shared" ref="G1325" ca="1" si="7022">ROUND(G1327+G1326,2)</f>
        <v>610.97</v>
      </c>
      <c r="H1325" s="23">
        <f t="shared" ref="H1325" ca="1" si="7023">ROUND(H1327+H1326,2)</f>
        <v>594.55999999999995</v>
      </c>
      <c r="I1325" s="23">
        <f t="shared" ref="I1325" ca="1" si="7024">ROUND(I1327+I1326,2)</f>
        <v>554.41999999999996</v>
      </c>
      <c r="J1325" s="23">
        <f t="shared" ref="J1325" ca="1" si="7025">ROUND(J1327+J1326,2)</f>
        <v>489.85</v>
      </c>
      <c r="K1325" s="23">
        <f t="shared" ref="K1325" ca="1" si="7026">ROUND(K1327+K1326,2)</f>
        <v>456.69</v>
      </c>
      <c r="L1325" s="23">
        <f t="shared" ref="L1325" ca="1" si="7027">ROUND(L1327+L1326,2)</f>
        <v>428.49</v>
      </c>
      <c r="M1325" s="23">
        <f t="shared" ref="M1325" ca="1" si="7028">ROUND(M1327+M1326,2)</f>
        <v>440.23</v>
      </c>
      <c r="N1325" s="23">
        <f t="shared" ref="N1325" ca="1" si="7029">ROUND(N1327+N1326,2)</f>
        <v>431.08</v>
      </c>
      <c r="O1325" s="23">
        <f t="shared" ref="O1325" ca="1" si="7030">ROUND(O1327+O1326,2)</f>
        <v>435.31</v>
      </c>
      <c r="P1325" s="23">
        <f t="shared" ref="P1325" ca="1" si="7031">ROUND(P1327+P1326,2)</f>
        <v>440.79</v>
      </c>
      <c r="Q1325" s="23">
        <f t="shared" ref="Q1325" ca="1" si="7032">ROUND(Q1327+Q1326,2)</f>
        <v>444.33</v>
      </c>
      <c r="R1325" s="23">
        <f t="shared" ref="R1325" ca="1" si="7033">ROUND(R1327+R1326,2)</f>
        <v>455.05</v>
      </c>
      <c r="S1325" s="23">
        <f t="shared" ref="S1325" ca="1" si="7034">ROUND(S1327+S1326,2)</f>
        <v>449.58</v>
      </c>
      <c r="T1325" s="23">
        <f t="shared" ref="T1325" ca="1" si="7035">ROUND(T1327+T1326,2)</f>
        <v>436.76</v>
      </c>
      <c r="U1325" s="23">
        <f t="shared" ref="U1325" ca="1" si="7036">ROUND(U1327+U1326,2)</f>
        <v>451.19</v>
      </c>
      <c r="V1325" s="23">
        <f t="shared" ref="V1325" ca="1" si="7037">ROUND(V1327+V1326,2)</f>
        <v>450.63</v>
      </c>
      <c r="W1325" s="23">
        <f t="shared" ref="W1325" ca="1" si="7038">ROUND(W1327+W1326,2)</f>
        <v>439.24</v>
      </c>
      <c r="X1325" s="23">
        <f t="shared" ref="X1325" ca="1" si="7039">ROUND(X1327+X1326,2)</f>
        <v>449.55</v>
      </c>
      <c r="Y1325" s="23">
        <f t="shared" ref="Y1325" ca="1" si="7040">ROUND(Y1327+Y1326,2)</f>
        <v>487.29</v>
      </c>
    </row>
    <row r="1326" spans="1:25" ht="38.25" x14ac:dyDescent="0.2">
      <c r="A1326" s="54" t="s">
        <v>38</v>
      </c>
      <c r="B1326" s="32">
        <f ca="1">SUMIF(конвертация!$A$276:$A$306,$A1325,конвертация!B$276:Y$276)</f>
        <v>518.83035934999998</v>
      </c>
      <c r="C1326" s="32">
        <f ca="1">SUMIF(конвертация!$A$276:$A$306,$A1325,конвертация!C$276:Z$276)</f>
        <v>576.38820980000003</v>
      </c>
      <c r="D1326" s="32">
        <f ca="1">SUMIF(конвертация!$A$276:$A$306,$A1325,конвертация!D$276:AA$276)</f>
        <v>614.18019499000002</v>
      </c>
      <c r="E1326" s="32">
        <f ca="1">SUMIF(конвертация!$A$276:$A$306,$A1325,конвертация!E$276:AB$276)</f>
        <v>615.54147397999998</v>
      </c>
      <c r="F1326" s="32">
        <f ca="1">SUMIF(конвертация!$A$276:$A$306,$A1325,конвертация!F$276:AC$276)</f>
        <v>613.04502663000005</v>
      </c>
      <c r="G1326" s="32">
        <f ca="1">SUMIF(конвертация!$A$276:$A$306,$A1325,конвертация!G$276:AD$276)</f>
        <v>610.97036075000005</v>
      </c>
      <c r="H1326" s="32">
        <f ca="1">SUMIF(конвертация!$A$276:$A$306,$A1325,конвертация!H$276:AE$276)</f>
        <v>594.55729423000002</v>
      </c>
      <c r="I1326" s="32">
        <f ca="1">SUMIF(конвертация!$A$276:$A$306,$A1325,конвертация!I$276:AF$276)</f>
        <v>554.42476044</v>
      </c>
      <c r="J1326" s="32">
        <f ca="1">SUMIF(конвертация!$A$276:$A$306,$A1325,конвертация!J$276:AG$276)</f>
        <v>489.84990323</v>
      </c>
      <c r="K1326" s="32">
        <f ca="1">SUMIF(конвертация!$A$276:$A$306,$A1325,конвертация!K$276:AH$276)</f>
        <v>456.68983956</v>
      </c>
      <c r="L1326" s="32">
        <f ca="1">SUMIF(конвертация!$A$276:$A$306,$A1325,конвертация!L$276:AI$276)</f>
        <v>428.49197425</v>
      </c>
      <c r="M1326" s="32">
        <f ca="1">SUMIF(конвертация!$A$276:$A$306,$A1325,конвертация!M$276:AJ$276)</f>
        <v>440.22946409000002</v>
      </c>
      <c r="N1326" s="32">
        <f ca="1">SUMIF(конвертация!$A$276:$A$306,$A1325,конвертация!N$276:AK$276)</f>
        <v>431.08000072999999</v>
      </c>
      <c r="O1326" s="32">
        <f ca="1">SUMIF(конвертация!$A$276:$A$306,$A1325,конвертация!O$276:AL$276)</f>
        <v>435.30590992999998</v>
      </c>
      <c r="P1326" s="32">
        <f ca="1">SUMIF(конвертация!$A$276:$A$306,$A1325,конвертация!P$276:AM$276)</f>
        <v>440.78504671000002</v>
      </c>
      <c r="Q1326" s="32">
        <f ca="1">SUMIF(конвертация!$A$276:$A$306,$A1325,конвертация!Q$276:AN$276)</f>
        <v>444.32585633999997</v>
      </c>
      <c r="R1326" s="32">
        <f ca="1">SUMIF(конвертация!$A$276:$A$306,$A1325,конвертация!R$276:AO$276)</f>
        <v>455.04763514000001</v>
      </c>
      <c r="S1326" s="32">
        <f ca="1">SUMIF(конвертация!$A$276:$A$306,$A1325,конвертация!S$276:AP$276)</f>
        <v>449.57957102</v>
      </c>
      <c r="T1326" s="32">
        <f ca="1">SUMIF(конвертация!$A$276:$A$306,$A1325,конвертация!T$276:AQ$276)</f>
        <v>436.76374425</v>
      </c>
      <c r="U1326" s="32">
        <f ca="1">SUMIF(конвертация!$A$276:$A$306,$A1325,конвертация!U$276:AR$276)</f>
        <v>451.18609624999999</v>
      </c>
      <c r="V1326" s="32">
        <f ca="1">SUMIF(конвертация!$A$276:$A$306,$A1325,конвертация!V$276:AS$276)</f>
        <v>450.63239020999998</v>
      </c>
      <c r="W1326" s="32">
        <f ca="1">SUMIF(конвертация!$A$276:$A$306,$A1325,конвертация!W$276:AT$276)</f>
        <v>439.23789819000001</v>
      </c>
      <c r="X1326" s="32">
        <f ca="1">SUMIF(конвертация!$A$276:$A$306,$A1325,конвертация!X$276:AU$276)</f>
        <v>449.54752561999999</v>
      </c>
      <c r="Y1326" s="32">
        <f ca="1">SUMIF(конвертация!$A$276:$A$306,$A1325,конвертация!Y$276:AV$276)</f>
        <v>487.28505668999998</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f ca="1">ROUND(B1330+B1329,2)</f>
        <v>523</v>
      </c>
      <c r="C1328" s="23">
        <f t="shared" ref="C1328" ca="1" si="7041">ROUND(C1330+C1329,2)</f>
        <v>577.97</v>
      </c>
      <c r="D1328" s="23">
        <f t="shared" ref="D1328" ca="1" si="7042">ROUND(D1330+D1329,2)</f>
        <v>609.16</v>
      </c>
      <c r="E1328" s="23">
        <f t="shared" ref="E1328" ca="1" si="7043">ROUND(E1330+E1329,2)</f>
        <v>611.4</v>
      </c>
      <c r="F1328" s="23">
        <f t="shared" ref="F1328" ca="1" si="7044">ROUND(F1330+F1329,2)</f>
        <v>604.41999999999996</v>
      </c>
      <c r="G1328" s="23">
        <f t="shared" ref="G1328" ca="1" si="7045">ROUND(G1330+G1329,2)</f>
        <v>601.11</v>
      </c>
      <c r="H1328" s="23">
        <f t="shared" ref="H1328" ca="1" si="7046">ROUND(H1330+H1329,2)</f>
        <v>545.57000000000005</v>
      </c>
      <c r="I1328" s="23">
        <f t="shared" ref="I1328" ca="1" si="7047">ROUND(I1330+I1329,2)</f>
        <v>472.89</v>
      </c>
      <c r="J1328" s="23">
        <f t="shared" ref="J1328" ca="1" si="7048">ROUND(J1330+J1329,2)</f>
        <v>432.57</v>
      </c>
      <c r="K1328" s="23">
        <f t="shared" ref="K1328" ca="1" si="7049">ROUND(K1330+K1329,2)</f>
        <v>423.18</v>
      </c>
      <c r="L1328" s="23">
        <f t="shared" ref="L1328" ca="1" si="7050">ROUND(L1330+L1329,2)</f>
        <v>419.59</v>
      </c>
      <c r="M1328" s="23">
        <f t="shared" ref="M1328" ca="1" si="7051">ROUND(M1330+M1329,2)</f>
        <v>429.38</v>
      </c>
      <c r="N1328" s="23">
        <f t="shared" ref="N1328" ca="1" si="7052">ROUND(N1330+N1329,2)</f>
        <v>439.25</v>
      </c>
      <c r="O1328" s="23">
        <f t="shared" ref="O1328" ca="1" si="7053">ROUND(O1330+O1329,2)</f>
        <v>438.84</v>
      </c>
      <c r="P1328" s="23">
        <f t="shared" ref="P1328" ca="1" si="7054">ROUND(P1330+P1329,2)</f>
        <v>435.21</v>
      </c>
      <c r="Q1328" s="23">
        <f t="shared" ref="Q1328" ca="1" si="7055">ROUND(Q1330+Q1329,2)</f>
        <v>443.18</v>
      </c>
      <c r="R1328" s="23">
        <f t="shared" ref="R1328" ca="1" si="7056">ROUND(R1330+R1329,2)</f>
        <v>452.21</v>
      </c>
      <c r="S1328" s="23">
        <f t="shared" ref="S1328" ca="1" si="7057">ROUND(S1330+S1329,2)</f>
        <v>460.99</v>
      </c>
      <c r="T1328" s="23">
        <f t="shared" ref="T1328" ca="1" si="7058">ROUND(T1330+T1329,2)</f>
        <v>432.74</v>
      </c>
      <c r="U1328" s="23">
        <f t="shared" ref="U1328" ca="1" si="7059">ROUND(U1330+U1329,2)</f>
        <v>404.19</v>
      </c>
      <c r="V1328" s="23">
        <f t="shared" ref="V1328" ca="1" si="7060">ROUND(V1330+V1329,2)</f>
        <v>412.43</v>
      </c>
      <c r="W1328" s="23">
        <f t="shared" ref="W1328" ca="1" si="7061">ROUND(W1330+W1329,2)</f>
        <v>404.02</v>
      </c>
      <c r="X1328" s="23">
        <f t="shared" ref="X1328" ca="1" si="7062">ROUND(X1330+X1329,2)</f>
        <v>438.19</v>
      </c>
      <c r="Y1328" s="23">
        <f t="shared" ref="Y1328" ca="1" si="7063">ROUND(Y1330+Y1329,2)</f>
        <v>495.76</v>
      </c>
    </row>
    <row r="1329" spans="1:25" ht="38.25" x14ac:dyDescent="0.2">
      <c r="A1329" s="54" t="s">
        <v>38</v>
      </c>
      <c r="B1329" s="32">
        <f ca="1">SUMIF(конвертация!$A$276:$A$306,$A1328,конвертация!B$276:Y$276)</f>
        <v>522.99789046000001</v>
      </c>
      <c r="C1329" s="32">
        <f ca="1">SUMIF(конвертация!$A$276:$A$306,$A1328,конвертация!C$276:Z$276)</f>
        <v>577.97117176999996</v>
      </c>
      <c r="D1329" s="32">
        <f ca="1">SUMIF(конвертация!$A$276:$A$306,$A1328,конвертация!D$276:AA$276)</f>
        <v>609.16165202000002</v>
      </c>
      <c r="E1329" s="32">
        <f ca="1">SUMIF(конвертация!$A$276:$A$306,$A1328,конвертация!E$276:AB$276)</f>
        <v>611.40182733999995</v>
      </c>
      <c r="F1329" s="32">
        <f ca="1">SUMIF(конвертация!$A$276:$A$306,$A1328,конвертация!F$276:AC$276)</f>
        <v>604.42292006000002</v>
      </c>
      <c r="G1329" s="32">
        <f ca="1">SUMIF(конвертация!$A$276:$A$306,$A1328,конвертация!G$276:AD$276)</f>
        <v>601.11226864000002</v>
      </c>
      <c r="H1329" s="32">
        <f ca="1">SUMIF(конвертация!$A$276:$A$306,$A1328,конвертация!H$276:AE$276)</f>
        <v>545.56796586999997</v>
      </c>
      <c r="I1329" s="32">
        <f ca="1">SUMIF(конвертация!$A$276:$A$306,$A1328,конвертация!I$276:AF$276)</f>
        <v>472.88630798000003</v>
      </c>
      <c r="J1329" s="32">
        <f ca="1">SUMIF(конвертация!$A$276:$A$306,$A1328,конвертация!J$276:AG$276)</f>
        <v>432.56699787999997</v>
      </c>
      <c r="K1329" s="32">
        <f ca="1">SUMIF(конвертация!$A$276:$A$306,$A1328,конвертация!K$276:AH$276)</f>
        <v>423.18003487999999</v>
      </c>
      <c r="L1329" s="32">
        <f ca="1">SUMIF(конвертация!$A$276:$A$306,$A1328,конвертация!L$276:AI$276)</f>
        <v>419.59013561</v>
      </c>
      <c r="M1329" s="32">
        <f ca="1">SUMIF(конвертация!$A$276:$A$306,$A1328,конвертация!M$276:AJ$276)</f>
        <v>429.38027183000003</v>
      </c>
      <c r="N1329" s="32">
        <f ca="1">SUMIF(конвертация!$A$276:$A$306,$A1328,конвертация!N$276:AK$276)</f>
        <v>439.24515489999999</v>
      </c>
      <c r="O1329" s="32">
        <f ca="1">SUMIF(конвертация!$A$276:$A$306,$A1328,конвертация!O$276:AL$276)</f>
        <v>438.83718300999999</v>
      </c>
      <c r="P1329" s="32">
        <f ca="1">SUMIF(конвертация!$A$276:$A$306,$A1328,конвертация!P$276:AM$276)</f>
        <v>435.21168587</v>
      </c>
      <c r="Q1329" s="32">
        <f ca="1">SUMIF(конвертация!$A$276:$A$306,$A1328,конвертация!Q$276:AN$276)</f>
        <v>443.1753028</v>
      </c>
      <c r="R1329" s="32">
        <f ca="1">SUMIF(конвертация!$A$276:$A$306,$A1328,конвертация!R$276:AO$276)</f>
        <v>452.21478868000003</v>
      </c>
      <c r="S1329" s="32">
        <f ca="1">SUMIF(конвертация!$A$276:$A$306,$A1328,конвертация!S$276:AP$276)</f>
        <v>460.99479774000002</v>
      </c>
      <c r="T1329" s="32">
        <f ca="1">SUMIF(конвертация!$A$276:$A$306,$A1328,конвертация!T$276:AQ$276)</f>
        <v>432.74122057</v>
      </c>
      <c r="U1329" s="32">
        <f ca="1">SUMIF(конвертация!$A$276:$A$306,$A1328,конвертация!U$276:AR$276)</f>
        <v>404.18655046999999</v>
      </c>
      <c r="V1329" s="32">
        <f ca="1">SUMIF(конвертация!$A$276:$A$306,$A1328,конвертация!V$276:AS$276)</f>
        <v>412.42776185000002</v>
      </c>
      <c r="W1329" s="32">
        <f ca="1">SUMIF(конвертация!$A$276:$A$306,$A1328,конвертация!W$276:AT$276)</f>
        <v>404.02252747</v>
      </c>
      <c r="X1329" s="32">
        <f ca="1">SUMIF(конвертация!$A$276:$A$306,$A1328,конвертация!X$276:AU$276)</f>
        <v>438.19132547999999</v>
      </c>
      <c r="Y1329" s="32">
        <f ca="1">SUMIF(конвертация!$A$276:$A$306,$A1328,конвертация!Y$276:AV$276)</f>
        <v>495.76232994999998</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f ca="1">ROUND(B1333+B1332,2)</f>
        <v>522.29999999999995</v>
      </c>
      <c r="C1331" s="23">
        <f t="shared" ref="C1331" ca="1" si="7064">ROUND(C1333+C1332,2)</f>
        <v>578.79</v>
      </c>
      <c r="D1331" s="23">
        <f t="shared" ref="D1331" ca="1" si="7065">ROUND(D1333+D1332,2)</f>
        <v>610.67999999999995</v>
      </c>
      <c r="E1331" s="23">
        <f t="shared" ref="E1331" ca="1" si="7066">ROUND(E1333+E1332,2)</f>
        <v>612.62</v>
      </c>
      <c r="F1331" s="23">
        <f t="shared" ref="F1331" ca="1" si="7067">ROUND(F1333+F1332,2)</f>
        <v>605.96</v>
      </c>
      <c r="G1331" s="23">
        <f t="shared" ref="G1331" ca="1" si="7068">ROUND(G1333+G1332,2)</f>
        <v>592.45000000000005</v>
      </c>
      <c r="H1331" s="23">
        <f t="shared" ref="H1331" ca="1" si="7069">ROUND(H1333+H1332,2)</f>
        <v>537.83000000000004</v>
      </c>
      <c r="I1331" s="23">
        <f t="shared" ref="I1331" ca="1" si="7070">ROUND(I1333+I1332,2)</f>
        <v>490.16</v>
      </c>
      <c r="J1331" s="23">
        <f t="shared" ref="J1331" ca="1" si="7071">ROUND(J1333+J1332,2)</f>
        <v>452.83</v>
      </c>
      <c r="K1331" s="23">
        <f t="shared" ref="K1331" ca="1" si="7072">ROUND(K1333+K1332,2)</f>
        <v>445.18</v>
      </c>
      <c r="L1331" s="23">
        <f t="shared" ref="L1331" ca="1" si="7073">ROUND(L1333+L1332,2)</f>
        <v>405.55</v>
      </c>
      <c r="M1331" s="23">
        <f t="shared" ref="M1331" ca="1" si="7074">ROUND(M1333+M1332,2)</f>
        <v>403.19</v>
      </c>
      <c r="N1331" s="23">
        <f t="shared" ref="N1331" ca="1" si="7075">ROUND(N1333+N1332,2)</f>
        <v>437.42</v>
      </c>
      <c r="O1331" s="23">
        <f t="shared" ref="O1331" ca="1" si="7076">ROUND(O1333+O1332,2)</f>
        <v>419.34</v>
      </c>
      <c r="P1331" s="23">
        <f t="shared" ref="P1331" ca="1" si="7077">ROUND(P1333+P1332,2)</f>
        <v>432.9</v>
      </c>
      <c r="Q1331" s="23">
        <f t="shared" ref="Q1331" ca="1" si="7078">ROUND(Q1333+Q1332,2)</f>
        <v>447.06</v>
      </c>
      <c r="R1331" s="23">
        <f t="shared" ref="R1331" ca="1" si="7079">ROUND(R1333+R1332,2)</f>
        <v>449.25</v>
      </c>
      <c r="S1331" s="23">
        <f t="shared" ref="S1331" ca="1" si="7080">ROUND(S1333+S1332,2)</f>
        <v>449.86</v>
      </c>
      <c r="T1331" s="23">
        <f t="shared" ref="T1331" ca="1" si="7081">ROUND(T1333+T1332,2)</f>
        <v>433.62</v>
      </c>
      <c r="U1331" s="23">
        <f t="shared" ref="U1331" ca="1" si="7082">ROUND(U1333+U1332,2)</f>
        <v>409.11</v>
      </c>
      <c r="V1331" s="23">
        <f t="shared" ref="V1331" ca="1" si="7083">ROUND(V1333+V1332,2)</f>
        <v>427.36</v>
      </c>
      <c r="W1331" s="23">
        <f t="shared" ref="W1331" ca="1" si="7084">ROUND(W1333+W1332,2)</f>
        <v>410.23</v>
      </c>
      <c r="X1331" s="23">
        <f t="shared" ref="X1331" ca="1" si="7085">ROUND(X1333+X1332,2)</f>
        <v>421.39</v>
      </c>
      <c r="Y1331" s="23">
        <f t="shared" ref="Y1331" ca="1" si="7086">ROUND(Y1333+Y1332,2)</f>
        <v>495.85</v>
      </c>
    </row>
    <row r="1332" spans="1:25" ht="38.25" x14ac:dyDescent="0.2">
      <c r="A1332" s="54" t="s">
        <v>38</v>
      </c>
      <c r="B1332" s="32">
        <f ca="1">SUMIF(конвертация!$A$276:$A$306,$A1331,конвертация!B$276:Y$276)</f>
        <v>522.30319950000001</v>
      </c>
      <c r="C1332" s="32">
        <f ca="1">SUMIF(конвертация!$A$276:$A$306,$A1331,конвертация!C$276:Z$276)</f>
        <v>578.79334891999997</v>
      </c>
      <c r="D1332" s="32">
        <f ca="1">SUMIF(конвертация!$A$276:$A$306,$A1331,конвертация!D$276:AA$276)</f>
        <v>610.68210538000005</v>
      </c>
      <c r="E1332" s="32">
        <f ca="1">SUMIF(конвертация!$A$276:$A$306,$A1331,конвертация!E$276:AB$276)</f>
        <v>612.61731803999999</v>
      </c>
      <c r="F1332" s="32">
        <f ca="1">SUMIF(конвертация!$A$276:$A$306,$A1331,конвертация!F$276:AC$276)</f>
        <v>605.95792091999999</v>
      </c>
      <c r="G1332" s="32">
        <f ca="1">SUMIF(конвертация!$A$276:$A$306,$A1331,конвертация!G$276:AD$276)</f>
        <v>592.45241675</v>
      </c>
      <c r="H1332" s="32">
        <f ca="1">SUMIF(конвертация!$A$276:$A$306,$A1331,конвертация!H$276:AE$276)</f>
        <v>537.83016645999999</v>
      </c>
      <c r="I1332" s="32">
        <f ca="1">SUMIF(конвертация!$A$276:$A$306,$A1331,конвертация!I$276:AF$276)</f>
        <v>490.16130472999998</v>
      </c>
      <c r="J1332" s="32">
        <f ca="1">SUMIF(конвертация!$A$276:$A$306,$A1331,конвертация!J$276:AG$276)</f>
        <v>452.83014274999999</v>
      </c>
      <c r="K1332" s="32">
        <f ca="1">SUMIF(конвертация!$A$276:$A$306,$A1331,конвертация!K$276:AH$276)</f>
        <v>445.18294666000003</v>
      </c>
      <c r="L1332" s="32">
        <f ca="1">SUMIF(конвертация!$A$276:$A$306,$A1331,конвертация!L$276:AI$276)</f>
        <v>405.54526425</v>
      </c>
      <c r="M1332" s="32">
        <f ca="1">SUMIF(конвертация!$A$276:$A$306,$A1331,конвертация!M$276:AJ$276)</f>
        <v>403.18567510000003</v>
      </c>
      <c r="N1332" s="32">
        <f ca="1">SUMIF(конвертация!$A$276:$A$306,$A1331,конвертация!N$276:AK$276)</f>
        <v>437.41605722999998</v>
      </c>
      <c r="O1332" s="32">
        <f ca="1">SUMIF(конвертация!$A$276:$A$306,$A1331,конвертация!O$276:AL$276)</f>
        <v>419.33675952999999</v>
      </c>
      <c r="P1332" s="32">
        <f ca="1">SUMIF(конвертация!$A$276:$A$306,$A1331,конвертация!P$276:AM$276)</f>
        <v>432.89798930000001</v>
      </c>
      <c r="Q1332" s="32">
        <f ca="1">SUMIF(конвертация!$A$276:$A$306,$A1331,конвертация!Q$276:AN$276)</f>
        <v>447.05620556999997</v>
      </c>
      <c r="R1332" s="32">
        <f ca="1">SUMIF(конвертация!$A$276:$A$306,$A1331,конвертация!R$276:AO$276)</f>
        <v>449.25467680000003</v>
      </c>
      <c r="S1332" s="32">
        <f ca="1">SUMIF(конвертация!$A$276:$A$306,$A1331,конвертация!S$276:AP$276)</f>
        <v>449.85953517000002</v>
      </c>
      <c r="T1332" s="32">
        <f ca="1">SUMIF(конвертация!$A$276:$A$306,$A1331,конвертация!T$276:AQ$276)</f>
        <v>433.6181042</v>
      </c>
      <c r="U1332" s="32">
        <f ca="1">SUMIF(конвертация!$A$276:$A$306,$A1331,конвертация!U$276:AR$276)</f>
        <v>409.10547050999998</v>
      </c>
      <c r="V1332" s="32">
        <f ca="1">SUMIF(конвертация!$A$276:$A$306,$A1331,конвертация!V$276:AS$276)</f>
        <v>427.36376868999997</v>
      </c>
      <c r="W1332" s="32">
        <f ca="1">SUMIF(конвертация!$A$276:$A$306,$A1331,конвертация!W$276:AT$276)</f>
        <v>410.23086262999999</v>
      </c>
      <c r="X1332" s="32">
        <f ca="1">SUMIF(конвертация!$A$276:$A$306,$A1331,конвертация!X$276:AU$276)</f>
        <v>421.38636130999998</v>
      </c>
      <c r="Y1332" s="32">
        <f ca="1">SUMIF(конвертация!$A$276:$A$306,$A1331,конвертация!Y$276:AV$276)</f>
        <v>495.85121428999997</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f ca="1">ROUND(B1336+B1335,2)</f>
        <v>598.1</v>
      </c>
      <c r="C1334" s="23">
        <f t="shared" ref="C1334" ca="1" si="7087">ROUND(C1336+C1335,2)</f>
        <v>657.07</v>
      </c>
      <c r="D1334" s="23">
        <f t="shared" ref="D1334" ca="1" si="7088">ROUND(D1336+D1335,2)</f>
        <v>688</v>
      </c>
      <c r="E1334" s="23">
        <f t="shared" ref="E1334" ca="1" si="7089">ROUND(E1336+E1335,2)</f>
        <v>694.54</v>
      </c>
      <c r="F1334" s="23">
        <f t="shared" ref="F1334" ca="1" si="7090">ROUND(F1336+F1335,2)</f>
        <v>690.53</v>
      </c>
      <c r="G1334" s="23">
        <f t="shared" ref="G1334" ca="1" si="7091">ROUND(G1336+G1335,2)</f>
        <v>667.2</v>
      </c>
      <c r="H1334" s="23">
        <f t="shared" ref="H1334" ca="1" si="7092">ROUND(H1336+H1335,2)</f>
        <v>607.02</v>
      </c>
      <c r="I1334" s="23">
        <f t="shared" ref="I1334" ca="1" si="7093">ROUND(I1336+I1335,2)</f>
        <v>556.32000000000005</v>
      </c>
      <c r="J1334" s="23">
        <f t="shared" ref="J1334" ca="1" si="7094">ROUND(J1336+J1335,2)</f>
        <v>524.1</v>
      </c>
      <c r="K1334" s="23">
        <f t="shared" ref="K1334" ca="1" si="7095">ROUND(K1336+K1335,2)</f>
        <v>481.84</v>
      </c>
      <c r="L1334" s="23">
        <f t="shared" ref="L1334" ca="1" si="7096">ROUND(L1336+L1335,2)</f>
        <v>460.05</v>
      </c>
      <c r="M1334" s="23">
        <f t="shared" ref="M1334" ca="1" si="7097">ROUND(M1336+M1335,2)</f>
        <v>459.46</v>
      </c>
      <c r="N1334" s="23">
        <f t="shared" ref="N1334" ca="1" si="7098">ROUND(N1336+N1335,2)</f>
        <v>463.9</v>
      </c>
      <c r="O1334" s="23">
        <f t="shared" ref="O1334" ca="1" si="7099">ROUND(O1336+O1335,2)</f>
        <v>464.54</v>
      </c>
      <c r="P1334" s="23">
        <f t="shared" ref="P1334" ca="1" si="7100">ROUND(P1336+P1335,2)</f>
        <v>474.03</v>
      </c>
      <c r="Q1334" s="23">
        <f t="shared" ref="Q1334" ca="1" si="7101">ROUND(Q1336+Q1335,2)</f>
        <v>492.77</v>
      </c>
      <c r="R1334" s="23">
        <f t="shared" ref="R1334" ca="1" si="7102">ROUND(R1336+R1335,2)</f>
        <v>494.59</v>
      </c>
      <c r="S1334" s="23">
        <f t="shared" ref="S1334" ca="1" si="7103">ROUND(S1336+S1335,2)</f>
        <v>495.53</v>
      </c>
      <c r="T1334" s="23">
        <f t="shared" ref="T1334" ca="1" si="7104">ROUND(T1336+T1335,2)</f>
        <v>479.22</v>
      </c>
      <c r="U1334" s="23">
        <f t="shared" ref="U1334" ca="1" si="7105">ROUND(U1336+U1335,2)</f>
        <v>456.03</v>
      </c>
      <c r="V1334" s="23">
        <f t="shared" ref="V1334" ca="1" si="7106">ROUND(V1336+V1335,2)</f>
        <v>459.65</v>
      </c>
      <c r="W1334" s="23">
        <f t="shared" ref="W1334" ca="1" si="7107">ROUND(W1336+W1335,2)</f>
        <v>454.83</v>
      </c>
      <c r="X1334" s="23">
        <f t="shared" ref="X1334" ca="1" si="7108">ROUND(X1336+X1335,2)</f>
        <v>478.24</v>
      </c>
      <c r="Y1334" s="23">
        <f t="shared" ref="Y1334" ca="1" si="7109">ROUND(Y1336+Y1335,2)</f>
        <v>536.07000000000005</v>
      </c>
    </row>
    <row r="1335" spans="1:25" ht="38.25" x14ac:dyDescent="0.2">
      <c r="A1335" s="54" t="s">
        <v>38</v>
      </c>
      <c r="B1335" s="32">
        <f ca="1">SUMIF(конвертация!$A$276:$A$306,$A1334,конвертация!B$276:Y$276)</f>
        <v>598.10420681000005</v>
      </c>
      <c r="C1335" s="32">
        <f ca="1">SUMIF(конвертация!$A$276:$A$306,$A1334,конвертация!C$276:Z$276)</f>
        <v>657.06870572000003</v>
      </c>
      <c r="D1335" s="32">
        <f ca="1">SUMIF(конвертация!$A$276:$A$306,$A1334,конвертация!D$276:AA$276)</f>
        <v>687.99766833000001</v>
      </c>
      <c r="E1335" s="32">
        <f ca="1">SUMIF(конвертация!$A$276:$A$306,$A1334,конвертация!E$276:AB$276)</f>
        <v>694.54239133999999</v>
      </c>
      <c r="F1335" s="32">
        <f ca="1">SUMIF(конвертация!$A$276:$A$306,$A1334,конвертация!F$276:AC$276)</f>
        <v>690.52929282000002</v>
      </c>
      <c r="G1335" s="32">
        <f ca="1">SUMIF(конвертация!$A$276:$A$306,$A1334,конвертация!G$276:AD$276)</f>
        <v>667.20053439000003</v>
      </c>
      <c r="H1335" s="32">
        <f ca="1">SUMIF(конвертация!$A$276:$A$306,$A1334,конвертация!H$276:AE$276)</f>
        <v>607.0186132</v>
      </c>
      <c r="I1335" s="32">
        <f ca="1">SUMIF(конвертация!$A$276:$A$306,$A1334,конвертация!I$276:AF$276)</f>
        <v>556.32413260999999</v>
      </c>
      <c r="J1335" s="32">
        <f ca="1">SUMIF(конвертация!$A$276:$A$306,$A1334,конвертация!J$276:AG$276)</f>
        <v>524.09795897000004</v>
      </c>
      <c r="K1335" s="32">
        <f ca="1">SUMIF(конвертация!$A$276:$A$306,$A1334,конвертация!K$276:AH$276)</f>
        <v>481.84309216999998</v>
      </c>
      <c r="L1335" s="32">
        <f ca="1">SUMIF(конвертация!$A$276:$A$306,$A1334,конвертация!L$276:AI$276)</f>
        <v>460.05311782000001</v>
      </c>
      <c r="M1335" s="32">
        <f ca="1">SUMIF(конвертация!$A$276:$A$306,$A1334,конвертация!M$276:AJ$276)</f>
        <v>459.46274963000002</v>
      </c>
      <c r="N1335" s="32">
        <f ca="1">SUMIF(конвертация!$A$276:$A$306,$A1334,конвертация!N$276:AK$276)</f>
        <v>463.89501467999997</v>
      </c>
      <c r="O1335" s="32">
        <f ca="1">SUMIF(конвертация!$A$276:$A$306,$A1334,конвертация!O$276:AL$276)</f>
        <v>464.53754730000003</v>
      </c>
      <c r="P1335" s="32">
        <f ca="1">SUMIF(конвертация!$A$276:$A$306,$A1334,конвертация!P$276:AM$276)</f>
        <v>474.03453959000001</v>
      </c>
      <c r="Q1335" s="32">
        <f ca="1">SUMIF(конвертация!$A$276:$A$306,$A1334,конвертация!Q$276:AN$276)</f>
        <v>492.76736081000001</v>
      </c>
      <c r="R1335" s="32">
        <f ca="1">SUMIF(конвертация!$A$276:$A$306,$A1334,конвертация!R$276:AO$276)</f>
        <v>494.59197022000001</v>
      </c>
      <c r="S1335" s="32">
        <f ca="1">SUMIF(конвертация!$A$276:$A$306,$A1334,конвертация!S$276:AP$276)</f>
        <v>495.52734074</v>
      </c>
      <c r="T1335" s="32">
        <f ca="1">SUMIF(конвертация!$A$276:$A$306,$A1334,конвертация!T$276:AQ$276)</f>
        <v>479.21713060000002</v>
      </c>
      <c r="U1335" s="32">
        <f ca="1">SUMIF(конвертация!$A$276:$A$306,$A1334,конвертация!U$276:AR$276)</f>
        <v>456.03259591</v>
      </c>
      <c r="V1335" s="32">
        <f ca="1">SUMIF(конвертация!$A$276:$A$306,$A1334,конвертация!V$276:AS$276)</f>
        <v>459.65143532000002</v>
      </c>
      <c r="W1335" s="32">
        <f ca="1">SUMIF(конвертация!$A$276:$A$306,$A1334,конвертация!W$276:AT$276)</f>
        <v>454.82989369000001</v>
      </c>
      <c r="X1335" s="32">
        <f ca="1">SUMIF(конвертация!$A$276:$A$306,$A1334,конвертация!X$276:AU$276)</f>
        <v>478.24303676</v>
      </c>
      <c r="Y1335" s="32">
        <f ca="1">SUMIF(конвертация!$A$276:$A$306,$A1334,конвертация!Y$276:AV$276)</f>
        <v>536.06746706000001</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f ca="1">ROUND(B1339+B1338,2)</f>
        <v>498.73</v>
      </c>
      <c r="C1337" s="23">
        <f t="shared" ref="C1337" ca="1" si="7110">ROUND(C1339+C1338,2)</f>
        <v>558.23</v>
      </c>
      <c r="D1337" s="23">
        <f t="shared" ref="D1337" ca="1" si="7111">ROUND(D1339+D1338,2)</f>
        <v>583.20000000000005</v>
      </c>
      <c r="E1337" s="23">
        <f t="shared" ref="E1337" ca="1" si="7112">ROUND(E1339+E1338,2)</f>
        <v>589.32000000000005</v>
      </c>
      <c r="F1337" s="23">
        <f t="shared" ref="F1337" ca="1" si="7113">ROUND(F1339+F1338,2)</f>
        <v>581.62</v>
      </c>
      <c r="G1337" s="23">
        <f t="shared" ref="G1337" ca="1" si="7114">ROUND(G1339+G1338,2)</f>
        <v>571.35</v>
      </c>
      <c r="H1337" s="23">
        <f t="shared" ref="H1337" ca="1" si="7115">ROUND(H1339+H1338,2)</f>
        <v>596.19000000000005</v>
      </c>
      <c r="I1337" s="23">
        <f t="shared" ref="I1337" ca="1" si="7116">ROUND(I1339+I1338,2)</f>
        <v>584.65</v>
      </c>
      <c r="J1337" s="23">
        <f t="shared" ref="J1337" ca="1" si="7117">ROUND(J1339+J1338,2)</f>
        <v>529.04999999999995</v>
      </c>
      <c r="K1337" s="23">
        <f t="shared" ref="K1337" ca="1" si="7118">ROUND(K1339+K1338,2)</f>
        <v>523.14</v>
      </c>
      <c r="L1337" s="23">
        <f t="shared" ref="L1337" ca="1" si="7119">ROUND(L1339+L1338,2)</f>
        <v>496.62</v>
      </c>
      <c r="M1337" s="23">
        <f t="shared" ref="M1337" ca="1" si="7120">ROUND(M1339+M1338,2)</f>
        <v>502.35</v>
      </c>
      <c r="N1337" s="23">
        <f t="shared" ref="N1337" ca="1" si="7121">ROUND(N1339+N1338,2)</f>
        <v>494.7</v>
      </c>
      <c r="O1337" s="23">
        <f t="shared" ref="O1337" ca="1" si="7122">ROUND(O1339+O1338,2)</f>
        <v>501.49</v>
      </c>
      <c r="P1337" s="23">
        <f t="shared" ref="P1337" ca="1" si="7123">ROUND(P1339+P1338,2)</f>
        <v>523</v>
      </c>
      <c r="Q1337" s="23">
        <f t="shared" ref="Q1337" ca="1" si="7124">ROUND(Q1339+Q1338,2)</f>
        <v>593.6</v>
      </c>
      <c r="R1337" s="23">
        <f t="shared" ref="R1337" ca="1" si="7125">ROUND(R1339+R1338,2)</f>
        <v>667.19</v>
      </c>
      <c r="S1337" s="23">
        <f t="shared" ref="S1337" ca="1" si="7126">ROUND(S1339+S1338,2)</f>
        <v>646.21</v>
      </c>
      <c r="T1337" s="23">
        <f t="shared" ref="T1337" ca="1" si="7127">ROUND(T1339+T1338,2)</f>
        <v>484.73</v>
      </c>
      <c r="U1337" s="23">
        <f t="shared" ref="U1337" ca="1" si="7128">ROUND(U1339+U1338,2)</f>
        <v>485.18</v>
      </c>
      <c r="V1337" s="23">
        <f t="shared" ref="V1337" ca="1" si="7129">ROUND(V1339+V1338,2)</f>
        <v>479.97</v>
      </c>
      <c r="W1337" s="23">
        <f t="shared" ref="W1337" ca="1" si="7130">ROUND(W1339+W1338,2)</f>
        <v>483.9</v>
      </c>
      <c r="X1337" s="23">
        <f t="shared" ref="X1337" ca="1" si="7131">ROUND(X1339+X1338,2)</f>
        <v>475.39</v>
      </c>
      <c r="Y1337" s="23">
        <f t="shared" ref="Y1337" ca="1" si="7132">ROUND(Y1339+Y1338,2)</f>
        <v>481.19</v>
      </c>
    </row>
    <row r="1338" spans="1:25" ht="38.25" x14ac:dyDescent="0.2">
      <c r="A1338" s="54" t="s">
        <v>38</v>
      </c>
      <c r="B1338" s="32">
        <f ca="1">SUMIF(конвертация!$A$276:$A$306,$A1337,конвертация!B$276:Y$276)</f>
        <v>498.73199957000003</v>
      </c>
      <c r="C1338" s="32">
        <f ca="1">SUMIF(конвертация!$A$276:$A$306,$A1337,конвертация!C$276:Z$276)</f>
        <v>558.23265773000003</v>
      </c>
      <c r="D1338" s="32">
        <f ca="1">SUMIF(конвертация!$A$276:$A$306,$A1337,конвертация!D$276:AA$276)</f>
        <v>583.20311382</v>
      </c>
      <c r="E1338" s="32">
        <f ca="1">SUMIF(конвертация!$A$276:$A$306,$A1337,конвертация!E$276:AB$276)</f>
        <v>589.31812997999998</v>
      </c>
      <c r="F1338" s="32">
        <f ca="1">SUMIF(конвертация!$A$276:$A$306,$A1337,конвертация!F$276:AC$276)</f>
        <v>581.61573224000006</v>
      </c>
      <c r="G1338" s="32">
        <f ca="1">SUMIF(конвертация!$A$276:$A$306,$A1337,конвертация!G$276:AD$276)</f>
        <v>571.35402479000004</v>
      </c>
      <c r="H1338" s="32">
        <f ca="1">SUMIF(конвертация!$A$276:$A$306,$A1337,конвертация!H$276:AE$276)</f>
        <v>596.18993347000003</v>
      </c>
      <c r="I1338" s="32">
        <f ca="1">SUMIF(конвертация!$A$276:$A$306,$A1337,конвертация!I$276:AF$276)</f>
        <v>584.64596286999995</v>
      </c>
      <c r="J1338" s="32">
        <f ca="1">SUMIF(конвертация!$A$276:$A$306,$A1337,конвертация!J$276:AG$276)</f>
        <v>529.04737479000005</v>
      </c>
      <c r="K1338" s="32">
        <f ca="1">SUMIF(конвертация!$A$276:$A$306,$A1337,конвертация!K$276:AH$276)</f>
        <v>523.14477151999995</v>
      </c>
      <c r="L1338" s="32">
        <f ca="1">SUMIF(конвертация!$A$276:$A$306,$A1337,конвертация!L$276:AI$276)</f>
        <v>496.62045610000001</v>
      </c>
      <c r="M1338" s="32">
        <f ca="1">SUMIF(конвертация!$A$276:$A$306,$A1337,конвертация!M$276:AJ$276)</f>
        <v>502.35274256000002</v>
      </c>
      <c r="N1338" s="32">
        <f ca="1">SUMIF(конвертация!$A$276:$A$306,$A1337,конвертация!N$276:AK$276)</f>
        <v>494.69853059000002</v>
      </c>
      <c r="O1338" s="32">
        <f ca="1">SUMIF(конвертация!$A$276:$A$306,$A1337,конвертация!O$276:AL$276)</f>
        <v>501.48808696999998</v>
      </c>
      <c r="P1338" s="32">
        <f ca="1">SUMIF(конвертация!$A$276:$A$306,$A1337,конвертация!P$276:AM$276)</f>
        <v>523.00020782000001</v>
      </c>
      <c r="Q1338" s="32">
        <f ca="1">SUMIF(конвертация!$A$276:$A$306,$A1337,конвертация!Q$276:AN$276)</f>
        <v>593.59725227000001</v>
      </c>
      <c r="R1338" s="32">
        <f ca="1">SUMIF(конвертация!$A$276:$A$306,$A1337,конвертация!R$276:AO$276)</f>
        <v>667.19359386999997</v>
      </c>
      <c r="S1338" s="32">
        <f ca="1">SUMIF(конвертация!$A$276:$A$306,$A1337,конвертация!S$276:AP$276)</f>
        <v>646.20782026999996</v>
      </c>
      <c r="T1338" s="32">
        <f ca="1">SUMIF(конвертация!$A$276:$A$306,$A1337,конвертация!T$276:AQ$276)</f>
        <v>484.73484403999998</v>
      </c>
      <c r="U1338" s="32">
        <f ca="1">SUMIF(конвертация!$A$276:$A$306,$A1337,конвертация!U$276:AR$276)</f>
        <v>485.18405130999997</v>
      </c>
      <c r="V1338" s="32">
        <f ca="1">SUMIF(конвертация!$A$276:$A$306,$A1337,конвертация!V$276:AS$276)</f>
        <v>479.96713864999998</v>
      </c>
      <c r="W1338" s="32">
        <f ca="1">SUMIF(конвертация!$A$276:$A$306,$A1337,конвертация!W$276:AT$276)</f>
        <v>483.89634004999999</v>
      </c>
      <c r="X1338" s="32">
        <f ca="1">SUMIF(конвертация!$A$276:$A$306,$A1337,конвертация!X$276:AU$276)</f>
        <v>475.39003127000001</v>
      </c>
      <c r="Y1338" s="32">
        <f ca="1">SUMIF(конвертация!$A$276:$A$306,$A1337,конвертация!Y$276:AV$276)</f>
        <v>481.19117893999999</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f ca="1">ROUND(B1342+B1341,2)</f>
        <v>603.14</v>
      </c>
      <c r="C1340" s="23">
        <f t="shared" ref="C1340" ca="1" si="7133">ROUND(C1342+C1341,2)</f>
        <v>683.32</v>
      </c>
      <c r="D1340" s="23">
        <f t="shared" ref="D1340" ca="1" si="7134">ROUND(D1342+D1341,2)</f>
        <v>679.49</v>
      </c>
      <c r="E1340" s="23">
        <f t="shared" ref="E1340" ca="1" si="7135">ROUND(E1342+E1341,2)</f>
        <v>701.68</v>
      </c>
      <c r="F1340" s="23">
        <f t="shared" ref="F1340" ca="1" si="7136">ROUND(F1342+F1341,2)</f>
        <v>700.63</v>
      </c>
      <c r="G1340" s="23">
        <f t="shared" ref="G1340" ca="1" si="7137">ROUND(G1342+G1341,2)</f>
        <v>683.83</v>
      </c>
      <c r="H1340" s="23">
        <f t="shared" ref="H1340" ca="1" si="7138">ROUND(H1342+H1341,2)</f>
        <v>646.85</v>
      </c>
      <c r="I1340" s="23">
        <f t="shared" ref="I1340" ca="1" si="7139">ROUND(I1342+I1341,2)</f>
        <v>578.30999999999995</v>
      </c>
      <c r="J1340" s="23">
        <f t="shared" ref="J1340" ca="1" si="7140">ROUND(J1342+J1341,2)</f>
        <v>557.97</v>
      </c>
      <c r="K1340" s="23">
        <f t="shared" ref="K1340" ca="1" si="7141">ROUND(K1342+K1341,2)</f>
        <v>521.76</v>
      </c>
      <c r="L1340" s="23">
        <f t="shared" ref="L1340" ca="1" si="7142">ROUND(L1342+L1341,2)</f>
        <v>525.11</v>
      </c>
      <c r="M1340" s="23">
        <f t="shared" ref="M1340" ca="1" si="7143">ROUND(M1342+M1341,2)</f>
        <v>539.52</v>
      </c>
      <c r="N1340" s="23">
        <f t="shared" ref="N1340" ca="1" si="7144">ROUND(N1342+N1341,2)</f>
        <v>541.27</v>
      </c>
      <c r="O1340" s="23">
        <f t="shared" ref="O1340" ca="1" si="7145">ROUND(O1342+O1341,2)</f>
        <v>545.17999999999995</v>
      </c>
      <c r="P1340" s="23">
        <f t="shared" ref="P1340" ca="1" si="7146">ROUND(P1342+P1341,2)</f>
        <v>537.34</v>
      </c>
      <c r="Q1340" s="23">
        <f t="shared" ref="Q1340" ca="1" si="7147">ROUND(Q1342+Q1341,2)</f>
        <v>538.12</v>
      </c>
      <c r="R1340" s="23">
        <f t="shared" ref="R1340" ca="1" si="7148">ROUND(R1342+R1341,2)</f>
        <v>531.73</v>
      </c>
      <c r="S1340" s="23">
        <f t="shared" ref="S1340" ca="1" si="7149">ROUND(S1342+S1341,2)</f>
        <v>538.37</v>
      </c>
      <c r="T1340" s="23">
        <f t="shared" ref="T1340" ca="1" si="7150">ROUND(T1342+T1341,2)</f>
        <v>526.04</v>
      </c>
      <c r="U1340" s="23">
        <f t="shared" ref="U1340" ca="1" si="7151">ROUND(U1342+U1341,2)</f>
        <v>524.53</v>
      </c>
      <c r="V1340" s="23">
        <f t="shared" ref="V1340" ca="1" si="7152">ROUND(V1342+V1341,2)</f>
        <v>540.03</v>
      </c>
      <c r="W1340" s="23">
        <f t="shared" ref="W1340" ca="1" si="7153">ROUND(W1342+W1341,2)</f>
        <v>548.01</v>
      </c>
      <c r="X1340" s="23">
        <f t="shared" ref="X1340" ca="1" si="7154">ROUND(X1342+X1341,2)</f>
        <v>490.27</v>
      </c>
      <c r="Y1340" s="23">
        <f t="shared" ref="Y1340" ca="1" si="7155">ROUND(Y1342+Y1341,2)</f>
        <v>522.04999999999995</v>
      </c>
    </row>
    <row r="1341" spans="1:25" ht="38.25" x14ac:dyDescent="0.2">
      <c r="A1341" s="54" t="s">
        <v>38</v>
      </c>
      <c r="B1341" s="32">
        <f ca="1">SUMIF(конвертация!$A$276:$A$306,$A1340,конвертация!B$276:Y$276)</f>
        <v>603.14118144999998</v>
      </c>
      <c r="C1341" s="32">
        <f ca="1">SUMIF(конвертация!$A$276:$A$306,$A1340,конвертация!C$276:Z$276)</f>
        <v>683.32206503999998</v>
      </c>
      <c r="D1341" s="32">
        <f ca="1">SUMIF(конвертация!$A$276:$A$306,$A1340,конвертация!D$276:AA$276)</f>
        <v>679.49033391</v>
      </c>
      <c r="E1341" s="32">
        <f ca="1">SUMIF(конвертация!$A$276:$A$306,$A1340,конвертация!E$276:AB$276)</f>
        <v>701.67943274000004</v>
      </c>
      <c r="F1341" s="32">
        <f ca="1">SUMIF(конвертация!$A$276:$A$306,$A1340,конвертация!F$276:AC$276)</f>
        <v>700.63279805000002</v>
      </c>
      <c r="G1341" s="32">
        <f ca="1">SUMIF(конвертация!$A$276:$A$306,$A1340,конвертация!G$276:AD$276)</f>
        <v>683.83354231999999</v>
      </c>
      <c r="H1341" s="32">
        <f ca="1">SUMIF(конвертация!$A$276:$A$306,$A1340,конвертация!H$276:AE$276)</f>
        <v>646.84871668999995</v>
      </c>
      <c r="I1341" s="32">
        <f ca="1">SUMIF(конвертация!$A$276:$A$306,$A1340,конвертация!I$276:AF$276)</f>
        <v>578.30544379000003</v>
      </c>
      <c r="J1341" s="32">
        <f ca="1">SUMIF(конвертация!$A$276:$A$306,$A1340,конвертация!J$276:AG$276)</f>
        <v>557.96727868000005</v>
      </c>
      <c r="K1341" s="32">
        <f ca="1">SUMIF(конвертация!$A$276:$A$306,$A1340,конвертация!K$276:AH$276)</f>
        <v>521.76440599</v>
      </c>
      <c r="L1341" s="32">
        <f ca="1">SUMIF(конвертация!$A$276:$A$306,$A1340,конвертация!L$276:AI$276)</f>
        <v>525.11086417000001</v>
      </c>
      <c r="M1341" s="32">
        <f ca="1">SUMIF(конвертация!$A$276:$A$306,$A1340,конвертация!M$276:AJ$276)</f>
        <v>539.51856052999995</v>
      </c>
      <c r="N1341" s="32">
        <f ca="1">SUMIF(конвертация!$A$276:$A$306,$A1340,конвертация!N$276:AK$276)</f>
        <v>541.26730015999999</v>
      </c>
      <c r="O1341" s="32">
        <f ca="1">SUMIF(конвертация!$A$276:$A$306,$A1340,конвертация!O$276:AL$276)</f>
        <v>545.18254930000001</v>
      </c>
      <c r="P1341" s="32">
        <f ca="1">SUMIF(конвертация!$A$276:$A$306,$A1340,конвертация!P$276:AM$276)</f>
        <v>537.33923450999998</v>
      </c>
      <c r="Q1341" s="32">
        <f ca="1">SUMIF(конвертация!$A$276:$A$306,$A1340,конвертация!Q$276:AN$276)</f>
        <v>538.11593459000005</v>
      </c>
      <c r="R1341" s="32">
        <f ca="1">SUMIF(конвертация!$A$276:$A$306,$A1340,конвертация!R$276:AO$276)</f>
        <v>531.72828703000005</v>
      </c>
      <c r="S1341" s="32">
        <f ca="1">SUMIF(конвертация!$A$276:$A$306,$A1340,конвертация!S$276:AP$276)</f>
        <v>538.36737596</v>
      </c>
      <c r="T1341" s="32">
        <f ca="1">SUMIF(конвертация!$A$276:$A$306,$A1340,конвертация!T$276:AQ$276)</f>
        <v>526.03826980999997</v>
      </c>
      <c r="U1341" s="32">
        <f ca="1">SUMIF(конвертация!$A$276:$A$306,$A1340,конвертация!U$276:AR$276)</f>
        <v>524.53155692999997</v>
      </c>
      <c r="V1341" s="32">
        <f ca="1">SUMIF(конвертация!$A$276:$A$306,$A1340,конвертация!V$276:AS$276)</f>
        <v>540.03208125000003</v>
      </c>
      <c r="W1341" s="32">
        <f ca="1">SUMIF(конвертация!$A$276:$A$306,$A1340,конвертация!W$276:AT$276)</f>
        <v>548.01197795999997</v>
      </c>
      <c r="X1341" s="32">
        <f ca="1">SUMIF(конвертация!$A$276:$A$306,$A1340,конвертация!X$276:AU$276)</f>
        <v>490.27275127000001</v>
      </c>
      <c r="Y1341" s="32">
        <f ca="1">SUMIF(конвертация!$A$276:$A$306,$A1340,конвертация!Y$276:AV$276)</f>
        <v>522.04569223999999</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f ca="1">ROUND(B1345+B1344,2)</f>
        <v>0</v>
      </c>
      <c r="C1343" s="23">
        <f t="shared" ref="C1343" ca="1" si="7156">ROUND(C1345+C1344,2)</f>
        <v>0</v>
      </c>
      <c r="D1343" s="23">
        <f t="shared" ref="D1343" ca="1" si="7157">ROUND(D1345+D1344,2)</f>
        <v>0</v>
      </c>
      <c r="E1343" s="23">
        <f t="shared" ref="E1343" ca="1" si="7158">ROUND(E1345+E1344,2)</f>
        <v>0</v>
      </c>
      <c r="F1343" s="23">
        <f t="shared" ref="F1343" ca="1" si="7159">ROUND(F1345+F1344,2)</f>
        <v>0</v>
      </c>
      <c r="G1343" s="23">
        <f t="shared" ref="G1343" ca="1" si="7160">ROUND(G1345+G1344,2)</f>
        <v>0</v>
      </c>
      <c r="H1343" s="23">
        <f t="shared" ref="H1343" ca="1" si="7161">ROUND(H1345+H1344,2)</f>
        <v>0</v>
      </c>
      <c r="I1343" s="23">
        <f t="shared" ref="I1343" ca="1" si="7162">ROUND(I1345+I1344,2)</f>
        <v>0</v>
      </c>
      <c r="J1343" s="23">
        <f t="shared" ref="J1343" ca="1" si="7163">ROUND(J1345+J1344,2)</f>
        <v>0</v>
      </c>
      <c r="K1343" s="23">
        <f t="shared" ref="K1343" ca="1" si="7164">ROUND(K1345+K1344,2)</f>
        <v>0</v>
      </c>
      <c r="L1343" s="23">
        <f t="shared" ref="L1343" ca="1" si="7165">ROUND(L1345+L1344,2)</f>
        <v>0</v>
      </c>
      <c r="M1343" s="23">
        <f t="shared" ref="M1343" ca="1" si="7166">ROUND(M1345+M1344,2)</f>
        <v>0</v>
      </c>
      <c r="N1343" s="23">
        <f t="shared" ref="N1343" ca="1" si="7167">ROUND(N1345+N1344,2)</f>
        <v>0</v>
      </c>
      <c r="O1343" s="23">
        <f t="shared" ref="O1343" ca="1" si="7168">ROUND(O1345+O1344,2)</f>
        <v>0</v>
      </c>
      <c r="P1343" s="23">
        <f t="shared" ref="P1343" ca="1" si="7169">ROUND(P1345+P1344,2)</f>
        <v>0</v>
      </c>
      <c r="Q1343" s="23">
        <f t="shared" ref="Q1343" ca="1" si="7170">ROUND(Q1345+Q1344,2)</f>
        <v>0</v>
      </c>
      <c r="R1343" s="23">
        <f t="shared" ref="R1343" ca="1" si="7171">ROUND(R1345+R1344,2)</f>
        <v>0</v>
      </c>
      <c r="S1343" s="23">
        <f t="shared" ref="S1343" ca="1" si="7172">ROUND(S1345+S1344,2)</f>
        <v>0</v>
      </c>
      <c r="T1343" s="23">
        <f t="shared" ref="T1343" ca="1" si="7173">ROUND(T1345+T1344,2)</f>
        <v>0</v>
      </c>
      <c r="U1343" s="23">
        <f t="shared" ref="U1343" ca="1" si="7174">ROUND(U1345+U1344,2)</f>
        <v>0</v>
      </c>
      <c r="V1343" s="23">
        <f t="shared" ref="V1343" ca="1" si="7175">ROUND(V1345+V1344,2)</f>
        <v>0</v>
      </c>
      <c r="W1343" s="23">
        <f t="shared" ref="W1343" ca="1" si="7176">ROUND(W1345+W1344,2)</f>
        <v>0</v>
      </c>
      <c r="X1343" s="23">
        <f t="shared" ref="X1343" ca="1" si="7177">ROUND(X1345+X1344,2)</f>
        <v>0</v>
      </c>
      <c r="Y1343" s="23">
        <f t="shared" ref="Y1343" ca="1" si="7178">ROUND(Y1345+Y1344,2)</f>
        <v>0</v>
      </c>
    </row>
    <row r="1344" spans="1:25" ht="38.25" x14ac:dyDescent="0.2">
      <c r="A1344" s="54" t="s">
        <v>38</v>
      </c>
      <c r="B1344" s="32">
        <f ca="1">SUMIF(конвертация!$A$276:$A$306,$A1343,конвертация!B$276:Y$276)</f>
        <v>0</v>
      </c>
      <c r="C1344" s="32">
        <f ca="1">SUMIF(конвертация!$A$276:$A$306,$A1343,конвертация!C$276:Z$276)</f>
        <v>0</v>
      </c>
      <c r="D1344" s="32">
        <f ca="1">SUMIF(конвертация!$A$276:$A$306,$A1343,конвертация!D$276:AA$276)</f>
        <v>0</v>
      </c>
      <c r="E1344" s="32">
        <f ca="1">SUMIF(конвертация!$A$276:$A$306,$A1343,конвертация!E$276:AB$276)</f>
        <v>0</v>
      </c>
      <c r="F1344" s="32">
        <f ca="1">SUMIF(конвертация!$A$276:$A$306,$A1343,конвертация!F$276:AC$276)</f>
        <v>0</v>
      </c>
      <c r="G1344" s="32">
        <f ca="1">SUMIF(конвертация!$A$276:$A$306,$A1343,конвертация!G$276:AD$276)</f>
        <v>0</v>
      </c>
      <c r="H1344" s="32">
        <f ca="1">SUMIF(конвертация!$A$276:$A$306,$A1343,конвертация!H$276:AE$276)</f>
        <v>0</v>
      </c>
      <c r="I1344" s="32">
        <f ca="1">SUMIF(конвертация!$A$276:$A$306,$A1343,конвертация!I$276:AF$276)</f>
        <v>0</v>
      </c>
      <c r="J1344" s="32">
        <f ca="1">SUMIF(конвертация!$A$276:$A$306,$A1343,конвертация!J$276:AG$276)</f>
        <v>0</v>
      </c>
      <c r="K1344" s="32">
        <f ca="1">SUMIF(конвертация!$A$276:$A$306,$A1343,конвертация!K$276:AH$276)</f>
        <v>0</v>
      </c>
      <c r="L1344" s="32">
        <f ca="1">SUMIF(конвертация!$A$276:$A$306,$A1343,конвертация!L$276:AI$276)</f>
        <v>0</v>
      </c>
      <c r="M1344" s="32">
        <f ca="1">SUMIF(конвертация!$A$276:$A$306,$A1343,конвертация!M$276:AJ$276)</f>
        <v>0</v>
      </c>
      <c r="N1344" s="32">
        <f ca="1">SUMIF(конвертация!$A$276:$A$306,$A1343,конвертация!N$276:AK$276)</f>
        <v>0</v>
      </c>
      <c r="O1344" s="32">
        <f ca="1">SUMIF(конвертация!$A$276:$A$306,$A1343,конвертация!O$276:AL$276)</f>
        <v>0</v>
      </c>
      <c r="P1344" s="32">
        <f ca="1">SUMIF(конвертация!$A$276:$A$306,$A1343,конвертация!P$276:AM$276)</f>
        <v>0</v>
      </c>
      <c r="Q1344" s="32">
        <f ca="1">SUMIF(конвертация!$A$276:$A$306,$A1343,конвертация!Q$276:AN$276)</f>
        <v>0</v>
      </c>
      <c r="R1344" s="32">
        <f ca="1">SUMIF(конвертация!$A$276:$A$306,$A1343,конвертация!R$276:AO$276)</f>
        <v>0</v>
      </c>
      <c r="S1344" s="32">
        <f ca="1">SUMIF(конвертация!$A$276:$A$306,$A1343,конвертация!S$276:AP$276)</f>
        <v>0</v>
      </c>
      <c r="T1344" s="32">
        <f ca="1">SUMIF(конвертация!$A$276:$A$306,$A1343,конвертация!T$276:AQ$276)</f>
        <v>0</v>
      </c>
      <c r="U1344" s="32">
        <f ca="1">SUMIF(конвертация!$A$276:$A$306,$A1343,конвертация!U$276:AR$276)</f>
        <v>0</v>
      </c>
      <c r="V1344" s="32">
        <f ca="1">SUMIF(конвертация!$A$276:$A$306,$A1343,конвертация!V$276:AS$276)</f>
        <v>0</v>
      </c>
      <c r="W1344" s="32">
        <f ca="1">SUMIF(конвертация!$A$276:$A$306,$A1343,конвертация!W$276:AT$276)</f>
        <v>0</v>
      </c>
      <c r="X1344" s="32">
        <f ca="1">SUMIF(конвертация!$A$276:$A$306,$A1343,конвертация!X$276:AU$276)</f>
        <v>0</v>
      </c>
      <c r="Y1344" s="32">
        <f ca="1">SUMIF(конвертация!$A$276:$A$306,$A1343,конвертация!Y$276:AV$276)</f>
        <v>0</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7" spans="1:26" x14ac:dyDescent="0.2">
      <c r="A1347" s="21"/>
      <c r="Y1347" s="21"/>
    </row>
    <row r="1348" spans="1:26" ht="15" thickBot="1" x14ac:dyDescent="0.25">
      <c r="A1348" s="21"/>
      <c r="Y1348" s="21"/>
    </row>
    <row r="1349" spans="1:26" ht="15" thickBot="1" x14ac:dyDescent="0.25">
      <c r="A1349" s="188"/>
      <c r="B1349" s="189"/>
      <c r="C1349" s="189"/>
      <c r="D1349" s="189"/>
      <c r="E1349" s="189"/>
      <c r="F1349" s="189"/>
      <c r="G1349" s="189"/>
      <c r="H1349" s="189"/>
      <c r="I1349" s="189"/>
      <c r="J1349" s="189"/>
      <c r="K1349" s="189"/>
      <c r="L1349" s="189"/>
      <c r="M1349" s="180"/>
      <c r="N1349" s="181" t="s">
        <v>53</v>
      </c>
      <c r="O1349" s="181"/>
      <c r="P1349" s="181"/>
      <c r="Q1349" s="181"/>
      <c r="R1349" s="6"/>
      <c r="S1349" s="6"/>
      <c r="T1349" s="6"/>
      <c r="U1349" s="6"/>
      <c r="V1349" s="6"/>
      <c r="W1349" s="6"/>
      <c r="X1349" s="6"/>
      <c r="Y1349" s="6"/>
    </row>
    <row r="1350" spans="1:26" ht="15" thickBot="1" x14ac:dyDescent="0.25">
      <c r="A1350" s="190" t="s">
        <v>36</v>
      </c>
      <c r="B1350" s="191"/>
      <c r="C1350" s="191"/>
      <c r="D1350" s="191"/>
      <c r="E1350" s="191"/>
      <c r="F1350" s="191"/>
      <c r="G1350" s="191"/>
      <c r="H1350" s="191"/>
      <c r="I1350" s="191"/>
      <c r="J1350" s="191"/>
      <c r="K1350" s="191"/>
      <c r="L1350" s="191"/>
      <c r="M1350" s="192"/>
      <c r="N1350" s="193">
        <v>0</v>
      </c>
      <c r="O1350" s="193"/>
      <c r="P1350" s="193"/>
      <c r="Q1350" s="193"/>
      <c r="R1350" s="6"/>
      <c r="S1350" s="6"/>
      <c r="T1350" s="6"/>
      <c r="U1350" s="6"/>
      <c r="V1350" s="6"/>
      <c r="W1350" s="6"/>
      <c r="X1350" s="6"/>
      <c r="Y1350" s="6"/>
      <c r="Z1350" s="5">
        <v>1</v>
      </c>
    </row>
    <row r="1351" spans="1:26" ht="15" thickBot="1" x14ac:dyDescent="0.25">
      <c r="A1351" s="190" t="s">
        <v>35</v>
      </c>
      <c r="B1351" s="191"/>
      <c r="C1351" s="191"/>
      <c r="D1351" s="191"/>
      <c r="E1351" s="191"/>
      <c r="F1351" s="191"/>
      <c r="G1351" s="191"/>
      <c r="H1351" s="191"/>
      <c r="I1351" s="191"/>
      <c r="J1351" s="191"/>
      <c r="K1351" s="191"/>
      <c r="L1351" s="191"/>
      <c r="M1351" s="192"/>
      <c r="N1351" s="193">
        <f>N1352+N1353</f>
        <v>0</v>
      </c>
      <c r="O1351" s="193"/>
      <c r="P1351" s="193"/>
      <c r="Q1351" s="193"/>
      <c r="R1351" s="6"/>
      <c r="S1351" s="6"/>
      <c r="T1351" s="6"/>
      <c r="U1351" s="6"/>
      <c r="V1351" s="6"/>
      <c r="W1351" s="6"/>
      <c r="X1351" s="6"/>
      <c r="Y1351" s="6"/>
      <c r="Z1351" s="5">
        <v>1</v>
      </c>
    </row>
    <row r="1352" spans="1:26" x14ac:dyDescent="0.2">
      <c r="A1352" s="194" t="s">
        <v>54</v>
      </c>
      <c r="B1352" s="195"/>
      <c r="C1352" s="195"/>
      <c r="D1352" s="195"/>
      <c r="E1352" s="195"/>
      <c r="F1352" s="195"/>
      <c r="G1352" s="195"/>
      <c r="H1352" s="195"/>
      <c r="I1352" s="195"/>
      <c r="J1352" s="195"/>
      <c r="K1352" s="195"/>
      <c r="L1352" s="195"/>
      <c r="M1352" s="196"/>
      <c r="N1352" s="197">
        <f>атс!D18</f>
        <v>0</v>
      </c>
      <c r="O1352" s="198"/>
      <c r="P1352" s="198"/>
      <c r="Q1352" s="199"/>
      <c r="R1352" s="6"/>
      <c r="S1352" s="6"/>
      <c r="T1352" s="6"/>
      <c r="U1352" s="6"/>
      <c r="V1352" s="6"/>
      <c r="W1352" s="6"/>
      <c r="X1352" s="6"/>
      <c r="Y1352" s="6"/>
    </row>
    <row r="1353" spans="1:26" ht="15" thickBot="1" x14ac:dyDescent="0.25">
      <c r="A1353" s="200" t="s">
        <v>3</v>
      </c>
      <c r="B1353" s="201"/>
      <c r="C1353" s="201"/>
      <c r="D1353" s="201"/>
      <c r="E1353" s="201"/>
      <c r="F1353" s="201"/>
      <c r="G1353" s="201"/>
      <c r="H1353" s="201"/>
      <c r="I1353" s="201"/>
      <c r="J1353" s="201"/>
      <c r="K1353" s="201"/>
      <c r="L1353" s="201"/>
      <c r="M1353" s="202"/>
      <c r="N1353" s="203">
        <v>0</v>
      </c>
      <c r="O1353" s="204"/>
      <c r="P1353" s="204"/>
      <c r="Q1353" s="205"/>
      <c r="R1353" s="6"/>
      <c r="S1353" s="6"/>
      <c r="T1353" s="6"/>
      <c r="U1353" s="6"/>
      <c r="V1353" s="6"/>
      <c r="W1353" s="6"/>
      <c r="X1353" s="6"/>
      <c r="Y1353" s="6"/>
    </row>
    <row r="1354" spans="1:26" x14ac:dyDescent="0.2">
      <c r="A1354" s="61"/>
      <c r="B1354" s="61"/>
      <c r="C1354" s="61"/>
      <c r="D1354" s="61"/>
      <c r="E1354" s="61"/>
      <c r="F1354" s="61"/>
      <c r="G1354" s="61"/>
      <c r="H1354" s="61"/>
      <c r="I1354" s="61"/>
      <c r="J1354" s="61"/>
      <c r="K1354" s="61"/>
      <c r="L1354" s="61"/>
      <c r="M1354" s="61"/>
      <c r="N1354" s="62"/>
      <c r="O1354" s="62"/>
      <c r="P1354" s="62"/>
      <c r="Q1354" s="62"/>
      <c r="R1354" s="6"/>
      <c r="S1354" s="6"/>
      <c r="T1354" s="6"/>
      <c r="U1354" s="6"/>
      <c r="V1354" s="6"/>
      <c r="W1354" s="6"/>
      <c r="X1354" s="6"/>
      <c r="Y1354" s="6"/>
    </row>
    <row r="1355" spans="1:26" x14ac:dyDescent="0.2">
      <c r="A1355" s="61"/>
      <c r="B1355" s="61"/>
      <c r="C1355" s="61"/>
      <c r="D1355" s="61"/>
      <c r="E1355" s="61"/>
      <c r="F1355" s="61"/>
      <c r="G1355" s="61"/>
      <c r="H1355" s="61"/>
      <c r="I1355" s="61"/>
      <c r="J1355" s="61"/>
      <c r="K1355" s="61"/>
      <c r="L1355" s="61"/>
      <c r="M1355" s="61"/>
      <c r="N1355" s="62"/>
      <c r="O1355" s="62"/>
      <c r="P1355" s="62"/>
      <c r="Q1355" s="62"/>
      <c r="R1355" s="6"/>
      <c r="S1355" s="6"/>
      <c r="T1355" s="6"/>
      <c r="U1355" s="6"/>
      <c r="V1355" s="6"/>
      <c r="W1355" s="6"/>
      <c r="X1355" s="6"/>
      <c r="Y1355" s="6"/>
    </row>
    <row r="1356" spans="1:26" x14ac:dyDescent="0.2">
      <c r="A1356" s="61"/>
      <c r="B1356" s="61"/>
      <c r="C1356" s="61"/>
      <c r="D1356" s="61"/>
      <c r="E1356" s="61"/>
      <c r="F1356" s="61"/>
      <c r="G1356" s="61"/>
      <c r="H1356" s="61"/>
      <c r="I1356" s="61"/>
      <c r="J1356" s="61"/>
      <c r="K1356" s="61"/>
      <c r="L1356" s="61"/>
      <c r="M1356" s="61"/>
      <c r="N1356" s="62"/>
      <c r="O1356" s="62"/>
      <c r="P1356" s="62"/>
      <c r="Q1356" s="62"/>
      <c r="R1356" s="6"/>
      <c r="S1356" s="6"/>
      <c r="T1356" s="6"/>
      <c r="U1356" s="6"/>
      <c r="V1356" s="6"/>
      <c r="W1356" s="6"/>
      <c r="X1356" s="6"/>
      <c r="Y1356" s="6"/>
    </row>
    <row r="1357" spans="1:26" ht="15.75" x14ac:dyDescent="0.25">
      <c r="A1357" s="138" t="s">
        <v>43</v>
      </c>
      <c r="B1357" s="138"/>
      <c r="C1357" s="138"/>
      <c r="D1357" s="138"/>
      <c r="E1357" s="138"/>
      <c r="F1357" s="138"/>
      <c r="G1357" s="138"/>
      <c r="H1357" s="138"/>
      <c r="I1357" s="138"/>
      <c r="J1357" s="138"/>
      <c r="K1357" s="138"/>
      <c r="L1357" s="138"/>
      <c r="M1357" s="138"/>
      <c r="N1357" s="138"/>
      <c r="O1357" s="138"/>
      <c r="P1357" s="13"/>
      <c r="Q1357" s="11"/>
      <c r="R1357" s="11"/>
      <c r="S1357" s="11"/>
      <c r="T1357" s="11"/>
      <c r="U1357" s="11"/>
      <c r="V1357" s="11"/>
      <c r="W1357" s="11"/>
      <c r="X1357" s="11"/>
      <c r="Y1357" s="11"/>
      <c r="Z1357" s="5">
        <v>1</v>
      </c>
    </row>
    <row r="1358" spans="1:26" ht="16.5" thickBot="1" x14ac:dyDescent="0.3">
      <c r="A1358" s="50"/>
      <c r="B1358" s="50"/>
      <c r="C1358" s="50"/>
      <c r="D1358" s="50"/>
      <c r="E1358" s="50"/>
      <c r="F1358" s="50"/>
      <c r="G1358" s="50"/>
      <c r="H1358" s="50"/>
      <c r="I1358" s="50"/>
      <c r="J1358" s="50"/>
      <c r="K1358" s="50"/>
      <c r="L1358" s="50"/>
      <c r="M1358" s="46"/>
      <c r="N1358" s="46"/>
      <c r="O1358" s="50"/>
      <c r="P1358" s="13"/>
      <c r="Q1358" s="11"/>
      <c r="R1358" s="11"/>
      <c r="S1358" s="11"/>
      <c r="T1358" s="11"/>
      <c r="U1358" s="11"/>
      <c r="V1358" s="11"/>
      <c r="W1358" s="11"/>
      <c r="X1358" s="11"/>
      <c r="Y1358" s="11"/>
    </row>
    <row r="1359" spans="1:26" ht="15.75" thickBot="1" x14ac:dyDescent="0.25">
      <c r="A1359" s="139"/>
      <c r="B1359" s="140"/>
      <c r="C1359" s="140"/>
      <c r="D1359" s="140"/>
      <c r="E1359" s="140"/>
      <c r="F1359" s="140"/>
      <c r="G1359" s="140"/>
      <c r="H1359" s="140"/>
      <c r="I1359" s="140"/>
      <c r="J1359" s="140"/>
      <c r="K1359" s="140"/>
      <c r="L1359" s="141"/>
      <c r="M1359" s="142" t="s">
        <v>37</v>
      </c>
      <c r="N1359" s="143"/>
      <c r="O1359" s="144"/>
      <c r="P1359" s="1"/>
      <c r="Q1359" s="1"/>
      <c r="R1359" s="1"/>
      <c r="S1359" s="1"/>
      <c r="T1359" s="1"/>
      <c r="U1359" s="1"/>
      <c r="V1359" s="1"/>
      <c r="W1359" s="1"/>
      <c r="X1359" s="1"/>
      <c r="Y1359" s="1"/>
    </row>
    <row r="1360" spans="1:26" ht="15.75" thickBot="1" x14ac:dyDescent="0.25">
      <c r="A1360" s="154" t="s">
        <v>44</v>
      </c>
      <c r="B1360" s="155"/>
      <c r="C1360" s="155"/>
      <c r="D1360" s="155"/>
      <c r="E1360" s="155"/>
      <c r="F1360" s="155"/>
      <c r="G1360" s="155"/>
      <c r="H1360" s="155"/>
      <c r="I1360" s="155"/>
      <c r="J1360" s="155"/>
      <c r="K1360" s="155"/>
      <c r="L1360" s="156"/>
      <c r="M1360" s="151">
        <f>' 3 цк'!M770:O770</f>
        <v>415279.43</v>
      </c>
      <c r="N1360" s="152"/>
      <c r="O1360" s="153"/>
      <c r="P1360" s="1"/>
      <c r="Q1360" s="1"/>
      <c r="R1360" s="1"/>
      <c r="S1360" s="1"/>
      <c r="T1360" s="1"/>
      <c r="U1360" s="1"/>
      <c r="V1360" s="1"/>
      <c r="W1360" s="1"/>
      <c r="X1360" s="1"/>
      <c r="Y1360" s="1"/>
      <c r="Z1360" s="5">
        <v>1</v>
      </c>
    </row>
    <row r="1361" spans="1:25" ht="15" thickBot="1" x14ac:dyDescent="0.25">
      <c r="A1361" s="157" t="s">
        <v>45</v>
      </c>
      <c r="B1361" s="158"/>
      <c r="C1361" s="158"/>
      <c r="D1361" s="158"/>
      <c r="E1361" s="158"/>
      <c r="F1361" s="158"/>
      <c r="G1361" s="158"/>
      <c r="H1361" s="158"/>
      <c r="I1361" s="158"/>
      <c r="J1361" s="158"/>
      <c r="K1361" s="158"/>
      <c r="L1361" s="159"/>
      <c r="M1361" s="206">
        <f>' 3 цк'!M771:O771</f>
        <v>269430.27860290837</v>
      </c>
      <c r="N1361" s="207"/>
      <c r="O1361" s="208"/>
      <c r="P1361" s="17"/>
      <c r="Q1361" s="17"/>
      <c r="R1361" s="17"/>
      <c r="S1361" s="17"/>
      <c r="T1361" s="17"/>
      <c r="U1361" s="17"/>
      <c r="V1361" s="17"/>
      <c r="W1361" s="17"/>
      <c r="X1361" s="17"/>
      <c r="Y1361" s="17"/>
    </row>
    <row r="1362" spans="1:25" ht="15" thickBot="1" x14ac:dyDescent="0.25">
      <c r="A1362" s="160" t="s">
        <v>3</v>
      </c>
      <c r="B1362" s="161"/>
      <c r="C1362" s="161"/>
      <c r="D1362" s="161"/>
      <c r="E1362" s="161"/>
      <c r="F1362" s="161"/>
      <c r="G1362" s="161"/>
      <c r="H1362" s="161"/>
      <c r="I1362" s="161"/>
      <c r="J1362" s="161"/>
      <c r="K1362" s="161"/>
      <c r="L1362" s="162"/>
      <c r="M1362" s="206">
        <f>' 3 цк'!M772:O772</f>
        <v>145849.15</v>
      </c>
      <c r="N1362" s="207"/>
      <c r="O1362" s="208"/>
      <c r="P1362" s="6"/>
      <c r="Q1362" s="6"/>
      <c r="R1362" s="6"/>
      <c r="S1362" s="6"/>
      <c r="T1362" s="6"/>
      <c r="U1362" s="6"/>
      <c r="V1362" s="6"/>
      <c r="W1362" s="6"/>
      <c r="X1362" s="6"/>
      <c r="Y1362" s="6"/>
    </row>
  </sheetData>
  <mergeCells count="45">
    <mergeCell ref="A769:A770"/>
    <mergeCell ref="B769:Y769"/>
    <mergeCell ref="A1059:A1060"/>
    <mergeCell ref="B1059:Y1059"/>
    <mergeCell ref="A767:Y767"/>
    <mergeCell ref="A1360:L1360"/>
    <mergeCell ref="M1360:O1360"/>
    <mergeCell ref="A1361:L1361"/>
    <mergeCell ref="M1361:O1361"/>
    <mergeCell ref="A1362:L1362"/>
    <mergeCell ref="M1362:O1362"/>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99:A200"/>
    <mergeCell ref="B199:Y199"/>
    <mergeCell ref="A388:A389"/>
    <mergeCell ref="B388:Y388"/>
    <mergeCell ref="A577:A578"/>
    <mergeCell ref="B577:Y577"/>
    <mergeCell ref="A2:Y2"/>
    <mergeCell ref="A3:Y3"/>
    <mergeCell ref="A4:Y4"/>
    <mergeCell ref="A6:Y6"/>
    <mergeCell ref="A10:A11"/>
    <mergeCell ref="B10:Y10"/>
    <mergeCell ref="A1155:A1156"/>
    <mergeCell ref="B1155:Y1155"/>
    <mergeCell ref="A1251:A1252"/>
    <mergeCell ref="B1251:Y1251"/>
    <mergeCell ref="A865:A866"/>
    <mergeCell ref="B865:Y865"/>
    <mergeCell ref="A961:A962"/>
    <mergeCell ref="B961:Y961"/>
    <mergeCell ref="A1057:Y105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59"/>
  <sheetViews>
    <sheetView tabSelected="1" view="pageBreakPreview" zoomScale="40" zoomScaleNormal="100" zoomScaleSheetLayoutView="40" workbookViewId="0">
      <selection activeCell="AE333" sqref="AE333"/>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customWidth="1"/>
    <col min="27" max="16384" width="9.140625" style="5"/>
  </cols>
  <sheetData>
    <row r="1" spans="1:26" s="17" customFormat="1" x14ac:dyDescent="0.2">
      <c r="L1" s="19"/>
      <c r="M1" s="19"/>
      <c r="P1" s="18"/>
    </row>
    <row r="2" spans="1:26" s="44" customFormat="1" ht="16.5" x14ac:dyDescent="0.2">
      <c r="A2" s="131" t="s">
        <v>65</v>
      </c>
      <c r="B2" s="131"/>
      <c r="C2" s="131"/>
      <c r="D2" s="131"/>
      <c r="E2" s="131"/>
      <c r="F2" s="131"/>
      <c r="G2" s="131"/>
      <c r="H2" s="131"/>
      <c r="I2" s="131"/>
      <c r="J2" s="131"/>
      <c r="K2" s="131"/>
      <c r="L2" s="131"/>
      <c r="M2" s="131"/>
      <c r="N2" s="131"/>
      <c r="O2" s="131"/>
      <c r="P2" s="131"/>
      <c r="Q2" s="131"/>
      <c r="R2" s="131"/>
      <c r="S2" s="131"/>
      <c r="T2" s="131"/>
      <c r="U2" s="131"/>
      <c r="V2" s="131"/>
      <c r="W2" s="131"/>
      <c r="X2" s="131"/>
      <c r="Y2" s="131"/>
    </row>
    <row r="3" spans="1:26" s="44" customFormat="1" ht="16.5" customHeight="1" x14ac:dyDescent="0.2">
      <c r="A3" s="131" t="s">
        <v>119</v>
      </c>
      <c r="B3" s="131"/>
      <c r="C3" s="131"/>
      <c r="D3" s="131"/>
      <c r="E3" s="131"/>
      <c r="F3" s="131"/>
      <c r="G3" s="131"/>
      <c r="H3" s="131"/>
      <c r="I3" s="131"/>
      <c r="J3" s="131"/>
      <c r="K3" s="131"/>
      <c r="L3" s="131"/>
      <c r="M3" s="131"/>
      <c r="N3" s="131"/>
      <c r="O3" s="131"/>
      <c r="P3" s="131"/>
      <c r="Q3" s="131"/>
      <c r="R3" s="131"/>
      <c r="S3" s="131"/>
      <c r="T3" s="131"/>
      <c r="U3" s="131"/>
      <c r="V3" s="131"/>
      <c r="W3" s="131"/>
      <c r="X3" s="131"/>
      <c r="Y3" s="131"/>
    </row>
    <row r="4" spans="1:26" s="45" customFormat="1" ht="30" customHeight="1" x14ac:dyDescent="0.25">
      <c r="A4" s="131" t="s">
        <v>121</v>
      </c>
      <c r="B4" s="131"/>
      <c r="C4" s="131"/>
      <c r="D4" s="131"/>
      <c r="E4" s="131"/>
      <c r="F4" s="131"/>
      <c r="G4" s="131"/>
      <c r="H4" s="131"/>
      <c r="I4" s="131"/>
      <c r="J4" s="131"/>
      <c r="K4" s="131"/>
      <c r="L4" s="131"/>
      <c r="M4" s="131"/>
      <c r="N4" s="131"/>
      <c r="O4" s="131"/>
      <c r="P4" s="131"/>
      <c r="Q4" s="131"/>
      <c r="R4" s="131"/>
      <c r="S4" s="131"/>
      <c r="T4" s="131"/>
      <c r="U4" s="131"/>
      <c r="V4" s="131"/>
      <c r="W4" s="131"/>
      <c r="X4" s="131"/>
      <c r="Y4" s="131"/>
    </row>
    <row r="5" spans="1:26" ht="15" customHeight="1" x14ac:dyDescent="0.2"/>
    <row r="6" spans="1:26" ht="82.5" customHeight="1" x14ac:dyDescent="0.2">
      <c r="A6" s="132" t="s">
        <v>55</v>
      </c>
      <c r="B6" s="132"/>
      <c r="C6" s="132"/>
      <c r="D6" s="132"/>
      <c r="E6" s="132"/>
      <c r="F6" s="132"/>
      <c r="G6" s="132"/>
      <c r="H6" s="132"/>
      <c r="I6" s="132"/>
      <c r="J6" s="132"/>
      <c r="K6" s="132"/>
      <c r="L6" s="132"/>
      <c r="M6" s="132"/>
      <c r="N6" s="132"/>
      <c r="O6" s="132"/>
      <c r="P6" s="132"/>
      <c r="Q6" s="132"/>
      <c r="R6" s="132"/>
      <c r="S6" s="132"/>
      <c r="T6" s="132"/>
      <c r="U6" s="132"/>
      <c r="V6" s="132"/>
      <c r="W6" s="132"/>
      <c r="X6" s="132"/>
      <c r="Y6" s="132"/>
    </row>
    <row r="8" spans="1:26" s="11" customFormat="1" ht="15.75" x14ac:dyDescent="0.25">
      <c r="A8" s="41" t="s">
        <v>47</v>
      </c>
      <c r="B8" s="41"/>
      <c r="C8" s="41"/>
      <c r="D8" s="41"/>
      <c r="E8" s="41"/>
      <c r="F8" s="41"/>
      <c r="G8" s="41"/>
      <c r="H8" s="41"/>
      <c r="I8" s="41"/>
      <c r="J8" s="41"/>
      <c r="K8" s="41"/>
      <c r="L8" s="41"/>
      <c r="M8" s="41"/>
      <c r="N8" s="41"/>
      <c r="O8" s="41"/>
      <c r="P8" s="41"/>
      <c r="Q8" s="41"/>
      <c r="R8" s="41"/>
      <c r="S8" s="41"/>
      <c r="T8" s="41"/>
      <c r="U8" s="41"/>
      <c r="V8" s="41"/>
      <c r="W8" s="41"/>
      <c r="X8" s="41"/>
      <c r="Y8" s="41"/>
      <c r="Z8" s="59">
        <v>1</v>
      </c>
    </row>
    <row r="9" spans="1:26" ht="15" thickBot="1" x14ac:dyDescent="0.25">
      <c r="A9"/>
    </row>
    <row r="10" spans="1:26" ht="15" thickBot="1" x14ac:dyDescent="0.25">
      <c r="A10" s="133" t="s">
        <v>31</v>
      </c>
      <c r="B10" s="135" t="s">
        <v>32</v>
      </c>
      <c r="C10" s="136"/>
      <c r="D10" s="136"/>
      <c r="E10" s="136"/>
      <c r="F10" s="136"/>
      <c r="G10" s="136"/>
      <c r="H10" s="136"/>
      <c r="I10" s="136"/>
      <c r="J10" s="136"/>
      <c r="K10" s="136"/>
      <c r="L10" s="136"/>
      <c r="M10" s="136"/>
      <c r="N10" s="136"/>
      <c r="O10" s="136"/>
      <c r="P10" s="136"/>
      <c r="Q10" s="136"/>
      <c r="R10" s="136"/>
      <c r="S10" s="136"/>
      <c r="T10" s="136"/>
      <c r="U10" s="136"/>
      <c r="V10" s="136"/>
      <c r="W10" s="136"/>
      <c r="X10" s="136"/>
      <c r="Y10" s="137"/>
      <c r="Z10" s="5">
        <v>1</v>
      </c>
    </row>
    <row r="11" spans="1:26" ht="26.25" thickBot="1" x14ac:dyDescent="0.25">
      <c r="A11" s="134"/>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v>922.59</v>
      </c>
      <c r="C12" s="25">
        <v>1064.97</v>
      </c>
      <c r="D12" s="25">
        <v>1026.18</v>
      </c>
      <c r="E12" s="25">
        <v>1119.72</v>
      </c>
      <c r="F12" s="25">
        <v>1080.76</v>
      </c>
      <c r="G12" s="25">
        <v>1136.69</v>
      </c>
      <c r="H12" s="25">
        <v>1141.3900000000001</v>
      </c>
      <c r="I12" s="25">
        <v>929.11</v>
      </c>
      <c r="J12" s="25">
        <v>790.22</v>
      </c>
      <c r="K12" s="25">
        <v>796.97</v>
      </c>
      <c r="L12" s="25">
        <v>837.62</v>
      </c>
      <c r="M12" s="25">
        <v>846.77</v>
      </c>
      <c r="N12" s="25">
        <v>757.45</v>
      </c>
      <c r="O12" s="25">
        <v>786.98</v>
      </c>
      <c r="P12" s="25">
        <v>825.6</v>
      </c>
      <c r="Q12" s="25">
        <v>835.26</v>
      </c>
      <c r="R12" s="25">
        <v>788.48</v>
      </c>
      <c r="S12" s="25">
        <v>826.71</v>
      </c>
      <c r="T12" s="25">
        <v>961.75</v>
      </c>
      <c r="U12" s="25">
        <v>936.99</v>
      </c>
      <c r="V12" s="25">
        <v>1037.8</v>
      </c>
      <c r="W12" s="25">
        <v>1023.91</v>
      </c>
      <c r="X12" s="25">
        <v>900.46</v>
      </c>
      <c r="Y12" s="25">
        <v>932.21</v>
      </c>
    </row>
    <row r="13" spans="1:26" ht="51" hidden="1" outlineLevel="1" x14ac:dyDescent="0.2">
      <c r="A13" s="3" t="s">
        <v>38</v>
      </c>
      <c r="B13" s="26">
        <v>645.87456893000001</v>
      </c>
      <c r="C13" s="26">
        <v>788.25159987999996</v>
      </c>
      <c r="D13" s="26">
        <v>749.46528859</v>
      </c>
      <c r="E13" s="26">
        <v>843.00388764000002</v>
      </c>
      <c r="F13" s="26">
        <v>804.03792591000001</v>
      </c>
      <c r="G13" s="26">
        <v>859.97032152999998</v>
      </c>
      <c r="H13" s="26">
        <v>864.66760509999995</v>
      </c>
      <c r="I13" s="26">
        <v>652.39076891000002</v>
      </c>
      <c r="J13" s="26">
        <v>513.49835228999996</v>
      </c>
      <c r="K13" s="26">
        <v>520.25447765000001</v>
      </c>
      <c r="L13" s="26">
        <v>560.89732653999999</v>
      </c>
      <c r="M13" s="26">
        <v>570.04745959000002</v>
      </c>
      <c r="N13" s="26">
        <v>480.73089441000002</v>
      </c>
      <c r="O13" s="26">
        <v>510.26420466000002</v>
      </c>
      <c r="P13" s="26">
        <v>548.87729280999997</v>
      </c>
      <c r="Q13" s="26">
        <v>558.54259492000006</v>
      </c>
      <c r="R13" s="26">
        <v>511.76468930999999</v>
      </c>
      <c r="S13" s="26">
        <v>549.99377661999995</v>
      </c>
      <c r="T13" s="26">
        <v>685.03345870999999</v>
      </c>
      <c r="U13" s="26">
        <v>660.26856669999995</v>
      </c>
      <c r="V13" s="26">
        <v>761.08124570999996</v>
      </c>
      <c r="W13" s="26">
        <v>747.19294491000005</v>
      </c>
      <c r="X13" s="26">
        <v>623.73687230999997</v>
      </c>
      <c r="Y13" s="26">
        <v>655.49075948999996</v>
      </c>
    </row>
    <row r="14" spans="1:26" ht="38.25" hidden="1"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26" hidden="1" outlineLevel="1" x14ac:dyDescent="0.2">
      <c r="A15" s="3" t="s">
        <v>2</v>
      </c>
      <c r="B15" s="26">
        <v>56.19</v>
      </c>
      <c r="C15" s="26">
        <v>56.19</v>
      </c>
      <c r="D15" s="26">
        <v>56.19</v>
      </c>
      <c r="E15" s="26">
        <v>56.19</v>
      </c>
      <c r="F15" s="26">
        <v>56.19</v>
      </c>
      <c r="G15" s="26">
        <v>56.19</v>
      </c>
      <c r="H15" s="26">
        <v>56.19</v>
      </c>
      <c r="I15" s="26">
        <v>56.19</v>
      </c>
      <c r="J15" s="26">
        <v>56.19</v>
      </c>
      <c r="K15" s="26">
        <v>56.19</v>
      </c>
      <c r="L15" s="26">
        <v>56.19</v>
      </c>
      <c r="M15" s="26">
        <v>56.19</v>
      </c>
      <c r="N15" s="26">
        <v>56.19</v>
      </c>
      <c r="O15" s="26">
        <v>56.19</v>
      </c>
      <c r="P15" s="26">
        <v>56.19</v>
      </c>
      <c r="Q15" s="26">
        <v>56.19</v>
      </c>
      <c r="R15" s="26">
        <v>56.19</v>
      </c>
      <c r="S15" s="26">
        <v>56.19</v>
      </c>
      <c r="T15" s="26">
        <v>56.19</v>
      </c>
      <c r="U15" s="26">
        <v>56.19</v>
      </c>
      <c r="V15" s="26">
        <v>56.19</v>
      </c>
      <c r="W15" s="26">
        <v>56.19</v>
      </c>
      <c r="X15" s="26">
        <v>56.19</v>
      </c>
      <c r="Y15" s="26">
        <v>56.19</v>
      </c>
    </row>
    <row r="16" spans="1:26" hidden="1" outlineLevel="1" x14ac:dyDescent="0.2">
      <c r="A16" s="4" t="s">
        <v>3</v>
      </c>
      <c r="B16" s="26">
        <v>217.41</v>
      </c>
      <c r="C16" s="26">
        <v>217.41</v>
      </c>
      <c r="D16" s="26">
        <v>217.41</v>
      </c>
      <c r="E16" s="26">
        <v>217.41</v>
      </c>
      <c r="F16" s="26">
        <v>217.41</v>
      </c>
      <c r="G16" s="26">
        <v>217.41</v>
      </c>
      <c r="H16" s="26">
        <v>217.41</v>
      </c>
      <c r="I16" s="26">
        <v>217.41</v>
      </c>
      <c r="J16" s="26">
        <v>217.41</v>
      </c>
      <c r="K16" s="26">
        <v>217.41</v>
      </c>
      <c r="L16" s="26">
        <v>217.41</v>
      </c>
      <c r="M16" s="26">
        <v>217.41</v>
      </c>
      <c r="N16" s="26">
        <v>217.41</v>
      </c>
      <c r="O16" s="26">
        <v>217.41</v>
      </c>
      <c r="P16" s="26">
        <v>217.41</v>
      </c>
      <c r="Q16" s="26">
        <v>217.41</v>
      </c>
      <c r="R16" s="26">
        <v>217.41</v>
      </c>
      <c r="S16" s="26">
        <v>217.41</v>
      </c>
      <c r="T16" s="26">
        <v>217.41</v>
      </c>
      <c r="U16" s="26">
        <v>217.41</v>
      </c>
      <c r="V16" s="26">
        <v>217.41</v>
      </c>
      <c r="W16" s="26">
        <v>217.41</v>
      </c>
      <c r="X16" s="26">
        <v>217.41</v>
      </c>
      <c r="Y16" s="26">
        <v>217.41</v>
      </c>
    </row>
    <row r="17" spans="1:25" ht="15" hidden="1" outlineLevel="1" thickBot="1" x14ac:dyDescent="0.25">
      <c r="A17" s="22" t="s">
        <v>64</v>
      </c>
      <c r="B17" s="26">
        <v>3.1186847100000001</v>
      </c>
      <c r="C17" s="26">
        <v>3.1186847100000001</v>
      </c>
      <c r="D17" s="26">
        <v>3.1186847100000001</v>
      </c>
      <c r="E17" s="26">
        <v>3.1186847100000001</v>
      </c>
      <c r="F17" s="26">
        <v>3.1186847100000001</v>
      </c>
      <c r="G17" s="26">
        <v>3.1186847100000001</v>
      </c>
      <c r="H17" s="26">
        <v>3.1186847100000001</v>
      </c>
      <c r="I17" s="26">
        <v>3.1186847100000001</v>
      </c>
      <c r="J17" s="26">
        <v>3.1186847100000001</v>
      </c>
      <c r="K17" s="26">
        <v>3.1186847100000001</v>
      </c>
      <c r="L17" s="26">
        <v>3.1186847100000001</v>
      </c>
      <c r="M17" s="26">
        <v>3.1186847100000001</v>
      </c>
      <c r="N17" s="26">
        <v>3.1186847100000001</v>
      </c>
      <c r="O17" s="26">
        <v>3.1186847100000001</v>
      </c>
      <c r="P17" s="26">
        <v>3.1186847100000001</v>
      </c>
      <c r="Q17" s="26">
        <v>3.1186847100000001</v>
      </c>
      <c r="R17" s="26">
        <v>3.1186847100000001</v>
      </c>
      <c r="S17" s="26">
        <v>3.1186847100000001</v>
      </c>
      <c r="T17" s="26">
        <v>3.1186847100000001</v>
      </c>
      <c r="U17" s="26">
        <v>3.1186847100000001</v>
      </c>
      <c r="V17" s="26">
        <v>3.1186847100000001</v>
      </c>
      <c r="W17" s="26">
        <v>3.1186847100000001</v>
      </c>
      <c r="X17" s="26">
        <v>3.1186847100000001</v>
      </c>
      <c r="Y17" s="26">
        <v>3.1186847100000001</v>
      </c>
    </row>
    <row r="18" spans="1:25" ht="15" collapsed="1" thickBot="1" x14ac:dyDescent="0.25">
      <c r="A18" s="14">
        <v>2</v>
      </c>
      <c r="B18" s="25">
        <v>869.16</v>
      </c>
      <c r="C18" s="25">
        <v>1003.59</v>
      </c>
      <c r="D18" s="25">
        <v>1081.95</v>
      </c>
      <c r="E18" s="25">
        <v>1060.1400000000001</v>
      </c>
      <c r="F18" s="25">
        <v>1190.67</v>
      </c>
      <c r="G18" s="25">
        <v>1158.1099999999999</v>
      </c>
      <c r="H18" s="25">
        <v>1106.8800000000001</v>
      </c>
      <c r="I18" s="25">
        <v>909.77</v>
      </c>
      <c r="J18" s="25">
        <v>818.08</v>
      </c>
      <c r="K18" s="25">
        <v>873.27</v>
      </c>
      <c r="L18" s="25">
        <v>782.67</v>
      </c>
      <c r="M18" s="25">
        <v>813.52</v>
      </c>
      <c r="N18" s="25">
        <v>860.6</v>
      </c>
      <c r="O18" s="25">
        <v>967.01</v>
      </c>
      <c r="P18" s="25">
        <v>975.66</v>
      </c>
      <c r="Q18" s="25">
        <v>1044.46</v>
      </c>
      <c r="R18" s="25">
        <v>1116.3599999999999</v>
      </c>
      <c r="S18" s="25">
        <v>1001.48</v>
      </c>
      <c r="T18" s="25">
        <v>928.33</v>
      </c>
      <c r="U18" s="25">
        <v>1025.9000000000001</v>
      </c>
      <c r="V18" s="25">
        <v>1004.01</v>
      </c>
      <c r="W18" s="25">
        <v>974.2</v>
      </c>
      <c r="X18" s="25">
        <v>1032.01</v>
      </c>
      <c r="Y18" s="25">
        <v>932.5</v>
      </c>
    </row>
    <row r="19" spans="1:25" ht="51" hidden="1" outlineLevel="1" x14ac:dyDescent="0.2">
      <c r="A19" s="54" t="s">
        <v>38</v>
      </c>
      <c r="B19" s="26">
        <v>592.44419126000003</v>
      </c>
      <c r="C19" s="26">
        <v>726.87356487</v>
      </c>
      <c r="D19" s="26">
        <v>805.23536291000005</v>
      </c>
      <c r="E19" s="26">
        <v>783.4247325</v>
      </c>
      <c r="F19" s="26">
        <v>913.94648166000002</v>
      </c>
      <c r="G19" s="26">
        <v>881.39317315999995</v>
      </c>
      <c r="H19" s="26">
        <v>830.16322909999997</v>
      </c>
      <c r="I19" s="26">
        <v>633.05011005999995</v>
      </c>
      <c r="J19" s="26">
        <v>541.36298439999996</v>
      </c>
      <c r="K19" s="26">
        <v>596.54698882000002</v>
      </c>
      <c r="L19" s="26">
        <v>505.94848959000001</v>
      </c>
      <c r="M19" s="26">
        <v>536.80288169999994</v>
      </c>
      <c r="N19" s="26">
        <v>583.88353972000004</v>
      </c>
      <c r="O19" s="26">
        <v>690.29408292999995</v>
      </c>
      <c r="P19" s="26">
        <v>698.93985056999998</v>
      </c>
      <c r="Q19" s="26">
        <v>767.73741798000003</v>
      </c>
      <c r="R19" s="26">
        <v>839.63982495000005</v>
      </c>
      <c r="S19" s="26">
        <v>724.76531270999999</v>
      </c>
      <c r="T19" s="26">
        <v>651.61337346000005</v>
      </c>
      <c r="U19" s="26">
        <v>749.17686509999999</v>
      </c>
      <c r="V19" s="26">
        <v>727.29402830000004</v>
      </c>
      <c r="W19" s="26">
        <v>697.48097042999996</v>
      </c>
      <c r="X19" s="26">
        <v>755.28657485999997</v>
      </c>
      <c r="Y19" s="26">
        <v>655.77743067999995</v>
      </c>
    </row>
    <row r="20" spans="1:25" ht="38.25" hidden="1"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hidden="1" outlineLevel="1" x14ac:dyDescent="0.2">
      <c r="A21" s="3" t="s">
        <v>2</v>
      </c>
      <c r="B21" s="26">
        <v>56.19</v>
      </c>
      <c r="C21" s="26">
        <v>56.19</v>
      </c>
      <c r="D21" s="26">
        <v>56.19</v>
      </c>
      <c r="E21" s="26">
        <v>56.19</v>
      </c>
      <c r="F21" s="26">
        <v>56.19</v>
      </c>
      <c r="G21" s="26">
        <v>56.19</v>
      </c>
      <c r="H21" s="26">
        <v>56.19</v>
      </c>
      <c r="I21" s="26">
        <v>56.19</v>
      </c>
      <c r="J21" s="26">
        <v>56.19</v>
      </c>
      <c r="K21" s="26">
        <v>56.19</v>
      </c>
      <c r="L21" s="26">
        <v>56.19</v>
      </c>
      <c r="M21" s="26">
        <v>56.19</v>
      </c>
      <c r="N21" s="26">
        <v>56.19</v>
      </c>
      <c r="O21" s="26">
        <v>56.19</v>
      </c>
      <c r="P21" s="26">
        <v>56.19</v>
      </c>
      <c r="Q21" s="26">
        <v>56.19</v>
      </c>
      <c r="R21" s="26">
        <v>56.19</v>
      </c>
      <c r="S21" s="26">
        <v>56.19</v>
      </c>
      <c r="T21" s="26">
        <v>56.19</v>
      </c>
      <c r="U21" s="26">
        <v>56.19</v>
      </c>
      <c r="V21" s="26">
        <v>56.19</v>
      </c>
      <c r="W21" s="26">
        <v>56.19</v>
      </c>
      <c r="X21" s="26">
        <v>56.19</v>
      </c>
      <c r="Y21" s="26">
        <v>56.19</v>
      </c>
    </row>
    <row r="22" spans="1:25" hidden="1" outlineLevel="1" x14ac:dyDescent="0.2">
      <c r="A22" s="4" t="s">
        <v>3</v>
      </c>
      <c r="B22" s="26">
        <v>217.41</v>
      </c>
      <c r="C22" s="26">
        <v>217.41</v>
      </c>
      <c r="D22" s="26">
        <v>217.41</v>
      </c>
      <c r="E22" s="26">
        <v>217.41</v>
      </c>
      <c r="F22" s="26">
        <v>217.41</v>
      </c>
      <c r="G22" s="26">
        <v>217.41</v>
      </c>
      <c r="H22" s="26">
        <v>217.41</v>
      </c>
      <c r="I22" s="26">
        <v>217.41</v>
      </c>
      <c r="J22" s="26">
        <v>217.41</v>
      </c>
      <c r="K22" s="26">
        <v>217.41</v>
      </c>
      <c r="L22" s="26">
        <v>217.41</v>
      </c>
      <c r="M22" s="26">
        <v>217.41</v>
      </c>
      <c r="N22" s="26">
        <v>217.41</v>
      </c>
      <c r="O22" s="26">
        <v>217.41</v>
      </c>
      <c r="P22" s="26">
        <v>217.41</v>
      </c>
      <c r="Q22" s="26">
        <v>217.41</v>
      </c>
      <c r="R22" s="26">
        <v>217.41</v>
      </c>
      <c r="S22" s="26">
        <v>217.41</v>
      </c>
      <c r="T22" s="26">
        <v>217.41</v>
      </c>
      <c r="U22" s="26">
        <v>217.41</v>
      </c>
      <c r="V22" s="26">
        <v>217.41</v>
      </c>
      <c r="W22" s="26">
        <v>217.41</v>
      </c>
      <c r="X22" s="26">
        <v>217.41</v>
      </c>
      <c r="Y22" s="26">
        <v>217.41</v>
      </c>
    </row>
    <row r="23" spans="1:25" ht="15" hidden="1" outlineLevel="1" thickBot="1" x14ac:dyDescent="0.25">
      <c r="A23" s="22" t="s">
        <v>64</v>
      </c>
      <c r="B23" s="26">
        <v>3.1186847100000001</v>
      </c>
      <c r="C23" s="26">
        <v>3.1186847100000001</v>
      </c>
      <c r="D23" s="26">
        <v>3.1186847100000001</v>
      </c>
      <c r="E23" s="26">
        <v>3.1186847100000001</v>
      </c>
      <c r="F23" s="26">
        <v>3.1186847100000001</v>
      </c>
      <c r="G23" s="26">
        <v>3.1186847100000001</v>
      </c>
      <c r="H23" s="26">
        <v>3.1186847100000001</v>
      </c>
      <c r="I23" s="26">
        <v>3.1186847100000001</v>
      </c>
      <c r="J23" s="26">
        <v>3.1186847100000001</v>
      </c>
      <c r="K23" s="26">
        <v>3.1186847100000001</v>
      </c>
      <c r="L23" s="26">
        <v>3.1186847100000001</v>
      </c>
      <c r="M23" s="26">
        <v>3.1186847100000001</v>
      </c>
      <c r="N23" s="26">
        <v>3.1186847100000001</v>
      </c>
      <c r="O23" s="26">
        <v>3.1186847100000001</v>
      </c>
      <c r="P23" s="26">
        <v>3.1186847100000001</v>
      </c>
      <c r="Q23" s="26">
        <v>3.1186847100000001</v>
      </c>
      <c r="R23" s="26">
        <v>3.1186847100000001</v>
      </c>
      <c r="S23" s="26">
        <v>3.1186847100000001</v>
      </c>
      <c r="T23" s="26">
        <v>3.1186847100000001</v>
      </c>
      <c r="U23" s="26">
        <v>3.1186847100000001</v>
      </c>
      <c r="V23" s="26">
        <v>3.1186847100000001</v>
      </c>
      <c r="W23" s="26">
        <v>3.1186847100000001</v>
      </c>
      <c r="X23" s="26">
        <v>3.1186847100000001</v>
      </c>
      <c r="Y23" s="26">
        <v>3.1186847100000001</v>
      </c>
    </row>
    <row r="24" spans="1:25" ht="15" collapsed="1" thickBot="1" x14ac:dyDescent="0.25">
      <c r="A24" s="14">
        <v>3</v>
      </c>
      <c r="B24" s="25">
        <v>1042.26</v>
      </c>
      <c r="C24" s="25">
        <v>1149.6400000000001</v>
      </c>
      <c r="D24" s="25">
        <v>1302.1400000000001</v>
      </c>
      <c r="E24" s="25">
        <v>1381.8</v>
      </c>
      <c r="F24" s="25">
        <v>1356.42</v>
      </c>
      <c r="G24" s="25">
        <v>1218.5</v>
      </c>
      <c r="H24" s="25">
        <v>1194.44</v>
      </c>
      <c r="I24" s="25">
        <v>1072.74</v>
      </c>
      <c r="J24" s="25">
        <v>931.47</v>
      </c>
      <c r="K24" s="25">
        <v>905.42</v>
      </c>
      <c r="L24" s="25">
        <v>866.11</v>
      </c>
      <c r="M24" s="25">
        <v>898.1</v>
      </c>
      <c r="N24" s="25">
        <v>907.23</v>
      </c>
      <c r="O24" s="25">
        <v>850.98</v>
      </c>
      <c r="P24" s="25">
        <v>1000.16</v>
      </c>
      <c r="Q24" s="25">
        <v>1022.6</v>
      </c>
      <c r="R24" s="25">
        <v>1108.9000000000001</v>
      </c>
      <c r="S24" s="25">
        <v>1291.02</v>
      </c>
      <c r="T24" s="25">
        <v>1190.8699999999999</v>
      </c>
      <c r="U24" s="25">
        <v>1066.6400000000001</v>
      </c>
      <c r="V24" s="25">
        <v>1141.6199999999999</v>
      </c>
      <c r="W24" s="25">
        <v>1204.58</v>
      </c>
      <c r="X24" s="25">
        <v>1151.7</v>
      </c>
      <c r="Y24" s="25">
        <v>1181.6099999999999</v>
      </c>
    </row>
    <row r="25" spans="1:25" ht="51" hidden="1" outlineLevel="1" x14ac:dyDescent="0.2">
      <c r="A25" s="3" t="s">
        <v>38</v>
      </c>
      <c r="B25" s="26">
        <v>765.54517168999996</v>
      </c>
      <c r="C25" s="26">
        <v>872.92022210000005</v>
      </c>
      <c r="D25" s="26">
        <v>1025.4235626300001</v>
      </c>
      <c r="E25" s="26">
        <v>1105.0764821400001</v>
      </c>
      <c r="F25" s="26">
        <v>1079.70273653</v>
      </c>
      <c r="G25" s="26">
        <v>941.77911523</v>
      </c>
      <c r="H25" s="26">
        <v>917.71720271000004</v>
      </c>
      <c r="I25" s="26">
        <v>796.01901801999998</v>
      </c>
      <c r="J25" s="26">
        <v>654.75049424999997</v>
      </c>
      <c r="K25" s="26">
        <v>628.70108094</v>
      </c>
      <c r="L25" s="26">
        <v>589.39541812000004</v>
      </c>
      <c r="M25" s="26">
        <v>621.38434659999996</v>
      </c>
      <c r="N25" s="26">
        <v>630.51332329000002</v>
      </c>
      <c r="O25" s="26">
        <v>574.26291744000002</v>
      </c>
      <c r="P25" s="26">
        <v>723.44136351999998</v>
      </c>
      <c r="Q25" s="26">
        <v>745.88144134000004</v>
      </c>
      <c r="R25" s="26">
        <v>832.1784639</v>
      </c>
      <c r="S25" s="26">
        <v>1014.30026399</v>
      </c>
      <c r="T25" s="26">
        <v>914.15041228999996</v>
      </c>
      <c r="U25" s="26">
        <v>789.91868375000001</v>
      </c>
      <c r="V25" s="26">
        <v>864.90473759999998</v>
      </c>
      <c r="W25" s="26">
        <v>927.86071142000003</v>
      </c>
      <c r="X25" s="26">
        <v>874.97639035999998</v>
      </c>
      <c r="Y25" s="26">
        <v>904.89550770999995</v>
      </c>
    </row>
    <row r="26" spans="1:25" ht="38.25" hidden="1"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hidden="1" outlineLevel="1" x14ac:dyDescent="0.2">
      <c r="A27" s="3" t="s">
        <v>2</v>
      </c>
      <c r="B27" s="26">
        <v>56.19</v>
      </c>
      <c r="C27" s="26">
        <v>56.19</v>
      </c>
      <c r="D27" s="26">
        <v>56.19</v>
      </c>
      <c r="E27" s="26">
        <v>56.19</v>
      </c>
      <c r="F27" s="26">
        <v>56.19</v>
      </c>
      <c r="G27" s="26">
        <v>56.19</v>
      </c>
      <c r="H27" s="26">
        <v>56.19</v>
      </c>
      <c r="I27" s="26">
        <v>56.19</v>
      </c>
      <c r="J27" s="26">
        <v>56.19</v>
      </c>
      <c r="K27" s="26">
        <v>56.19</v>
      </c>
      <c r="L27" s="26">
        <v>56.19</v>
      </c>
      <c r="M27" s="26">
        <v>56.19</v>
      </c>
      <c r="N27" s="26">
        <v>56.19</v>
      </c>
      <c r="O27" s="26">
        <v>56.19</v>
      </c>
      <c r="P27" s="26">
        <v>56.19</v>
      </c>
      <c r="Q27" s="26">
        <v>56.19</v>
      </c>
      <c r="R27" s="26">
        <v>56.19</v>
      </c>
      <c r="S27" s="26">
        <v>56.19</v>
      </c>
      <c r="T27" s="26">
        <v>56.19</v>
      </c>
      <c r="U27" s="26">
        <v>56.19</v>
      </c>
      <c r="V27" s="26">
        <v>56.19</v>
      </c>
      <c r="W27" s="26">
        <v>56.19</v>
      </c>
      <c r="X27" s="26">
        <v>56.19</v>
      </c>
      <c r="Y27" s="26">
        <v>56.19</v>
      </c>
    </row>
    <row r="28" spans="1:25" hidden="1" outlineLevel="1" x14ac:dyDescent="0.2">
      <c r="A28" s="4" t="s">
        <v>3</v>
      </c>
      <c r="B28" s="26">
        <v>217.41</v>
      </c>
      <c r="C28" s="26">
        <v>217.41</v>
      </c>
      <c r="D28" s="26">
        <v>217.41</v>
      </c>
      <c r="E28" s="26">
        <v>217.41</v>
      </c>
      <c r="F28" s="26">
        <v>217.41</v>
      </c>
      <c r="G28" s="26">
        <v>217.41</v>
      </c>
      <c r="H28" s="26">
        <v>217.41</v>
      </c>
      <c r="I28" s="26">
        <v>217.41</v>
      </c>
      <c r="J28" s="26">
        <v>217.41</v>
      </c>
      <c r="K28" s="26">
        <v>217.41</v>
      </c>
      <c r="L28" s="26">
        <v>217.41</v>
      </c>
      <c r="M28" s="26">
        <v>217.41</v>
      </c>
      <c r="N28" s="26">
        <v>217.41</v>
      </c>
      <c r="O28" s="26">
        <v>217.41</v>
      </c>
      <c r="P28" s="26">
        <v>217.41</v>
      </c>
      <c r="Q28" s="26">
        <v>217.41</v>
      </c>
      <c r="R28" s="26">
        <v>217.41</v>
      </c>
      <c r="S28" s="26">
        <v>217.41</v>
      </c>
      <c r="T28" s="26">
        <v>217.41</v>
      </c>
      <c r="U28" s="26">
        <v>217.41</v>
      </c>
      <c r="V28" s="26">
        <v>217.41</v>
      </c>
      <c r="W28" s="26">
        <v>217.41</v>
      </c>
      <c r="X28" s="26">
        <v>217.41</v>
      </c>
      <c r="Y28" s="26">
        <v>217.41</v>
      </c>
    </row>
    <row r="29" spans="1:25" ht="15" hidden="1" outlineLevel="1" thickBot="1" x14ac:dyDescent="0.25">
      <c r="A29" s="22" t="s">
        <v>64</v>
      </c>
      <c r="B29" s="26">
        <v>3.1186847100000001</v>
      </c>
      <c r="C29" s="26">
        <v>3.1186847100000001</v>
      </c>
      <c r="D29" s="26">
        <v>3.1186847100000001</v>
      </c>
      <c r="E29" s="26">
        <v>3.1186847100000001</v>
      </c>
      <c r="F29" s="26">
        <v>3.1186847100000001</v>
      </c>
      <c r="G29" s="26">
        <v>3.1186847100000001</v>
      </c>
      <c r="H29" s="26">
        <v>3.1186847100000001</v>
      </c>
      <c r="I29" s="26">
        <v>3.1186847100000001</v>
      </c>
      <c r="J29" s="26">
        <v>3.1186847100000001</v>
      </c>
      <c r="K29" s="26">
        <v>3.1186847100000001</v>
      </c>
      <c r="L29" s="26">
        <v>3.1186847100000001</v>
      </c>
      <c r="M29" s="26">
        <v>3.1186847100000001</v>
      </c>
      <c r="N29" s="26">
        <v>3.1186847100000001</v>
      </c>
      <c r="O29" s="26">
        <v>3.1186847100000001</v>
      </c>
      <c r="P29" s="26">
        <v>3.1186847100000001</v>
      </c>
      <c r="Q29" s="26">
        <v>3.1186847100000001</v>
      </c>
      <c r="R29" s="26">
        <v>3.1186847100000001</v>
      </c>
      <c r="S29" s="26">
        <v>3.1186847100000001</v>
      </c>
      <c r="T29" s="26">
        <v>3.1186847100000001</v>
      </c>
      <c r="U29" s="26">
        <v>3.1186847100000001</v>
      </c>
      <c r="V29" s="26">
        <v>3.1186847100000001</v>
      </c>
      <c r="W29" s="26">
        <v>3.1186847100000001</v>
      </c>
      <c r="X29" s="26">
        <v>3.1186847100000001</v>
      </c>
      <c r="Y29" s="26">
        <v>3.1186847100000001</v>
      </c>
    </row>
    <row r="30" spans="1:25" ht="15" collapsed="1" thickBot="1" x14ac:dyDescent="0.25">
      <c r="A30" s="14">
        <v>4</v>
      </c>
      <c r="B30" s="25">
        <v>975.45</v>
      </c>
      <c r="C30" s="25">
        <v>1068.44</v>
      </c>
      <c r="D30" s="25">
        <v>1164.01</v>
      </c>
      <c r="E30" s="25">
        <v>1434.91</v>
      </c>
      <c r="F30" s="25">
        <v>1380.15</v>
      </c>
      <c r="G30" s="25">
        <v>1720.01</v>
      </c>
      <c r="H30" s="25">
        <v>1370.05</v>
      </c>
      <c r="I30" s="25">
        <v>1137.17</v>
      </c>
      <c r="J30" s="25">
        <v>1050.25</v>
      </c>
      <c r="K30" s="25">
        <v>1326.3</v>
      </c>
      <c r="L30" s="25">
        <v>1040.3699999999999</v>
      </c>
      <c r="M30" s="25">
        <v>1047.23</v>
      </c>
      <c r="N30" s="25">
        <v>1025.23</v>
      </c>
      <c r="O30" s="25">
        <v>964.24</v>
      </c>
      <c r="P30" s="25">
        <v>895.88</v>
      </c>
      <c r="Q30" s="25">
        <v>926</v>
      </c>
      <c r="R30" s="25">
        <v>948.01</v>
      </c>
      <c r="S30" s="25">
        <v>892.48</v>
      </c>
      <c r="T30" s="25">
        <v>928.67</v>
      </c>
      <c r="U30" s="25">
        <v>980.27</v>
      </c>
      <c r="V30" s="25">
        <v>1053.45</v>
      </c>
      <c r="W30" s="25">
        <v>1147.83</v>
      </c>
      <c r="X30" s="25">
        <v>989.56</v>
      </c>
      <c r="Y30" s="25">
        <v>1185.0999999999999</v>
      </c>
    </row>
    <row r="31" spans="1:25" ht="51" hidden="1" outlineLevel="1" x14ac:dyDescent="0.2">
      <c r="A31" s="54" t="s">
        <v>38</v>
      </c>
      <c r="B31" s="26">
        <v>698.73259595000002</v>
      </c>
      <c r="C31" s="26">
        <v>791.71809793</v>
      </c>
      <c r="D31" s="26">
        <v>887.29193110000006</v>
      </c>
      <c r="E31" s="26">
        <v>1158.1894975299999</v>
      </c>
      <c r="F31" s="26">
        <v>1103.43489292</v>
      </c>
      <c r="G31" s="26">
        <v>1443.2873193800001</v>
      </c>
      <c r="H31" s="26">
        <v>1093.33472244</v>
      </c>
      <c r="I31" s="26">
        <v>860.45053808</v>
      </c>
      <c r="J31" s="26">
        <v>773.53368396999997</v>
      </c>
      <c r="K31" s="26">
        <v>1049.5859904399999</v>
      </c>
      <c r="L31" s="26">
        <v>763.65430127000002</v>
      </c>
      <c r="M31" s="26">
        <v>770.50752465000005</v>
      </c>
      <c r="N31" s="26">
        <v>748.51509363000002</v>
      </c>
      <c r="O31" s="26">
        <v>687.51976763000005</v>
      </c>
      <c r="P31" s="26">
        <v>619.15668071000005</v>
      </c>
      <c r="Q31" s="26">
        <v>649.28009668000004</v>
      </c>
      <c r="R31" s="26">
        <v>671.29209211</v>
      </c>
      <c r="S31" s="26">
        <v>615.75945463000005</v>
      </c>
      <c r="T31" s="26">
        <v>651.95319270000005</v>
      </c>
      <c r="U31" s="26">
        <v>703.55369884000004</v>
      </c>
      <c r="V31" s="26">
        <v>776.73528619000001</v>
      </c>
      <c r="W31" s="26">
        <v>871.10900796999999</v>
      </c>
      <c r="X31" s="26">
        <v>712.84012794</v>
      </c>
      <c r="Y31" s="26">
        <v>908.37723797000001</v>
      </c>
    </row>
    <row r="32" spans="1:25" ht="38.25" hidden="1"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hidden="1" outlineLevel="1" x14ac:dyDescent="0.2">
      <c r="A33" s="3" t="s">
        <v>2</v>
      </c>
      <c r="B33" s="26">
        <v>56.19</v>
      </c>
      <c r="C33" s="26">
        <v>56.19</v>
      </c>
      <c r="D33" s="26">
        <v>56.19</v>
      </c>
      <c r="E33" s="26">
        <v>56.19</v>
      </c>
      <c r="F33" s="26">
        <v>56.19</v>
      </c>
      <c r="G33" s="26">
        <v>56.19</v>
      </c>
      <c r="H33" s="26">
        <v>56.19</v>
      </c>
      <c r="I33" s="26">
        <v>56.19</v>
      </c>
      <c r="J33" s="26">
        <v>56.19</v>
      </c>
      <c r="K33" s="26">
        <v>56.19</v>
      </c>
      <c r="L33" s="26">
        <v>56.19</v>
      </c>
      <c r="M33" s="26">
        <v>56.19</v>
      </c>
      <c r="N33" s="26">
        <v>56.19</v>
      </c>
      <c r="O33" s="26">
        <v>56.19</v>
      </c>
      <c r="P33" s="26">
        <v>56.19</v>
      </c>
      <c r="Q33" s="26">
        <v>56.19</v>
      </c>
      <c r="R33" s="26">
        <v>56.19</v>
      </c>
      <c r="S33" s="26">
        <v>56.19</v>
      </c>
      <c r="T33" s="26">
        <v>56.19</v>
      </c>
      <c r="U33" s="26">
        <v>56.19</v>
      </c>
      <c r="V33" s="26">
        <v>56.19</v>
      </c>
      <c r="W33" s="26">
        <v>56.19</v>
      </c>
      <c r="X33" s="26">
        <v>56.19</v>
      </c>
      <c r="Y33" s="26">
        <v>56.19</v>
      </c>
    </row>
    <row r="34" spans="1:25" hidden="1" outlineLevel="1" x14ac:dyDescent="0.2">
      <c r="A34" s="4" t="s">
        <v>3</v>
      </c>
      <c r="B34" s="26">
        <v>217.41</v>
      </c>
      <c r="C34" s="26">
        <v>217.41</v>
      </c>
      <c r="D34" s="26">
        <v>217.41</v>
      </c>
      <c r="E34" s="26">
        <v>217.41</v>
      </c>
      <c r="F34" s="26">
        <v>217.41</v>
      </c>
      <c r="G34" s="26">
        <v>217.41</v>
      </c>
      <c r="H34" s="26">
        <v>217.41</v>
      </c>
      <c r="I34" s="26">
        <v>217.41</v>
      </c>
      <c r="J34" s="26">
        <v>217.41</v>
      </c>
      <c r="K34" s="26">
        <v>217.41</v>
      </c>
      <c r="L34" s="26">
        <v>217.41</v>
      </c>
      <c r="M34" s="26">
        <v>217.41</v>
      </c>
      <c r="N34" s="26">
        <v>217.41</v>
      </c>
      <c r="O34" s="26">
        <v>217.41</v>
      </c>
      <c r="P34" s="26">
        <v>217.41</v>
      </c>
      <c r="Q34" s="26">
        <v>217.41</v>
      </c>
      <c r="R34" s="26">
        <v>217.41</v>
      </c>
      <c r="S34" s="26">
        <v>217.41</v>
      </c>
      <c r="T34" s="26">
        <v>217.41</v>
      </c>
      <c r="U34" s="26">
        <v>217.41</v>
      </c>
      <c r="V34" s="26">
        <v>217.41</v>
      </c>
      <c r="W34" s="26">
        <v>217.41</v>
      </c>
      <c r="X34" s="26">
        <v>217.41</v>
      </c>
      <c r="Y34" s="26">
        <v>217.41</v>
      </c>
    </row>
    <row r="35" spans="1:25" ht="15" hidden="1" outlineLevel="1" thickBot="1" x14ac:dyDescent="0.25">
      <c r="A35" s="22" t="s">
        <v>64</v>
      </c>
      <c r="B35" s="26">
        <v>3.1186847100000001</v>
      </c>
      <c r="C35" s="26">
        <v>3.1186847100000001</v>
      </c>
      <c r="D35" s="26">
        <v>3.1186847100000001</v>
      </c>
      <c r="E35" s="26">
        <v>3.1186847100000001</v>
      </c>
      <c r="F35" s="26">
        <v>3.1186847100000001</v>
      </c>
      <c r="G35" s="26">
        <v>3.1186847100000001</v>
      </c>
      <c r="H35" s="26">
        <v>3.1186847100000001</v>
      </c>
      <c r="I35" s="26">
        <v>3.1186847100000001</v>
      </c>
      <c r="J35" s="26">
        <v>3.1186847100000001</v>
      </c>
      <c r="K35" s="26">
        <v>3.1186847100000001</v>
      </c>
      <c r="L35" s="26">
        <v>3.1186847100000001</v>
      </c>
      <c r="M35" s="26">
        <v>3.1186847100000001</v>
      </c>
      <c r="N35" s="26">
        <v>3.1186847100000001</v>
      </c>
      <c r="O35" s="26">
        <v>3.1186847100000001</v>
      </c>
      <c r="P35" s="26">
        <v>3.1186847100000001</v>
      </c>
      <c r="Q35" s="26">
        <v>3.1186847100000001</v>
      </c>
      <c r="R35" s="26">
        <v>3.1186847100000001</v>
      </c>
      <c r="S35" s="26">
        <v>3.1186847100000001</v>
      </c>
      <c r="T35" s="26">
        <v>3.1186847100000001</v>
      </c>
      <c r="U35" s="26">
        <v>3.1186847100000001</v>
      </c>
      <c r="V35" s="26">
        <v>3.1186847100000001</v>
      </c>
      <c r="W35" s="26">
        <v>3.1186847100000001</v>
      </c>
      <c r="X35" s="26">
        <v>3.1186847100000001</v>
      </c>
      <c r="Y35" s="26">
        <v>3.1186847100000001</v>
      </c>
    </row>
    <row r="36" spans="1:25" ht="15" collapsed="1" thickBot="1" x14ac:dyDescent="0.25">
      <c r="A36" s="14">
        <v>5</v>
      </c>
      <c r="B36" s="25">
        <v>1333.74</v>
      </c>
      <c r="C36" s="25">
        <v>1739.89</v>
      </c>
      <c r="D36" s="25">
        <v>1766.6</v>
      </c>
      <c r="E36" s="25">
        <v>1683.6</v>
      </c>
      <c r="F36" s="25">
        <v>1567.3</v>
      </c>
      <c r="G36" s="25">
        <v>1412.93</v>
      </c>
      <c r="H36" s="25">
        <v>1378.52</v>
      </c>
      <c r="I36" s="25">
        <v>1255.6199999999999</v>
      </c>
      <c r="J36" s="25">
        <v>1164.31</v>
      </c>
      <c r="K36" s="25">
        <v>1302.44</v>
      </c>
      <c r="L36" s="25">
        <v>1087.8699999999999</v>
      </c>
      <c r="M36" s="25">
        <v>986.37</v>
      </c>
      <c r="N36" s="25">
        <v>1240.51</v>
      </c>
      <c r="O36" s="25">
        <v>1184.8599999999999</v>
      </c>
      <c r="P36" s="25">
        <v>1076.76</v>
      </c>
      <c r="Q36" s="25">
        <v>1164.55</v>
      </c>
      <c r="R36" s="25">
        <v>1162.56</v>
      </c>
      <c r="S36" s="25">
        <v>1105.94</v>
      </c>
      <c r="T36" s="25">
        <v>1120.51</v>
      </c>
      <c r="U36" s="25">
        <v>1191.08</v>
      </c>
      <c r="V36" s="25">
        <v>1221.03</v>
      </c>
      <c r="W36" s="25">
        <v>1075.43</v>
      </c>
      <c r="X36" s="25">
        <v>1144.01</v>
      </c>
      <c r="Y36" s="25">
        <v>1263.9000000000001</v>
      </c>
    </row>
    <row r="37" spans="1:25" ht="51" hidden="1" outlineLevel="1" x14ac:dyDescent="0.2">
      <c r="A37" s="3" t="s">
        <v>38</v>
      </c>
      <c r="B37" s="26">
        <v>1057.0183058499999</v>
      </c>
      <c r="C37" s="26">
        <v>1463.1744717700001</v>
      </c>
      <c r="D37" s="26">
        <v>1489.8794491399999</v>
      </c>
      <c r="E37" s="26">
        <v>1406.88308495</v>
      </c>
      <c r="F37" s="26">
        <v>1290.58281915</v>
      </c>
      <c r="G37" s="26">
        <v>1136.20912918</v>
      </c>
      <c r="H37" s="26">
        <v>1101.80210975</v>
      </c>
      <c r="I37" s="26">
        <v>978.90354162000006</v>
      </c>
      <c r="J37" s="26">
        <v>887.59280109999997</v>
      </c>
      <c r="K37" s="26">
        <v>1025.7203557099999</v>
      </c>
      <c r="L37" s="26">
        <v>811.15446865000001</v>
      </c>
      <c r="M37" s="26">
        <v>709.64858145999995</v>
      </c>
      <c r="N37" s="26">
        <v>963.79321343000004</v>
      </c>
      <c r="O37" s="26">
        <v>908.13764183000001</v>
      </c>
      <c r="P37" s="26">
        <v>800.03704175999997</v>
      </c>
      <c r="Q37" s="26">
        <v>887.83332994</v>
      </c>
      <c r="R37" s="26">
        <v>885.84284422999997</v>
      </c>
      <c r="S37" s="26">
        <v>829.22210602999996</v>
      </c>
      <c r="T37" s="26">
        <v>843.79182572000002</v>
      </c>
      <c r="U37" s="26">
        <v>914.36607273000004</v>
      </c>
      <c r="V37" s="26">
        <v>944.31422511000005</v>
      </c>
      <c r="W37" s="26">
        <v>798.71583373999999</v>
      </c>
      <c r="X37" s="26">
        <v>867.29036593000001</v>
      </c>
      <c r="Y37" s="26">
        <v>987.18372237999995</v>
      </c>
    </row>
    <row r="38" spans="1:25" ht="38.25" hidden="1"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hidden="1" outlineLevel="1" x14ac:dyDescent="0.2">
      <c r="A39" s="3" t="s">
        <v>2</v>
      </c>
      <c r="B39" s="26">
        <v>56.19</v>
      </c>
      <c r="C39" s="26">
        <v>56.19</v>
      </c>
      <c r="D39" s="26">
        <v>56.19</v>
      </c>
      <c r="E39" s="26">
        <v>56.19</v>
      </c>
      <c r="F39" s="26">
        <v>56.19</v>
      </c>
      <c r="G39" s="26">
        <v>56.19</v>
      </c>
      <c r="H39" s="26">
        <v>56.19</v>
      </c>
      <c r="I39" s="26">
        <v>56.19</v>
      </c>
      <c r="J39" s="26">
        <v>56.19</v>
      </c>
      <c r="K39" s="26">
        <v>56.19</v>
      </c>
      <c r="L39" s="26">
        <v>56.19</v>
      </c>
      <c r="M39" s="26">
        <v>56.19</v>
      </c>
      <c r="N39" s="26">
        <v>56.19</v>
      </c>
      <c r="O39" s="26">
        <v>56.19</v>
      </c>
      <c r="P39" s="26">
        <v>56.19</v>
      </c>
      <c r="Q39" s="26">
        <v>56.19</v>
      </c>
      <c r="R39" s="26">
        <v>56.19</v>
      </c>
      <c r="S39" s="26">
        <v>56.19</v>
      </c>
      <c r="T39" s="26">
        <v>56.19</v>
      </c>
      <c r="U39" s="26">
        <v>56.19</v>
      </c>
      <c r="V39" s="26">
        <v>56.19</v>
      </c>
      <c r="W39" s="26">
        <v>56.19</v>
      </c>
      <c r="X39" s="26">
        <v>56.19</v>
      </c>
      <c r="Y39" s="26">
        <v>56.19</v>
      </c>
    </row>
    <row r="40" spans="1:25" hidden="1" outlineLevel="1" x14ac:dyDescent="0.2">
      <c r="A40" s="4" t="s">
        <v>3</v>
      </c>
      <c r="B40" s="26">
        <v>217.41</v>
      </c>
      <c r="C40" s="26">
        <v>217.41</v>
      </c>
      <c r="D40" s="26">
        <v>217.41</v>
      </c>
      <c r="E40" s="26">
        <v>217.41</v>
      </c>
      <c r="F40" s="26">
        <v>217.41</v>
      </c>
      <c r="G40" s="26">
        <v>217.41</v>
      </c>
      <c r="H40" s="26">
        <v>217.41</v>
      </c>
      <c r="I40" s="26">
        <v>217.41</v>
      </c>
      <c r="J40" s="26">
        <v>217.41</v>
      </c>
      <c r="K40" s="26">
        <v>217.41</v>
      </c>
      <c r="L40" s="26">
        <v>217.41</v>
      </c>
      <c r="M40" s="26">
        <v>217.41</v>
      </c>
      <c r="N40" s="26">
        <v>217.41</v>
      </c>
      <c r="O40" s="26">
        <v>217.41</v>
      </c>
      <c r="P40" s="26">
        <v>217.41</v>
      </c>
      <c r="Q40" s="26">
        <v>217.41</v>
      </c>
      <c r="R40" s="26">
        <v>217.41</v>
      </c>
      <c r="S40" s="26">
        <v>217.41</v>
      </c>
      <c r="T40" s="26">
        <v>217.41</v>
      </c>
      <c r="U40" s="26">
        <v>217.41</v>
      </c>
      <c r="V40" s="26">
        <v>217.41</v>
      </c>
      <c r="W40" s="26">
        <v>217.41</v>
      </c>
      <c r="X40" s="26">
        <v>217.41</v>
      </c>
      <c r="Y40" s="26">
        <v>217.41</v>
      </c>
    </row>
    <row r="41" spans="1:25" ht="15" hidden="1" outlineLevel="1" thickBot="1" x14ac:dyDescent="0.25">
      <c r="A41" s="22" t="s">
        <v>64</v>
      </c>
      <c r="B41" s="26">
        <v>3.1186847100000001</v>
      </c>
      <c r="C41" s="26">
        <v>3.1186847100000001</v>
      </c>
      <c r="D41" s="26">
        <v>3.1186847100000001</v>
      </c>
      <c r="E41" s="26">
        <v>3.1186847100000001</v>
      </c>
      <c r="F41" s="26">
        <v>3.1186847100000001</v>
      </c>
      <c r="G41" s="26">
        <v>3.1186847100000001</v>
      </c>
      <c r="H41" s="26">
        <v>3.1186847100000001</v>
      </c>
      <c r="I41" s="26">
        <v>3.1186847100000001</v>
      </c>
      <c r="J41" s="26">
        <v>3.1186847100000001</v>
      </c>
      <c r="K41" s="26">
        <v>3.1186847100000001</v>
      </c>
      <c r="L41" s="26">
        <v>3.1186847100000001</v>
      </c>
      <c r="M41" s="26">
        <v>3.1186847100000001</v>
      </c>
      <c r="N41" s="26">
        <v>3.1186847100000001</v>
      </c>
      <c r="O41" s="26">
        <v>3.1186847100000001</v>
      </c>
      <c r="P41" s="26">
        <v>3.1186847100000001</v>
      </c>
      <c r="Q41" s="26">
        <v>3.1186847100000001</v>
      </c>
      <c r="R41" s="26">
        <v>3.1186847100000001</v>
      </c>
      <c r="S41" s="26">
        <v>3.1186847100000001</v>
      </c>
      <c r="T41" s="26">
        <v>3.1186847100000001</v>
      </c>
      <c r="U41" s="26">
        <v>3.1186847100000001</v>
      </c>
      <c r="V41" s="26">
        <v>3.1186847100000001</v>
      </c>
      <c r="W41" s="26">
        <v>3.1186847100000001</v>
      </c>
      <c r="X41" s="26">
        <v>3.1186847100000001</v>
      </c>
      <c r="Y41" s="26">
        <v>3.1186847100000001</v>
      </c>
    </row>
    <row r="42" spans="1:25" ht="15" collapsed="1" thickBot="1" x14ac:dyDescent="0.25">
      <c r="A42" s="14">
        <v>6</v>
      </c>
      <c r="B42" s="25">
        <v>1306.45</v>
      </c>
      <c r="C42" s="25">
        <v>1600.13</v>
      </c>
      <c r="D42" s="25">
        <v>1639.87</v>
      </c>
      <c r="E42" s="25">
        <v>1541.79</v>
      </c>
      <c r="F42" s="25">
        <v>1420.05</v>
      </c>
      <c r="G42" s="25">
        <v>1337.74</v>
      </c>
      <c r="H42" s="25">
        <v>1463.07</v>
      </c>
      <c r="I42" s="25">
        <v>1107.1600000000001</v>
      </c>
      <c r="J42" s="25">
        <v>925.87</v>
      </c>
      <c r="K42" s="25">
        <v>1018.73</v>
      </c>
      <c r="L42" s="25">
        <v>948.85</v>
      </c>
      <c r="M42" s="25">
        <v>991.27</v>
      </c>
      <c r="N42" s="25">
        <v>940.36</v>
      </c>
      <c r="O42" s="25">
        <v>1090.1500000000001</v>
      </c>
      <c r="P42" s="25">
        <v>1210.0899999999999</v>
      </c>
      <c r="Q42" s="25">
        <v>988.51</v>
      </c>
      <c r="R42" s="25">
        <v>1155.98</v>
      </c>
      <c r="S42" s="25">
        <v>953.4</v>
      </c>
      <c r="T42" s="25">
        <v>975.58</v>
      </c>
      <c r="U42" s="25">
        <v>987.39</v>
      </c>
      <c r="V42" s="25">
        <v>1089.99</v>
      </c>
      <c r="W42" s="25">
        <v>1178.47</v>
      </c>
      <c r="X42" s="25">
        <v>929.75</v>
      </c>
      <c r="Y42" s="25">
        <v>1078.32</v>
      </c>
    </row>
    <row r="43" spans="1:25" ht="51" hidden="1" outlineLevel="1" x14ac:dyDescent="0.2">
      <c r="A43" s="54" t="s">
        <v>38</v>
      </c>
      <c r="B43" s="26">
        <v>1029.7292915600001</v>
      </c>
      <c r="C43" s="26">
        <v>1323.4160200199999</v>
      </c>
      <c r="D43" s="26">
        <v>1363.14704166</v>
      </c>
      <c r="E43" s="26">
        <v>1265.0742190799999</v>
      </c>
      <c r="F43" s="26">
        <v>1143.3329729100001</v>
      </c>
      <c r="G43" s="26">
        <v>1061.02165081</v>
      </c>
      <c r="H43" s="26">
        <v>1186.3534279</v>
      </c>
      <c r="I43" s="26">
        <v>830.44320785000002</v>
      </c>
      <c r="J43" s="26">
        <v>649.15201414000001</v>
      </c>
      <c r="K43" s="26">
        <v>742.01279456999998</v>
      </c>
      <c r="L43" s="26">
        <v>672.12731632999999</v>
      </c>
      <c r="M43" s="26">
        <v>714.55455753000001</v>
      </c>
      <c r="N43" s="26">
        <v>663.63739055999997</v>
      </c>
      <c r="O43" s="26">
        <v>813.43154834999996</v>
      </c>
      <c r="P43" s="26">
        <v>933.37613753999995</v>
      </c>
      <c r="Q43" s="26">
        <v>711.78641282000001</v>
      </c>
      <c r="R43" s="26">
        <v>879.26549792000003</v>
      </c>
      <c r="S43" s="26">
        <v>676.67903296999998</v>
      </c>
      <c r="T43" s="26">
        <v>698.86264112000003</v>
      </c>
      <c r="U43" s="26">
        <v>710.66812568</v>
      </c>
      <c r="V43" s="26">
        <v>813.26923322000005</v>
      </c>
      <c r="W43" s="26">
        <v>901.75280827999995</v>
      </c>
      <c r="X43" s="26">
        <v>653.03180565000002</v>
      </c>
      <c r="Y43" s="26">
        <v>801.60201209000002</v>
      </c>
    </row>
    <row r="44" spans="1:25" ht="38.25" hidden="1"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hidden="1" outlineLevel="1" x14ac:dyDescent="0.2">
      <c r="A45" s="3" t="s">
        <v>2</v>
      </c>
      <c r="B45" s="26">
        <v>56.19</v>
      </c>
      <c r="C45" s="26">
        <v>56.19</v>
      </c>
      <c r="D45" s="26">
        <v>56.19</v>
      </c>
      <c r="E45" s="26">
        <v>56.19</v>
      </c>
      <c r="F45" s="26">
        <v>56.19</v>
      </c>
      <c r="G45" s="26">
        <v>56.19</v>
      </c>
      <c r="H45" s="26">
        <v>56.19</v>
      </c>
      <c r="I45" s="26">
        <v>56.19</v>
      </c>
      <c r="J45" s="26">
        <v>56.19</v>
      </c>
      <c r="K45" s="26">
        <v>56.19</v>
      </c>
      <c r="L45" s="26">
        <v>56.19</v>
      </c>
      <c r="M45" s="26">
        <v>56.19</v>
      </c>
      <c r="N45" s="26">
        <v>56.19</v>
      </c>
      <c r="O45" s="26">
        <v>56.19</v>
      </c>
      <c r="P45" s="26">
        <v>56.19</v>
      </c>
      <c r="Q45" s="26">
        <v>56.19</v>
      </c>
      <c r="R45" s="26">
        <v>56.19</v>
      </c>
      <c r="S45" s="26">
        <v>56.19</v>
      </c>
      <c r="T45" s="26">
        <v>56.19</v>
      </c>
      <c r="U45" s="26">
        <v>56.19</v>
      </c>
      <c r="V45" s="26">
        <v>56.19</v>
      </c>
      <c r="W45" s="26">
        <v>56.19</v>
      </c>
      <c r="X45" s="26">
        <v>56.19</v>
      </c>
      <c r="Y45" s="26">
        <v>56.19</v>
      </c>
    </row>
    <row r="46" spans="1:25" hidden="1" outlineLevel="1" x14ac:dyDescent="0.2">
      <c r="A46" s="4" t="s">
        <v>3</v>
      </c>
      <c r="B46" s="26">
        <v>217.41</v>
      </c>
      <c r="C46" s="26">
        <v>217.41</v>
      </c>
      <c r="D46" s="26">
        <v>217.41</v>
      </c>
      <c r="E46" s="26">
        <v>217.41</v>
      </c>
      <c r="F46" s="26">
        <v>217.41</v>
      </c>
      <c r="G46" s="26">
        <v>217.41</v>
      </c>
      <c r="H46" s="26">
        <v>217.41</v>
      </c>
      <c r="I46" s="26">
        <v>217.41</v>
      </c>
      <c r="J46" s="26">
        <v>217.41</v>
      </c>
      <c r="K46" s="26">
        <v>217.41</v>
      </c>
      <c r="L46" s="26">
        <v>217.41</v>
      </c>
      <c r="M46" s="26">
        <v>217.41</v>
      </c>
      <c r="N46" s="26">
        <v>217.41</v>
      </c>
      <c r="O46" s="26">
        <v>217.41</v>
      </c>
      <c r="P46" s="26">
        <v>217.41</v>
      </c>
      <c r="Q46" s="26">
        <v>217.41</v>
      </c>
      <c r="R46" s="26">
        <v>217.41</v>
      </c>
      <c r="S46" s="26">
        <v>217.41</v>
      </c>
      <c r="T46" s="26">
        <v>217.41</v>
      </c>
      <c r="U46" s="26">
        <v>217.41</v>
      </c>
      <c r="V46" s="26">
        <v>217.41</v>
      </c>
      <c r="W46" s="26">
        <v>217.41</v>
      </c>
      <c r="X46" s="26">
        <v>217.41</v>
      </c>
      <c r="Y46" s="26">
        <v>217.41</v>
      </c>
    </row>
    <row r="47" spans="1:25" ht="15" hidden="1" outlineLevel="1" thickBot="1" x14ac:dyDescent="0.25">
      <c r="A47" s="22" t="s">
        <v>64</v>
      </c>
      <c r="B47" s="26">
        <v>3.1186847100000001</v>
      </c>
      <c r="C47" s="26">
        <v>3.1186847100000001</v>
      </c>
      <c r="D47" s="26">
        <v>3.1186847100000001</v>
      </c>
      <c r="E47" s="26">
        <v>3.1186847100000001</v>
      </c>
      <c r="F47" s="26">
        <v>3.1186847100000001</v>
      </c>
      <c r="G47" s="26">
        <v>3.1186847100000001</v>
      </c>
      <c r="H47" s="26">
        <v>3.1186847100000001</v>
      </c>
      <c r="I47" s="26">
        <v>3.1186847100000001</v>
      </c>
      <c r="J47" s="26">
        <v>3.1186847100000001</v>
      </c>
      <c r="K47" s="26">
        <v>3.1186847100000001</v>
      </c>
      <c r="L47" s="26">
        <v>3.1186847100000001</v>
      </c>
      <c r="M47" s="26">
        <v>3.1186847100000001</v>
      </c>
      <c r="N47" s="26">
        <v>3.1186847100000001</v>
      </c>
      <c r="O47" s="26">
        <v>3.1186847100000001</v>
      </c>
      <c r="P47" s="26">
        <v>3.1186847100000001</v>
      </c>
      <c r="Q47" s="26">
        <v>3.1186847100000001</v>
      </c>
      <c r="R47" s="26">
        <v>3.1186847100000001</v>
      </c>
      <c r="S47" s="26">
        <v>3.1186847100000001</v>
      </c>
      <c r="T47" s="26">
        <v>3.1186847100000001</v>
      </c>
      <c r="U47" s="26">
        <v>3.1186847100000001</v>
      </c>
      <c r="V47" s="26">
        <v>3.1186847100000001</v>
      </c>
      <c r="W47" s="26">
        <v>3.1186847100000001</v>
      </c>
      <c r="X47" s="26">
        <v>3.1186847100000001</v>
      </c>
      <c r="Y47" s="26">
        <v>3.1186847100000001</v>
      </c>
    </row>
    <row r="48" spans="1:25" ht="15" collapsed="1" thickBot="1" x14ac:dyDescent="0.25">
      <c r="A48" s="14">
        <v>7</v>
      </c>
      <c r="B48" s="25">
        <v>1219.18</v>
      </c>
      <c r="C48" s="25">
        <v>1225.1500000000001</v>
      </c>
      <c r="D48" s="25">
        <v>1495.98</v>
      </c>
      <c r="E48" s="25">
        <v>1927.97</v>
      </c>
      <c r="F48" s="25">
        <v>1518.08</v>
      </c>
      <c r="G48" s="25">
        <v>1346.46</v>
      </c>
      <c r="H48" s="25">
        <v>1234.83</v>
      </c>
      <c r="I48" s="25">
        <v>1185.24</v>
      </c>
      <c r="J48" s="25">
        <v>1053.8499999999999</v>
      </c>
      <c r="K48" s="25">
        <v>1163.6500000000001</v>
      </c>
      <c r="L48" s="25">
        <v>971.15</v>
      </c>
      <c r="M48" s="25">
        <v>1139.08</v>
      </c>
      <c r="N48" s="25">
        <v>882.83</v>
      </c>
      <c r="O48" s="25">
        <v>917.21</v>
      </c>
      <c r="P48" s="25">
        <v>999.6</v>
      </c>
      <c r="Q48" s="25">
        <v>963.09</v>
      </c>
      <c r="R48" s="25">
        <v>1165.83</v>
      </c>
      <c r="S48" s="25">
        <v>1169.98</v>
      </c>
      <c r="T48" s="25">
        <v>1226.72</v>
      </c>
      <c r="U48" s="25">
        <v>1151.6500000000001</v>
      </c>
      <c r="V48" s="25">
        <v>970.7</v>
      </c>
      <c r="W48" s="25">
        <v>902.82</v>
      </c>
      <c r="X48" s="25">
        <v>909.69</v>
      </c>
      <c r="Y48" s="25">
        <v>1030.52</v>
      </c>
    </row>
    <row r="49" spans="1:25" ht="51" hidden="1" outlineLevel="1" x14ac:dyDescent="0.2">
      <c r="A49" s="3" t="s">
        <v>38</v>
      </c>
      <c r="B49" s="26">
        <v>942.45783040000003</v>
      </c>
      <c r="C49" s="26">
        <v>948.43085652000002</v>
      </c>
      <c r="D49" s="26">
        <v>1219.2588726900001</v>
      </c>
      <c r="E49" s="26">
        <v>1651.2485528499999</v>
      </c>
      <c r="F49" s="26">
        <v>1241.36406401</v>
      </c>
      <c r="G49" s="26">
        <v>1069.7443325700001</v>
      </c>
      <c r="H49" s="26">
        <v>958.11241953000001</v>
      </c>
      <c r="I49" s="26">
        <v>908.51681302999998</v>
      </c>
      <c r="J49" s="26">
        <v>777.12716018000003</v>
      </c>
      <c r="K49" s="26">
        <v>886.93439665999995</v>
      </c>
      <c r="L49" s="26">
        <v>694.42763830000001</v>
      </c>
      <c r="M49" s="26">
        <v>862.36577355999998</v>
      </c>
      <c r="N49" s="26">
        <v>606.10781302999999</v>
      </c>
      <c r="O49" s="26">
        <v>640.49568835000002</v>
      </c>
      <c r="P49" s="26">
        <v>722.88083212000004</v>
      </c>
      <c r="Q49" s="26">
        <v>686.37434334</v>
      </c>
      <c r="R49" s="26">
        <v>889.11243075000004</v>
      </c>
      <c r="S49" s="26">
        <v>893.26374549000002</v>
      </c>
      <c r="T49" s="26">
        <v>950.00133475999996</v>
      </c>
      <c r="U49" s="26">
        <v>874.92828458999998</v>
      </c>
      <c r="V49" s="26">
        <v>693.98350058000005</v>
      </c>
      <c r="W49" s="26">
        <v>626.10548830000005</v>
      </c>
      <c r="X49" s="26">
        <v>632.97320138999999</v>
      </c>
      <c r="Y49" s="26">
        <v>753.80624835000003</v>
      </c>
    </row>
    <row r="50" spans="1:25" ht="38.25" hidden="1"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hidden="1" outlineLevel="1" x14ac:dyDescent="0.2">
      <c r="A51" s="3" t="s">
        <v>2</v>
      </c>
      <c r="B51" s="26">
        <v>56.19</v>
      </c>
      <c r="C51" s="26">
        <v>56.19</v>
      </c>
      <c r="D51" s="26">
        <v>56.19</v>
      </c>
      <c r="E51" s="26">
        <v>56.19</v>
      </c>
      <c r="F51" s="26">
        <v>56.19</v>
      </c>
      <c r="G51" s="26">
        <v>56.19</v>
      </c>
      <c r="H51" s="26">
        <v>56.19</v>
      </c>
      <c r="I51" s="26">
        <v>56.19</v>
      </c>
      <c r="J51" s="26">
        <v>56.19</v>
      </c>
      <c r="K51" s="26">
        <v>56.19</v>
      </c>
      <c r="L51" s="26">
        <v>56.19</v>
      </c>
      <c r="M51" s="26">
        <v>56.19</v>
      </c>
      <c r="N51" s="26">
        <v>56.19</v>
      </c>
      <c r="O51" s="26">
        <v>56.19</v>
      </c>
      <c r="P51" s="26">
        <v>56.19</v>
      </c>
      <c r="Q51" s="26">
        <v>56.19</v>
      </c>
      <c r="R51" s="26">
        <v>56.19</v>
      </c>
      <c r="S51" s="26">
        <v>56.19</v>
      </c>
      <c r="T51" s="26">
        <v>56.19</v>
      </c>
      <c r="U51" s="26">
        <v>56.19</v>
      </c>
      <c r="V51" s="26">
        <v>56.19</v>
      </c>
      <c r="W51" s="26">
        <v>56.19</v>
      </c>
      <c r="X51" s="26">
        <v>56.19</v>
      </c>
      <c r="Y51" s="26">
        <v>56.19</v>
      </c>
    </row>
    <row r="52" spans="1:25" hidden="1" outlineLevel="1" x14ac:dyDescent="0.2">
      <c r="A52" s="4" t="s">
        <v>3</v>
      </c>
      <c r="B52" s="26">
        <v>217.41</v>
      </c>
      <c r="C52" s="26">
        <v>217.41</v>
      </c>
      <c r="D52" s="26">
        <v>217.41</v>
      </c>
      <c r="E52" s="26">
        <v>217.41</v>
      </c>
      <c r="F52" s="26">
        <v>217.41</v>
      </c>
      <c r="G52" s="26">
        <v>217.41</v>
      </c>
      <c r="H52" s="26">
        <v>217.41</v>
      </c>
      <c r="I52" s="26">
        <v>217.41</v>
      </c>
      <c r="J52" s="26">
        <v>217.41</v>
      </c>
      <c r="K52" s="26">
        <v>217.41</v>
      </c>
      <c r="L52" s="26">
        <v>217.41</v>
      </c>
      <c r="M52" s="26">
        <v>217.41</v>
      </c>
      <c r="N52" s="26">
        <v>217.41</v>
      </c>
      <c r="O52" s="26">
        <v>217.41</v>
      </c>
      <c r="P52" s="26">
        <v>217.41</v>
      </c>
      <c r="Q52" s="26">
        <v>217.41</v>
      </c>
      <c r="R52" s="26">
        <v>217.41</v>
      </c>
      <c r="S52" s="26">
        <v>217.41</v>
      </c>
      <c r="T52" s="26">
        <v>217.41</v>
      </c>
      <c r="U52" s="26">
        <v>217.41</v>
      </c>
      <c r="V52" s="26">
        <v>217.41</v>
      </c>
      <c r="W52" s="26">
        <v>217.41</v>
      </c>
      <c r="X52" s="26">
        <v>217.41</v>
      </c>
      <c r="Y52" s="26">
        <v>217.41</v>
      </c>
    </row>
    <row r="53" spans="1:25" ht="15" hidden="1" outlineLevel="1" thickBot="1" x14ac:dyDescent="0.25">
      <c r="A53" s="22" t="s">
        <v>64</v>
      </c>
      <c r="B53" s="26">
        <v>3.1186847100000001</v>
      </c>
      <c r="C53" s="26">
        <v>3.1186847100000001</v>
      </c>
      <c r="D53" s="26">
        <v>3.1186847100000001</v>
      </c>
      <c r="E53" s="26">
        <v>3.1186847100000001</v>
      </c>
      <c r="F53" s="26">
        <v>3.1186847100000001</v>
      </c>
      <c r="G53" s="26">
        <v>3.1186847100000001</v>
      </c>
      <c r="H53" s="26">
        <v>3.1186847100000001</v>
      </c>
      <c r="I53" s="26">
        <v>3.1186847100000001</v>
      </c>
      <c r="J53" s="26">
        <v>3.1186847100000001</v>
      </c>
      <c r="K53" s="26">
        <v>3.1186847100000001</v>
      </c>
      <c r="L53" s="26">
        <v>3.1186847100000001</v>
      </c>
      <c r="M53" s="26">
        <v>3.1186847100000001</v>
      </c>
      <c r="N53" s="26">
        <v>3.1186847100000001</v>
      </c>
      <c r="O53" s="26">
        <v>3.1186847100000001</v>
      </c>
      <c r="P53" s="26">
        <v>3.1186847100000001</v>
      </c>
      <c r="Q53" s="26">
        <v>3.1186847100000001</v>
      </c>
      <c r="R53" s="26">
        <v>3.1186847100000001</v>
      </c>
      <c r="S53" s="26">
        <v>3.1186847100000001</v>
      </c>
      <c r="T53" s="26">
        <v>3.1186847100000001</v>
      </c>
      <c r="U53" s="26">
        <v>3.1186847100000001</v>
      </c>
      <c r="V53" s="26">
        <v>3.1186847100000001</v>
      </c>
      <c r="W53" s="26">
        <v>3.1186847100000001</v>
      </c>
      <c r="X53" s="26">
        <v>3.1186847100000001</v>
      </c>
      <c r="Y53" s="26">
        <v>3.1186847100000001</v>
      </c>
    </row>
    <row r="54" spans="1:25" ht="15" collapsed="1" thickBot="1" x14ac:dyDescent="0.25">
      <c r="A54" s="20">
        <v>8</v>
      </c>
      <c r="B54" s="25">
        <v>1026.43</v>
      </c>
      <c r="C54" s="25">
        <v>1354.87</v>
      </c>
      <c r="D54" s="25">
        <v>1282.77</v>
      </c>
      <c r="E54" s="25">
        <v>1271.27</v>
      </c>
      <c r="F54" s="25">
        <v>1204.6400000000001</v>
      </c>
      <c r="G54" s="25">
        <v>1039.2</v>
      </c>
      <c r="H54" s="25">
        <v>1034.3800000000001</v>
      </c>
      <c r="I54" s="25">
        <v>964.94</v>
      </c>
      <c r="J54" s="25">
        <v>929</v>
      </c>
      <c r="K54" s="25">
        <v>881.37</v>
      </c>
      <c r="L54" s="25">
        <v>768.81</v>
      </c>
      <c r="M54" s="25">
        <v>911.36</v>
      </c>
      <c r="N54" s="25">
        <v>938.62</v>
      </c>
      <c r="O54" s="25">
        <v>953.09</v>
      </c>
      <c r="P54" s="25">
        <v>1011.76</v>
      </c>
      <c r="Q54" s="25">
        <v>915.87</v>
      </c>
      <c r="R54" s="25">
        <v>1082.5999999999999</v>
      </c>
      <c r="S54" s="25">
        <v>902.05</v>
      </c>
      <c r="T54" s="25">
        <v>901.94</v>
      </c>
      <c r="U54" s="25">
        <v>921.85</v>
      </c>
      <c r="V54" s="25">
        <v>813.04</v>
      </c>
      <c r="W54" s="25">
        <v>775.37</v>
      </c>
      <c r="X54" s="25">
        <v>827.81</v>
      </c>
      <c r="Y54" s="25">
        <v>820.4</v>
      </c>
    </row>
    <row r="55" spans="1:25" ht="51" hidden="1" outlineLevel="1" x14ac:dyDescent="0.2">
      <c r="A55" s="54" t="s">
        <v>38</v>
      </c>
      <c r="B55" s="26">
        <v>749.71300974999997</v>
      </c>
      <c r="C55" s="26">
        <v>1078.1473467999999</v>
      </c>
      <c r="D55" s="26">
        <v>1006.04902155</v>
      </c>
      <c r="E55" s="26">
        <v>994.55418488999999</v>
      </c>
      <c r="F55" s="26">
        <v>927.91957141</v>
      </c>
      <c r="G55" s="26">
        <v>762.47868589999996</v>
      </c>
      <c r="H55" s="26">
        <v>757.65700312000001</v>
      </c>
      <c r="I55" s="26">
        <v>688.22593872000004</v>
      </c>
      <c r="J55" s="26">
        <v>652.28030079999996</v>
      </c>
      <c r="K55" s="26">
        <v>604.64825662999999</v>
      </c>
      <c r="L55" s="26">
        <v>492.08774992000002</v>
      </c>
      <c r="M55" s="26">
        <v>634.64032136000003</v>
      </c>
      <c r="N55" s="26">
        <v>661.89636411000004</v>
      </c>
      <c r="O55" s="26">
        <v>676.37629358000004</v>
      </c>
      <c r="P55" s="26">
        <v>735.04107642999998</v>
      </c>
      <c r="Q55" s="26">
        <v>639.15458584999999</v>
      </c>
      <c r="R55" s="26">
        <v>805.87908537999999</v>
      </c>
      <c r="S55" s="26">
        <v>625.33553999000003</v>
      </c>
      <c r="T55" s="26">
        <v>625.21676682999998</v>
      </c>
      <c r="U55" s="26">
        <v>645.13425303999998</v>
      </c>
      <c r="V55" s="26">
        <v>536.31711958999995</v>
      </c>
      <c r="W55" s="26">
        <v>498.65382183999998</v>
      </c>
      <c r="X55" s="26">
        <v>551.09195136999995</v>
      </c>
      <c r="Y55" s="26">
        <v>543.68425116000003</v>
      </c>
    </row>
    <row r="56" spans="1:25" ht="38.25" hidden="1"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hidden="1" outlineLevel="1" x14ac:dyDescent="0.2">
      <c r="A57" s="3" t="s">
        <v>2</v>
      </c>
      <c r="B57" s="26">
        <v>56.19</v>
      </c>
      <c r="C57" s="26">
        <v>56.19</v>
      </c>
      <c r="D57" s="26">
        <v>56.19</v>
      </c>
      <c r="E57" s="26">
        <v>56.19</v>
      </c>
      <c r="F57" s="26">
        <v>56.19</v>
      </c>
      <c r="G57" s="26">
        <v>56.19</v>
      </c>
      <c r="H57" s="26">
        <v>56.19</v>
      </c>
      <c r="I57" s="26">
        <v>56.19</v>
      </c>
      <c r="J57" s="26">
        <v>56.19</v>
      </c>
      <c r="K57" s="26">
        <v>56.19</v>
      </c>
      <c r="L57" s="26">
        <v>56.19</v>
      </c>
      <c r="M57" s="26">
        <v>56.19</v>
      </c>
      <c r="N57" s="26">
        <v>56.19</v>
      </c>
      <c r="O57" s="26">
        <v>56.19</v>
      </c>
      <c r="P57" s="26">
        <v>56.19</v>
      </c>
      <c r="Q57" s="26">
        <v>56.19</v>
      </c>
      <c r="R57" s="26">
        <v>56.19</v>
      </c>
      <c r="S57" s="26">
        <v>56.19</v>
      </c>
      <c r="T57" s="26">
        <v>56.19</v>
      </c>
      <c r="U57" s="26">
        <v>56.19</v>
      </c>
      <c r="V57" s="26">
        <v>56.19</v>
      </c>
      <c r="W57" s="26">
        <v>56.19</v>
      </c>
      <c r="X57" s="26">
        <v>56.19</v>
      </c>
      <c r="Y57" s="26">
        <v>56.19</v>
      </c>
    </row>
    <row r="58" spans="1:25" hidden="1" outlineLevel="1" x14ac:dyDescent="0.2">
      <c r="A58" s="4" t="s">
        <v>3</v>
      </c>
      <c r="B58" s="26">
        <v>217.41</v>
      </c>
      <c r="C58" s="26">
        <v>217.41</v>
      </c>
      <c r="D58" s="26">
        <v>217.41</v>
      </c>
      <c r="E58" s="26">
        <v>217.41</v>
      </c>
      <c r="F58" s="26">
        <v>217.41</v>
      </c>
      <c r="G58" s="26">
        <v>217.41</v>
      </c>
      <c r="H58" s="26">
        <v>217.41</v>
      </c>
      <c r="I58" s="26">
        <v>217.41</v>
      </c>
      <c r="J58" s="26">
        <v>217.41</v>
      </c>
      <c r="K58" s="26">
        <v>217.41</v>
      </c>
      <c r="L58" s="26">
        <v>217.41</v>
      </c>
      <c r="M58" s="26">
        <v>217.41</v>
      </c>
      <c r="N58" s="26">
        <v>217.41</v>
      </c>
      <c r="O58" s="26">
        <v>217.41</v>
      </c>
      <c r="P58" s="26">
        <v>217.41</v>
      </c>
      <c r="Q58" s="26">
        <v>217.41</v>
      </c>
      <c r="R58" s="26">
        <v>217.41</v>
      </c>
      <c r="S58" s="26">
        <v>217.41</v>
      </c>
      <c r="T58" s="26">
        <v>217.41</v>
      </c>
      <c r="U58" s="26">
        <v>217.41</v>
      </c>
      <c r="V58" s="26">
        <v>217.41</v>
      </c>
      <c r="W58" s="26">
        <v>217.41</v>
      </c>
      <c r="X58" s="26">
        <v>217.41</v>
      </c>
      <c r="Y58" s="26">
        <v>217.41</v>
      </c>
    </row>
    <row r="59" spans="1:25" ht="15" hidden="1" outlineLevel="1" thickBot="1" x14ac:dyDescent="0.25">
      <c r="A59" s="22" t="s">
        <v>64</v>
      </c>
      <c r="B59" s="26">
        <v>3.1186847100000001</v>
      </c>
      <c r="C59" s="26">
        <v>3.1186847100000001</v>
      </c>
      <c r="D59" s="26">
        <v>3.1186847100000001</v>
      </c>
      <c r="E59" s="26">
        <v>3.1186847100000001</v>
      </c>
      <c r="F59" s="26">
        <v>3.1186847100000001</v>
      </c>
      <c r="G59" s="26">
        <v>3.1186847100000001</v>
      </c>
      <c r="H59" s="26">
        <v>3.1186847100000001</v>
      </c>
      <c r="I59" s="26">
        <v>3.1186847100000001</v>
      </c>
      <c r="J59" s="26">
        <v>3.1186847100000001</v>
      </c>
      <c r="K59" s="26">
        <v>3.1186847100000001</v>
      </c>
      <c r="L59" s="26">
        <v>3.1186847100000001</v>
      </c>
      <c r="M59" s="26">
        <v>3.1186847100000001</v>
      </c>
      <c r="N59" s="26">
        <v>3.1186847100000001</v>
      </c>
      <c r="O59" s="26">
        <v>3.1186847100000001</v>
      </c>
      <c r="P59" s="26">
        <v>3.1186847100000001</v>
      </c>
      <c r="Q59" s="26">
        <v>3.1186847100000001</v>
      </c>
      <c r="R59" s="26">
        <v>3.1186847100000001</v>
      </c>
      <c r="S59" s="26">
        <v>3.1186847100000001</v>
      </c>
      <c r="T59" s="26">
        <v>3.1186847100000001</v>
      </c>
      <c r="U59" s="26">
        <v>3.1186847100000001</v>
      </c>
      <c r="V59" s="26">
        <v>3.1186847100000001</v>
      </c>
      <c r="W59" s="26">
        <v>3.1186847100000001</v>
      </c>
      <c r="X59" s="26">
        <v>3.1186847100000001</v>
      </c>
      <c r="Y59" s="26">
        <v>3.1186847100000001</v>
      </c>
    </row>
    <row r="60" spans="1:25" ht="15" collapsed="1" thickBot="1" x14ac:dyDescent="0.25">
      <c r="A60" s="14">
        <v>9</v>
      </c>
      <c r="B60" s="25">
        <v>882.67</v>
      </c>
      <c r="C60" s="25">
        <v>1031.0999999999999</v>
      </c>
      <c r="D60" s="25">
        <v>1089.1300000000001</v>
      </c>
      <c r="E60" s="25">
        <v>1034.9100000000001</v>
      </c>
      <c r="F60" s="25">
        <v>1053.1400000000001</v>
      </c>
      <c r="G60" s="25">
        <v>1066.92</v>
      </c>
      <c r="H60" s="25">
        <v>1062.47</v>
      </c>
      <c r="I60" s="25">
        <v>927.45</v>
      </c>
      <c r="J60" s="25">
        <v>835.03</v>
      </c>
      <c r="K60" s="25">
        <v>791.26</v>
      </c>
      <c r="L60" s="25">
        <v>782</v>
      </c>
      <c r="M60" s="25">
        <v>825.02</v>
      </c>
      <c r="N60" s="25">
        <v>754.34</v>
      </c>
      <c r="O60" s="25">
        <v>782.33</v>
      </c>
      <c r="P60" s="25">
        <v>696.68</v>
      </c>
      <c r="Q60" s="25">
        <v>741.87</v>
      </c>
      <c r="R60" s="25">
        <v>894.71</v>
      </c>
      <c r="S60" s="25">
        <v>880.87</v>
      </c>
      <c r="T60" s="25">
        <v>754.38</v>
      </c>
      <c r="U60" s="25">
        <v>739.44</v>
      </c>
      <c r="V60" s="25">
        <v>753.51</v>
      </c>
      <c r="W60" s="25">
        <v>760.18</v>
      </c>
      <c r="X60" s="25">
        <v>694.49</v>
      </c>
      <c r="Y60" s="25">
        <v>809.11</v>
      </c>
    </row>
    <row r="61" spans="1:25" ht="51" hidden="1" outlineLevel="1" x14ac:dyDescent="0.2">
      <c r="A61" s="3" t="s">
        <v>38</v>
      </c>
      <c r="B61" s="26">
        <v>605.95623666999995</v>
      </c>
      <c r="C61" s="26">
        <v>754.38629473000003</v>
      </c>
      <c r="D61" s="26">
        <v>812.41521833000002</v>
      </c>
      <c r="E61" s="26">
        <v>758.18725572999995</v>
      </c>
      <c r="F61" s="26">
        <v>776.42237926999996</v>
      </c>
      <c r="G61" s="26">
        <v>790.20410436999998</v>
      </c>
      <c r="H61" s="26">
        <v>785.75498059999995</v>
      </c>
      <c r="I61" s="26">
        <v>650.73264525000002</v>
      </c>
      <c r="J61" s="26">
        <v>558.30751017</v>
      </c>
      <c r="K61" s="26">
        <v>514.54135857999995</v>
      </c>
      <c r="L61" s="26">
        <v>505.28120216000002</v>
      </c>
      <c r="M61" s="26">
        <v>548.29704032999996</v>
      </c>
      <c r="N61" s="26">
        <v>477.62583391999999</v>
      </c>
      <c r="O61" s="26">
        <v>505.61259001000002</v>
      </c>
      <c r="P61" s="26">
        <v>419.96008028</v>
      </c>
      <c r="Q61" s="26">
        <v>465.15556650000002</v>
      </c>
      <c r="R61" s="26">
        <v>617.99204300999997</v>
      </c>
      <c r="S61" s="26">
        <v>604.14889592999998</v>
      </c>
      <c r="T61" s="26">
        <v>477.65928241</v>
      </c>
      <c r="U61" s="26">
        <v>462.72368453000001</v>
      </c>
      <c r="V61" s="26">
        <v>476.79595497999998</v>
      </c>
      <c r="W61" s="26">
        <v>483.45639977000002</v>
      </c>
      <c r="X61" s="26">
        <v>417.76876513000002</v>
      </c>
      <c r="Y61" s="26">
        <v>532.38873856999999</v>
      </c>
    </row>
    <row r="62" spans="1:25" ht="38.25" hidden="1"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hidden="1" outlineLevel="1" x14ac:dyDescent="0.2">
      <c r="A63" s="3" t="s">
        <v>2</v>
      </c>
      <c r="B63" s="26">
        <v>56.19</v>
      </c>
      <c r="C63" s="26">
        <v>56.19</v>
      </c>
      <c r="D63" s="26">
        <v>56.19</v>
      </c>
      <c r="E63" s="26">
        <v>56.19</v>
      </c>
      <c r="F63" s="26">
        <v>56.19</v>
      </c>
      <c r="G63" s="26">
        <v>56.19</v>
      </c>
      <c r="H63" s="26">
        <v>56.19</v>
      </c>
      <c r="I63" s="26">
        <v>56.19</v>
      </c>
      <c r="J63" s="26">
        <v>56.19</v>
      </c>
      <c r="K63" s="26">
        <v>56.19</v>
      </c>
      <c r="L63" s="26">
        <v>56.19</v>
      </c>
      <c r="M63" s="26">
        <v>56.19</v>
      </c>
      <c r="N63" s="26">
        <v>56.19</v>
      </c>
      <c r="O63" s="26">
        <v>56.19</v>
      </c>
      <c r="P63" s="26">
        <v>56.19</v>
      </c>
      <c r="Q63" s="26">
        <v>56.19</v>
      </c>
      <c r="R63" s="26">
        <v>56.19</v>
      </c>
      <c r="S63" s="26">
        <v>56.19</v>
      </c>
      <c r="T63" s="26">
        <v>56.19</v>
      </c>
      <c r="U63" s="26">
        <v>56.19</v>
      </c>
      <c r="V63" s="26">
        <v>56.19</v>
      </c>
      <c r="W63" s="26">
        <v>56.19</v>
      </c>
      <c r="X63" s="26">
        <v>56.19</v>
      </c>
      <c r="Y63" s="26">
        <v>56.19</v>
      </c>
    </row>
    <row r="64" spans="1:25" hidden="1" outlineLevel="1" x14ac:dyDescent="0.2">
      <c r="A64" s="4" t="s">
        <v>3</v>
      </c>
      <c r="B64" s="26">
        <v>217.41</v>
      </c>
      <c r="C64" s="26">
        <v>217.41</v>
      </c>
      <c r="D64" s="26">
        <v>217.41</v>
      </c>
      <c r="E64" s="26">
        <v>217.41</v>
      </c>
      <c r="F64" s="26">
        <v>217.41</v>
      </c>
      <c r="G64" s="26">
        <v>217.41</v>
      </c>
      <c r="H64" s="26">
        <v>217.41</v>
      </c>
      <c r="I64" s="26">
        <v>217.41</v>
      </c>
      <c r="J64" s="26">
        <v>217.41</v>
      </c>
      <c r="K64" s="26">
        <v>217.41</v>
      </c>
      <c r="L64" s="26">
        <v>217.41</v>
      </c>
      <c r="M64" s="26">
        <v>217.41</v>
      </c>
      <c r="N64" s="26">
        <v>217.41</v>
      </c>
      <c r="O64" s="26">
        <v>217.41</v>
      </c>
      <c r="P64" s="26">
        <v>217.41</v>
      </c>
      <c r="Q64" s="26">
        <v>217.41</v>
      </c>
      <c r="R64" s="26">
        <v>217.41</v>
      </c>
      <c r="S64" s="26">
        <v>217.41</v>
      </c>
      <c r="T64" s="26">
        <v>217.41</v>
      </c>
      <c r="U64" s="26">
        <v>217.41</v>
      </c>
      <c r="V64" s="26">
        <v>217.41</v>
      </c>
      <c r="W64" s="26">
        <v>217.41</v>
      </c>
      <c r="X64" s="26">
        <v>217.41</v>
      </c>
      <c r="Y64" s="26">
        <v>217.41</v>
      </c>
    </row>
    <row r="65" spans="1:25" ht="15" hidden="1" outlineLevel="1" thickBot="1" x14ac:dyDescent="0.25">
      <c r="A65" s="22" t="s">
        <v>64</v>
      </c>
      <c r="B65" s="26">
        <v>3.1186847100000001</v>
      </c>
      <c r="C65" s="26">
        <v>3.1186847100000001</v>
      </c>
      <c r="D65" s="26">
        <v>3.1186847100000001</v>
      </c>
      <c r="E65" s="26">
        <v>3.1186847100000001</v>
      </c>
      <c r="F65" s="26">
        <v>3.1186847100000001</v>
      </c>
      <c r="G65" s="26">
        <v>3.1186847100000001</v>
      </c>
      <c r="H65" s="26">
        <v>3.1186847100000001</v>
      </c>
      <c r="I65" s="26">
        <v>3.1186847100000001</v>
      </c>
      <c r="J65" s="26">
        <v>3.1186847100000001</v>
      </c>
      <c r="K65" s="26">
        <v>3.1186847100000001</v>
      </c>
      <c r="L65" s="26">
        <v>3.1186847100000001</v>
      </c>
      <c r="M65" s="26">
        <v>3.1186847100000001</v>
      </c>
      <c r="N65" s="26">
        <v>3.1186847100000001</v>
      </c>
      <c r="O65" s="26">
        <v>3.1186847100000001</v>
      </c>
      <c r="P65" s="26">
        <v>3.1186847100000001</v>
      </c>
      <c r="Q65" s="26">
        <v>3.1186847100000001</v>
      </c>
      <c r="R65" s="26">
        <v>3.1186847100000001</v>
      </c>
      <c r="S65" s="26">
        <v>3.1186847100000001</v>
      </c>
      <c r="T65" s="26">
        <v>3.1186847100000001</v>
      </c>
      <c r="U65" s="26">
        <v>3.1186847100000001</v>
      </c>
      <c r="V65" s="26">
        <v>3.1186847100000001</v>
      </c>
      <c r="W65" s="26">
        <v>3.1186847100000001</v>
      </c>
      <c r="X65" s="26">
        <v>3.1186847100000001</v>
      </c>
      <c r="Y65" s="26">
        <v>3.1186847100000001</v>
      </c>
    </row>
    <row r="66" spans="1:25" ht="15" collapsed="1" thickBot="1" x14ac:dyDescent="0.25">
      <c r="A66" s="20">
        <v>10</v>
      </c>
      <c r="B66" s="25">
        <v>915.43</v>
      </c>
      <c r="C66" s="25">
        <v>917.36</v>
      </c>
      <c r="D66" s="25">
        <v>955.59</v>
      </c>
      <c r="E66" s="25">
        <v>1015.11</v>
      </c>
      <c r="F66" s="25">
        <v>995.72</v>
      </c>
      <c r="G66" s="25">
        <v>1066.75</v>
      </c>
      <c r="H66" s="25">
        <v>1057.8599999999999</v>
      </c>
      <c r="I66" s="25">
        <v>1037.04</v>
      </c>
      <c r="J66" s="25">
        <v>901.78</v>
      </c>
      <c r="K66" s="25">
        <v>831.98</v>
      </c>
      <c r="L66" s="25">
        <v>802.87</v>
      </c>
      <c r="M66" s="25">
        <v>771.49</v>
      </c>
      <c r="N66" s="25">
        <v>883.99</v>
      </c>
      <c r="O66" s="25">
        <v>951.47</v>
      </c>
      <c r="P66" s="25">
        <v>1115.8699999999999</v>
      </c>
      <c r="Q66" s="25">
        <v>1092.8599999999999</v>
      </c>
      <c r="R66" s="25">
        <v>893.23</v>
      </c>
      <c r="S66" s="25">
        <v>953.34</v>
      </c>
      <c r="T66" s="25">
        <v>801.86</v>
      </c>
      <c r="U66" s="25">
        <v>797.79</v>
      </c>
      <c r="V66" s="25">
        <v>932.61</v>
      </c>
      <c r="W66" s="25">
        <v>885.92</v>
      </c>
      <c r="X66" s="25">
        <v>973.13</v>
      </c>
      <c r="Y66" s="25">
        <v>1326.21</v>
      </c>
    </row>
    <row r="67" spans="1:25" ht="51" hidden="1" outlineLevel="1" x14ac:dyDescent="0.2">
      <c r="A67" s="54" t="s">
        <v>38</v>
      </c>
      <c r="B67" s="26">
        <v>638.70632197999998</v>
      </c>
      <c r="C67" s="26">
        <v>640.64442966000001</v>
      </c>
      <c r="D67" s="26">
        <v>678.87566256000002</v>
      </c>
      <c r="E67" s="26">
        <v>738.38983501999996</v>
      </c>
      <c r="F67" s="26">
        <v>719.00144956999998</v>
      </c>
      <c r="G67" s="26">
        <v>790.03187566999998</v>
      </c>
      <c r="H67" s="26">
        <v>781.13835711000002</v>
      </c>
      <c r="I67" s="26">
        <v>760.31652228999997</v>
      </c>
      <c r="J67" s="26">
        <v>625.06448345000001</v>
      </c>
      <c r="K67" s="26">
        <v>555.26278618000003</v>
      </c>
      <c r="L67" s="26">
        <v>526.15001272999996</v>
      </c>
      <c r="M67" s="26">
        <v>494.77517872999999</v>
      </c>
      <c r="N67" s="26">
        <v>607.26642243000003</v>
      </c>
      <c r="O67" s="26">
        <v>674.74845417999995</v>
      </c>
      <c r="P67" s="26">
        <v>839.14893585000004</v>
      </c>
      <c r="Q67" s="26">
        <v>816.14230754000005</v>
      </c>
      <c r="R67" s="26">
        <v>616.51180721000003</v>
      </c>
      <c r="S67" s="26">
        <v>676.62230510999996</v>
      </c>
      <c r="T67" s="26">
        <v>525.13675522999995</v>
      </c>
      <c r="U67" s="26">
        <v>521.06851042999995</v>
      </c>
      <c r="V67" s="26">
        <v>655.88766332</v>
      </c>
      <c r="W67" s="26">
        <v>609.20462838000003</v>
      </c>
      <c r="X67" s="26">
        <v>696.41270182999995</v>
      </c>
      <c r="Y67" s="26">
        <v>1049.4871097400001</v>
      </c>
    </row>
    <row r="68" spans="1:25" ht="38.25" hidden="1"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hidden="1" outlineLevel="1" x14ac:dyDescent="0.2">
      <c r="A69" s="3" t="s">
        <v>2</v>
      </c>
      <c r="B69" s="26">
        <v>56.19</v>
      </c>
      <c r="C69" s="26">
        <v>56.19</v>
      </c>
      <c r="D69" s="26">
        <v>56.19</v>
      </c>
      <c r="E69" s="26">
        <v>56.19</v>
      </c>
      <c r="F69" s="26">
        <v>56.19</v>
      </c>
      <c r="G69" s="26">
        <v>56.19</v>
      </c>
      <c r="H69" s="26">
        <v>56.19</v>
      </c>
      <c r="I69" s="26">
        <v>56.19</v>
      </c>
      <c r="J69" s="26">
        <v>56.19</v>
      </c>
      <c r="K69" s="26">
        <v>56.19</v>
      </c>
      <c r="L69" s="26">
        <v>56.19</v>
      </c>
      <c r="M69" s="26">
        <v>56.19</v>
      </c>
      <c r="N69" s="26">
        <v>56.19</v>
      </c>
      <c r="O69" s="26">
        <v>56.19</v>
      </c>
      <c r="P69" s="26">
        <v>56.19</v>
      </c>
      <c r="Q69" s="26">
        <v>56.19</v>
      </c>
      <c r="R69" s="26">
        <v>56.19</v>
      </c>
      <c r="S69" s="26">
        <v>56.19</v>
      </c>
      <c r="T69" s="26">
        <v>56.19</v>
      </c>
      <c r="U69" s="26">
        <v>56.19</v>
      </c>
      <c r="V69" s="26">
        <v>56.19</v>
      </c>
      <c r="W69" s="26">
        <v>56.19</v>
      </c>
      <c r="X69" s="26">
        <v>56.19</v>
      </c>
      <c r="Y69" s="26">
        <v>56.19</v>
      </c>
    </row>
    <row r="70" spans="1:25" hidden="1" outlineLevel="1" x14ac:dyDescent="0.2">
      <c r="A70" s="4" t="s">
        <v>3</v>
      </c>
      <c r="B70" s="26">
        <v>217.41</v>
      </c>
      <c r="C70" s="26">
        <v>217.41</v>
      </c>
      <c r="D70" s="26">
        <v>217.41</v>
      </c>
      <c r="E70" s="26">
        <v>217.41</v>
      </c>
      <c r="F70" s="26">
        <v>217.41</v>
      </c>
      <c r="G70" s="26">
        <v>217.41</v>
      </c>
      <c r="H70" s="26">
        <v>217.41</v>
      </c>
      <c r="I70" s="26">
        <v>217.41</v>
      </c>
      <c r="J70" s="26">
        <v>217.41</v>
      </c>
      <c r="K70" s="26">
        <v>217.41</v>
      </c>
      <c r="L70" s="26">
        <v>217.41</v>
      </c>
      <c r="M70" s="26">
        <v>217.41</v>
      </c>
      <c r="N70" s="26">
        <v>217.41</v>
      </c>
      <c r="O70" s="26">
        <v>217.41</v>
      </c>
      <c r="P70" s="26">
        <v>217.41</v>
      </c>
      <c r="Q70" s="26">
        <v>217.41</v>
      </c>
      <c r="R70" s="26">
        <v>217.41</v>
      </c>
      <c r="S70" s="26">
        <v>217.41</v>
      </c>
      <c r="T70" s="26">
        <v>217.41</v>
      </c>
      <c r="U70" s="26">
        <v>217.41</v>
      </c>
      <c r="V70" s="26">
        <v>217.41</v>
      </c>
      <c r="W70" s="26">
        <v>217.41</v>
      </c>
      <c r="X70" s="26">
        <v>217.41</v>
      </c>
      <c r="Y70" s="26">
        <v>217.41</v>
      </c>
    </row>
    <row r="71" spans="1:25" ht="15" hidden="1" outlineLevel="1" thickBot="1" x14ac:dyDescent="0.25">
      <c r="A71" s="22" t="s">
        <v>64</v>
      </c>
      <c r="B71" s="26">
        <v>3.1186847100000001</v>
      </c>
      <c r="C71" s="26">
        <v>3.1186847100000001</v>
      </c>
      <c r="D71" s="26">
        <v>3.1186847100000001</v>
      </c>
      <c r="E71" s="26">
        <v>3.1186847100000001</v>
      </c>
      <c r="F71" s="26">
        <v>3.1186847100000001</v>
      </c>
      <c r="G71" s="26">
        <v>3.1186847100000001</v>
      </c>
      <c r="H71" s="26">
        <v>3.1186847100000001</v>
      </c>
      <c r="I71" s="26">
        <v>3.1186847100000001</v>
      </c>
      <c r="J71" s="26">
        <v>3.1186847100000001</v>
      </c>
      <c r="K71" s="26">
        <v>3.1186847100000001</v>
      </c>
      <c r="L71" s="26">
        <v>3.1186847100000001</v>
      </c>
      <c r="M71" s="26">
        <v>3.1186847100000001</v>
      </c>
      <c r="N71" s="26">
        <v>3.1186847100000001</v>
      </c>
      <c r="O71" s="26">
        <v>3.1186847100000001</v>
      </c>
      <c r="P71" s="26">
        <v>3.1186847100000001</v>
      </c>
      <c r="Q71" s="26">
        <v>3.1186847100000001</v>
      </c>
      <c r="R71" s="26">
        <v>3.1186847100000001</v>
      </c>
      <c r="S71" s="26">
        <v>3.1186847100000001</v>
      </c>
      <c r="T71" s="26">
        <v>3.1186847100000001</v>
      </c>
      <c r="U71" s="26">
        <v>3.1186847100000001</v>
      </c>
      <c r="V71" s="26">
        <v>3.1186847100000001</v>
      </c>
      <c r="W71" s="26">
        <v>3.1186847100000001</v>
      </c>
      <c r="X71" s="26">
        <v>3.1186847100000001</v>
      </c>
      <c r="Y71" s="26">
        <v>3.1186847100000001</v>
      </c>
    </row>
    <row r="72" spans="1:25" ht="15" collapsed="1" thickBot="1" x14ac:dyDescent="0.25">
      <c r="A72" s="14">
        <v>11</v>
      </c>
      <c r="B72" s="25">
        <v>1181.6500000000001</v>
      </c>
      <c r="C72" s="25">
        <v>1101.4100000000001</v>
      </c>
      <c r="D72" s="25">
        <v>1291.6500000000001</v>
      </c>
      <c r="E72" s="25">
        <v>1247.94</v>
      </c>
      <c r="F72" s="25">
        <v>1091.0899999999999</v>
      </c>
      <c r="G72" s="25">
        <v>1036.81</v>
      </c>
      <c r="H72" s="25">
        <v>1253.1500000000001</v>
      </c>
      <c r="I72" s="25">
        <v>1348.46</v>
      </c>
      <c r="J72" s="25">
        <v>1139.25</v>
      </c>
      <c r="K72" s="25">
        <v>1057.31</v>
      </c>
      <c r="L72" s="25">
        <v>1140.98</v>
      </c>
      <c r="M72" s="25">
        <v>984.56</v>
      </c>
      <c r="N72" s="25">
        <v>893.44</v>
      </c>
      <c r="O72" s="25">
        <v>862.87</v>
      </c>
      <c r="P72" s="25">
        <v>870.16</v>
      </c>
      <c r="Q72" s="25">
        <v>1026.21</v>
      </c>
      <c r="R72" s="25">
        <v>881.42</v>
      </c>
      <c r="S72" s="25">
        <v>951.27</v>
      </c>
      <c r="T72" s="25">
        <v>948.2</v>
      </c>
      <c r="U72" s="25">
        <v>773.24</v>
      </c>
      <c r="V72" s="25">
        <v>1175.58</v>
      </c>
      <c r="W72" s="25">
        <v>992.2</v>
      </c>
      <c r="X72" s="25">
        <v>935.01</v>
      </c>
      <c r="Y72" s="25">
        <v>1093.08</v>
      </c>
    </row>
    <row r="73" spans="1:25" ht="51" hidden="1" outlineLevel="1" x14ac:dyDescent="0.2">
      <c r="A73" s="3" t="s">
        <v>38</v>
      </c>
      <c r="B73" s="26">
        <v>904.93515122999997</v>
      </c>
      <c r="C73" s="26">
        <v>824.69484527999998</v>
      </c>
      <c r="D73" s="26">
        <v>1014.92928814</v>
      </c>
      <c r="E73" s="26">
        <v>971.21997329999999</v>
      </c>
      <c r="F73" s="26">
        <v>814.37173528000005</v>
      </c>
      <c r="G73" s="26">
        <v>760.08801842000003</v>
      </c>
      <c r="H73" s="26">
        <v>976.43353152999998</v>
      </c>
      <c r="I73" s="26">
        <v>1071.7436294500001</v>
      </c>
      <c r="J73" s="26">
        <v>862.52725705</v>
      </c>
      <c r="K73" s="26">
        <v>780.59236095999995</v>
      </c>
      <c r="L73" s="26">
        <v>864.26586348000001</v>
      </c>
      <c r="M73" s="26">
        <v>707.84172538999997</v>
      </c>
      <c r="N73" s="26">
        <v>616.71917903999997</v>
      </c>
      <c r="O73" s="26">
        <v>586.14712632999999</v>
      </c>
      <c r="P73" s="26">
        <v>593.44314311999995</v>
      </c>
      <c r="Q73" s="26">
        <v>749.48764057000005</v>
      </c>
      <c r="R73" s="26">
        <v>604.70086359000004</v>
      </c>
      <c r="S73" s="26">
        <v>674.55273048000004</v>
      </c>
      <c r="T73" s="26">
        <v>671.48496020000005</v>
      </c>
      <c r="U73" s="26">
        <v>496.51664914999998</v>
      </c>
      <c r="V73" s="26">
        <v>898.85659740000006</v>
      </c>
      <c r="W73" s="26">
        <v>715.48296535999998</v>
      </c>
      <c r="X73" s="26">
        <v>658.29439128000001</v>
      </c>
      <c r="Y73" s="26">
        <v>816.35684011000001</v>
      </c>
    </row>
    <row r="74" spans="1:25" ht="38.25" hidden="1"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hidden="1" outlineLevel="1" x14ac:dyDescent="0.2">
      <c r="A75" s="3" t="s">
        <v>2</v>
      </c>
      <c r="B75" s="26">
        <v>56.19</v>
      </c>
      <c r="C75" s="26">
        <v>56.19</v>
      </c>
      <c r="D75" s="26">
        <v>56.19</v>
      </c>
      <c r="E75" s="26">
        <v>56.19</v>
      </c>
      <c r="F75" s="26">
        <v>56.19</v>
      </c>
      <c r="G75" s="26">
        <v>56.19</v>
      </c>
      <c r="H75" s="26">
        <v>56.19</v>
      </c>
      <c r="I75" s="26">
        <v>56.19</v>
      </c>
      <c r="J75" s="26">
        <v>56.19</v>
      </c>
      <c r="K75" s="26">
        <v>56.19</v>
      </c>
      <c r="L75" s="26">
        <v>56.19</v>
      </c>
      <c r="M75" s="26">
        <v>56.19</v>
      </c>
      <c r="N75" s="26">
        <v>56.19</v>
      </c>
      <c r="O75" s="26">
        <v>56.19</v>
      </c>
      <c r="P75" s="26">
        <v>56.19</v>
      </c>
      <c r="Q75" s="26">
        <v>56.19</v>
      </c>
      <c r="R75" s="26">
        <v>56.19</v>
      </c>
      <c r="S75" s="26">
        <v>56.19</v>
      </c>
      <c r="T75" s="26">
        <v>56.19</v>
      </c>
      <c r="U75" s="26">
        <v>56.19</v>
      </c>
      <c r="V75" s="26">
        <v>56.19</v>
      </c>
      <c r="W75" s="26">
        <v>56.19</v>
      </c>
      <c r="X75" s="26">
        <v>56.19</v>
      </c>
      <c r="Y75" s="26">
        <v>56.19</v>
      </c>
    </row>
    <row r="76" spans="1:25" hidden="1" outlineLevel="1" x14ac:dyDescent="0.2">
      <c r="A76" s="4" t="s">
        <v>3</v>
      </c>
      <c r="B76" s="26">
        <v>217.41</v>
      </c>
      <c r="C76" s="26">
        <v>217.41</v>
      </c>
      <c r="D76" s="26">
        <v>217.41</v>
      </c>
      <c r="E76" s="26">
        <v>217.41</v>
      </c>
      <c r="F76" s="26">
        <v>217.41</v>
      </c>
      <c r="G76" s="26">
        <v>217.41</v>
      </c>
      <c r="H76" s="26">
        <v>217.41</v>
      </c>
      <c r="I76" s="26">
        <v>217.41</v>
      </c>
      <c r="J76" s="26">
        <v>217.41</v>
      </c>
      <c r="K76" s="26">
        <v>217.41</v>
      </c>
      <c r="L76" s="26">
        <v>217.41</v>
      </c>
      <c r="M76" s="26">
        <v>217.41</v>
      </c>
      <c r="N76" s="26">
        <v>217.41</v>
      </c>
      <c r="O76" s="26">
        <v>217.41</v>
      </c>
      <c r="P76" s="26">
        <v>217.41</v>
      </c>
      <c r="Q76" s="26">
        <v>217.41</v>
      </c>
      <c r="R76" s="26">
        <v>217.41</v>
      </c>
      <c r="S76" s="26">
        <v>217.41</v>
      </c>
      <c r="T76" s="26">
        <v>217.41</v>
      </c>
      <c r="U76" s="26">
        <v>217.41</v>
      </c>
      <c r="V76" s="26">
        <v>217.41</v>
      </c>
      <c r="W76" s="26">
        <v>217.41</v>
      </c>
      <c r="X76" s="26">
        <v>217.41</v>
      </c>
      <c r="Y76" s="26">
        <v>217.41</v>
      </c>
    </row>
    <row r="77" spans="1:25" ht="15" hidden="1" outlineLevel="1" thickBot="1" x14ac:dyDescent="0.25">
      <c r="A77" s="22" t="s">
        <v>64</v>
      </c>
      <c r="B77" s="26">
        <v>3.1186847100000001</v>
      </c>
      <c r="C77" s="26">
        <v>3.1186847100000001</v>
      </c>
      <c r="D77" s="26">
        <v>3.1186847100000001</v>
      </c>
      <c r="E77" s="26">
        <v>3.1186847100000001</v>
      </c>
      <c r="F77" s="26">
        <v>3.1186847100000001</v>
      </c>
      <c r="G77" s="26">
        <v>3.1186847100000001</v>
      </c>
      <c r="H77" s="26">
        <v>3.1186847100000001</v>
      </c>
      <c r="I77" s="26">
        <v>3.1186847100000001</v>
      </c>
      <c r="J77" s="26">
        <v>3.1186847100000001</v>
      </c>
      <c r="K77" s="26">
        <v>3.1186847100000001</v>
      </c>
      <c r="L77" s="26">
        <v>3.1186847100000001</v>
      </c>
      <c r="M77" s="26">
        <v>3.1186847100000001</v>
      </c>
      <c r="N77" s="26">
        <v>3.1186847100000001</v>
      </c>
      <c r="O77" s="26">
        <v>3.1186847100000001</v>
      </c>
      <c r="P77" s="26">
        <v>3.1186847100000001</v>
      </c>
      <c r="Q77" s="26">
        <v>3.1186847100000001</v>
      </c>
      <c r="R77" s="26">
        <v>3.1186847100000001</v>
      </c>
      <c r="S77" s="26">
        <v>3.1186847100000001</v>
      </c>
      <c r="T77" s="26">
        <v>3.1186847100000001</v>
      </c>
      <c r="U77" s="26">
        <v>3.1186847100000001</v>
      </c>
      <c r="V77" s="26">
        <v>3.1186847100000001</v>
      </c>
      <c r="W77" s="26">
        <v>3.1186847100000001</v>
      </c>
      <c r="X77" s="26">
        <v>3.1186847100000001</v>
      </c>
      <c r="Y77" s="26">
        <v>3.1186847100000001</v>
      </c>
    </row>
    <row r="78" spans="1:25" ht="15" collapsed="1" thickBot="1" x14ac:dyDescent="0.25">
      <c r="A78" s="20">
        <v>12</v>
      </c>
      <c r="B78" s="25">
        <v>1038.1199999999999</v>
      </c>
      <c r="C78" s="25">
        <v>1303.44</v>
      </c>
      <c r="D78" s="25">
        <v>1334.1</v>
      </c>
      <c r="E78" s="25">
        <v>1141.51</v>
      </c>
      <c r="F78" s="25">
        <v>1291.3</v>
      </c>
      <c r="G78" s="25">
        <v>1061.82</v>
      </c>
      <c r="H78" s="25">
        <v>972.61</v>
      </c>
      <c r="I78" s="25">
        <v>1038.8699999999999</v>
      </c>
      <c r="J78" s="25">
        <v>925.22</v>
      </c>
      <c r="K78" s="25">
        <v>1146.26</v>
      </c>
      <c r="L78" s="25">
        <v>1049.97</v>
      </c>
      <c r="M78" s="25">
        <v>1004.16</v>
      </c>
      <c r="N78" s="25">
        <v>895.35</v>
      </c>
      <c r="O78" s="25">
        <v>927.39</v>
      </c>
      <c r="P78" s="25">
        <v>999.42</v>
      </c>
      <c r="Q78" s="25">
        <v>1107.94</v>
      </c>
      <c r="R78" s="25">
        <v>1076.6600000000001</v>
      </c>
      <c r="S78" s="25">
        <v>967.07</v>
      </c>
      <c r="T78" s="25">
        <v>1204.5</v>
      </c>
      <c r="U78" s="25">
        <v>882.65</v>
      </c>
      <c r="V78" s="25">
        <v>978.81</v>
      </c>
      <c r="W78" s="25">
        <v>811.9</v>
      </c>
      <c r="X78" s="25">
        <v>803.47</v>
      </c>
      <c r="Y78" s="25">
        <v>1026.22</v>
      </c>
    </row>
    <row r="79" spans="1:25" ht="51" hidden="1" outlineLevel="1" x14ac:dyDescent="0.2">
      <c r="A79" s="54" t="s">
        <v>38</v>
      </c>
      <c r="B79" s="26">
        <v>761.39770539999995</v>
      </c>
      <c r="C79" s="26">
        <v>1026.7239197900001</v>
      </c>
      <c r="D79" s="26">
        <v>1057.3800301000001</v>
      </c>
      <c r="E79" s="26">
        <v>864.79170905000001</v>
      </c>
      <c r="F79" s="26">
        <v>1014.5835081</v>
      </c>
      <c r="G79" s="26">
        <v>785.10368140000003</v>
      </c>
      <c r="H79" s="26">
        <v>695.89445820000003</v>
      </c>
      <c r="I79" s="26">
        <v>762.14737148999995</v>
      </c>
      <c r="J79" s="26">
        <v>648.50037193000003</v>
      </c>
      <c r="K79" s="26">
        <v>869.54247838000003</v>
      </c>
      <c r="L79" s="26">
        <v>773.25608047000003</v>
      </c>
      <c r="M79" s="26">
        <v>727.44364313999995</v>
      </c>
      <c r="N79" s="26">
        <v>618.63109193000003</v>
      </c>
      <c r="O79" s="26">
        <v>650.67119679999996</v>
      </c>
      <c r="P79" s="26">
        <v>722.70247524000001</v>
      </c>
      <c r="Q79" s="26">
        <v>831.21793313000001</v>
      </c>
      <c r="R79" s="26">
        <v>799.94301703999997</v>
      </c>
      <c r="S79" s="26">
        <v>690.34902142999999</v>
      </c>
      <c r="T79" s="26">
        <v>927.78468252000005</v>
      </c>
      <c r="U79" s="26">
        <v>605.92941721</v>
      </c>
      <c r="V79" s="26">
        <v>702.09312568999997</v>
      </c>
      <c r="W79" s="26">
        <v>535.18546975000004</v>
      </c>
      <c r="X79" s="26">
        <v>526.74771398999997</v>
      </c>
      <c r="Y79" s="26">
        <v>749.49831075999998</v>
      </c>
    </row>
    <row r="80" spans="1:25" ht="38.25" hidden="1"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hidden="1" outlineLevel="1" x14ac:dyDescent="0.2">
      <c r="A81" s="3" t="s">
        <v>2</v>
      </c>
      <c r="B81" s="26">
        <v>56.19</v>
      </c>
      <c r="C81" s="26">
        <v>56.19</v>
      </c>
      <c r="D81" s="26">
        <v>56.19</v>
      </c>
      <c r="E81" s="26">
        <v>56.19</v>
      </c>
      <c r="F81" s="26">
        <v>56.19</v>
      </c>
      <c r="G81" s="26">
        <v>56.19</v>
      </c>
      <c r="H81" s="26">
        <v>56.19</v>
      </c>
      <c r="I81" s="26">
        <v>56.19</v>
      </c>
      <c r="J81" s="26">
        <v>56.19</v>
      </c>
      <c r="K81" s="26">
        <v>56.19</v>
      </c>
      <c r="L81" s="26">
        <v>56.19</v>
      </c>
      <c r="M81" s="26">
        <v>56.19</v>
      </c>
      <c r="N81" s="26">
        <v>56.19</v>
      </c>
      <c r="O81" s="26">
        <v>56.19</v>
      </c>
      <c r="P81" s="26">
        <v>56.19</v>
      </c>
      <c r="Q81" s="26">
        <v>56.19</v>
      </c>
      <c r="R81" s="26">
        <v>56.19</v>
      </c>
      <c r="S81" s="26">
        <v>56.19</v>
      </c>
      <c r="T81" s="26">
        <v>56.19</v>
      </c>
      <c r="U81" s="26">
        <v>56.19</v>
      </c>
      <c r="V81" s="26">
        <v>56.19</v>
      </c>
      <c r="W81" s="26">
        <v>56.19</v>
      </c>
      <c r="X81" s="26">
        <v>56.19</v>
      </c>
      <c r="Y81" s="26">
        <v>56.19</v>
      </c>
    </row>
    <row r="82" spans="1:25" hidden="1" outlineLevel="1" x14ac:dyDescent="0.2">
      <c r="A82" s="4" t="s">
        <v>3</v>
      </c>
      <c r="B82" s="26">
        <v>217.41</v>
      </c>
      <c r="C82" s="26">
        <v>217.41</v>
      </c>
      <c r="D82" s="26">
        <v>217.41</v>
      </c>
      <c r="E82" s="26">
        <v>217.41</v>
      </c>
      <c r="F82" s="26">
        <v>217.41</v>
      </c>
      <c r="G82" s="26">
        <v>217.41</v>
      </c>
      <c r="H82" s="26">
        <v>217.41</v>
      </c>
      <c r="I82" s="26">
        <v>217.41</v>
      </c>
      <c r="J82" s="26">
        <v>217.41</v>
      </c>
      <c r="K82" s="26">
        <v>217.41</v>
      </c>
      <c r="L82" s="26">
        <v>217.41</v>
      </c>
      <c r="M82" s="26">
        <v>217.41</v>
      </c>
      <c r="N82" s="26">
        <v>217.41</v>
      </c>
      <c r="O82" s="26">
        <v>217.41</v>
      </c>
      <c r="P82" s="26">
        <v>217.41</v>
      </c>
      <c r="Q82" s="26">
        <v>217.41</v>
      </c>
      <c r="R82" s="26">
        <v>217.41</v>
      </c>
      <c r="S82" s="26">
        <v>217.41</v>
      </c>
      <c r="T82" s="26">
        <v>217.41</v>
      </c>
      <c r="U82" s="26">
        <v>217.41</v>
      </c>
      <c r="V82" s="26">
        <v>217.41</v>
      </c>
      <c r="W82" s="26">
        <v>217.41</v>
      </c>
      <c r="X82" s="26">
        <v>217.41</v>
      </c>
      <c r="Y82" s="26">
        <v>217.41</v>
      </c>
    </row>
    <row r="83" spans="1:25" ht="15" hidden="1" outlineLevel="1" thickBot="1" x14ac:dyDescent="0.25">
      <c r="A83" s="22" t="s">
        <v>64</v>
      </c>
      <c r="B83" s="26">
        <v>3.1186847100000001</v>
      </c>
      <c r="C83" s="26">
        <v>3.1186847100000001</v>
      </c>
      <c r="D83" s="26">
        <v>3.1186847100000001</v>
      </c>
      <c r="E83" s="26">
        <v>3.1186847100000001</v>
      </c>
      <c r="F83" s="26">
        <v>3.1186847100000001</v>
      </c>
      <c r="G83" s="26">
        <v>3.1186847100000001</v>
      </c>
      <c r="H83" s="26">
        <v>3.1186847100000001</v>
      </c>
      <c r="I83" s="26">
        <v>3.1186847100000001</v>
      </c>
      <c r="J83" s="26">
        <v>3.1186847100000001</v>
      </c>
      <c r="K83" s="26">
        <v>3.1186847100000001</v>
      </c>
      <c r="L83" s="26">
        <v>3.1186847100000001</v>
      </c>
      <c r="M83" s="26">
        <v>3.1186847100000001</v>
      </c>
      <c r="N83" s="26">
        <v>3.1186847100000001</v>
      </c>
      <c r="O83" s="26">
        <v>3.1186847100000001</v>
      </c>
      <c r="P83" s="26">
        <v>3.1186847100000001</v>
      </c>
      <c r="Q83" s="26">
        <v>3.1186847100000001</v>
      </c>
      <c r="R83" s="26">
        <v>3.1186847100000001</v>
      </c>
      <c r="S83" s="26">
        <v>3.1186847100000001</v>
      </c>
      <c r="T83" s="26">
        <v>3.1186847100000001</v>
      </c>
      <c r="U83" s="26">
        <v>3.1186847100000001</v>
      </c>
      <c r="V83" s="26">
        <v>3.1186847100000001</v>
      </c>
      <c r="W83" s="26">
        <v>3.1186847100000001</v>
      </c>
      <c r="X83" s="26">
        <v>3.1186847100000001</v>
      </c>
      <c r="Y83" s="26">
        <v>3.1186847100000001</v>
      </c>
    </row>
    <row r="84" spans="1:25" ht="15" collapsed="1" thickBot="1" x14ac:dyDescent="0.25">
      <c r="A84" s="14">
        <v>13</v>
      </c>
      <c r="B84" s="25">
        <v>1059.76</v>
      </c>
      <c r="C84" s="25">
        <v>1100.75</v>
      </c>
      <c r="D84" s="25">
        <v>1515.12</v>
      </c>
      <c r="E84" s="25">
        <v>1387.54</v>
      </c>
      <c r="F84" s="25">
        <v>1106.55</v>
      </c>
      <c r="G84" s="25">
        <v>1464.89</v>
      </c>
      <c r="H84" s="25">
        <v>1206.0899999999999</v>
      </c>
      <c r="I84" s="25">
        <v>1212.33</v>
      </c>
      <c r="J84" s="25">
        <v>1074.8800000000001</v>
      </c>
      <c r="K84" s="25">
        <v>1364.38</v>
      </c>
      <c r="L84" s="25">
        <v>1154.3800000000001</v>
      </c>
      <c r="M84" s="25">
        <v>1180.06</v>
      </c>
      <c r="N84" s="25">
        <v>1068.32</v>
      </c>
      <c r="O84" s="25">
        <v>1147.71</v>
      </c>
      <c r="P84" s="25">
        <v>1100.6099999999999</v>
      </c>
      <c r="Q84" s="25">
        <v>950.07</v>
      </c>
      <c r="R84" s="25">
        <v>960.24</v>
      </c>
      <c r="S84" s="25">
        <v>966.27</v>
      </c>
      <c r="T84" s="25">
        <v>1046.8499999999999</v>
      </c>
      <c r="U84" s="25">
        <v>1074.49</v>
      </c>
      <c r="V84" s="25">
        <v>1278.56</v>
      </c>
      <c r="W84" s="25">
        <v>1123.76</v>
      </c>
      <c r="X84" s="25">
        <v>1097.3900000000001</v>
      </c>
      <c r="Y84" s="25">
        <v>1166.5</v>
      </c>
    </row>
    <row r="85" spans="1:25" ht="51" hidden="1" outlineLevel="1" x14ac:dyDescent="0.2">
      <c r="A85" s="3" t="s">
        <v>38</v>
      </c>
      <c r="B85" s="26">
        <v>783.03983246999996</v>
      </c>
      <c r="C85" s="26">
        <v>824.02658450000001</v>
      </c>
      <c r="D85" s="26">
        <v>1238.40011852</v>
      </c>
      <c r="E85" s="26">
        <v>1110.8191414200001</v>
      </c>
      <c r="F85" s="26">
        <v>829.82695216000002</v>
      </c>
      <c r="G85" s="26">
        <v>1188.17469441</v>
      </c>
      <c r="H85" s="26">
        <v>929.37308794</v>
      </c>
      <c r="I85" s="26">
        <v>935.60854778999999</v>
      </c>
      <c r="J85" s="26">
        <v>798.16285577999997</v>
      </c>
      <c r="K85" s="26">
        <v>1087.6649657099999</v>
      </c>
      <c r="L85" s="26">
        <v>877.65882193000004</v>
      </c>
      <c r="M85" s="26">
        <v>903.33719354000004</v>
      </c>
      <c r="N85" s="26">
        <v>791.60595899999998</v>
      </c>
      <c r="O85" s="26">
        <v>870.99137841000004</v>
      </c>
      <c r="P85" s="26">
        <v>823.89173749999998</v>
      </c>
      <c r="Q85" s="26">
        <v>673.34690306000005</v>
      </c>
      <c r="R85" s="26">
        <v>683.52275551000002</v>
      </c>
      <c r="S85" s="26">
        <v>689.54647072</v>
      </c>
      <c r="T85" s="26">
        <v>770.12975759000005</v>
      </c>
      <c r="U85" s="26">
        <v>797.77008710999996</v>
      </c>
      <c r="V85" s="26">
        <v>1001.84522626</v>
      </c>
      <c r="W85" s="26">
        <v>847.04457642</v>
      </c>
      <c r="X85" s="26">
        <v>820.67265924000003</v>
      </c>
      <c r="Y85" s="26">
        <v>889.78508910999994</v>
      </c>
    </row>
    <row r="86" spans="1:25" ht="38.25" hidden="1"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hidden="1" outlineLevel="1" x14ac:dyDescent="0.2">
      <c r="A87" s="3" t="s">
        <v>2</v>
      </c>
      <c r="B87" s="26">
        <v>56.19</v>
      </c>
      <c r="C87" s="26">
        <v>56.19</v>
      </c>
      <c r="D87" s="26">
        <v>56.19</v>
      </c>
      <c r="E87" s="26">
        <v>56.19</v>
      </c>
      <c r="F87" s="26">
        <v>56.19</v>
      </c>
      <c r="G87" s="26">
        <v>56.19</v>
      </c>
      <c r="H87" s="26">
        <v>56.19</v>
      </c>
      <c r="I87" s="26">
        <v>56.19</v>
      </c>
      <c r="J87" s="26">
        <v>56.19</v>
      </c>
      <c r="K87" s="26">
        <v>56.19</v>
      </c>
      <c r="L87" s="26">
        <v>56.19</v>
      </c>
      <c r="M87" s="26">
        <v>56.19</v>
      </c>
      <c r="N87" s="26">
        <v>56.19</v>
      </c>
      <c r="O87" s="26">
        <v>56.19</v>
      </c>
      <c r="P87" s="26">
        <v>56.19</v>
      </c>
      <c r="Q87" s="26">
        <v>56.19</v>
      </c>
      <c r="R87" s="26">
        <v>56.19</v>
      </c>
      <c r="S87" s="26">
        <v>56.19</v>
      </c>
      <c r="T87" s="26">
        <v>56.19</v>
      </c>
      <c r="U87" s="26">
        <v>56.19</v>
      </c>
      <c r="V87" s="26">
        <v>56.19</v>
      </c>
      <c r="W87" s="26">
        <v>56.19</v>
      </c>
      <c r="X87" s="26">
        <v>56.19</v>
      </c>
      <c r="Y87" s="26">
        <v>56.19</v>
      </c>
    </row>
    <row r="88" spans="1:25" hidden="1" outlineLevel="1" x14ac:dyDescent="0.2">
      <c r="A88" s="4" t="s">
        <v>3</v>
      </c>
      <c r="B88" s="26">
        <v>217.41</v>
      </c>
      <c r="C88" s="26">
        <v>217.41</v>
      </c>
      <c r="D88" s="26">
        <v>217.41</v>
      </c>
      <c r="E88" s="26">
        <v>217.41</v>
      </c>
      <c r="F88" s="26">
        <v>217.41</v>
      </c>
      <c r="G88" s="26">
        <v>217.41</v>
      </c>
      <c r="H88" s="26">
        <v>217.41</v>
      </c>
      <c r="I88" s="26">
        <v>217.41</v>
      </c>
      <c r="J88" s="26">
        <v>217.41</v>
      </c>
      <c r="K88" s="26">
        <v>217.41</v>
      </c>
      <c r="L88" s="26">
        <v>217.41</v>
      </c>
      <c r="M88" s="26">
        <v>217.41</v>
      </c>
      <c r="N88" s="26">
        <v>217.41</v>
      </c>
      <c r="O88" s="26">
        <v>217.41</v>
      </c>
      <c r="P88" s="26">
        <v>217.41</v>
      </c>
      <c r="Q88" s="26">
        <v>217.41</v>
      </c>
      <c r="R88" s="26">
        <v>217.41</v>
      </c>
      <c r="S88" s="26">
        <v>217.41</v>
      </c>
      <c r="T88" s="26">
        <v>217.41</v>
      </c>
      <c r="U88" s="26">
        <v>217.41</v>
      </c>
      <c r="V88" s="26">
        <v>217.41</v>
      </c>
      <c r="W88" s="26">
        <v>217.41</v>
      </c>
      <c r="X88" s="26">
        <v>217.41</v>
      </c>
      <c r="Y88" s="26">
        <v>217.41</v>
      </c>
    </row>
    <row r="89" spans="1:25" ht="15" hidden="1" outlineLevel="1" thickBot="1" x14ac:dyDescent="0.25">
      <c r="A89" s="22" t="s">
        <v>64</v>
      </c>
      <c r="B89" s="26">
        <v>3.1186847100000001</v>
      </c>
      <c r="C89" s="26">
        <v>3.1186847100000001</v>
      </c>
      <c r="D89" s="26">
        <v>3.1186847100000001</v>
      </c>
      <c r="E89" s="26">
        <v>3.1186847100000001</v>
      </c>
      <c r="F89" s="26">
        <v>3.1186847100000001</v>
      </c>
      <c r="G89" s="26">
        <v>3.1186847100000001</v>
      </c>
      <c r="H89" s="26">
        <v>3.1186847100000001</v>
      </c>
      <c r="I89" s="26">
        <v>3.1186847100000001</v>
      </c>
      <c r="J89" s="26">
        <v>3.1186847100000001</v>
      </c>
      <c r="K89" s="26">
        <v>3.1186847100000001</v>
      </c>
      <c r="L89" s="26">
        <v>3.1186847100000001</v>
      </c>
      <c r="M89" s="26">
        <v>3.1186847100000001</v>
      </c>
      <c r="N89" s="26">
        <v>3.1186847100000001</v>
      </c>
      <c r="O89" s="26">
        <v>3.1186847100000001</v>
      </c>
      <c r="P89" s="26">
        <v>3.1186847100000001</v>
      </c>
      <c r="Q89" s="26">
        <v>3.1186847100000001</v>
      </c>
      <c r="R89" s="26">
        <v>3.1186847100000001</v>
      </c>
      <c r="S89" s="26">
        <v>3.1186847100000001</v>
      </c>
      <c r="T89" s="26">
        <v>3.1186847100000001</v>
      </c>
      <c r="U89" s="26">
        <v>3.1186847100000001</v>
      </c>
      <c r="V89" s="26">
        <v>3.1186847100000001</v>
      </c>
      <c r="W89" s="26">
        <v>3.1186847100000001</v>
      </c>
      <c r="X89" s="26">
        <v>3.1186847100000001</v>
      </c>
      <c r="Y89" s="26">
        <v>3.1186847100000001</v>
      </c>
    </row>
    <row r="90" spans="1:25" ht="15" collapsed="1" thickBot="1" x14ac:dyDescent="0.25">
      <c r="A90" s="20">
        <v>14</v>
      </c>
      <c r="B90" s="25">
        <v>1357.79</v>
      </c>
      <c r="C90" s="25">
        <v>1391.67</v>
      </c>
      <c r="D90" s="25">
        <v>1791.53</v>
      </c>
      <c r="E90" s="25">
        <v>1601.8</v>
      </c>
      <c r="F90" s="25">
        <v>1230.27</v>
      </c>
      <c r="G90" s="25">
        <v>1333.37</v>
      </c>
      <c r="H90" s="25">
        <v>1268.31</v>
      </c>
      <c r="I90" s="25">
        <v>1088.05</v>
      </c>
      <c r="J90" s="25">
        <v>1000.14</v>
      </c>
      <c r="K90" s="25">
        <v>1030.24</v>
      </c>
      <c r="L90" s="25">
        <v>1126.6199999999999</v>
      </c>
      <c r="M90" s="25">
        <v>915.97</v>
      </c>
      <c r="N90" s="25">
        <v>874.98</v>
      </c>
      <c r="O90" s="25">
        <v>784.11</v>
      </c>
      <c r="P90" s="25">
        <v>810.51</v>
      </c>
      <c r="Q90" s="25">
        <v>751.68</v>
      </c>
      <c r="R90" s="25">
        <v>736.5</v>
      </c>
      <c r="S90" s="25">
        <v>786.53</v>
      </c>
      <c r="T90" s="25">
        <v>771.7</v>
      </c>
      <c r="U90" s="25">
        <v>837.89</v>
      </c>
      <c r="V90" s="25">
        <v>867.45</v>
      </c>
      <c r="W90" s="25">
        <v>868.54</v>
      </c>
      <c r="X90" s="25">
        <v>857.2</v>
      </c>
      <c r="Y90" s="25">
        <v>915.22</v>
      </c>
    </row>
    <row r="91" spans="1:25" ht="51" hidden="1" outlineLevel="1" x14ac:dyDescent="0.2">
      <c r="A91" s="54" t="s">
        <v>38</v>
      </c>
      <c r="B91" s="26">
        <v>1081.0735516699999</v>
      </c>
      <c r="C91" s="26">
        <v>1114.9478906300001</v>
      </c>
      <c r="D91" s="26">
        <v>1514.8132359599999</v>
      </c>
      <c r="E91" s="26">
        <v>1325.0788756500001</v>
      </c>
      <c r="F91" s="26">
        <v>953.54664386000002</v>
      </c>
      <c r="G91" s="26">
        <v>1056.6533127600001</v>
      </c>
      <c r="H91" s="26">
        <v>991.59625831000005</v>
      </c>
      <c r="I91" s="26">
        <v>811.33372040999996</v>
      </c>
      <c r="J91" s="26">
        <v>723.41639261</v>
      </c>
      <c r="K91" s="26">
        <v>753.52016175999995</v>
      </c>
      <c r="L91" s="26">
        <v>849.89749443000005</v>
      </c>
      <c r="M91" s="26">
        <v>639.25296637999998</v>
      </c>
      <c r="N91" s="26">
        <v>598.25968102000002</v>
      </c>
      <c r="O91" s="26">
        <v>507.38642849000001</v>
      </c>
      <c r="P91" s="26">
        <v>533.79288513999995</v>
      </c>
      <c r="Q91" s="26">
        <v>474.96212272999998</v>
      </c>
      <c r="R91" s="26">
        <v>459.77710037999998</v>
      </c>
      <c r="S91" s="26">
        <v>509.80734072000001</v>
      </c>
      <c r="T91" s="26">
        <v>494.98414622000001</v>
      </c>
      <c r="U91" s="26">
        <v>561.17096025000001</v>
      </c>
      <c r="V91" s="26">
        <v>590.72797300000002</v>
      </c>
      <c r="W91" s="26">
        <v>591.82553392</v>
      </c>
      <c r="X91" s="26">
        <v>580.47702806999996</v>
      </c>
      <c r="Y91" s="26">
        <v>638.50220020999996</v>
      </c>
    </row>
    <row r="92" spans="1:25" ht="38.25" hidden="1"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hidden="1" outlineLevel="1" x14ac:dyDescent="0.2">
      <c r="A93" s="3" t="s">
        <v>2</v>
      </c>
      <c r="B93" s="26">
        <v>56.19</v>
      </c>
      <c r="C93" s="26">
        <v>56.19</v>
      </c>
      <c r="D93" s="26">
        <v>56.19</v>
      </c>
      <c r="E93" s="26">
        <v>56.19</v>
      </c>
      <c r="F93" s="26">
        <v>56.19</v>
      </c>
      <c r="G93" s="26">
        <v>56.19</v>
      </c>
      <c r="H93" s="26">
        <v>56.19</v>
      </c>
      <c r="I93" s="26">
        <v>56.19</v>
      </c>
      <c r="J93" s="26">
        <v>56.19</v>
      </c>
      <c r="K93" s="26">
        <v>56.19</v>
      </c>
      <c r="L93" s="26">
        <v>56.19</v>
      </c>
      <c r="M93" s="26">
        <v>56.19</v>
      </c>
      <c r="N93" s="26">
        <v>56.19</v>
      </c>
      <c r="O93" s="26">
        <v>56.19</v>
      </c>
      <c r="P93" s="26">
        <v>56.19</v>
      </c>
      <c r="Q93" s="26">
        <v>56.19</v>
      </c>
      <c r="R93" s="26">
        <v>56.19</v>
      </c>
      <c r="S93" s="26">
        <v>56.19</v>
      </c>
      <c r="T93" s="26">
        <v>56.19</v>
      </c>
      <c r="U93" s="26">
        <v>56.19</v>
      </c>
      <c r="V93" s="26">
        <v>56.19</v>
      </c>
      <c r="W93" s="26">
        <v>56.19</v>
      </c>
      <c r="X93" s="26">
        <v>56.19</v>
      </c>
      <c r="Y93" s="26">
        <v>56.19</v>
      </c>
    </row>
    <row r="94" spans="1:25" hidden="1" outlineLevel="1" x14ac:dyDescent="0.2">
      <c r="A94" s="4" t="s">
        <v>3</v>
      </c>
      <c r="B94" s="26">
        <v>217.41</v>
      </c>
      <c r="C94" s="26">
        <v>217.41</v>
      </c>
      <c r="D94" s="26">
        <v>217.41</v>
      </c>
      <c r="E94" s="26">
        <v>217.41</v>
      </c>
      <c r="F94" s="26">
        <v>217.41</v>
      </c>
      <c r="G94" s="26">
        <v>217.41</v>
      </c>
      <c r="H94" s="26">
        <v>217.41</v>
      </c>
      <c r="I94" s="26">
        <v>217.41</v>
      </c>
      <c r="J94" s="26">
        <v>217.41</v>
      </c>
      <c r="K94" s="26">
        <v>217.41</v>
      </c>
      <c r="L94" s="26">
        <v>217.41</v>
      </c>
      <c r="M94" s="26">
        <v>217.41</v>
      </c>
      <c r="N94" s="26">
        <v>217.41</v>
      </c>
      <c r="O94" s="26">
        <v>217.41</v>
      </c>
      <c r="P94" s="26">
        <v>217.41</v>
      </c>
      <c r="Q94" s="26">
        <v>217.41</v>
      </c>
      <c r="R94" s="26">
        <v>217.41</v>
      </c>
      <c r="S94" s="26">
        <v>217.41</v>
      </c>
      <c r="T94" s="26">
        <v>217.41</v>
      </c>
      <c r="U94" s="26">
        <v>217.41</v>
      </c>
      <c r="V94" s="26">
        <v>217.41</v>
      </c>
      <c r="W94" s="26">
        <v>217.41</v>
      </c>
      <c r="X94" s="26">
        <v>217.41</v>
      </c>
      <c r="Y94" s="26">
        <v>217.41</v>
      </c>
    </row>
    <row r="95" spans="1:25" ht="15" hidden="1" outlineLevel="1" thickBot="1" x14ac:dyDescent="0.25">
      <c r="A95" s="22" t="s">
        <v>64</v>
      </c>
      <c r="B95" s="26">
        <v>3.1186847100000001</v>
      </c>
      <c r="C95" s="26">
        <v>3.1186847100000001</v>
      </c>
      <c r="D95" s="26">
        <v>3.1186847100000001</v>
      </c>
      <c r="E95" s="26">
        <v>3.1186847100000001</v>
      </c>
      <c r="F95" s="26">
        <v>3.1186847100000001</v>
      </c>
      <c r="G95" s="26">
        <v>3.1186847100000001</v>
      </c>
      <c r="H95" s="26">
        <v>3.1186847100000001</v>
      </c>
      <c r="I95" s="26">
        <v>3.1186847100000001</v>
      </c>
      <c r="J95" s="26">
        <v>3.1186847100000001</v>
      </c>
      <c r="K95" s="26">
        <v>3.1186847100000001</v>
      </c>
      <c r="L95" s="26">
        <v>3.1186847100000001</v>
      </c>
      <c r="M95" s="26">
        <v>3.1186847100000001</v>
      </c>
      <c r="N95" s="26">
        <v>3.1186847100000001</v>
      </c>
      <c r="O95" s="26">
        <v>3.1186847100000001</v>
      </c>
      <c r="P95" s="26">
        <v>3.1186847100000001</v>
      </c>
      <c r="Q95" s="26">
        <v>3.1186847100000001</v>
      </c>
      <c r="R95" s="26">
        <v>3.1186847100000001</v>
      </c>
      <c r="S95" s="26">
        <v>3.1186847100000001</v>
      </c>
      <c r="T95" s="26">
        <v>3.1186847100000001</v>
      </c>
      <c r="U95" s="26">
        <v>3.1186847100000001</v>
      </c>
      <c r="V95" s="26">
        <v>3.1186847100000001</v>
      </c>
      <c r="W95" s="26">
        <v>3.1186847100000001</v>
      </c>
      <c r="X95" s="26">
        <v>3.1186847100000001</v>
      </c>
      <c r="Y95" s="26">
        <v>3.1186847100000001</v>
      </c>
    </row>
    <row r="96" spans="1:25" ht="15" collapsed="1" thickBot="1" x14ac:dyDescent="0.25">
      <c r="A96" s="14">
        <v>15</v>
      </c>
      <c r="B96" s="25">
        <v>982.82</v>
      </c>
      <c r="C96" s="25">
        <v>1402.92</v>
      </c>
      <c r="D96" s="25">
        <v>1464.77</v>
      </c>
      <c r="E96" s="25">
        <v>1560.54</v>
      </c>
      <c r="F96" s="25">
        <v>1254.5</v>
      </c>
      <c r="G96" s="25">
        <v>1086.33</v>
      </c>
      <c r="H96" s="25">
        <v>999.1</v>
      </c>
      <c r="I96" s="25">
        <v>876.29</v>
      </c>
      <c r="J96" s="25">
        <v>799.68</v>
      </c>
      <c r="K96" s="25">
        <v>822.05</v>
      </c>
      <c r="L96" s="25">
        <v>816.48</v>
      </c>
      <c r="M96" s="25">
        <v>761.73</v>
      </c>
      <c r="N96" s="25">
        <v>838.72</v>
      </c>
      <c r="O96" s="25">
        <v>765.59</v>
      </c>
      <c r="P96" s="25">
        <v>776.32</v>
      </c>
      <c r="Q96" s="25">
        <v>818.97</v>
      </c>
      <c r="R96" s="25">
        <v>864.46</v>
      </c>
      <c r="S96" s="25">
        <v>997.55</v>
      </c>
      <c r="T96" s="25">
        <v>1018.83</v>
      </c>
      <c r="U96" s="25">
        <v>1006.83</v>
      </c>
      <c r="V96" s="25">
        <v>843.85</v>
      </c>
      <c r="W96" s="25">
        <v>726.74</v>
      </c>
      <c r="X96" s="25">
        <v>824.35</v>
      </c>
      <c r="Y96" s="25">
        <v>907.91</v>
      </c>
    </row>
    <row r="97" spans="1:25" ht="51" hidden="1" outlineLevel="1" x14ac:dyDescent="0.2">
      <c r="A97" s="3" t="s">
        <v>38</v>
      </c>
      <c r="B97" s="26">
        <v>706.09745306000002</v>
      </c>
      <c r="C97" s="26">
        <v>1126.2052809899999</v>
      </c>
      <c r="D97" s="26">
        <v>1188.0545126100001</v>
      </c>
      <c r="E97" s="26">
        <v>1283.8243975</v>
      </c>
      <c r="F97" s="26">
        <v>977.78148031000001</v>
      </c>
      <c r="G97" s="26">
        <v>809.61223321</v>
      </c>
      <c r="H97" s="26">
        <v>722.37728592999997</v>
      </c>
      <c r="I97" s="26">
        <v>599.57168694999996</v>
      </c>
      <c r="J97" s="26">
        <v>522.96062621999999</v>
      </c>
      <c r="K97" s="26">
        <v>545.33431599999994</v>
      </c>
      <c r="L97" s="26">
        <v>539.76188200000001</v>
      </c>
      <c r="M97" s="26">
        <v>485.00654919999999</v>
      </c>
      <c r="N97" s="26">
        <v>562.00268635999998</v>
      </c>
      <c r="O97" s="26">
        <v>488.87149160000001</v>
      </c>
      <c r="P97" s="26">
        <v>499.60506959999998</v>
      </c>
      <c r="Q97" s="26">
        <v>542.25503903000003</v>
      </c>
      <c r="R97" s="26">
        <v>587.73729149999997</v>
      </c>
      <c r="S97" s="26">
        <v>720.82906063999997</v>
      </c>
      <c r="T97" s="26">
        <v>742.11055151000005</v>
      </c>
      <c r="U97" s="26">
        <v>730.11609563000002</v>
      </c>
      <c r="V97" s="26">
        <v>567.1292469</v>
      </c>
      <c r="W97" s="26">
        <v>450.02024247999998</v>
      </c>
      <c r="X97" s="26">
        <v>547.63256828999999</v>
      </c>
      <c r="Y97" s="26">
        <v>631.19165658999998</v>
      </c>
    </row>
    <row r="98" spans="1:25" ht="38.25" hidden="1"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hidden="1" outlineLevel="1" x14ac:dyDescent="0.2">
      <c r="A99" s="3" t="s">
        <v>2</v>
      </c>
      <c r="B99" s="26">
        <v>56.19</v>
      </c>
      <c r="C99" s="26">
        <v>56.19</v>
      </c>
      <c r="D99" s="26">
        <v>56.19</v>
      </c>
      <c r="E99" s="26">
        <v>56.19</v>
      </c>
      <c r="F99" s="26">
        <v>56.19</v>
      </c>
      <c r="G99" s="26">
        <v>56.19</v>
      </c>
      <c r="H99" s="26">
        <v>56.19</v>
      </c>
      <c r="I99" s="26">
        <v>56.19</v>
      </c>
      <c r="J99" s="26">
        <v>56.19</v>
      </c>
      <c r="K99" s="26">
        <v>56.19</v>
      </c>
      <c r="L99" s="26">
        <v>56.19</v>
      </c>
      <c r="M99" s="26">
        <v>56.19</v>
      </c>
      <c r="N99" s="26">
        <v>56.19</v>
      </c>
      <c r="O99" s="26">
        <v>56.19</v>
      </c>
      <c r="P99" s="26">
        <v>56.19</v>
      </c>
      <c r="Q99" s="26">
        <v>56.19</v>
      </c>
      <c r="R99" s="26">
        <v>56.19</v>
      </c>
      <c r="S99" s="26">
        <v>56.19</v>
      </c>
      <c r="T99" s="26">
        <v>56.19</v>
      </c>
      <c r="U99" s="26">
        <v>56.19</v>
      </c>
      <c r="V99" s="26">
        <v>56.19</v>
      </c>
      <c r="W99" s="26">
        <v>56.19</v>
      </c>
      <c r="X99" s="26">
        <v>56.19</v>
      </c>
      <c r="Y99" s="26">
        <v>56.19</v>
      </c>
    </row>
    <row r="100" spans="1:25" hidden="1" outlineLevel="1" x14ac:dyDescent="0.2">
      <c r="A100" s="4" t="s">
        <v>3</v>
      </c>
      <c r="B100" s="26">
        <v>217.41</v>
      </c>
      <c r="C100" s="26">
        <v>217.41</v>
      </c>
      <c r="D100" s="26">
        <v>217.41</v>
      </c>
      <c r="E100" s="26">
        <v>217.41</v>
      </c>
      <c r="F100" s="26">
        <v>217.41</v>
      </c>
      <c r="G100" s="26">
        <v>217.41</v>
      </c>
      <c r="H100" s="26">
        <v>217.41</v>
      </c>
      <c r="I100" s="26">
        <v>217.41</v>
      </c>
      <c r="J100" s="26">
        <v>217.41</v>
      </c>
      <c r="K100" s="26">
        <v>217.41</v>
      </c>
      <c r="L100" s="26">
        <v>217.41</v>
      </c>
      <c r="M100" s="26">
        <v>217.41</v>
      </c>
      <c r="N100" s="26">
        <v>217.41</v>
      </c>
      <c r="O100" s="26">
        <v>217.41</v>
      </c>
      <c r="P100" s="26">
        <v>217.41</v>
      </c>
      <c r="Q100" s="26">
        <v>217.41</v>
      </c>
      <c r="R100" s="26">
        <v>217.41</v>
      </c>
      <c r="S100" s="26">
        <v>217.41</v>
      </c>
      <c r="T100" s="26">
        <v>217.41</v>
      </c>
      <c r="U100" s="26">
        <v>217.41</v>
      </c>
      <c r="V100" s="26">
        <v>217.41</v>
      </c>
      <c r="W100" s="26">
        <v>217.41</v>
      </c>
      <c r="X100" s="26">
        <v>217.41</v>
      </c>
      <c r="Y100" s="26">
        <v>217.41</v>
      </c>
    </row>
    <row r="101" spans="1:25" ht="15" hidden="1" outlineLevel="1" thickBot="1" x14ac:dyDescent="0.25">
      <c r="A101" s="22" t="s">
        <v>64</v>
      </c>
      <c r="B101" s="26">
        <v>3.1186847100000001</v>
      </c>
      <c r="C101" s="26">
        <v>3.1186847100000001</v>
      </c>
      <c r="D101" s="26">
        <v>3.1186847100000001</v>
      </c>
      <c r="E101" s="26">
        <v>3.1186847100000001</v>
      </c>
      <c r="F101" s="26">
        <v>3.1186847100000001</v>
      </c>
      <c r="G101" s="26">
        <v>3.1186847100000001</v>
      </c>
      <c r="H101" s="26">
        <v>3.1186847100000001</v>
      </c>
      <c r="I101" s="26">
        <v>3.1186847100000001</v>
      </c>
      <c r="J101" s="26">
        <v>3.1186847100000001</v>
      </c>
      <c r="K101" s="26">
        <v>3.1186847100000001</v>
      </c>
      <c r="L101" s="26">
        <v>3.1186847100000001</v>
      </c>
      <c r="M101" s="26">
        <v>3.1186847100000001</v>
      </c>
      <c r="N101" s="26">
        <v>3.1186847100000001</v>
      </c>
      <c r="O101" s="26">
        <v>3.1186847100000001</v>
      </c>
      <c r="P101" s="26">
        <v>3.1186847100000001</v>
      </c>
      <c r="Q101" s="26">
        <v>3.1186847100000001</v>
      </c>
      <c r="R101" s="26">
        <v>3.1186847100000001</v>
      </c>
      <c r="S101" s="26">
        <v>3.1186847100000001</v>
      </c>
      <c r="T101" s="26">
        <v>3.1186847100000001</v>
      </c>
      <c r="U101" s="26">
        <v>3.1186847100000001</v>
      </c>
      <c r="V101" s="26">
        <v>3.1186847100000001</v>
      </c>
      <c r="W101" s="26">
        <v>3.1186847100000001</v>
      </c>
      <c r="X101" s="26">
        <v>3.1186847100000001</v>
      </c>
      <c r="Y101" s="26">
        <v>3.1186847100000001</v>
      </c>
    </row>
    <row r="102" spans="1:25" ht="15" collapsed="1" thickBot="1" x14ac:dyDescent="0.25">
      <c r="A102" s="20">
        <v>16</v>
      </c>
      <c r="B102" s="25">
        <v>906.74</v>
      </c>
      <c r="C102" s="25">
        <v>1018.66</v>
      </c>
      <c r="D102" s="25">
        <v>1083.03</v>
      </c>
      <c r="E102" s="25">
        <v>1256.68</v>
      </c>
      <c r="F102" s="25">
        <v>1319.7</v>
      </c>
      <c r="G102" s="25">
        <v>1136.27</v>
      </c>
      <c r="H102" s="25">
        <v>1128.92</v>
      </c>
      <c r="I102" s="25">
        <v>887.89</v>
      </c>
      <c r="J102" s="25">
        <v>791.89</v>
      </c>
      <c r="K102" s="25">
        <v>748.62</v>
      </c>
      <c r="L102" s="25">
        <v>683.44</v>
      </c>
      <c r="M102" s="25">
        <v>694.78</v>
      </c>
      <c r="N102" s="25">
        <v>693.45</v>
      </c>
      <c r="O102" s="25">
        <v>722.78</v>
      </c>
      <c r="P102" s="25">
        <v>695.57</v>
      </c>
      <c r="Q102" s="25">
        <v>692.01</v>
      </c>
      <c r="R102" s="25">
        <v>760.91</v>
      </c>
      <c r="S102" s="25">
        <v>822.99</v>
      </c>
      <c r="T102" s="25">
        <v>843.33</v>
      </c>
      <c r="U102" s="25">
        <v>764.93</v>
      </c>
      <c r="V102" s="25">
        <v>736.85</v>
      </c>
      <c r="W102" s="25">
        <v>682.52</v>
      </c>
      <c r="X102" s="25">
        <v>756.55</v>
      </c>
      <c r="Y102" s="25">
        <v>904.86</v>
      </c>
    </row>
    <row r="103" spans="1:25" ht="51" hidden="1" outlineLevel="1" x14ac:dyDescent="0.2">
      <c r="A103" s="54" t="s">
        <v>38</v>
      </c>
      <c r="B103" s="26">
        <v>630.02378127999998</v>
      </c>
      <c r="C103" s="26">
        <v>741.93671717999996</v>
      </c>
      <c r="D103" s="26">
        <v>806.31506740999998</v>
      </c>
      <c r="E103" s="26">
        <v>979.96291293000002</v>
      </c>
      <c r="F103" s="26">
        <v>1042.9799096500001</v>
      </c>
      <c r="G103" s="26">
        <v>859.55443922999996</v>
      </c>
      <c r="H103" s="26">
        <v>852.20129832999999</v>
      </c>
      <c r="I103" s="26">
        <v>611.17221337000001</v>
      </c>
      <c r="J103" s="26">
        <v>515.17328358999998</v>
      </c>
      <c r="K103" s="26">
        <v>471.90281076999997</v>
      </c>
      <c r="L103" s="26">
        <v>406.72223478000001</v>
      </c>
      <c r="M103" s="26">
        <v>418.05740178000002</v>
      </c>
      <c r="N103" s="26">
        <v>416.72949534000003</v>
      </c>
      <c r="O103" s="26">
        <v>446.06000039000003</v>
      </c>
      <c r="P103" s="26">
        <v>418.84713514999999</v>
      </c>
      <c r="Q103" s="26">
        <v>415.29535747</v>
      </c>
      <c r="R103" s="26">
        <v>484.19507482</v>
      </c>
      <c r="S103" s="26">
        <v>546.27200562999997</v>
      </c>
      <c r="T103" s="26">
        <v>566.61502723000001</v>
      </c>
      <c r="U103" s="26">
        <v>488.21007348000001</v>
      </c>
      <c r="V103" s="26">
        <v>460.12767559000002</v>
      </c>
      <c r="W103" s="26">
        <v>405.80248064</v>
      </c>
      <c r="X103" s="26">
        <v>479.82777161000001</v>
      </c>
      <c r="Y103" s="26">
        <v>628.14560863999998</v>
      </c>
    </row>
    <row r="104" spans="1:25" ht="38.25" hidden="1"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hidden="1" outlineLevel="1" x14ac:dyDescent="0.2">
      <c r="A105" s="3" t="s">
        <v>2</v>
      </c>
      <c r="B105" s="26">
        <v>56.19</v>
      </c>
      <c r="C105" s="26">
        <v>56.19</v>
      </c>
      <c r="D105" s="26">
        <v>56.19</v>
      </c>
      <c r="E105" s="26">
        <v>56.19</v>
      </c>
      <c r="F105" s="26">
        <v>56.19</v>
      </c>
      <c r="G105" s="26">
        <v>56.19</v>
      </c>
      <c r="H105" s="26">
        <v>56.19</v>
      </c>
      <c r="I105" s="26">
        <v>56.19</v>
      </c>
      <c r="J105" s="26">
        <v>56.19</v>
      </c>
      <c r="K105" s="26">
        <v>56.19</v>
      </c>
      <c r="L105" s="26">
        <v>56.19</v>
      </c>
      <c r="M105" s="26">
        <v>56.19</v>
      </c>
      <c r="N105" s="26">
        <v>56.19</v>
      </c>
      <c r="O105" s="26">
        <v>56.19</v>
      </c>
      <c r="P105" s="26">
        <v>56.19</v>
      </c>
      <c r="Q105" s="26">
        <v>56.19</v>
      </c>
      <c r="R105" s="26">
        <v>56.19</v>
      </c>
      <c r="S105" s="26">
        <v>56.19</v>
      </c>
      <c r="T105" s="26">
        <v>56.19</v>
      </c>
      <c r="U105" s="26">
        <v>56.19</v>
      </c>
      <c r="V105" s="26">
        <v>56.19</v>
      </c>
      <c r="W105" s="26">
        <v>56.19</v>
      </c>
      <c r="X105" s="26">
        <v>56.19</v>
      </c>
      <c r="Y105" s="26">
        <v>56.19</v>
      </c>
    </row>
    <row r="106" spans="1:25" hidden="1" outlineLevel="1" x14ac:dyDescent="0.2">
      <c r="A106" s="4" t="s">
        <v>3</v>
      </c>
      <c r="B106" s="26">
        <v>217.41</v>
      </c>
      <c r="C106" s="26">
        <v>217.41</v>
      </c>
      <c r="D106" s="26">
        <v>217.41</v>
      </c>
      <c r="E106" s="26">
        <v>217.41</v>
      </c>
      <c r="F106" s="26">
        <v>217.41</v>
      </c>
      <c r="G106" s="26">
        <v>217.41</v>
      </c>
      <c r="H106" s="26">
        <v>217.41</v>
      </c>
      <c r="I106" s="26">
        <v>217.41</v>
      </c>
      <c r="J106" s="26">
        <v>217.41</v>
      </c>
      <c r="K106" s="26">
        <v>217.41</v>
      </c>
      <c r="L106" s="26">
        <v>217.41</v>
      </c>
      <c r="M106" s="26">
        <v>217.41</v>
      </c>
      <c r="N106" s="26">
        <v>217.41</v>
      </c>
      <c r="O106" s="26">
        <v>217.41</v>
      </c>
      <c r="P106" s="26">
        <v>217.41</v>
      </c>
      <c r="Q106" s="26">
        <v>217.41</v>
      </c>
      <c r="R106" s="26">
        <v>217.41</v>
      </c>
      <c r="S106" s="26">
        <v>217.41</v>
      </c>
      <c r="T106" s="26">
        <v>217.41</v>
      </c>
      <c r="U106" s="26">
        <v>217.41</v>
      </c>
      <c r="V106" s="26">
        <v>217.41</v>
      </c>
      <c r="W106" s="26">
        <v>217.41</v>
      </c>
      <c r="X106" s="26">
        <v>217.41</v>
      </c>
      <c r="Y106" s="26">
        <v>217.41</v>
      </c>
    </row>
    <row r="107" spans="1:25" ht="15" hidden="1" outlineLevel="1" thickBot="1" x14ac:dyDescent="0.25">
      <c r="A107" s="22" t="s">
        <v>64</v>
      </c>
      <c r="B107" s="26">
        <v>3.1186847100000001</v>
      </c>
      <c r="C107" s="26">
        <v>3.1186847100000001</v>
      </c>
      <c r="D107" s="26">
        <v>3.1186847100000001</v>
      </c>
      <c r="E107" s="26">
        <v>3.1186847100000001</v>
      </c>
      <c r="F107" s="26">
        <v>3.1186847100000001</v>
      </c>
      <c r="G107" s="26">
        <v>3.1186847100000001</v>
      </c>
      <c r="H107" s="26">
        <v>3.1186847100000001</v>
      </c>
      <c r="I107" s="26">
        <v>3.1186847100000001</v>
      </c>
      <c r="J107" s="26">
        <v>3.1186847100000001</v>
      </c>
      <c r="K107" s="26">
        <v>3.1186847100000001</v>
      </c>
      <c r="L107" s="26">
        <v>3.1186847100000001</v>
      </c>
      <c r="M107" s="26">
        <v>3.1186847100000001</v>
      </c>
      <c r="N107" s="26">
        <v>3.1186847100000001</v>
      </c>
      <c r="O107" s="26">
        <v>3.1186847100000001</v>
      </c>
      <c r="P107" s="26">
        <v>3.1186847100000001</v>
      </c>
      <c r="Q107" s="26">
        <v>3.1186847100000001</v>
      </c>
      <c r="R107" s="26">
        <v>3.1186847100000001</v>
      </c>
      <c r="S107" s="26">
        <v>3.1186847100000001</v>
      </c>
      <c r="T107" s="26">
        <v>3.1186847100000001</v>
      </c>
      <c r="U107" s="26">
        <v>3.1186847100000001</v>
      </c>
      <c r="V107" s="26">
        <v>3.1186847100000001</v>
      </c>
      <c r="W107" s="26">
        <v>3.1186847100000001</v>
      </c>
      <c r="X107" s="26">
        <v>3.1186847100000001</v>
      </c>
      <c r="Y107" s="26">
        <v>3.1186847100000001</v>
      </c>
    </row>
    <row r="108" spans="1:25" ht="15" collapsed="1" thickBot="1" x14ac:dyDescent="0.25">
      <c r="A108" s="14">
        <v>17</v>
      </c>
      <c r="B108" s="25">
        <v>974.56</v>
      </c>
      <c r="C108" s="25">
        <v>1031.0899999999999</v>
      </c>
      <c r="D108" s="25">
        <v>1095.47</v>
      </c>
      <c r="E108" s="25">
        <v>1057.6300000000001</v>
      </c>
      <c r="F108" s="25">
        <v>942.03</v>
      </c>
      <c r="G108" s="25">
        <v>957.02</v>
      </c>
      <c r="H108" s="25">
        <v>886.21</v>
      </c>
      <c r="I108" s="25">
        <v>808.44</v>
      </c>
      <c r="J108" s="25">
        <v>802.83</v>
      </c>
      <c r="K108" s="25">
        <v>742.7</v>
      </c>
      <c r="L108" s="25">
        <v>777.56</v>
      </c>
      <c r="M108" s="25">
        <v>792.97</v>
      </c>
      <c r="N108" s="25">
        <v>788.5</v>
      </c>
      <c r="O108" s="25">
        <v>781.51</v>
      </c>
      <c r="P108" s="25">
        <v>863.08</v>
      </c>
      <c r="Q108" s="25">
        <v>898.35</v>
      </c>
      <c r="R108" s="25">
        <v>878.99</v>
      </c>
      <c r="S108" s="25">
        <v>816.31</v>
      </c>
      <c r="T108" s="25">
        <v>820.98</v>
      </c>
      <c r="U108" s="25">
        <v>827.73</v>
      </c>
      <c r="V108" s="25">
        <v>677.13</v>
      </c>
      <c r="W108" s="25">
        <v>662.63</v>
      </c>
      <c r="X108" s="25">
        <v>821.13</v>
      </c>
      <c r="Y108" s="25">
        <v>860.97</v>
      </c>
    </row>
    <row r="109" spans="1:25" ht="51" hidden="1" outlineLevel="1" x14ac:dyDescent="0.2">
      <c r="A109" s="3" t="s">
        <v>38</v>
      </c>
      <c r="B109" s="26">
        <v>697.84402590000002</v>
      </c>
      <c r="C109" s="26">
        <v>754.37404014000003</v>
      </c>
      <c r="D109" s="26">
        <v>818.74975846999996</v>
      </c>
      <c r="E109" s="26">
        <v>780.91479402000004</v>
      </c>
      <c r="F109" s="26">
        <v>665.30787907000001</v>
      </c>
      <c r="G109" s="26">
        <v>680.30617928000004</v>
      </c>
      <c r="H109" s="26">
        <v>609.49199823000004</v>
      </c>
      <c r="I109" s="26">
        <v>531.72108351999998</v>
      </c>
      <c r="J109" s="26">
        <v>526.11296100000004</v>
      </c>
      <c r="K109" s="26">
        <v>465.97991597999999</v>
      </c>
      <c r="L109" s="26">
        <v>500.84299107999999</v>
      </c>
      <c r="M109" s="26">
        <v>516.25510136000003</v>
      </c>
      <c r="N109" s="26">
        <v>511.78448988999997</v>
      </c>
      <c r="O109" s="26">
        <v>504.78861563999999</v>
      </c>
      <c r="P109" s="26">
        <v>586.36032523999995</v>
      </c>
      <c r="Q109" s="26">
        <v>621.62935493999998</v>
      </c>
      <c r="R109" s="26">
        <v>602.26946411999995</v>
      </c>
      <c r="S109" s="26">
        <v>539.59329275000005</v>
      </c>
      <c r="T109" s="26">
        <v>544.26141777999999</v>
      </c>
      <c r="U109" s="26">
        <v>551.01577585999996</v>
      </c>
      <c r="V109" s="26">
        <v>400.41019853</v>
      </c>
      <c r="W109" s="26">
        <v>385.91248275999999</v>
      </c>
      <c r="X109" s="26">
        <v>544.40927791000001</v>
      </c>
      <c r="Y109" s="26">
        <v>584.24713797000004</v>
      </c>
    </row>
    <row r="110" spans="1:25" ht="38.25" hidden="1"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hidden="1" outlineLevel="1" x14ac:dyDescent="0.2">
      <c r="A111" s="3" t="s">
        <v>2</v>
      </c>
      <c r="B111" s="26">
        <v>56.19</v>
      </c>
      <c r="C111" s="26">
        <v>56.19</v>
      </c>
      <c r="D111" s="26">
        <v>56.19</v>
      </c>
      <c r="E111" s="26">
        <v>56.19</v>
      </c>
      <c r="F111" s="26">
        <v>56.19</v>
      </c>
      <c r="G111" s="26">
        <v>56.19</v>
      </c>
      <c r="H111" s="26">
        <v>56.19</v>
      </c>
      <c r="I111" s="26">
        <v>56.19</v>
      </c>
      <c r="J111" s="26">
        <v>56.19</v>
      </c>
      <c r="K111" s="26">
        <v>56.19</v>
      </c>
      <c r="L111" s="26">
        <v>56.19</v>
      </c>
      <c r="M111" s="26">
        <v>56.19</v>
      </c>
      <c r="N111" s="26">
        <v>56.19</v>
      </c>
      <c r="O111" s="26">
        <v>56.19</v>
      </c>
      <c r="P111" s="26">
        <v>56.19</v>
      </c>
      <c r="Q111" s="26">
        <v>56.19</v>
      </c>
      <c r="R111" s="26">
        <v>56.19</v>
      </c>
      <c r="S111" s="26">
        <v>56.19</v>
      </c>
      <c r="T111" s="26">
        <v>56.19</v>
      </c>
      <c r="U111" s="26">
        <v>56.19</v>
      </c>
      <c r="V111" s="26">
        <v>56.19</v>
      </c>
      <c r="W111" s="26">
        <v>56.19</v>
      </c>
      <c r="X111" s="26">
        <v>56.19</v>
      </c>
      <c r="Y111" s="26">
        <v>56.19</v>
      </c>
    </row>
    <row r="112" spans="1:25" hidden="1" outlineLevel="1" x14ac:dyDescent="0.2">
      <c r="A112" s="4" t="s">
        <v>3</v>
      </c>
      <c r="B112" s="26">
        <v>217.41</v>
      </c>
      <c r="C112" s="26">
        <v>217.41</v>
      </c>
      <c r="D112" s="26">
        <v>217.41</v>
      </c>
      <c r="E112" s="26">
        <v>217.41</v>
      </c>
      <c r="F112" s="26">
        <v>217.41</v>
      </c>
      <c r="G112" s="26">
        <v>217.41</v>
      </c>
      <c r="H112" s="26">
        <v>217.41</v>
      </c>
      <c r="I112" s="26">
        <v>217.41</v>
      </c>
      <c r="J112" s="26">
        <v>217.41</v>
      </c>
      <c r="K112" s="26">
        <v>217.41</v>
      </c>
      <c r="L112" s="26">
        <v>217.41</v>
      </c>
      <c r="M112" s="26">
        <v>217.41</v>
      </c>
      <c r="N112" s="26">
        <v>217.41</v>
      </c>
      <c r="O112" s="26">
        <v>217.41</v>
      </c>
      <c r="P112" s="26">
        <v>217.41</v>
      </c>
      <c r="Q112" s="26">
        <v>217.41</v>
      </c>
      <c r="R112" s="26">
        <v>217.41</v>
      </c>
      <c r="S112" s="26">
        <v>217.41</v>
      </c>
      <c r="T112" s="26">
        <v>217.41</v>
      </c>
      <c r="U112" s="26">
        <v>217.41</v>
      </c>
      <c r="V112" s="26">
        <v>217.41</v>
      </c>
      <c r="W112" s="26">
        <v>217.41</v>
      </c>
      <c r="X112" s="26">
        <v>217.41</v>
      </c>
      <c r="Y112" s="26">
        <v>217.41</v>
      </c>
    </row>
    <row r="113" spans="1:25" ht="15" hidden="1" outlineLevel="1" thickBot="1" x14ac:dyDescent="0.25">
      <c r="A113" s="22" t="s">
        <v>64</v>
      </c>
      <c r="B113" s="26">
        <v>3.1186847100000001</v>
      </c>
      <c r="C113" s="26">
        <v>3.1186847100000001</v>
      </c>
      <c r="D113" s="26">
        <v>3.1186847100000001</v>
      </c>
      <c r="E113" s="26">
        <v>3.1186847100000001</v>
      </c>
      <c r="F113" s="26">
        <v>3.1186847100000001</v>
      </c>
      <c r="G113" s="26">
        <v>3.1186847100000001</v>
      </c>
      <c r="H113" s="26">
        <v>3.1186847100000001</v>
      </c>
      <c r="I113" s="26">
        <v>3.1186847100000001</v>
      </c>
      <c r="J113" s="26">
        <v>3.1186847100000001</v>
      </c>
      <c r="K113" s="26">
        <v>3.1186847100000001</v>
      </c>
      <c r="L113" s="26">
        <v>3.1186847100000001</v>
      </c>
      <c r="M113" s="26">
        <v>3.1186847100000001</v>
      </c>
      <c r="N113" s="26">
        <v>3.1186847100000001</v>
      </c>
      <c r="O113" s="26">
        <v>3.1186847100000001</v>
      </c>
      <c r="P113" s="26">
        <v>3.1186847100000001</v>
      </c>
      <c r="Q113" s="26">
        <v>3.1186847100000001</v>
      </c>
      <c r="R113" s="26">
        <v>3.1186847100000001</v>
      </c>
      <c r="S113" s="26">
        <v>3.1186847100000001</v>
      </c>
      <c r="T113" s="26">
        <v>3.1186847100000001</v>
      </c>
      <c r="U113" s="26">
        <v>3.1186847100000001</v>
      </c>
      <c r="V113" s="26">
        <v>3.1186847100000001</v>
      </c>
      <c r="W113" s="26">
        <v>3.1186847100000001</v>
      </c>
      <c r="X113" s="26">
        <v>3.1186847100000001</v>
      </c>
      <c r="Y113" s="26">
        <v>3.1186847100000001</v>
      </c>
    </row>
    <row r="114" spans="1:25" ht="15" collapsed="1" thickBot="1" x14ac:dyDescent="0.25">
      <c r="A114" s="15">
        <v>18</v>
      </c>
      <c r="B114" s="25">
        <v>964.28</v>
      </c>
      <c r="C114" s="25">
        <v>1149.3</v>
      </c>
      <c r="D114" s="25">
        <v>1072.08</v>
      </c>
      <c r="E114" s="25">
        <v>935.13</v>
      </c>
      <c r="F114" s="25">
        <v>1002.71</v>
      </c>
      <c r="G114" s="25">
        <v>1037.24</v>
      </c>
      <c r="H114" s="25">
        <v>1028.01</v>
      </c>
      <c r="I114" s="25">
        <v>855.63</v>
      </c>
      <c r="J114" s="25">
        <v>784.31</v>
      </c>
      <c r="K114" s="25">
        <v>705.77</v>
      </c>
      <c r="L114" s="25">
        <v>693.28</v>
      </c>
      <c r="M114" s="25">
        <v>892.8</v>
      </c>
      <c r="N114" s="25">
        <v>922.84</v>
      </c>
      <c r="O114" s="25">
        <v>1030.29</v>
      </c>
      <c r="P114" s="25">
        <v>996.53</v>
      </c>
      <c r="Q114" s="25">
        <v>968.53</v>
      </c>
      <c r="R114" s="25">
        <v>897.96</v>
      </c>
      <c r="S114" s="25">
        <v>900</v>
      </c>
      <c r="T114" s="25">
        <v>1015.12</v>
      </c>
      <c r="U114" s="25">
        <v>1144.8699999999999</v>
      </c>
      <c r="V114" s="25">
        <v>1209.3599999999999</v>
      </c>
      <c r="W114" s="25">
        <v>1015.34</v>
      </c>
      <c r="X114" s="25">
        <v>1094.07</v>
      </c>
      <c r="Y114" s="25">
        <v>841.11</v>
      </c>
    </row>
    <row r="115" spans="1:25" ht="51" hidden="1" outlineLevel="1" x14ac:dyDescent="0.2">
      <c r="A115" s="3" t="s">
        <v>38</v>
      </c>
      <c r="B115" s="26">
        <v>687.56289832000004</v>
      </c>
      <c r="C115" s="26">
        <v>872.57920895999996</v>
      </c>
      <c r="D115" s="26">
        <v>795.35850793999998</v>
      </c>
      <c r="E115" s="26">
        <v>658.41178859000001</v>
      </c>
      <c r="F115" s="26">
        <v>725.98677697999995</v>
      </c>
      <c r="G115" s="26">
        <v>760.51810136999995</v>
      </c>
      <c r="H115" s="26">
        <v>751.28648871999997</v>
      </c>
      <c r="I115" s="26">
        <v>578.90958837999995</v>
      </c>
      <c r="J115" s="26">
        <v>507.58846742999998</v>
      </c>
      <c r="K115" s="26">
        <v>429.04861533000002</v>
      </c>
      <c r="L115" s="26">
        <v>416.55908383000002</v>
      </c>
      <c r="M115" s="26">
        <v>616.08502056999998</v>
      </c>
      <c r="N115" s="26">
        <v>646.12159971999995</v>
      </c>
      <c r="O115" s="26">
        <v>753.56690872000001</v>
      </c>
      <c r="P115" s="26">
        <v>719.81536978999998</v>
      </c>
      <c r="Q115" s="26">
        <v>691.80916349999995</v>
      </c>
      <c r="R115" s="26">
        <v>621.24402841000006</v>
      </c>
      <c r="S115" s="26">
        <v>623.28437506</v>
      </c>
      <c r="T115" s="26">
        <v>738.39916744000004</v>
      </c>
      <c r="U115" s="26">
        <v>868.15606647000004</v>
      </c>
      <c r="V115" s="26">
        <v>932.64261925999995</v>
      </c>
      <c r="W115" s="26">
        <v>738.62345319999997</v>
      </c>
      <c r="X115" s="26">
        <v>817.35008137</v>
      </c>
      <c r="Y115" s="26">
        <v>564.39322028000004</v>
      </c>
    </row>
    <row r="116" spans="1:25" ht="38.25" hidden="1"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hidden="1" outlineLevel="1" x14ac:dyDescent="0.2">
      <c r="A117" s="3" t="s">
        <v>2</v>
      </c>
      <c r="B117" s="26">
        <v>56.19</v>
      </c>
      <c r="C117" s="26">
        <v>56.19</v>
      </c>
      <c r="D117" s="26">
        <v>56.19</v>
      </c>
      <c r="E117" s="26">
        <v>56.19</v>
      </c>
      <c r="F117" s="26">
        <v>56.19</v>
      </c>
      <c r="G117" s="26">
        <v>56.19</v>
      </c>
      <c r="H117" s="26">
        <v>56.19</v>
      </c>
      <c r="I117" s="26">
        <v>56.19</v>
      </c>
      <c r="J117" s="26">
        <v>56.19</v>
      </c>
      <c r="K117" s="26">
        <v>56.19</v>
      </c>
      <c r="L117" s="26">
        <v>56.19</v>
      </c>
      <c r="M117" s="26">
        <v>56.19</v>
      </c>
      <c r="N117" s="26">
        <v>56.19</v>
      </c>
      <c r="O117" s="26">
        <v>56.19</v>
      </c>
      <c r="P117" s="26">
        <v>56.19</v>
      </c>
      <c r="Q117" s="26">
        <v>56.19</v>
      </c>
      <c r="R117" s="26">
        <v>56.19</v>
      </c>
      <c r="S117" s="26">
        <v>56.19</v>
      </c>
      <c r="T117" s="26">
        <v>56.19</v>
      </c>
      <c r="U117" s="26">
        <v>56.19</v>
      </c>
      <c r="V117" s="26">
        <v>56.19</v>
      </c>
      <c r="W117" s="26">
        <v>56.19</v>
      </c>
      <c r="X117" s="26">
        <v>56.19</v>
      </c>
      <c r="Y117" s="26">
        <v>56.19</v>
      </c>
    </row>
    <row r="118" spans="1:25" hidden="1" outlineLevel="1" x14ac:dyDescent="0.2">
      <c r="A118" s="4" t="s">
        <v>3</v>
      </c>
      <c r="B118" s="26">
        <v>217.41</v>
      </c>
      <c r="C118" s="26">
        <v>217.41</v>
      </c>
      <c r="D118" s="26">
        <v>217.41</v>
      </c>
      <c r="E118" s="26">
        <v>217.41</v>
      </c>
      <c r="F118" s="26">
        <v>217.41</v>
      </c>
      <c r="G118" s="26">
        <v>217.41</v>
      </c>
      <c r="H118" s="26">
        <v>217.41</v>
      </c>
      <c r="I118" s="26">
        <v>217.41</v>
      </c>
      <c r="J118" s="26">
        <v>217.41</v>
      </c>
      <c r="K118" s="26">
        <v>217.41</v>
      </c>
      <c r="L118" s="26">
        <v>217.41</v>
      </c>
      <c r="M118" s="26">
        <v>217.41</v>
      </c>
      <c r="N118" s="26">
        <v>217.41</v>
      </c>
      <c r="O118" s="26">
        <v>217.41</v>
      </c>
      <c r="P118" s="26">
        <v>217.41</v>
      </c>
      <c r="Q118" s="26">
        <v>217.41</v>
      </c>
      <c r="R118" s="26">
        <v>217.41</v>
      </c>
      <c r="S118" s="26">
        <v>217.41</v>
      </c>
      <c r="T118" s="26">
        <v>217.41</v>
      </c>
      <c r="U118" s="26">
        <v>217.41</v>
      </c>
      <c r="V118" s="26">
        <v>217.41</v>
      </c>
      <c r="W118" s="26">
        <v>217.41</v>
      </c>
      <c r="X118" s="26">
        <v>217.41</v>
      </c>
      <c r="Y118" s="26">
        <v>217.41</v>
      </c>
    </row>
    <row r="119" spans="1:25" ht="15" hidden="1" outlineLevel="1" thickBot="1" x14ac:dyDescent="0.25">
      <c r="A119" s="22" t="s">
        <v>64</v>
      </c>
      <c r="B119" s="26">
        <v>3.1186847100000001</v>
      </c>
      <c r="C119" s="26">
        <v>3.1186847100000001</v>
      </c>
      <c r="D119" s="26">
        <v>3.1186847100000001</v>
      </c>
      <c r="E119" s="26">
        <v>3.1186847100000001</v>
      </c>
      <c r="F119" s="26">
        <v>3.1186847100000001</v>
      </c>
      <c r="G119" s="26">
        <v>3.1186847100000001</v>
      </c>
      <c r="H119" s="26">
        <v>3.1186847100000001</v>
      </c>
      <c r="I119" s="26">
        <v>3.1186847100000001</v>
      </c>
      <c r="J119" s="26">
        <v>3.1186847100000001</v>
      </c>
      <c r="K119" s="26">
        <v>3.1186847100000001</v>
      </c>
      <c r="L119" s="26">
        <v>3.1186847100000001</v>
      </c>
      <c r="M119" s="26">
        <v>3.1186847100000001</v>
      </c>
      <c r="N119" s="26">
        <v>3.1186847100000001</v>
      </c>
      <c r="O119" s="26">
        <v>3.1186847100000001</v>
      </c>
      <c r="P119" s="26">
        <v>3.1186847100000001</v>
      </c>
      <c r="Q119" s="26">
        <v>3.1186847100000001</v>
      </c>
      <c r="R119" s="26">
        <v>3.1186847100000001</v>
      </c>
      <c r="S119" s="26">
        <v>3.1186847100000001</v>
      </c>
      <c r="T119" s="26">
        <v>3.1186847100000001</v>
      </c>
      <c r="U119" s="26">
        <v>3.1186847100000001</v>
      </c>
      <c r="V119" s="26">
        <v>3.1186847100000001</v>
      </c>
      <c r="W119" s="26">
        <v>3.1186847100000001</v>
      </c>
      <c r="X119" s="26">
        <v>3.1186847100000001</v>
      </c>
      <c r="Y119" s="26">
        <v>3.1186847100000001</v>
      </c>
    </row>
    <row r="120" spans="1:25" ht="15" collapsed="1" thickBot="1" x14ac:dyDescent="0.25">
      <c r="A120" s="20">
        <v>19</v>
      </c>
      <c r="B120" s="25">
        <v>991.81</v>
      </c>
      <c r="C120" s="25">
        <v>1255.03</v>
      </c>
      <c r="D120" s="25">
        <v>1083.04</v>
      </c>
      <c r="E120" s="25">
        <v>1049.82</v>
      </c>
      <c r="F120" s="25">
        <v>1218.56</v>
      </c>
      <c r="G120" s="25">
        <v>1008.32</v>
      </c>
      <c r="H120" s="25">
        <v>1002.16</v>
      </c>
      <c r="I120" s="25">
        <v>914.99</v>
      </c>
      <c r="J120" s="25">
        <v>848.12</v>
      </c>
      <c r="K120" s="25">
        <v>1059.26</v>
      </c>
      <c r="L120" s="25">
        <v>950.65</v>
      </c>
      <c r="M120" s="25">
        <v>853.73</v>
      </c>
      <c r="N120" s="25">
        <v>841.53</v>
      </c>
      <c r="O120" s="25">
        <v>883.4</v>
      </c>
      <c r="P120" s="25">
        <v>1113.69</v>
      </c>
      <c r="Q120" s="25">
        <v>1100.3800000000001</v>
      </c>
      <c r="R120" s="25">
        <v>1197.18</v>
      </c>
      <c r="S120" s="25">
        <v>1162.57</v>
      </c>
      <c r="T120" s="25">
        <v>1277.19</v>
      </c>
      <c r="U120" s="25">
        <v>1208.98</v>
      </c>
      <c r="V120" s="25">
        <v>1153.05</v>
      </c>
      <c r="W120" s="25">
        <v>1048.51</v>
      </c>
      <c r="X120" s="25">
        <v>919.06</v>
      </c>
      <c r="Y120" s="25">
        <v>897.64</v>
      </c>
    </row>
    <row r="121" spans="1:25" ht="51" hidden="1" outlineLevel="1" x14ac:dyDescent="0.2">
      <c r="A121" s="54" t="s">
        <v>38</v>
      </c>
      <c r="B121" s="26">
        <v>715.08716634999996</v>
      </c>
      <c r="C121" s="26">
        <v>978.31287645999998</v>
      </c>
      <c r="D121" s="26">
        <v>806.31768361000002</v>
      </c>
      <c r="E121" s="26">
        <v>773.09806257000002</v>
      </c>
      <c r="F121" s="26">
        <v>941.84446605999995</v>
      </c>
      <c r="G121" s="26">
        <v>731.60179821999998</v>
      </c>
      <c r="H121" s="26">
        <v>725.43715256999997</v>
      </c>
      <c r="I121" s="26">
        <v>638.27170704000002</v>
      </c>
      <c r="J121" s="26">
        <v>571.40586812000004</v>
      </c>
      <c r="K121" s="26">
        <v>782.54554718999998</v>
      </c>
      <c r="L121" s="26">
        <v>673.93041773000004</v>
      </c>
      <c r="M121" s="26">
        <v>577.01513073000001</v>
      </c>
      <c r="N121" s="26">
        <v>564.81106966000004</v>
      </c>
      <c r="O121" s="26">
        <v>606.6790254</v>
      </c>
      <c r="P121" s="26">
        <v>836.97252139</v>
      </c>
      <c r="Q121" s="26">
        <v>823.66581926000003</v>
      </c>
      <c r="R121" s="26">
        <v>920.46164662000001</v>
      </c>
      <c r="S121" s="26">
        <v>885.84938353999996</v>
      </c>
      <c r="T121" s="26">
        <v>1000.47164284</v>
      </c>
      <c r="U121" s="26">
        <v>932.25781821999999</v>
      </c>
      <c r="V121" s="26">
        <v>876.32931529999996</v>
      </c>
      <c r="W121" s="26">
        <v>771.79628092999997</v>
      </c>
      <c r="X121" s="26">
        <v>642.33910991000005</v>
      </c>
      <c r="Y121" s="26">
        <v>620.92307184000003</v>
      </c>
    </row>
    <row r="122" spans="1:25" ht="38.25" hidden="1"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hidden="1" outlineLevel="1" x14ac:dyDescent="0.2">
      <c r="A123" s="3" t="s">
        <v>2</v>
      </c>
      <c r="B123" s="26">
        <v>56.19</v>
      </c>
      <c r="C123" s="26">
        <v>56.19</v>
      </c>
      <c r="D123" s="26">
        <v>56.19</v>
      </c>
      <c r="E123" s="26">
        <v>56.19</v>
      </c>
      <c r="F123" s="26">
        <v>56.19</v>
      </c>
      <c r="G123" s="26">
        <v>56.19</v>
      </c>
      <c r="H123" s="26">
        <v>56.19</v>
      </c>
      <c r="I123" s="26">
        <v>56.19</v>
      </c>
      <c r="J123" s="26">
        <v>56.19</v>
      </c>
      <c r="K123" s="26">
        <v>56.19</v>
      </c>
      <c r="L123" s="26">
        <v>56.19</v>
      </c>
      <c r="M123" s="26">
        <v>56.19</v>
      </c>
      <c r="N123" s="26">
        <v>56.19</v>
      </c>
      <c r="O123" s="26">
        <v>56.19</v>
      </c>
      <c r="P123" s="26">
        <v>56.19</v>
      </c>
      <c r="Q123" s="26">
        <v>56.19</v>
      </c>
      <c r="R123" s="26">
        <v>56.19</v>
      </c>
      <c r="S123" s="26">
        <v>56.19</v>
      </c>
      <c r="T123" s="26">
        <v>56.19</v>
      </c>
      <c r="U123" s="26">
        <v>56.19</v>
      </c>
      <c r="V123" s="26">
        <v>56.19</v>
      </c>
      <c r="W123" s="26">
        <v>56.19</v>
      </c>
      <c r="X123" s="26">
        <v>56.19</v>
      </c>
      <c r="Y123" s="26">
        <v>56.19</v>
      </c>
    </row>
    <row r="124" spans="1:25" hidden="1" outlineLevel="1" x14ac:dyDescent="0.2">
      <c r="A124" s="4" t="s">
        <v>3</v>
      </c>
      <c r="B124" s="26">
        <v>217.41</v>
      </c>
      <c r="C124" s="26">
        <v>217.41</v>
      </c>
      <c r="D124" s="26">
        <v>217.41</v>
      </c>
      <c r="E124" s="26">
        <v>217.41</v>
      </c>
      <c r="F124" s="26">
        <v>217.41</v>
      </c>
      <c r="G124" s="26">
        <v>217.41</v>
      </c>
      <c r="H124" s="26">
        <v>217.41</v>
      </c>
      <c r="I124" s="26">
        <v>217.41</v>
      </c>
      <c r="J124" s="26">
        <v>217.41</v>
      </c>
      <c r="K124" s="26">
        <v>217.41</v>
      </c>
      <c r="L124" s="26">
        <v>217.41</v>
      </c>
      <c r="M124" s="26">
        <v>217.41</v>
      </c>
      <c r="N124" s="26">
        <v>217.41</v>
      </c>
      <c r="O124" s="26">
        <v>217.41</v>
      </c>
      <c r="P124" s="26">
        <v>217.41</v>
      </c>
      <c r="Q124" s="26">
        <v>217.41</v>
      </c>
      <c r="R124" s="26">
        <v>217.41</v>
      </c>
      <c r="S124" s="26">
        <v>217.41</v>
      </c>
      <c r="T124" s="26">
        <v>217.41</v>
      </c>
      <c r="U124" s="26">
        <v>217.41</v>
      </c>
      <c r="V124" s="26">
        <v>217.41</v>
      </c>
      <c r="W124" s="26">
        <v>217.41</v>
      </c>
      <c r="X124" s="26">
        <v>217.41</v>
      </c>
      <c r="Y124" s="26">
        <v>217.41</v>
      </c>
    </row>
    <row r="125" spans="1:25" ht="15" hidden="1" outlineLevel="1" thickBot="1" x14ac:dyDescent="0.25">
      <c r="A125" s="22" t="s">
        <v>64</v>
      </c>
      <c r="B125" s="26">
        <v>3.1186847100000001</v>
      </c>
      <c r="C125" s="26">
        <v>3.1186847100000001</v>
      </c>
      <c r="D125" s="26">
        <v>3.1186847100000001</v>
      </c>
      <c r="E125" s="26">
        <v>3.1186847100000001</v>
      </c>
      <c r="F125" s="26">
        <v>3.1186847100000001</v>
      </c>
      <c r="G125" s="26">
        <v>3.1186847100000001</v>
      </c>
      <c r="H125" s="26">
        <v>3.1186847100000001</v>
      </c>
      <c r="I125" s="26">
        <v>3.1186847100000001</v>
      </c>
      <c r="J125" s="26">
        <v>3.1186847100000001</v>
      </c>
      <c r="K125" s="26">
        <v>3.1186847100000001</v>
      </c>
      <c r="L125" s="26">
        <v>3.1186847100000001</v>
      </c>
      <c r="M125" s="26">
        <v>3.1186847100000001</v>
      </c>
      <c r="N125" s="26">
        <v>3.1186847100000001</v>
      </c>
      <c r="O125" s="26">
        <v>3.1186847100000001</v>
      </c>
      <c r="P125" s="26">
        <v>3.1186847100000001</v>
      </c>
      <c r="Q125" s="26">
        <v>3.1186847100000001</v>
      </c>
      <c r="R125" s="26">
        <v>3.1186847100000001</v>
      </c>
      <c r="S125" s="26">
        <v>3.1186847100000001</v>
      </c>
      <c r="T125" s="26">
        <v>3.1186847100000001</v>
      </c>
      <c r="U125" s="26">
        <v>3.1186847100000001</v>
      </c>
      <c r="V125" s="26">
        <v>3.1186847100000001</v>
      </c>
      <c r="W125" s="26">
        <v>3.1186847100000001</v>
      </c>
      <c r="X125" s="26">
        <v>3.1186847100000001</v>
      </c>
      <c r="Y125" s="26">
        <v>3.1186847100000001</v>
      </c>
    </row>
    <row r="126" spans="1:25" ht="15" collapsed="1" thickBot="1" x14ac:dyDescent="0.25">
      <c r="A126" s="14">
        <v>20</v>
      </c>
      <c r="B126" s="25">
        <v>892.62</v>
      </c>
      <c r="C126" s="25">
        <v>1127.33</v>
      </c>
      <c r="D126" s="25">
        <v>1123.1300000000001</v>
      </c>
      <c r="E126" s="25">
        <v>1227.8399999999999</v>
      </c>
      <c r="F126" s="25">
        <v>1352.38</v>
      </c>
      <c r="G126" s="25">
        <v>1148.44</v>
      </c>
      <c r="H126" s="25">
        <v>973.8</v>
      </c>
      <c r="I126" s="25">
        <v>957.36</v>
      </c>
      <c r="J126" s="25">
        <v>890.57</v>
      </c>
      <c r="K126" s="25">
        <v>887.24</v>
      </c>
      <c r="L126" s="25">
        <v>1022.33</v>
      </c>
      <c r="M126" s="25">
        <v>853.42</v>
      </c>
      <c r="N126" s="25">
        <v>1034.42</v>
      </c>
      <c r="O126" s="25">
        <v>865.33</v>
      </c>
      <c r="P126" s="25">
        <v>741.45</v>
      </c>
      <c r="Q126" s="25">
        <v>772.43</v>
      </c>
      <c r="R126" s="25">
        <v>743.4</v>
      </c>
      <c r="S126" s="25">
        <v>779.92</v>
      </c>
      <c r="T126" s="25">
        <v>872.69</v>
      </c>
      <c r="U126" s="25">
        <v>848.19</v>
      </c>
      <c r="V126" s="25">
        <v>815.67</v>
      </c>
      <c r="W126" s="25">
        <v>774.36</v>
      </c>
      <c r="X126" s="25">
        <v>934.72</v>
      </c>
      <c r="Y126" s="25">
        <v>885.46</v>
      </c>
    </row>
    <row r="127" spans="1:25" ht="51" hidden="1" outlineLevel="1" x14ac:dyDescent="0.2">
      <c r="A127" s="3" t="s">
        <v>38</v>
      </c>
      <c r="B127" s="26">
        <v>615.89907070000004</v>
      </c>
      <c r="C127" s="26">
        <v>850.61553022999999</v>
      </c>
      <c r="D127" s="26">
        <v>846.40816619999998</v>
      </c>
      <c r="E127" s="26">
        <v>951.12008318999995</v>
      </c>
      <c r="F127" s="26">
        <v>1075.6618615299999</v>
      </c>
      <c r="G127" s="26">
        <v>871.72387190999996</v>
      </c>
      <c r="H127" s="26">
        <v>697.08559143000002</v>
      </c>
      <c r="I127" s="26">
        <v>680.63870944999996</v>
      </c>
      <c r="J127" s="26">
        <v>613.85182253000005</v>
      </c>
      <c r="K127" s="26">
        <v>610.51753952000001</v>
      </c>
      <c r="L127" s="26">
        <v>745.60760861999995</v>
      </c>
      <c r="M127" s="26">
        <v>576.70133331</v>
      </c>
      <c r="N127" s="26">
        <v>757.70515519000003</v>
      </c>
      <c r="O127" s="26">
        <v>588.61499631000004</v>
      </c>
      <c r="P127" s="26">
        <v>464.73411133000002</v>
      </c>
      <c r="Q127" s="26">
        <v>495.71008956999998</v>
      </c>
      <c r="R127" s="26">
        <v>466.68331383999998</v>
      </c>
      <c r="S127" s="26">
        <v>503.20357803000002</v>
      </c>
      <c r="T127" s="26">
        <v>595.97030675999997</v>
      </c>
      <c r="U127" s="26">
        <v>571.46787437</v>
      </c>
      <c r="V127" s="26">
        <v>538.95605009999997</v>
      </c>
      <c r="W127" s="26">
        <v>497.64289293000002</v>
      </c>
      <c r="X127" s="26">
        <v>658.00433772999997</v>
      </c>
      <c r="Y127" s="26">
        <v>608.74231791</v>
      </c>
    </row>
    <row r="128" spans="1:25" ht="38.25" hidden="1"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hidden="1" outlineLevel="1" x14ac:dyDescent="0.2">
      <c r="A129" s="3" t="s">
        <v>2</v>
      </c>
      <c r="B129" s="26">
        <v>56.19</v>
      </c>
      <c r="C129" s="26">
        <v>56.19</v>
      </c>
      <c r="D129" s="26">
        <v>56.19</v>
      </c>
      <c r="E129" s="26">
        <v>56.19</v>
      </c>
      <c r="F129" s="26">
        <v>56.19</v>
      </c>
      <c r="G129" s="26">
        <v>56.19</v>
      </c>
      <c r="H129" s="26">
        <v>56.19</v>
      </c>
      <c r="I129" s="26">
        <v>56.19</v>
      </c>
      <c r="J129" s="26">
        <v>56.19</v>
      </c>
      <c r="K129" s="26">
        <v>56.19</v>
      </c>
      <c r="L129" s="26">
        <v>56.19</v>
      </c>
      <c r="M129" s="26">
        <v>56.19</v>
      </c>
      <c r="N129" s="26">
        <v>56.19</v>
      </c>
      <c r="O129" s="26">
        <v>56.19</v>
      </c>
      <c r="P129" s="26">
        <v>56.19</v>
      </c>
      <c r="Q129" s="26">
        <v>56.19</v>
      </c>
      <c r="R129" s="26">
        <v>56.19</v>
      </c>
      <c r="S129" s="26">
        <v>56.19</v>
      </c>
      <c r="T129" s="26">
        <v>56.19</v>
      </c>
      <c r="U129" s="26">
        <v>56.19</v>
      </c>
      <c r="V129" s="26">
        <v>56.19</v>
      </c>
      <c r="W129" s="26">
        <v>56.19</v>
      </c>
      <c r="X129" s="26">
        <v>56.19</v>
      </c>
      <c r="Y129" s="26">
        <v>56.19</v>
      </c>
    </row>
    <row r="130" spans="1:25" hidden="1" outlineLevel="1" x14ac:dyDescent="0.2">
      <c r="A130" s="4" t="s">
        <v>3</v>
      </c>
      <c r="B130" s="26">
        <v>217.41</v>
      </c>
      <c r="C130" s="26">
        <v>217.41</v>
      </c>
      <c r="D130" s="26">
        <v>217.41</v>
      </c>
      <c r="E130" s="26">
        <v>217.41</v>
      </c>
      <c r="F130" s="26">
        <v>217.41</v>
      </c>
      <c r="G130" s="26">
        <v>217.41</v>
      </c>
      <c r="H130" s="26">
        <v>217.41</v>
      </c>
      <c r="I130" s="26">
        <v>217.41</v>
      </c>
      <c r="J130" s="26">
        <v>217.41</v>
      </c>
      <c r="K130" s="26">
        <v>217.41</v>
      </c>
      <c r="L130" s="26">
        <v>217.41</v>
      </c>
      <c r="M130" s="26">
        <v>217.41</v>
      </c>
      <c r="N130" s="26">
        <v>217.41</v>
      </c>
      <c r="O130" s="26">
        <v>217.41</v>
      </c>
      <c r="P130" s="26">
        <v>217.41</v>
      </c>
      <c r="Q130" s="26">
        <v>217.41</v>
      </c>
      <c r="R130" s="26">
        <v>217.41</v>
      </c>
      <c r="S130" s="26">
        <v>217.41</v>
      </c>
      <c r="T130" s="26">
        <v>217.41</v>
      </c>
      <c r="U130" s="26">
        <v>217.41</v>
      </c>
      <c r="V130" s="26">
        <v>217.41</v>
      </c>
      <c r="W130" s="26">
        <v>217.41</v>
      </c>
      <c r="X130" s="26">
        <v>217.41</v>
      </c>
      <c r="Y130" s="26">
        <v>217.41</v>
      </c>
    </row>
    <row r="131" spans="1:25" ht="15" hidden="1" outlineLevel="1" thickBot="1" x14ac:dyDescent="0.25">
      <c r="A131" s="22" t="s">
        <v>64</v>
      </c>
      <c r="B131" s="26">
        <v>3.1186847100000001</v>
      </c>
      <c r="C131" s="26">
        <v>3.1186847100000001</v>
      </c>
      <c r="D131" s="26">
        <v>3.1186847100000001</v>
      </c>
      <c r="E131" s="26">
        <v>3.1186847100000001</v>
      </c>
      <c r="F131" s="26">
        <v>3.1186847100000001</v>
      </c>
      <c r="G131" s="26">
        <v>3.1186847100000001</v>
      </c>
      <c r="H131" s="26">
        <v>3.1186847100000001</v>
      </c>
      <c r="I131" s="26">
        <v>3.1186847100000001</v>
      </c>
      <c r="J131" s="26">
        <v>3.1186847100000001</v>
      </c>
      <c r="K131" s="26">
        <v>3.1186847100000001</v>
      </c>
      <c r="L131" s="26">
        <v>3.1186847100000001</v>
      </c>
      <c r="M131" s="26">
        <v>3.1186847100000001</v>
      </c>
      <c r="N131" s="26">
        <v>3.1186847100000001</v>
      </c>
      <c r="O131" s="26">
        <v>3.1186847100000001</v>
      </c>
      <c r="P131" s="26">
        <v>3.1186847100000001</v>
      </c>
      <c r="Q131" s="26">
        <v>3.1186847100000001</v>
      </c>
      <c r="R131" s="26">
        <v>3.1186847100000001</v>
      </c>
      <c r="S131" s="26">
        <v>3.1186847100000001</v>
      </c>
      <c r="T131" s="26">
        <v>3.1186847100000001</v>
      </c>
      <c r="U131" s="26">
        <v>3.1186847100000001</v>
      </c>
      <c r="V131" s="26">
        <v>3.1186847100000001</v>
      </c>
      <c r="W131" s="26">
        <v>3.1186847100000001</v>
      </c>
      <c r="X131" s="26">
        <v>3.1186847100000001</v>
      </c>
      <c r="Y131" s="26">
        <v>3.1186847100000001</v>
      </c>
    </row>
    <row r="132" spans="1:25" ht="15" collapsed="1" thickBot="1" x14ac:dyDescent="0.25">
      <c r="A132" s="14">
        <v>21</v>
      </c>
      <c r="B132" s="25">
        <v>1057.5999999999999</v>
      </c>
      <c r="C132" s="25">
        <v>1273.26</v>
      </c>
      <c r="D132" s="25">
        <v>1080.94</v>
      </c>
      <c r="E132" s="25">
        <v>949.08</v>
      </c>
      <c r="F132" s="25">
        <v>1168.78</v>
      </c>
      <c r="G132" s="25">
        <v>1122.56</v>
      </c>
      <c r="H132" s="25">
        <v>905.56</v>
      </c>
      <c r="I132" s="25">
        <v>968.27</v>
      </c>
      <c r="J132" s="25">
        <v>885.35</v>
      </c>
      <c r="K132" s="25">
        <v>1074.44</v>
      </c>
      <c r="L132" s="25">
        <v>917.33</v>
      </c>
      <c r="M132" s="25">
        <v>961.34</v>
      </c>
      <c r="N132" s="25">
        <v>814.82</v>
      </c>
      <c r="O132" s="25">
        <v>798.14</v>
      </c>
      <c r="P132" s="25">
        <v>888.91</v>
      </c>
      <c r="Q132" s="25">
        <v>907.7</v>
      </c>
      <c r="R132" s="25">
        <v>876.59</v>
      </c>
      <c r="S132" s="25">
        <v>878.29</v>
      </c>
      <c r="T132" s="25">
        <v>876.66</v>
      </c>
      <c r="U132" s="25">
        <v>1003.99</v>
      </c>
      <c r="V132" s="25">
        <v>911.47</v>
      </c>
      <c r="W132" s="25">
        <v>805.89</v>
      </c>
      <c r="X132" s="25">
        <v>911.42</v>
      </c>
      <c r="Y132" s="25">
        <v>1109.8900000000001</v>
      </c>
    </row>
    <row r="133" spans="1:25" ht="51" hidden="1" outlineLevel="1" x14ac:dyDescent="0.2">
      <c r="A133" s="54" t="s">
        <v>38</v>
      </c>
      <c r="B133" s="26">
        <v>780.87902235000001</v>
      </c>
      <c r="C133" s="26">
        <v>996.53754429000003</v>
      </c>
      <c r="D133" s="26">
        <v>804.22173186999999</v>
      </c>
      <c r="E133" s="26">
        <v>672.35793190000004</v>
      </c>
      <c r="F133" s="26">
        <v>892.06198559999996</v>
      </c>
      <c r="G133" s="26">
        <v>845.84175071000004</v>
      </c>
      <c r="H133" s="26">
        <v>628.83724010000003</v>
      </c>
      <c r="I133" s="26">
        <v>691.55581137000001</v>
      </c>
      <c r="J133" s="26">
        <v>608.63311793000003</v>
      </c>
      <c r="K133" s="26">
        <v>797.72304088999999</v>
      </c>
      <c r="L133" s="26">
        <v>640.61605586999997</v>
      </c>
      <c r="M133" s="26">
        <v>684.62334320000002</v>
      </c>
      <c r="N133" s="26">
        <v>538.10313080000003</v>
      </c>
      <c r="O133" s="26">
        <v>521.42602108999995</v>
      </c>
      <c r="P133" s="26">
        <v>612.18781734000004</v>
      </c>
      <c r="Q133" s="26">
        <v>630.97950494999998</v>
      </c>
      <c r="R133" s="26">
        <v>599.87046621000002</v>
      </c>
      <c r="S133" s="26">
        <v>601.57404955000004</v>
      </c>
      <c r="T133" s="26">
        <v>599.94369187999996</v>
      </c>
      <c r="U133" s="26">
        <v>727.26893256999995</v>
      </c>
      <c r="V133" s="26">
        <v>634.74815937999995</v>
      </c>
      <c r="W133" s="26">
        <v>529.17258718999994</v>
      </c>
      <c r="X133" s="26">
        <v>634.70061842999996</v>
      </c>
      <c r="Y133" s="26">
        <v>833.16730384000005</v>
      </c>
    </row>
    <row r="134" spans="1:25" ht="38.25" hidden="1"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hidden="1" outlineLevel="1" x14ac:dyDescent="0.2">
      <c r="A135" s="3" t="s">
        <v>2</v>
      </c>
      <c r="B135" s="26">
        <v>56.19</v>
      </c>
      <c r="C135" s="26">
        <v>56.19</v>
      </c>
      <c r="D135" s="26">
        <v>56.19</v>
      </c>
      <c r="E135" s="26">
        <v>56.19</v>
      </c>
      <c r="F135" s="26">
        <v>56.19</v>
      </c>
      <c r="G135" s="26">
        <v>56.19</v>
      </c>
      <c r="H135" s="26">
        <v>56.19</v>
      </c>
      <c r="I135" s="26">
        <v>56.19</v>
      </c>
      <c r="J135" s="26">
        <v>56.19</v>
      </c>
      <c r="K135" s="26">
        <v>56.19</v>
      </c>
      <c r="L135" s="26">
        <v>56.19</v>
      </c>
      <c r="M135" s="26">
        <v>56.19</v>
      </c>
      <c r="N135" s="26">
        <v>56.19</v>
      </c>
      <c r="O135" s="26">
        <v>56.19</v>
      </c>
      <c r="P135" s="26">
        <v>56.19</v>
      </c>
      <c r="Q135" s="26">
        <v>56.19</v>
      </c>
      <c r="R135" s="26">
        <v>56.19</v>
      </c>
      <c r="S135" s="26">
        <v>56.19</v>
      </c>
      <c r="T135" s="26">
        <v>56.19</v>
      </c>
      <c r="U135" s="26">
        <v>56.19</v>
      </c>
      <c r="V135" s="26">
        <v>56.19</v>
      </c>
      <c r="W135" s="26">
        <v>56.19</v>
      </c>
      <c r="X135" s="26">
        <v>56.19</v>
      </c>
      <c r="Y135" s="26">
        <v>56.19</v>
      </c>
    </row>
    <row r="136" spans="1:25" hidden="1" outlineLevel="1" x14ac:dyDescent="0.2">
      <c r="A136" s="4" t="s">
        <v>3</v>
      </c>
      <c r="B136" s="26">
        <v>217.41</v>
      </c>
      <c r="C136" s="26">
        <v>217.41</v>
      </c>
      <c r="D136" s="26">
        <v>217.41</v>
      </c>
      <c r="E136" s="26">
        <v>217.41</v>
      </c>
      <c r="F136" s="26">
        <v>217.41</v>
      </c>
      <c r="G136" s="26">
        <v>217.41</v>
      </c>
      <c r="H136" s="26">
        <v>217.41</v>
      </c>
      <c r="I136" s="26">
        <v>217.41</v>
      </c>
      <c r="J136" s="26">
        <v>217.41</v>
      </c>
      <c r="K136" s="26">
        <v>217.41</v>
      </c>
      <c r="L136" s="26">
        <v>217.41</v>
      </c>
      <c r="M136" s="26">
        <v>217.41</v>
      </c>
      <c r="N136" s="26">
        <v>217.41</v>
      </c>
      <c r="O136" s="26">
        <v>217.41</v>
      </c>
      <c r="P136" s="26">
        <v>217.41</v>
      </c>
      <c r="Q136" s="26">
        <v>217.41</v>
      </c>
      <c r="R136" s="26">
        <v>217.41</v>
      </c>
      <c r="S136" s="26">
        <v>217.41</v>
      </c>
      <c r="T136" s="26">
        <v>217.41</v>
      </c>
      <c r="U136" s="26">
        <v>217.41</v>
      </c>
      <c r="V136" s="26">
        <v>217.41</v>
      </c>
      <c r="W136" s="26">
        <v>217.41</v>
      </c>
      <c r="X136" s="26">
        <v>217.41</v>
      </c>
      <c r="Y136" s="26">
        <v>217.41</v>
      </c>
    </row>
    <row r="137" spans="1:25" ht="15" hidden="1" outlineLevel="1" thickBot="1" x14ac:dyDescent="0.25">
      <c r="A137" s="22" t="s">
        <v>64</v>
      </c>
      <c r="B137" s="26">
        <v>3.1186847100000001</v>
      </c>
      <c r="C137" s="26">
        <v>3.1186847100000001</v>
      </c>
      <c r="D137" s="26">
        <v>3.1186847100000001</v>
      </c>
      <c r="E137" s="26">
        <v>3.1186847100000001</v>
      </c>
      <c r="F137" s="26">
        <v>3.1186847100000001</v>
      </c>
      <c r="G137" s="26">
        <v>3.1186847100000001</v>
      </c>
      <c r="H137" s="26">
        <v>3.1186847100000001</v>
      </c>
      <c r="I137" s="26">
        <v>3.1186847100000001</v>
      </c>
      <c r="J137" s="26">
        <v>3.1186847100000001</v>
      </c>
      <c r="K137" s="26">
        <v>3.1186847100000001</v>
      </c>
      <c r="L137" s="26">
        <v>3.1186847100000001</v>
      </c>
      <c r="M137" s="26">
        <v>3.1186847100000001</v>
      </c>
      <c r="N137" s="26">
        <v>3.1186847100000001</v>
      </c>
      <c r="O137" s="26">
        <v>3.1186847100000001</v>
      </c>
      <c r="P137" s="26">
        <v>3.1186847100000001</v>
      </c>
      <c r="Q137" s="26">
        <v>3.1186847100000001</v>
      </c>
      <c r="R137" s="26">
        <v>3.1186847100000001</v>
      </c>
      <c r="S137" s="26">
        <v>3.1186847100000001</v>
      </c>
      <c r="T137" s="26">
        <v>3.1186847100000001</v>
      </c>
      <c r="U137" s="26">
        <v>3.1186847100000001</v>
      </c>
      <c r="V137" s="26">
        <v>3.1186847100000001</v>
      </c>
      <c r="W137" s="26">
        <v>3.1186847100000001</v>
      </c>
      <c r="X137" s="26">
        <v>3.1186847100000001</v>
      </c>
      <c r="Y137" s="26">
        <v>3.1186847100000001</v>
      </c>
    </row>
    <row r="138" spans="1:25" ht="15" collapsed="1" thickBot="1" x14ac:dyDescent="0.25">
      <c r="A138" s="14">
        <v>22</v>
      </c>
      <c r="B138" s="25">
        <v>1133.8599999999999</v>
      </c>
      <c r="C138" s="25">
        <v>1196.96</v>
      </c>
      <c r="D138" s="25">
        <v>1140.2</v>
      </c>
      <c r="E138" s="25">
        <v>1035.8800000000001</v>
      </c>
      <c r="F138" s="25">
        <v>1198.23</v>
      </c>
      <c r="G138" s="25">
        <v>1186.29</v>
      </c>
      <c r="H138" s="25">
        <v>1176.7</v>
      </c>
      <c r="I138" s="25">
        <v>1082.6300000000001</v>
      </c>
      <c r="J138" s="25">
        <v>1023.64</v>
      </c>
      <c r="K138" s="25">
        <v>1070.57</v>
      </c>
      <c r="L138" s="25">
        <v>875.26</v>
      </c>
      <c r="M138" s="25">
        <v>846.61</v>
      </c>
      <c r="N138" s="25">
        <v>863.63</v>
      </c>
      <c r="O138" s="25">
        <v>870.47</v>
      </c>
      <c r="P138" s="25">
        <v>814.75</v>
      </c>
      <c r="Q138" s="25">
        <v>855.82</v>
      </c>
      <c r="R138" s="25">
        <v>893.83</v>
      </c>
      <c r="S138" s="25">
        <v>863.1</v>
      </c>
      <c r="T138" s="25">
        <v>822.93</v>
      </c>
      <c r="U138" s="25">
        <v>915.95</v>
      </c>
      <c r="V138" s="25">
        <v>964.7</v>
      </c>
      <c r="W138" s="25">
        <v>979.89</v>
      </c>
      <c r="X138" s="25">
        <v>975.14</v>
      </c>
      <c r="Y138" s="25">
        <v>982.1</v>
      </c>
    </row>
    <row r="139" spans="1:25" ht="51" hidden="1" outlineLevel="1" x14ac:dyDescent="0.2">
      <c r="A139" s="3" t="s">
        <v>38</v>
      </c>
      <c r="B139" s="26">
        <v>857.14192462999995</v>
      </c>
      <c r="C139" s="26">
        <v>920.24388299999998</v>
      </c>
      <c r="D139" s="26">
        <v>863.48427313000002</v>
      </c>
      <c r="E139" s="26">
        <v>759.16140815999995</v>
      </c>
      <c r="F139" s="26">
        <v>921.51184229</v>
      </c>
      <c r="G139" s="26">
        <v>909.57133561000001</v>
      </c>
      <c r="H139" s="26">
        <v>899.97925972999997</v>
      </c>
      <c r="I139" s="26">
        <v>805.91120336999995</v>
      </c>
      <c r="J139" s="26">
        <v>746.92199997</v>
      </c>
      <c r="K139" s="26">
        <v>793.84750646999998</v>
      </c>
      <c r="L139" s="26">
        <v>598.53970716000003</v>
      </c>
      <c r="M139" s="26">
        <v>569.89070813000001</v>
      </c>
      <c r="N139" s="26">
        <v>586.90845836000005</v>
      </c>
      <c r="O139" s="26">
        <v>593.75116023999999</v>
      </c>
      <c r="P139" s="26">
        <v>538.02921475999995</v>
      </c>
      <c r="Q139" s="26">
        <v>579.10389239000006</v>
      </c>
      <c r="R139" s="26">
        <v>617.11306595999997</v>
      </c>
      <c r="S139" s="26">
        <v>586.37846100000002</v>
      </c>
      <c r="T139" s="26">
        <v>546.20691101</v>
      </c>
      <c r="U139" s="26">
        <v>639.23140555999998</v>
      </c>
      <c r="V139" s="26">
        <v>687.98037776000001</v>
      </c>
      <c r="W139" s="26">
        <v>703.17320598000003</v>
      </c>
      <c r="X139" s="26">
        <v>698.42568286000005</v>
      </c>
      <c r="Y139" s="26">
        <v>705.38076215000001</v>
      </c>
    </row>
    <row r="140" spans="1:25" ht="38.25" hidden="1"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hidden="1" outlineLevel="1" x14ac:dyDescent="0.2">
      <c r="A141" s="3" t="s">
        <v>2</v>
      </c>
      <c r="B141" s="26">
        <v>56.19</v>
      </c>
      <c r="C141" s="26">
        <v>56.19</v>
      </c>
      <c r="D141" s="26">
        <v>56.19</v>
      </c>
      <c r="E141" s="26">
        <v>56.19</v>
      </c>
      <c r="F141" s="26">
        <v>56.19</v>
      </c>
      <c r="G141" s="26">
        <v>56.19</v>
      </c>
      <c r="H141" s="26">
        <v>56.19</v>
      </c>
      <c r="I141" s="26">
        <v>56.19</v>
      </c>
      <c r="J141" s="26">
        <v>56.19</v>
      </c>
      <c r="K141" s="26">
        <v>56.19</v>
      </c>
      <c r="L141" s="26">
        <v>56.19</v>
      </c>
      <c r="M141" s="26">
        <v>56.19</v>
      </c>
      <c r="N141" s="26">
        <v>56.19</v>
      </c>
      <c r="O141" s="26">
        <v>56.19</v>
      </c>
      <c r="P141" s="26">
        <v>56.19</v>
      </c>
      <c r="Q141" s="26">
        <v>56.19</v>
      </c>
      <c r="R141" s="26">
        <v>56.19</v>
      </c>
      <c r="S141" s="26">
        <v>56.19</v>
      </c>
      <c r="T141" s="26">
        <v>56.19</v>
      </c>
      <c r="U141" s="26">
        <v>56.19</v>
      </c>
      <c r="V141" s="26">
        <v>56.19</v>
      </c>
      <c r="W141" s="26">
        <v>56.19</v>
      </c>
      <c r="X141" s="26">
        <v>56.19</v>
      </c>
      <c r="Y141" s="26">
        <v>56.19</v>
      </c>
    </row>
    <row r="142" spans="1:25" hidden="1" outlineLevel="1" x14ac:dyDescent="0.2">
      <c r="A142" s="4" t="s">
        <v>3</v>
      </c>
      <c r="B142" s="26">
        <v>217.41</v>
      </c>
      <c r="C142" s="26">
        <v>217.41</v>
      </c>
      <c r="D142" s="26">
        <v>217.41</v>
      </c>
      <c r="E142" s="26">
        <v>217.41</v>
      </c>
      <c r="F142" s="26">
        <v>217.41</v>
      </c>
      <c r="G142" s="26">
        <v>217.41</v>
      </c>
      <c r="H142" s="26">
        <v>217.41</v>
      </c>
      <c r="I142" s="26">
        <v>217.41</v>
      </c>
      <c r="J142" s="26">
        <v>217.41</v>
      </c>
      <c r="K142" s="26">
        <v>217.41</v>
      </c>
      <c r="L142" s="26">
        <v>217.41</v>
      </c>
      <c r="M142" s="26">
        <v>217.41</v>
      </c>
      <c r="N142" s="26">
        <v>217.41</v>
      </c>
      <c r="O142" s="26">
        <v>217.41</v>
      </c>
      <c r="P142" s="26">
        <v>217.41</v>
      </c>
      <c r="Q142" s="26">
        <v>217.41</v>
      </c>
      <c r="R142" s="26">
        <v>217.41</v>
      </c>
      <c r="S142" s="26">
        <v>217.41</v>
      </c>
      <c r="T142" s="26">
        <v>217.41</v>
      </c>
      <c r="U142" s="26">
        <v>217.41</v>
      </c>
      <c r="V142" s="26">
        <v>217.41</v>
      </c>
      <c r="W142" s="26">
        <v>217.41</v>
      </c>
      <c r="X142" s="26">
        <v>217.41</v>
      </c>
      <c r="Y142" s="26">
        <v>217.41</v>
      </c>
    </row>
    <row r="143" spans="1:25" ht="15" hidden="1" outlineLevel="1" thickBot="1" x14ac:dyDescent="0.25">
      <c r="A143" s="22" t="s">
        <v>64</v>
      </c>
      <c r="B143" s="26">
        <v>3.1186847100000001</v>
      </c>
      <c r="C143" s="26">
        <v>3.1186847100000001</v>
      </c>
      <c r="D143" s="26">
        <v>3.1186847100000001</v>
      </c>
      <c r="E143" s="26">
        <v>3.1186847100000001</v>
      </c>
      <c r="F143" s="26">
        <v>3.1186847100000001</v>
      </c>
      <c r="G143" s="26">
        <v>3.1186847100000001</v>
      </c>
      <c r="H143" s="26">
        <v>3.1186847100000001</v>
      </c>
      <c r="I143" s="26">
        <v>3.1186847100000001</v>
      </c>
      <c r="J143" s="26">
        <v>3.1186847100000001</v>
      </c>
      <c r="K143" s="26">
        <v>3.1186847100000001</v>
      </c>
      <c r="L143" s="26">
        <v>3.1186847100000001</v>
      </c>
      <c r="M143" s="26">
        <v>3.1186847100000001</v>
      </c>
      <c r="N143" s="26">
        <v>3.1186847100000001</v>
      </c>
      <c r="O143" s="26">
        <v>3.1186847100000001</v>
      </c>
      <c r="P143" s="26">
        <v>3.1186847100000001</v>
      </c>
      <c r="Q143" s="26">
        <v>3.1186847100000001</v>
      </c>
      <c r="R143" s="26">
        <v>3.1186847100000001</v>
      </c>
      <c r="S143" s="26">
        <v>3.1186847100000001</v>
      </c>
      <c r="T143" s="26">
        <v>3.1186847100000001</v>
      </c>
      <c r="U143" s="26">
        <v>3.1186847100000001</v>
      </c>
      <c r="V143" s="26">
        <v>3.1186847100000001</v>
      </c>
      <c r="W143" s="26">
        <v>3.1186847100000001</v>
      </c>
      <c r="X143" s="26">
        <v>3.1186847100000001</v>
      </c>
      <c r="Y143" s="26">
        <v>3.1186847100000001</v>
      </c>
    </row>
    <row r="144" spans="1:25" ht="15" collapsed="1" thickBot="1" x14ac:dyDescent="0.25">
      <c r="A144" s="14">
        <v>23</v>
      </c>
      <c r="B144" s="25">
        <v>929.84</v>
      </c>
      <c r="C144" s="25">
        <v>1073.8</v>
      </c>
      <c r="D144" s="25">
        <v>962.96</v>
      </c>
      <c r="E144" s="25">
        <v>1039.69</v>
      </c>
      <c r="F144" s="25">
        <v>994.48</v>
      </c>
      <c r="G144" s="25">
        <v>929.97</v>
      </c>
      <c r="H144" s="25">
        <v>843.81</v>
      </c>
      <c r="I144" s="25">
        <v>818.38</v>
      </c>
      <c r="J144" s="25">
        <v>833.96</v>
      </c>
      <c r="K144" s="25">
        <v>848.12</v>
      </c>
      <c r="L144" s="25">
        <v>935.93</v>
      </c>
      <c r="M144" s="25">
        <v>933.87</v>
      </c>
      <c r="N144" s="25">
        <v>924.3</v>
      </c>
      <c r="O144" s="25">
        <v>836.88</v>
      </c>
      <c r="P144" s="25">
        <v>881.37</v>
      </c>
      <c r="Q144" s="25">
        <v>863.41</v>
      </c>
      <c r="R144" s="25">
        <v>889.37</v>
      </c>
      <c r="S144" s="25">
        <v>866.24</v>
      </c>
      <c r="T144" s="25">
        <v>848.12</v>
      </c>
      <c r="U144" s="25">
        <v>883.24</v>
      </c>
      <c r="V144" s="25">
        <v>840.61</v>
      </c>
      <c r="W144" s="25">
        <v>826.21</v>
      </c>
      <c r="X144" s="25">
        <v>928.74</v>
      </c>
      <c r="Y144" s="25">
        <v>1046.42</v>
      </c>
    </row>
    <row r="145" spans="1:25" ht="51" hidden="1" outlineLevel="1" x14ac:dyDescent="0.2">
      <c r="A145" s="54" t="s">
        <v>38</v>
      </c>
      <c r="B145" s="26">
        <v>653.12376547999997</v>
      </c>
      <c r="C145" s="26">
        <v>797.07845526000006</v>
      </c>
      <c r="D145" s="26">
        <v>686.24550580000005</v>
      </c>
      <c r="E145" s="26">
        <v>762.97486583</v>
      </c>
      <c r="F145" s="26">
        <v>717.76210832000004</v>
      </c>
      <c r="G145" s="26">
        <v>653.25209194000001</v>
      </c>
      <c r="H145" s="26">
        <v>567.08965744</v>
      </c>
      <c r="I145" s="26">
        <v>541.65887250000003</v>
      </c>
      <c r="J145" s="26">
        <v>557.24006137000003</v>
      </c>
      <c r="K145" s="26">
        <v>571.40474855000002</v>
      </c>
      <c r="L145" s="26">
        <v>659.21133705</v>
      </c>
      <c r="M145" s="26">
        <v>657.15577965</v>
      </c>
      <c r="N145" s="26">
        <v>647.58221153</v>
      </c>
      <c r="O145" s="26">
        <v>560.16189517999999</v>
      </c>
      <c r="P145" s="26">
        <v>604.65545660999999</v>
      </c>
      <c r="Q145" s="26">
        <v>586.68893916000002</v>
      </c>
      <c r="R145" s="26">
        <v>612.65548910999996</v>
      </c>
      <c r="S145" s="26">
        <v>589.52411873999995</v>
      </c>
      <c r="T145" s="26">
        <v>571.40538936999997</v>
      </c>
      <c r="U145" s="26">
        <v>606.51865840999994</v>
      </c>
      <c r="V145" s="26">
        <v>563.89189912999996</v>
      </c>
      <c r="W145" s="26">
        <v>549.49272134</v>
      </c>
      <c r="X145" s="26">
        <v>652.02061350999998</v>
      </c>
      <c r="Y145" s="26">
        <v>769.69774683000003</v>
      </c>
    </row>
    <row r="146" spans="1:25" ht="38.25" hidden="1"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hidden="1" outlineLevel="1" x14ac:dyDescent="0.2">
      <c r="A147" s="3" t="s">
        <v>2</v>
      </c>
      <c r="B147" s="26">
        <v>56.19</v>
      </c>
      <c r="C147" s="26">
        <v>56.19</v>
      </c>
      <c r="D147" s="26">
        <v>56.19</v>
      </c>
      <c r="E147" s="26">
        <v>56.19</v>
      </c>
      <c r="F147" s="26">
        <v>56.19</v>
      </c>
      <c r="G147" s="26">
        <v>56.19</v>
      </c>
      <c r="H147" s="26">
        <v>56.19</v>
      </c>
      <c r="I147" s="26">
        <v>56.19</v>
      </c>
      <c r="J147" s="26">
        <v>56.19</v>
      </c>
      <c r="K147" s="26">
        <v>56.19</v>
      </c>
      <c r="L147" s="26">
        <v>56.19</v>
      </c>
      <c r="M147" s="26">
        <v>56.19</v>
      </c>
      <c r="N147" s="26">
        <v>56.19</v>
      </c>
      <c r="O147" s="26">
        <v>56.19</v>
      </c>
      <c r="P147" s="26">
        <v>56.19</v>
      </c>
      <c r="Q147" s="26">
        <v>56.19</v>
      </c>
      <c r="R147" s="26">
        <v>56.19</v>
      </c>
      <c r="S147" s="26">
        <v>56.19</v>
      </c>
      <c r="T147" s="26">
        <v>56.19</v>
      </c>
      <c r="U147" s="26">
        <v>56.19</v>
      </c>
      <c r="V147" s="26">
        <v>56.19</v>
      </c>
      <c r="W147" s="26">
        <v>56.19</v>
      </c>
      <c r="X147" s="26">
        <v>56.19</v>
      </c>
      <c r="Y147" s="26">
        <v>56.19</v>
      </c>
    </row>
    <row r="148" spans="1:25" hidden="1" outlineLevel="1" x14ac:dyDescent="0.2">
      <c r="A148" s="4" t="s">
        <v>3</v>
      </c>
      <c r="B148" s="26">
        <v>217.41</v>
      </c>
      <c r="C148" s="26">
        <v>217.41</v>
      </c>
      <c r="D148" s="26">
        <v>217.41</v>
      </c>
      <c r="E148" s="26">
        <v>217.41</v>
      </c>
      <c r="F148" s="26">
        <v>217.41</v>
      </c>
      <c r="G148" s="26">
        <v>217.41</v>
      </c>
      <c r="H148" s="26">
        <v>217.41</v>
      </c>
      <c r="I148" s="26">
        <v>217.41</v>
      </c>
      <c r="J148" s="26">
        <v>217.41</v>
      </c>
      <c r="K148" s="26">
        <v>217.41</v>
      </c>
      <c r="L148" s="26">
        <v>217.41</v>
      </c>
      <c r="M148" s="26">
        <v>217.41</v>
      </c>
      <c r="N148" s="26">
        <v>217.41</v>
      </c>
      <c r="O148" s="26">
        <v>217.41</v>
      </c>
      <c r="P148" s="26">
        <v>217.41</v>
      </c>
      <c r="Q148" s="26">
        <v>217.41</v>
      </c>
      <c r="R148" s="26">
        <v>217.41</v>
      </c>
      <c r="S148" s="26">
        <v>217.41</v>
      </c>
      <c r="T148" s="26">
        <v>217.41</v>
      </c>
      <c r="U148" s="26">
        <v>217.41</v>
      </c>
      <c r="V148" s="26">
        <v>217.41</v>
      </c>
      <c r="W148" s="26">
        <v>217.41</v>
      </c>
      <c r="X148" s="26">
        <v>217.41</v>
      </c>
      <c r="Y148" s="26">
        <v>217.41</v>
      </c>
    </row>
    <row r="149" spans="1:25" ht="15" hidden="1" outlineLevel="1" thickBot="1" x14ac:dyDescent="0.25">
      <c r="A149" s="22" t="s">
        <v>64</v>
      </c>
      <c r="B149" s="26">
        <v>3.1186847100000001</v>
      </c>
      <c r="C149" s="26">
        <v>3.1186847100000001</v>
      </c>
      <c r="D149" s="26">
        <v>3.1186847100000001</v>
      </c>
      <c r="E149" s="26">
        <v>3.1186847100000001</v>
      </c>
      <c r="F149" s="26">
        <v>3.1186847100000001</v>
      </c>
      <c r="G149" s="26">
        <v>3.1186847100000001</v>
      </c>
      <c r="H149" s="26">
        <v>3.1186847100000001</v>
      </c>
      <c r="I149" s="26">
        <v>3.1186847100000001</v>
      </c>
      <c r="J149" s="26">
        <v>3.1186847100000001</v>
      </c>
      <c r="K149" s="26">
        <v>3.1186847100000001</v>
      </c>
      <c r="L149" s="26">
        <v>3.1186847100000001</v>
      </c>
      <c r="M149" s="26">
        <v>3.1186847100000001</v>
      </c>
      <c r="N149" s="26">
        <v>3.1186847100000001</v>
      </c>
      <c r="O149" s="26">
        <v>3.1186847100000001</v>
      </c>
      <c r="P149" s="26">
        <v>3.1186847100000001</v>
      </c>
      <c r="Q149" s="26">
        <v>3.1186847100000001</v>
      </c>
      <c r="R149" s="26">
        <v>3.1186847100000001</v>
      </c>
      <c r="S149" s="26">
        <v>3.1186847100000001</v>
      </c>
      <c r="T149" s="26">
        <v>3.1186847100000001</v>
      </c>
      <c r="U149" s="26">
        <v>3.1186847100000001</v>
      </c>
      <c r="V149" s="26">
        <v>3.1186847100000001</v>
      </c>
      <c r="W149" s="26">
        <v>3.1186847100000001</v>
      </c>
      <c r="X149" s="26">
        <v>3.1186847100000001</v>
      </c>
      <c r="Y149" s="26">
        <v>3.1186847100000001</v>
      </c>
    </row>
    <row r="150" spans="1:25" ht="15" collapsed="1" thickBot="1" x14ac:dyDescent="0.25">
      <c r="A150" s="14">
        <v>24</v>
      </c>
      <c r="B150" s="25">
        <v>1034.3800000000001</v>
      </c>
      <c r="C150" s="25">
        <v>1377.2</v>
      </c>
      <c r="D150" s="25">
        <v>1192.23</v>
      </c>
      <c r="E150" s="25">
        <v>1247.46</v>
      </c>
      <c r="F150" s="25">
        <v>1101.08</v>
      </c>
      <c r="G150" s="25">
        <v>1064.01</v>
      </c>
      <c r="H150" s="25">
        <v>1057.4100000000001</v>
      </c>
      <c r="I150" s="25">
        <v>999.51</v>
      </c>
      <c r="J150" s="25">
        <v>1052.94</v>
      </c>
      <c r="K150" s="25">
        <v>964.26</v>
      </c>
      <c r="L150" s="25">
        <v>916.41</v>
      </c>
      <c r="M150" s="25">
        <v>904.57</v>
      </c>
      <c r="N150" s="25">
        <v>867.69</v>
      </c>
      <c r="O150" s="25">
        <v>830.33</v>
      </c>
      <c r="P150" s="25">
        <v>833.5</v>
      </c>
      <c r="Q150" s="25">
        <v>801.83</v>
      </c>
      <c r="R150" s="25">
        <v>808.94</v>
      </c>
      <c r="S150" s="25">
        <v>931.41</v>
      </c>
      <c r="T150" s="25">
        <v>1128.6600000000001</v>
      </c>
      <c r="U150" s="25">
        <v>1215.1099999999999</v>
      </c>
      <c r="V150" s="25">
        <v>1152.32</v>
      </c>
      <c r="W150" s="25">
        <v>987.88</v>
      </c>
      <c r="X150" s="25">
        <v>872.78</v>
      </c>
      <c r="Y150" s="25">
        <v>850.96</v>
      </c>
    </row>
    <row r="151" spans="1:25" ht="51" hidden="1" outlineLevel="1" x14ac:dyDescent="0.2">
      <c r="A151" s="54" t="s">
        <v>38</v>
      </c>
      <c r="B151" s="26">
        <v>757.65911269000003</v>
      </c>
      <c r="C151" s="26">
        <v>1100.4789115000001</v>
      </c>
      <c r="D151" s="26">
        <v>915.51137521999999</v>
      </c>
      <c r="E151" s="26">
        <v>970.73908429999994</v>
      </c>
      <c r="F151" s="26">
        <v>824.36575602999994</v>
      </c>
      <c r="G151" s="26">
        <v>787.28843467000002</v>
      </c>
      <c r="H151" s="26">
        <v>780.68640373999995</v>
      </c>
      <c r="I151" s="26">
        <v>722.79101542000001</v>
      </c>
      <c r="J151" s="26">
        <v>776.22464621999995</v>
      </c>
      <c r="K151" s="26">
        <v>687.54230342000005</v>
      </c>
      <c r="L151" s="26">
        <v>639.69014342000003</v>
      </c>
      <c r="M151" s="26">
        <v>627.85135048999996</v>
      </c>
      <c r="N151" s="26">
        <v>590.96753058000002</v>
      </c>
      <c r="O151" s="26">
        <v>553.61038306</v>
      </c>
      <c r="P151" s="26">
        <v>556.78613918999997</v>
      </c>
      <c r="Q151" s="26">
        <v>525.11575617000005</v>
      </c>
      <c r="R151" s="26">
        <v>532.21994992999998</v>
      </c>
      <c r="S151" s="26">
        <v>654.68734406999999</v>
      </c>
      <c r="T151" s="26">
        <v>851.93809887999998</v>
      </c>
      <c r="U151" s="26">
        <v>938.38638419999995</v>
      </c>
      <c r="V151" s="26">
        <v>875.60199838999995</v>
      </c>
      <c r="W151" s="26">
        <v>711.1619346</v>
      </c>
      <c r="X151" s="26">
        <v>596.06119899999999</v>
      </c>
      <c r="Y151" s="26">
        <v>574.23906394999995</v>
      </c>
    </row>
    <row r="152" spans="1:25" ht="38.25" hidden="1"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hidden="1" outlineLevel="1" x14ac:dyDescent="0.2">
      <c r="A153" s="3" t="s">
        <v>2</v>
      </c>
      <c r="B153" s="26">
        <v>56.19</v>
      </c>
      <c r="C153" s="26">
        <v>56.19</v>
      </c>
      <c r="D153" s="26">
        <v>56.19</v>
      </c>
      <c r="E153" s="26">
        <v>56.19</v>
      </c>
      <c r="F153" s="26">
        <v>56.19</v>
      </c>
      <c r="G153" s="26">
        <v>56.19</v>
      </c>
      <c r="H153" s="26">
        <v>56.19</v>
      </c>
      <c r="I153" s="26">
        <v>56.19</v>
      </c>
      <c r="J153" s="26">
        <v>56.19</v>
      </c>
      <c r="K153" s="26">
        <v>56.19</v>
      </c>
      <c r="L153" s="26">
        <v>56.19</v>
      </c>
      <c r="M153" s="26">
        <v>56.19</v>
      </c>
      <c r="N153" s="26">
        <v>56.19</v>
      </c>
      <c r="O153" s="26">
        <v>56.19</v>
      </c>
      <c r="P153" s="26">
        <v>56.19</v>
      </c>
      <c r="Q153" s="26">
        <v>56.19</v>
      </c>
      <c r="R153" s="26">
        <v>56.19</v>
      </c>
      <c r="S153" s="26">
        <v>56.19</v>
      </c>
      <c r="T153" s="26">
        <v>56.19</v>
      </c>
      <c r="U153" s="26">
        <v>56.19</v>
      </c>
      <c r="V153" s="26">
        <v>56.19</v>
      </c>
      <c r="W153" s="26">
        <v>56.19</v>
      </c>
      <c r="X153" s="26">
        <v>56.19</v>
      </c>
      <c r="Y153" s="26">
        <v>56.19</v>
      </c>
    </row>
    <row r="154" spans="1:25" hidden="1" outlineLevel="1" x14ac:dyDescent="0.2">
      <c r="A154" s="4" t="s">
        <v>3</v>
      </c>
      <c r="B154" s="26">
        <v>217.41</v>
      </c>
      <c r="C154" s="26">
        <v>217.41</v>
      </c>
      <c r="D154" s="26">
        <v>217.41</v>
      </c>
      <c r="E154" s="26">
        <v>217.41</v>
      </c>
      <c r="F154" s="26">
        <v>217.41</v>
      </c>
      <c r="G154" s="26">
        <v>217.41</v>
      </c>
      <c r="H154" s="26">
        <v>217.41</v>
      </c>
      <c r="I154" s="26">
        <v>217.41</v>
      </c>
      <c r="J154" s="26">
        <v>217.41</v>
      </c>
      <c r="K154" s="26">
        <v>217.41</v>
      </c>
      <c r="L154" s="26">
        <v>217.41</v>
      </c>
      <c r="M154" s="26">
        <v>217.41</v>
      </c>
      <c r="N154" s="26">
        <v>217.41</v>
      </c>
      <c r="O154" s="26">
        <v>217.41</v>
      </c>
      <c r="P154" s="26">
        <v>217.41</v>
      </c>
      <c r="Q154" s="26">
        <v>217.41</v>
      </c>
      <c r="R154" s="26">
        <v>217.41</v>
      </c>
      <c r="S154" s="26">
        <v>217.41</v>
      </c>
      <c r="T154" s="26">
        <v>217.41</v>
      </c>
      <c r="U154" s="26">
        <v>217.41</v>
      </c>
      <c r="V154" s="26">
        <v>217.41</v>
      </c>
      <c r="W154" s="26">
        <v>217.41</v>
      </c>
      <c r="X154" s="26">
        <v>217.41</v>
      </c>
      <c r="Y154" s="26">
        <v>217.41</v>
      </c>
    </row>
    <row r="155" spans="1:25" ht="15" hidden="1" outlineLevel="1" thickBot="1" x14ac:dyDescent="0.25">
      <c r="A155" s="22" t="s">
        <v>64</v>
      </c>
      <c r="B155" s="26">
        <v>3.1186847100000001</v>
      </c>
      <c r="C155" s="26">
        <v>3.1186847100000001</v>
      </c>
      <c r="D155" s="26">
        <v>3.1186847100000001</v>
      </c>
      <c r="E155" s="26">
        <v>3.1186847100000001</v>
      </c>
      <c r="F155" s="26">
        <v>3.1186847100000001</v>
      </c>
      <c r="G155" s="26">
        <v>3.1186847100000001</v>
      </c>
      <c r="H155" s="26">
        <v>3.1186847100000001</v>
      </c>
      <c r="I155" s="26">
        <v>3.1186847100000001</v>
      </c>
      <c r="J155" s="26">
        <v>3.1186847100000001</v>
      </c>
      <c r="K155" s="26">
        <v>3.1186847100000001</v>
      </c>
      <c r="L155" s="26">
        <v>3.1186847100000001</v>
      </c>
      <c r="M155" s="26">
        <v>3.1186847100000001</v>
      </c>
      <c r="N155" s="26">
        <v>3.1186847100000001</v>
      </c>
      <c r="O155" s="26">
        <v>3.1186847100000001</v>
      </c>
      <c r="P155" s="26">
        <v>3.1186847100000001</v>
      </c>
      <c r="Q155" s="26">
        <v>3.1186847100000001</v>
      </c>
      <c r="R155" s="26">
        <v>3.1186847100000001</v>
      </c>
      <c r="S155" s="26">
        <v>3.1186847100000001</v>
      </c>
      <c r="T155" s="26">
        <v>3.1186847100000001</v>
      </c>
      <c r="U155" s="26">
        <v>3.1186847100000001</v>
      </c>
      <c r="V155" s="26">
        <v>3.1186847100000001</v>
      </c>
      <c r="W155" s="26">
        <v>3.1186847100000001</v>
      </c>
      <c r="X155" s="26">
        <v>3.1186847100000001</v>
      </c>
      <c r="Y155" s="26">
        <v>3.1186847100000001</v>
      </c>
    </row>
    <row r="156" spans="1:25" ht="15" collapsed="1" thickBot="1" x14ac:dyDescent="0.25">
      <c r="A156" s="14">
        <v>25</v>
      </c>
      <c r="B156" s="25">
        <v>848.91</v>
      </c>
      <c r="C156" s="25">
        <v>1011.24</v>
      </c>
      <c r="D156" s="25">
        <v>1029.49</v>
      </c>
      <c r="E156" s="25">
        <v>1025.7</v>
      </c>
      <c r="F156" s="25">
        <v>1118.45</v>
      </c>
      <c r="G156" s="25">
        <v>1182.2</v>
      </c>
      <c r="H156" s="25">
        <v>1012.93</v>
      </c>
      <c r="I156" s="25">
        <v>1022.34</v>
      </c>
      <c r="J156" s="25">
        <v>1002.25</v>
      </c>
      <c r="K156" s="25">
        <v>930.48</v>
      </c>
      <c r="L156" s="25">
        <v>872.8</v>
      </c>
      <c r="M156" s="25">
        <v>921.26</v>
      </c>
      <c r="N156" s="25">
        <v>909.89</v>
      </c>
      <c r="O156" s="25">
        <v>907.32</v>
      </c>
      <c r="P156" s="25">
        <v>950.57</v>
      </c>
      <c r="Q156" s="25">
        <v>1014.46</v>
      </c>
      <c r="R156" s="25">
        <v>923.04</v>
      </c>
      <c r="S156" s="25">
        <v>907.44</v>
      </c>
      <c r="T156" s="25">
        <v>874.31</v>
      </c>
      <c r="U156" s="25">
        <v>919.86</v>
      </c>
      <c r="V156" s="25">
        <v>1063.0899999999999</v>
      </c>
      <c r="W156" s="25">
        <v>979.47</v>
      </c>
      <c r="X156" s="25">
        <v>1058.9100000000001</v>
      </c>
      <c r="Y156" s="25">
        <v>1203.46</v>
      </c>
    </row>
    <row r="157" spans="1:25" ht="51" hidden="1" outlineLevel="1" x14ac:dyDescent="0.2">
      <c r="A157" s="3" t="s">
        <v>38</v>
      </c>
      <c r="B157" s="26">
        <v>572.19230058000005</v>
      </c>
      <c r="C157" s="26">
        <v>734.52550895000002</v>
      </c>
      <c r="D157" s="26">
        <v>752.77520920999996</v>
      </c>
      <c r="E157" s="26">
        <v>748.98413483000002</v>
      </c>
      <c r="F157" s="26">
        <v>841.73526748999996</v>
      </c>
      <c r="G157" s="26">
        <v>905.47633123000003</v>
      </c>
      <c r="H157" s="26">
        <v>736.21542826999996</v>
      </c>
      <c r="I157" s="26">
        <v>745.61702605000005</v>
      </c>
      <c r="J157" s="26">
        <v>725.52848397000002</v>
      </c>
      <c r="K157" s="26">
        <v>653.76606734999996</v>
      </c>
      <c r="L157" s="26">
        <v>596.08185714000001</v>
      </c>
      <c r="M157" s="26">
        <v>644.54603147</v>
      </c>
      <c r="N157" s="26">
        <v>633.16707337000003</v>
      </c>
      <c r="O157" s="26">
        <v>630.6034555</v>
      </c>
      <c r="P157" s="26">
        <v>673.85344858999997</v>
      </c>
      <c r="Q157" s="26">
        <v>737.74013905000004</v>
      </c>
      <c r="R157" s="26">
        <v>646.32210645999999</v>
      </c>
      <c r="S157" s="26">
        <v>630.72476401999995</v>
      </c>
      <c r="T157" s="26">
        <v>597.58662431000005</v>
      </c>
      <c r="U157" s="26">
        <v>643.13811501999999</v>
      </c>
      <c r="V157" s="26">
        <v>786.37574873999995</v>
      </c>
      <c r="W157" s="26">
        <v>702.74977414</v>
      </c>
      <c r="X157" s="26">
        <v>782.19096066999998</v>
      </c>
      <c r="Y157" s="26">
        <v>926.74422927000001</v>
      </c>
    </row>
    <row r="158" spans="1:25" ht="38.25" hidden="1"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hidden="1" outlineLevel="1" x14ac:dyDescent="0.2">
      <c r="A159" s="3" t="s">
        <v>2</v>
      </c>
      <c r="B159" s="26">
        <v>56.19</v>
      </c>
      <c r="C159" s="26">
        <v>56.19</v>
      </c>
      <c r="D159" s="26">
        <v>56.19</v>
      </c>
      <c r="E159" s="26">
        <v>56.19</v>
      </c>
      <c r="F159" s="26">
        <v>56.19</v>
      </c>
      <c r="G159" s="26">
        <v>56.19</v>
      </c>
      <c r="H159" s="26">
        <v>56.19</v>
      </c>
      <c r="I159" s="26">
        <v>56.19</v>
      </c>
      <c r="J159" s="26">
        <v>56.19</v>
      </c>
      <c r="K159" s="26">
        <v>56.19</v>
      </c>
      <c r="L159" s="26">
        <v>56.19</v>
      </c>
      <c r="M159" s="26">
        <v>56.19</v>
      </c>
      <c r="N159" s="26">
        <v>56.19</v>
      </c>
      <c r="O159" s="26">
        <v>56.19</v>
      </c>
      <c r="P159" s="26">
        <v>56.19</v>
      </c>
      <c r="Q159" s="26">
        <v>56.19</v>
      </c>
      <c r="R159" s="26">
        <v>56.19</v>
      </c>
      <c r="S159" s="26">
        <v>56.19</v>
      </c>
      <c r="T159" s="26">
        <v>56.19</v>
      </c>
      <c r="U159" s="26">
        <v>56.19</v>
      </c>
      <c r="V159" s="26">
        <v>56.19</v>
      </c>
      <c r="W159" s="26">
        <v>56.19</v>
      </c>
      <c r="X159" s="26">
        <v>56.19</v>
      </c>
      <c r="Y159" s="26">
        <v>56.19</v>
      </c>
    </row>
    <row r="160" spans="1:25" hidden="1" outlineLevel="1" x14ac:dyDescent="0.2">
      <c r="A160" s="4" t="s">
        <v>3</v>
      </c>
      <c r="B160" s="26">
        <v>217.41</v>
      </c>
      <c r="C160" s="26">
        <v>217.41</v>
      </c>
      <c r="D160" s="26">
        <v>217.41</v>
      </c>
      <c r="E160" s="26">
        <v>217.41</v>
      </c>
      <c r="F160" s="26">
        <v>217.41</v>
      </c>
      <c r="G160" s="26">
        <v>217.41</v>
      </c>
      <c r="H160" s="26">
        <v>217.41</v>
      </c>
      <c r="I160" s="26">
        <v>217.41</v>
      </c>
      <c r="J160" s="26">
        <v>217.41</v>
      </c>
      <c r="K160" s="26">
        <v>217.41</v>
      </c>
      <c r="L160" s="26">
        <v>217.41</v>
      </c>
      <c r="M160" s="26">
        <v>217.41</v>
      </c>
      <c r="N160" s="26">
        <v>217.41</v>
      </c>
      <c r="O160" s="26">
        <v>217.41</v>
      </c>
      <c r="P160" s="26">
        <v>217.41</v>
      </c>
      <c r="Q160" s="26">
        <v>217.41</v>
      </c>
      <c r="R160" s="26">
        <v>217.41</v>
      </c>
      <c r="S160" s="26">
        <v>217.41</v>
      </c>
      <c r="T160" s="26">
        <v>217.41</v>
      </c>
      <c r="U160" s="26">
        <v>217.41</v>
      </c>
      <c r="V160" s="26">
        <v>217.41</v>
      </c>
      <c r="W160" s="26">
        <v>217.41</v>
      </c>
      <c r="X160" s="26">
        <v>217.41</v>
      </c>
      <c r="Y160" s="26">
        <v>217.41</v>
      </c>
    </row>
    <row r="161" spans="1:25" ht="15" hidden="1" outlineLevel="1" thickBot="1" x14ac:dyDescent="0.25">
      <c r="A161" s="22" t="s">
        <v>64</v>
      </c>
      <c r="B161" s="26">
        <v>3.1186847100000001</v>
      </c>
      <c r="C161" s="26">
        <v>3.1186847100000001</v>
      </c>
      <c r="D161" s="26">
        <v>3.1186847100000001</v>
      </c>
      <c r="E161" s="26">
        <v>3.1186847100000001</v>
      </c>
      <c r="F161" s="26">
        <v>3.1186847100000001</v>
      </c>
      <c r="G161" s="26">
        <v>3.1186847100000001</v>
      </c>
      <c r="H161" s="26">
        <v>3.1186847100000001</v>
      </c>
      <c r="I161" s="26">
        <v>3.1186847100000001</v>
      </c>
      <c r="J161" s="26">
        <v>3.1186847100000001</v>
      </c>
      <c r="K161" s="26">
        <v>3.1186847100000001</v>
      </c>
      <c r="L161" s="26">
        <v>3.1186847100000001</v>
      </c>
      <c r="M161" s="26">
        <v>3.1186847100000001</v>
      </c>
      <c r="N161" s="26">
        <v>3.1186847100000001</v>
      </c>
      <c r="O161" s="26">
        <v>3.1186847100000001</v>
      </c>
      <c r="P161" s="26">
        <v>3.1186847100000001</v>
      </c>
      <c r="Q161" s="26">
        <v>3.1186847100000001</v>
      </c>
      <c r="R161" s="26">
        <v>3.1186847100000001</v>
      </c>
      <c r="S161" s="26">
        <v>3.1186847100000001</v>
      </c>
      <c r="T161" s="26">
        <v>3.1186847100000001</v>
      </c>
      <c r="U161" s="26">
        <v>3.1186847100000001</v>
      </c>
      <c r="V161" s="26">
        <v>3.1186847100000001</v>
      </c>
      <c r="W161" s="26">
        <v>3.1186847100000001</v>
      </c>
      <c r="X161" s="26">
        <v>3.1186847100000001</v>
      </c>
      <c r="Y161" s="26">
        <v>3.1186847100000001</v>
      </c>
    </row>
    <row r="162" spans="1:25" ht="15" collapsed="1" thickBot="1" x14ac:dyDescent="0.25">
      <c r="A162" s="15">
        <v>26</v>
      </c>
      <c r="B162" s="25">
        <v>1107.03</v>
      </c>
      <c r="C162" s="25">
        <v>1266.0899999999999</v>
      </c>
      <c r="D162" s="25">
        <v>1160.07</v>
      </c>
      <c r="E162" s="25">
        <v>1109.82</v>
      </c>
      <c r="F162" s="25">
        <v>1218.1199999999999</v>
      </c>
      <c r="G162" s="25">
        <v>1176.58</v>
      </c>
      <c r="H162" s="25">
        <v>1087.33</v>
      </c>
      <c r="I162" s="25">
        <v>986.1</v>
      </c>
      <c r="J162" s="25">
        <v>925.97</v>
      </c>
      <c r="K162" s="25">
        <v>947.3</v>
      </c>
      <c r="L162" s="25">
        <v>999.28</v>
      </c>
      <c r="M162" s="25">
        <v>905.61</v>
      </c>
      <c r="N162" s="25">
        <v>1055.68</v>
      </c>
      <c r="O162" s="25">
        <v>1052.5999999999999</v>
      </c>
      <c r="P162" s="25">
        <v>824.23</v>
      </c>
      <c r="Q162" s="25">
        <v>968.44</v>
      </c>
      <c r="R162" s="25">
        <v>926.92</v>
      </c>
      <c r="S162" s="25">
        <v>922.16</v>
      </c>
      <c r="T162" s="25">
        <v>1055.9100000000001</v>
      </c>
      <c r="U162" s="25">
        <v>895.99</v>
      </c>
      <c r="V162" s="25">
        <v>896.94</v>
      </c>
      <c r="W162" s="25">
        <v>900.76</v>
      </c>
      <c r="X162" s="25">
        <v>914.22</v>
      </c>
      <c r="Y162" s="25">
        <v>1314.45</v>
      </c>
    </row>
    <row r="163" spans="1:25" ht="51" hidden="1" outlineLevel="1" x14ac:dyDescent="0.2">
      <c r="A163" s="3" t="s">
        <v>38</v>
      </c>
      <c r="B163" s="26">
        <v>830.31040418999999</v>
      </c>
      <c r="C163" s="26">
        <v>989.370544</v>
      </c>
      <c r="D163" s="26">
        <v>883.35425909000003</v>
      </c>
      <c r="E163" s="26">
        <v>833.10423269</v>
      </c>
      <c r="F163" s="26">
        <v>941.40505839000002</v>
      </c>
      <c r="G163" s="26">
        <v>899.85659676</v>
      </c>
      <c r="H163" s="26">
        <v>810.60932935000005</v>
      </c>
      <c r="I163" s="26">
        <v>709.38038531999996</v>
      </c>
      <c r="J163" s="26">
        <v>649.24696772000004</v>
      </c>
      <c r="K163" s="26">
        <v>670.58131889000003</v>
      </c>
      <c r="L163" s="26">
        <v>722.55843312000002</v>
      </c>
      <c r="M163" s="26">
        <v>628.88884115999997</v>
      </c>
      <c r="N163" s="26">
        <v>778.95873486999994</v>
      </c>
      <c r="O163" s="26">
        <v>775.88496744999998</v>
      </c>
      <c r="P163" s="26">
        <v>547.51578501999995</v>
      </c>
      <c r="Q163" s="26">
        <v>691.71974256999999</v>
      </c>
      <c r="R163" s="26">
        <v>650.20455841</v>
      </c>
      <c r="S163" s="26">
        <v>645.44474278999996</v>
      </c>
      <c r="T163" s="26">
        <v>779.18872928999997</v>
      </c>
      <c r="U163" s="26">
        <v>619.27523241999995</v>
      </c>
      <c r="V163" s="26">
        <v>620.22609690000002</v>
      </c>
      <c r="W163" s="26">
        <v>624.04331565999996</v>
      </c>
      <c r="X163" s="26">
        <v>637.50278800000001</v>
      </c>
      <c r="Y163" s="26">
        <v>1037.7272052999999</v>
      </c>
    </row>
    <row r="164" spans="1:25" ht="38.25" hidden="1"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hidden="1" outlineLevel="1" x14ac:dyDescent="0.2">
      <c r="A165" s="3" t="s">
        <v>2</v>
      </c>
      <c r="B165" s="26">
        <v>56.19</v>
      </c>
      <c r="C165" s="26">
        <v>56.19</v>
      </c>
      <c r="D165" s="26">
        <v>56.19</v>
      </c>
      <c r="E165" s="26">
        <v>56.19</v>
      </c>
      <c r="F165" s="26">
        <v>56.19</v>
      </c>
      <c r="G165" s="26">
        <v>56.19</v>
      </c>
      <c r="H165" s="26">
        <v>56.19</v>
      </c>
      <c r="I165" s="26">
        <v>56.19</v>
      </c>
      <c r="J165" s="26">
        <v>56.19</v>
      </c>
      <c r="K165" s="26">
        <v>56.19</v>
      </c>
      <c r="L165" s="26">
        <v>56.19</v>
      </c>
      <c r="M165" s="26">
        <v>56.19</v>
      </c>
      <c r="N165" s="26">
        <v>56.19</v>
      </c>
      <c r="O165" s="26">
        <v>56.19</v>
      </c>
      <c r="P165" s="26">
        <v>56.19</v>
      </c>
      <c r="Q165" s="26">
        <v>56.19</v>
      </c>
      <c r="R165" s="26">
        <v>56.19</v>
      </c>
      <c r="S165" s="26">
        <v>56.19</v>
      </c>
      <c r="T165" s="26">
        <v>56.19</v>
      </c>
      <c r="U165" s="26">
        <v>56.19</v>
      </c>
      <c r="V165" s="26">
        <v>56.19</v>
      </c>
      <c r="W165" s="26">
        <v>56.19</v>
      </c>
      <c r="X165" s="26">
        <v>56.19</v>
      </c>
      <c r="Y165" s="26">
        <v>56.19</v>
      </c>
    </row>
    <row r="166" spans="1:25" hidden="1" outlineLevel="1" x14ac:dyDescent="0.2">
      <c r="A166" s="4" t="s">
        <v>3</v>
      </c>
      <c r="B166" s="26">
        <v>217.41</v>
      </c>
      <c r="C166" s="26">
        <v>217.41</v>
      </c>
      <c r="D166" s="26">
        <v>217.41</v>
      </c>
      <c r="E166" s="26">
        <v>217.41</v>
      </c>
      <c r="F166" s="26">
        <v>217.41</v>
      </c>
      <c r="G166" s="26">
        <v>217.41</v>
      </c>
      <c r="H166" s="26">
        <v>217.41</v>
      </c>
      <c r="I166" s="26">
        <v>217.41</v>
      </c>
      <c r="J166" s="26">
        <v>217.41</v>
      </c>
      <c r="K166" s="26">
        <v>217.41</v>
      </c>
      <c r="L166" s="26">
        <v>217.41</v>
      </c>
      <c r="M166" s="26">
        <v>217.41</v>
      </c>
      <c r="N166" s="26">
        <v>217.41</v>
      </c>
      <c r="O166" s="26">
        <v>217.41</v>
      </c>
      <c r="P166" s="26">
        <v>217.41</v>
      </c>
      <c r="Q166" s="26">
        <v>217.41</v>
      </c>
      <c r="R166" s="26">
        <v>217.41</v>
      </c>
      <c r="S166" s="26">
        <v>217.41</v>
      </c>
      <c r="T166" s="26">
        <v>217.41</v>
      </c>
      <c r="U166" s="26">
        <v>217.41</v>
      </c>
      <c r="V166" s="26">
        <v>217.41</v>
      </c>
      <c r="W166" s="26">
        <v>217.41</v>
      </c>
      <c r="X166" s="26">
        <v>217.41</v>
      </c>
      <c r="Y166" s="26">
        <v>217.41</v>
      </c>
    </row>
    <row r="167" spans="1:25" ht="15" hidden="1" outlineLevel="1" thickBot="1" x14ac:dyDescent="0.25">
      <c r="A167" s="22" t="s">
        <v>64</v>
      </c>
      <c r="B167" s="26">
        <v>3.1186847100000001</v>
      </c>
      <c r="C167" s="26">
        <v>3.1186847100000001</v>
      </c>
      <c r="D167" s="26">
        <v>3.1186847100000001</v>
      </c>
      <c r="E167" s="26">
        <v>3.1186847100000001</v>
      </c>
      <c r="F167" s="26">
        <v>3.1186847100000001</v>
      </c>
      <c r="G167" s="26">
        <v>3.1186847100000001</v>
      </c>
      <c r="H167" s="26">
        <v>3.1186847100000001</v>
      </c>
      <c r="I167" s="26">
        <v>3.1186847100000001</v>
      </c>
      <c r="J167" s="26">
        <v>3.1186847100000001</v>
      </c>
      <c r="K167" s="26">
        <v>3.1186847100000001</v>
      </c>
      <c r="L167" s="26">
        <v>3.1186847100000001</v>
      </c>
      <c r="M167" s="26">
        <v>3.1186847100000001</v>
      </c>
      <c r="N167" s="26">
        <v>3.1186847100000001</v>
      </c>
      <c r="O167" s="26">
        <v>3.1186847100000001</v>
      </c>
      <c r="P167" s="26">
        <v>3.1186847100000001</v>
      </c>
      <c r="Q167" s="26">
        <v>3.1186847100000001</v>
      </c>
      <c r="R167" s="26">
        <v>3.1186847100000001</v>
      </c>
      <c r="S167" s="26">
        <v>3.1186847100000001</v>
      </c>
      <c r="T167" s="26">
        <v>3.1186847100000001</v>
      </c>
      <c r="U167" s="26">
        <v>3.1186847100000001</v>
      </c>
      <c r="V167" s="26">
        <v>3.1186847100000001</v>
      </c>
      <c r="W167" s="26">
        <v>3.1186847100000001</v>
      </c>
      <c r="X167" s="26">
        <v>3.1186847100000001</v>
      </c>
      <c r="Y167" s="26">
        <v>3.1186847100000001</v>
      </c>
    </row>
    <row r="168" spans="1:25" ht="15" collapsed="1" thickBot="1" x14ac:dyDescent="0.25">
      <c r="A168" s="20">
        <v>27</v>
      </c>
      <c r="B168" s="25">
        <v>1306.68</v>
      </c>
      <c r="C168" s="25">
        <v>1426.74</v>
      </c>
      <c r="D168" s="25">
        <v>1402.3</v>
      </c>
      <c r="E168" s="25">
        <v>1129.24</v>
      </c>
      <c r="F168" s="25">
        <v>1366.23</v>
      </c>
      <c r="G168" s="25">
        <v>1144.92</v>
      </c>
      <c r="H168" s="25">
        <v>1007.74</v>
      </c>
      <c r="I168" s="25">
        <v>1174.04</v>
      </c>
      <c r="J168" s="25">
        <v>978.48</v>
      </c>
      <c r="K168" s="25">
        <v>923.51</v>
      </c>
      <c r="L168" s="25">
        <v>919.6</v>
      </c>
      <c r="M168" s="25">
        <v>895.45</v>
      </c>
      <c r="N168" s="25">
        <v>838.06</v>
      </c>
      <c r="O168" s="25">
        <v>1138.3499999999999</v>
      </c>
      <c r="P168" s="25">
        <v>1019.57</v>
      </c>
      <c r="Q168" s="25">
        <v>903.93</v>
      </c>
      <c r="R168" s="25">
        <v>1143.5999999999999</v>
      </c>
      <c r="S168" s="25">
        <v>925.46</v>
      </c>
      <c r="T168" s="25">
        <v>763.58</v>
      </c>
      <c r="U168" s="25">
        <v>821.75</v>
      </c>
      <c r="V168" s="25">
        <v>835.04</v>
      </c>
      <c r="W168" s="25">
        <v>828.46</v>
      </c>
      <c r="X168" s="25">
        <v>868.69</v>
      </c>
      <c r="Y168" s="25">
        <v>1060</v>
      </c>
    </row>
    <row r="169" spans="1:25" ht="51" hidden="1" outlineLevel="1" x14ac:dyDescent="0.2">
      <c r="A169" s="54" t="s">
        <v>38</v>
      </c>
      <c r="B169" s="26">
        <v>1029.96538962</v>
      </c>
      <c r="C169" s="26">
        <v>1150.02181019</v>
      </c>
      <c r="D169" s="26">
        <v>1125.5827747999999</v>
      </c>
      <c r="E169" s="26">
        <v>852.51765049999995</v>
      </c>
      <c r="F169" s="26">
        <v>1089.50860898</v>
      </c>
      <c r="G169" s="26">
        <v>868.19787568000004</v>
      </c>
      <c r="H169" s="26">
        <v>731.02147776000004</v>
      </c>
      <c r="I169" s="26">
        <v>897.31873060999999</v>
      </c>
      <c r="J169" s="26">
        <v>701.76060486999995</v>
      </c>
      <c r="K169" s="26">
        <v>646.78635446999999</v>
      </c>
      <c r="L169" s="26">
        <v>642.87815982999996</v>
      </c>
      <c r="M169" s="26">
        <v>618.73432295999999</v>
      </c>
      <c r="N169" s="26">
        <v>561.34609724999996</v>
      </c>
      <c r="O169" s="26">
        <v>861.63071663000005</v>
      </c>
      <c r="P169" s="26">
        <v>742.85568939999996</v>
      </c>
      <c r="Q169" s="26">
        <v>627.20888129000002</v>
      </c>
      <c r="R169" s="26">
        <v>866.88029231999997</v>
      </c>
      <c r="S169" s="26">
        <v>648.74611270000003</v>
      </c>
      <c r="T169" s="26">
        <v>486.85751238</v>
      </c>
      <c r="U169" s="26">
        <v>545.02866773999995</v>
      </c>
      <c r="V169" s="26">
        <v>558.32365234999997</v>
      </c>
      <c r="W169" s="26">
        <v>551.73800460999996</v>
      </c>
      <c r="X169" s="26">
        <v>591.97605155999997</v>
      </c>
      <c r="Y169" s="26">
        <v>783.27972154999998</v>
      </c>
    </row>
    <row r="170" spans="1:25" ht="38.25" hidden="1"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hidden="1" outlineLevel="1" x14ac:dyDescent="0.2">
      <c r="A171" s="3" t="s">
        <v>2</v>
      </c>
      <c r="B171" s="26">
        <v>56.19</v>
      </c>
      <c r="C171" s="26">
        <v>56.19</v>
      </c>
      <c r="D171" s="26">
        <v>56.19</v>
      </c>
      <c r="E171" s="26">
        <v>56.19</v>
      </c>
      <c r="F171" s="26">
        <v>56.19</v>
      </c>
      <c r="G171" s="26">
        <v>56.19</v>
      </c>
      <c r="H171" s="26">
        <v>56.19</v>
      </c>
      <c r="I171" s="26">
        <v>56.19</v>
      </c>
      <c r="J171" s="26">
        <v>56.19</v>
      </c>
      <c r="K171" s="26">
        <v>56.19</v>
      </c>
      <c r="L171" s="26">
        <v>56.19</v>
      </c>
      <c r="M171" s="26">
        <v>56.19</v>
      </c>
      <c r="N171" s="26">
        <v>56.19</v>
      </c>
      <c r="O171" s="26">
        <v>56.19</v>
      </c>
      <c r="P171" s="26">
        <v>56.19</v>
      </c>
      <c r="Q171" s="26">
        <v>56.19</v>
      </c>
      <c r="R171" s="26">
        <v>56.19</v>
      </c>
      <c r="S171" s="26">
        <v>56.19</v>
      </c>
      <c r="T171" s="26">
        <v>56.19</v>
      </c>
      <c r="U171" s="26">
        <v>56.19</v>
      </c>
      <c r="V171" s="26">
        <v>56.19</v>
      </c>
      <c r="W171" s="26">
        <v>56.19</v>
      </c>
      <c r="X171" s="26">
        <v>56.19</v>
      </c>
      <c r="Y171" s="26">
        <v>56.19</v>
      </c>
    </row>
    <row r="172" spans="1:25" hidden="1" outlineLevel="1" x14ac:dyDescent="0.2">
      <c r="A172" s="4" t="s">
        <v>3</v>
      </c>
      <c r="B172" s="26">
        <v>217.41</v>
      </c>
      <c r="C172" s="26">
        <v>217.41</v>
      </c>
      <c r="D172" s="26">
        <v>217.41</v>
      </c>
      <c r="E172" s="26">
        <v>217.41</v>
      </c>
      <c r="F172" s="26">
        <v>217.41</v>
      </c>
      <c r="G172" s="26">
        <v>217.41</v>
      </c>
      <c r="H172" s="26">
        <v>217.41</v>
      </c>
      <c r="I172" s="26">
        <v>217.41</v>
      </c>
      <c r="J172" s="26">
        <v>217.41</v>
      </c>
      <c r="K172" s="26">
        <v>217.41</v>
      </c>
      <c r="L172" s="26">
        <v>217.41</v>
      </c>
      <c r="M172" s="26">
        <v>217.41</v>
      </c>
      <c r="N172" s="26">
        <v>217.41</v>
      </c>
      <c r="O172" s="26">
        <v>217.41</v>
      </c>
      <c r="P172" s="26">
        <v>217.41</v>
      </c>
      <c r="Q172" s="26">
        <v>217.41</v>
      </c>
      <c r="R172" s="26">
        <v>217.41</v>
      </c>
      <c r="S172" s="26">
        <v>217.41</v>
      </c>
      <c r="T172" s="26">
        <v>217.41</v>
      </c>
      <c r="U172" s="26">
        <v>217.41</v>
      </c>
      <c r="V172" s="26">
        <v>217.41</v>
      </c>
      <c r="W172" s="26">
        <v>217.41</v>
      </c>
      <c r="X172" s="26">
        <v>217.41</v>
      </c>
      <c r="Y172" s="26">
        <v>217.41</v>
      </c>
    </row>
    <row r="173" spans="1:25" ht="15" hidden="1" outlineLevel="1" thickBot="1" x14ac:dyDescent="0.25">
      <c r="A173" s="22" t="s">
        <v>64</v>
      </c>
      <c r="B173" s="26">
        <v>3.1186847100000001</v>
      </c>
      <c r="C173" s="26">
        <v>3.1186847100000001</v>
      </c>
      <c r="D173" s="26">
        <v>3.1186847100000001</v>
      </c>
      <c r="E173" s="26">
        <v>3.1186847100000001</v>
      </c>
      <c r="F173" s="26">
        <v>3.1186847100000001</v>
      </c>
      <c r="G173" s="26">
        <v>3.1186847100000001</v>
      </c>
      <c r="H173" s="26">
        <v>3.1186847100000001</v>
      </c>
      <c r="I173" s="26">
        <v>3.1186847100000001</v>
      </c>
      <c r="J173" s="26">
        <v>3.1186847100000001</v>
      </c>
      <c r="K173" s="26">
        <v>3.1186847100000001</v>
      </c>
      <c r="L173" s="26">
        <v>3.1186847100000001</v>
      </c>
      <c r="M173" s="26">
        <v>3.1186847100000001</v>
      </c>
      <c r="N173" s="26">
        <v>3.1186847100000001</v>
      </c>
      <c r="O173" s="26">
        <v>3.1186847100000001</v>
      </c>
      <c r="P173" s="26">
        <v>3.1186847100000001</v>
      </c>
      <c r="Q173" s="26">
        <v>3.1186847100000001</v>
      </c>
      <c r="R173" s="26">
        <v>3.1186847100000001</v>
      </c>
      <c r="S173" s="26">
        <v>3.1186847100000001</v>
      </c>
      <c r="T173" s="26">
        <v>3.1186847100000001</v>
      </c>
      <c r="U173" s="26">
        <v>3.1186847100000001</v>
      </c>
      <c r="V173" s="26">
        <v>3.1186847100000001</v>
      </c>
      <c r="W173" s="26">
        <v>3.1186847100000001</v>
      </c>
      <c r="X173" s="26">
        <v>3.1186847100000001</v>
      </c>
      <c r="Y173" s="26">
        <v>3.1186847100000001</v>
      </c>
    </row>
    <row r="174" spans="1:25" ht="15" collapsed="1" thickBot="1" x14ac:dyDescent="0.25">
      <c r="A174" s="14">
        <v>28</v>
      </c>
      <c r="B174" s="25">
        <v>1064.93</v>
      </c>
      <c r="C174" s="25">
        <v>1178.06</v>
      </c>
      <c r="D174" s="25">
        <v>1309.6600000000001</v>
      </c>
      <c r="E174" s="25">
        <v>1089.73</v>
      </c>
      <c r="F174" s="25">
        <v>1400.11</v>
      </c>
      <c r="G174" s="25">
        <v>1317.57</v>
      </c>
      <c r="H174" s="25">
        <v>1114.1099999999999</v>
      </c>
      <c r="I174" s="25">
        <v>1093.48</v>
      </c>
      <c r="J174" s="25">
        <v>1012.39</v>
      </c>
      <c r="K174" s="25">
        <v>849.78</v>
      </c>
      <c r="L174" s="25">
        <v>858.02</v>
      </c>
      <c r="M174" s="25">
        <v>920.33</v>
      </c>
      <c r="N174" s="25">
        <v>891.48</v>
      </c>
      <c r="O174" s="25">
        <v>949.67</v>
      </c>
      <c r="P174" s="25">
        <v>883.99</v>
      </c>
      <c r="Q174" s="25">
        <v>1149.26</v>
      </c>
      <c r="R174" s="25">
        <v>1153.52</v>
      </c>
      <c r="S174" s="25">
        <v>1089.9100000000001</v>
      </c>
      <c r="T174" s="25">
        <v>1158.3900000000001</v>
      </c>
      <c r="U174" s="25">
        <v>1031.6300000000001</v>
      </c>
      <c r="V174" s="25">
        <v>1151.5</v>
      </c>
      <c r="W174" s="25">
        <v>958.05</v>
      </c>
      <c r="X174" s="25">
        <v>1022.87</v>
      </c>
      <c r="Y174" s="25">
        <v>1336.21</v>
      </c>
    </row>
    <row r="175" spans="1:25" ht="51" hidden="1" outlineLevel="1" x14ac:dyDescent="0.2">
      <c r="A175" s="54" t="s">
        <v>38</v>
      </c>
      <c r="B175" s="26">
        <v>788.20683045999999</v>
      </c>
      <c r="C175" s="26">
        <v>901.33959487000004</v>
      </c>
      <c r="D175" s="26">
        <v>1032.93765764</v>
      </c>
      <c r="E175" s="26">
        <v>813.01129261999995</v>
      </c>
      <c r="F175" s="26">
        <v>1123.3868261499999</v>
      </c>
      <c r="G175" s="26">
        <v>1040.8486061200001</v>
      </c>
      <c r="H175" s="26">
        <v>837.39059434000001</v>
      </c>
      <c r="I175" s="26">
        <v>816.75759347999997</v>
      </c>
      <c r="J175" s="26">
        <v>735.67631385000004</v>
      </c>
      <c r="K175" s="26">
        <v>573.05971447000002</v>
      </c>
      <c r="L175" s="26">
        <v>581.29986265000002</v>
      </c>
      <c r="M175" s="26">
        <v>643.60994410000001</v>
      </c>
      <c r="N175" s="26">
        <v>614.76630114</v>
      </c>
      <c r="O175" s="26">
        <v>672.94778298999995</v>
      </c>
      <c r="P175" s="26">
        <v>607.27093276999994</v>
      </c>
      <c r="Q175" s="26">
        <v>872.54417821000004</v>
      </c>
      <c r="R175" s="26">
        <v>876.80031716999997</v>
      </c>
      <c r="S175" s="26">
        <v>813.19567351000001</v>
      </c>
      <c r="T175" s="26">
        <v>881.66754033999996</v>
      </c>
      <c r="U175" s="26">
        <v>754.91568385999994</v>
      </c>
      <c r="V175" s="26">
        <v>874.77927294999995</v>
      </c>
      <c r="W175" s="26">
        <v>681.33306031999996</v>
      </c>
      <c r="X175" s="26">
        <v>746.14671415999999</v>
      </c>
      <c r="Y175" s="26">
        <v>1059.4882493800001</v>
      </c>
    </row>
    <row r="176" spans="1:25" ht="38.25" hidden="1"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hidden="1" outlineLevel="1" x14ac:dyDescent="0.2">
      <c r="A177" s="3" t="s">
        <v>2</v>
      </c>
      <c r="B177" s="26">
        <v>56.19</v>
      </c>
      <c r="C177" s="26">
        <v>56.19</v>
      </c>
      <c r="D177" s="26">
        <v>56.19</v>
      </c>
      <c r="E177" s="26">
        <v>56.19</v>
      </c>
      <c r="F177" s="26">
        <v>56.19</v>
      </c>
      <c r="G177" s="26">
        <v>56.19</v>
      </c>
      <c r="H177" s="26">
        <v>56.19</v>
      </c>
      <c r="I177" s="26">
        <v>56.19</v>
      </c>
      <c r="J177" s="26">
        <v>56.19</v>
      </c>
      <c r="K177" s="26">
        <v>56.19</v>
      </c>
      <c r="L177" s="26">
        <v>56.19</v>
      </c>
      <c r="M177" s="26">
        <v>56.19</v>
      </c>
      <c r="N177" s="26">
        <v>56.19</v>
      </c>
      <c r="O177" s="26">
        <v>56.19</v>
      </c>
      <c r="P177" s="26">
        <v>56.19</v>
      </c>
      <c r="Q177" s="26">
        <v>56.19</v>
      </c>
      <c r="R177" s="26">
        <v>56.19</v>
      </c>
      <c r="S177" s="26">
        <v>56.19</v>
      </c>
      <c r="T177" s="26">
        <v>56.19</v>
      </c>
      <c r="U177" s="26">
        <v>56.19</v>
      </c>
      <c r="V177" s="26">
        <v>56.19</v>
      </c>
      <c r="W177" s="26">
        <v>56.19</v>
      </c>
      <c r="X177" s="26">
        <v>56.19</v>
      </c>
      <c r="Y177" s="26">
        <v>56.19</v>
      </c>
    </row>
    <row r="178" spans="1:25" hidden="1" outlineLevel="1" x14ac:dyDescent="0.2">
      <c r="A178" s="4" t="s">
        <v>3</v>
      </c>
      <c r="B178" s="26">
        <v>217.41</v>
      </c>
      <c r="C178" s="26">
        <v>217.41</v>
      </c>
      <c r="D178" s="26">
        <v>217.41</v>
      </c>
      <c r="E178" s="26">
        <v>217.41</v>
      </c>
      <c r="F178" s="26">
        <v>217.41</v>
      </c>
      <c r="G178" s="26">
        <v>217.41</v>
      </c>
      <c r="H178" s="26">
        <v>217.41</v>
      </c>
      <c r="I178" s="26">
        <v>217.41</v>
      </c>
      <c r="J178" s="26">
        <v>217.41</v>
      </c>
      <c r="K178" s="26">
        <v>217.41</v>
      </c>
      <c r="L178" s="26">
        <v>217.41</v>
      </c>
      <c r="M178" s="26">
        <v>217.41</v>
      </c>
      <c r="N178" s="26">
        <v>217.41</v>
      </c>
      <c r="O178" s="26">
        <v>217.41</v>
      </c>
      <c r="P178" s="26">
        <v>217.41</v>
      </c>
      <c r="Q178" s="26">
        <v>217.41</v>
      </c>
      <c r="R178" s="26">
        <v>217.41</v>
      </c>
      <c r="S178" s="26">
        <v>217.41</v>
      </c>
      <c r="T178" s="26">
        <v>217.41</v>
      </c>
      <c r="U178" s="26">
        <v>217.41</v>
      </c>
      <c r="V178" s="26">
        <v>217.41</v>
      </c>
      <c r="W178" s="26">
        <v>217.41</v>
      </c>
      <c r="X178" s="26">
        <v>217.41</v>
      </c>
      <c r="Y178" s="26">
        <v>217.41</v>
      </c>
    </row>
    <row r="179" spans="1:25" ht="15" hidden="1" outlineLevel="1" thickBot="1" x14ac:dyDescent="0.25">
      <c r="A179" s="22" t="s">
        <v>64</v>
      </c>
      <c r="B179" s="26">
        <v>3.1186847100000001</v>
      </c>
      <c r="C179" s="26">
        <v>3.1186847100000001</v>
      </c>
      <c r="D179" s="26">
        <v>3.1186847100000001</v>
      </c>
      <c r="E179" s="26">
        <v>3.1186847100000001</v>
      </c>
      <c r="F179" s="26">
        <v>3.1186847100000001</v>
      </c>
      <c r="G179" s="26">
        <v>3.1186847100000001</v>
      </c>
      <c r="H179" s="26">
        <v>3.1186847100000001</v>
      </c>
      <c r="I179" s="26">
        <v>3.1186847100000001</v>
      </c>
      <c r="J179" s="26">
        <v>3.1186847100000001</v>
      </c>
      <c r="K179" s="26">
        <v>3.1186847100000001</v>
      </c>
      <c r="L179" s="26">
        <v>3.1186847100000001</v>
      </c>
      <c r="M179" s="26">
        <v>3.1186847100000001</v>
      </c>
      <c r="N179" s="26">
        <v>3.1186847100000001</v>
      </c>
      <c r="O179" s="26">
        <v>3.1186847100000001</v>
      </c>
      <c r="P179" s="26">
        <v>3.1186847100000001</v>
      </c>
      <c r="Q179" s="26">
        <v>3.1186847100000001</v>
      </c>
      <c r="R179" s="26">
        <v>3.1186847100000001</v>
      </c>
      <c r="S179" s="26">
        <v>3.1186847100000001</v>
      </c>
      <c r="T179" s="26">
        <v>3.1186847100000001</v>
      </c>
      <c r="U179" s="26">
        <v>3.1186847100000001</v>
      </c>
      <c r="V179" s="26">
        <v>3.1186847100000001</v>
      </c>
      <c r="W179" s="26">
        <v>3.1186847100000001</v>
      </c>
      <c r="X179" s="26">
        <v>3.1186847100000001</v>
      </c>
      <c r="Y179" s="26">
        <v>3.1186847100000001</v>
      </c>
    </row>
    <row r="180" spans="1:25" ht="15" collapsed="1" thickBot="1" x14ac:dyDescent="0.25">
      <c r="A180" s="14">
        <v>29</v>
      </c>
      <c r="B180" s="25">
        <v>1174.83</v>
      </c>
      <c r="C180" s="25">
        <v>1237.03</v>
      </c>
      <c r="D180" s="25">
        <v>1567.59</v>
      </c>
      <c r="E180" s="25">
        <v>1172</v>
      </c>
      <c r="F180" s="25">
        <v>1397.26</v>
      </c>
      <c r="G180" s="25">
        <v>1316.67</v>
      </c>
      <c r="H180" s="25">
        <v>1165.73</v>
      </c>
      <c r="I180" s="25">
        <v>1269.3</v>
      </c>
      <c r="J180" s="25">
        <v>1200.82</v>
      </c>
      <c r="K180" s="25">
        <v>1331.24</v>
      </c>
      <c r="L180" s="25">
        <v>1211.99</v>
      </c>
      <c r="M180" s="25">
        <v>1067.8800000000001</v>
      </c>
      <c r="N180" s="25">
        <v>900.72</v>
      </c>
      <c r="O180" s="25">
        <v>930.63</v>
      </c>
      <c r="P180" s="25">
        <v>890.49</v>
      </c>
      <c r="Q180" s="25">
        <v>932.55</v>
      </c>
      <c r="R180" s="25">
        <v>1127.81</v>
      </c>
      <c r="S180" s="25">
        <v>1059.95</v>
      </c>
      <c r="T180" s="25">
        <v>761.86</v>
      </c>
      <c r="U180" s="25">
        <v>793.49</v>
      </c>
      <c r="V180" s="25">
        <v>812.62</v>
      </c>
      <c r="W180" s="25">
        <v>838.91</v>
      </c>
      <c r="X180" s="25">
        <v>893.96</v>
      </c>
      <c r="Y180" s="25">
        <v>1066.0899999999999</v>
      </c>
    </row>
    <row r="181" spans="1:25" ht="51" hidden="1" outlineLevel="1" x14ac:dyDescent="0.2">
      <c r="A181" s="3" t="s">
        <v>38</v>
      </c>
      <c r="B181" s="26">
        <v>898.11069711000005</v>
      </c>
      <c r="C181" s="26">
        <v>960.31223840999996</v>
      </c>
      <c r="D181" s="26">
        <v>1290.8757266600001</v>
      </c>
      <c r="E181" s="26">
        <v>895.28293582000003</v>
      </c>
      <c r="F181" s="26">
        <v>1120.53993107</v>
      </c>
      <c r="G181" s="26">
        <v>1039.94653432</v>
      </c>
      <c r="H181" s="26">
        <v>889.01090136000005</v>
      </c>
      <c r="I181" s="26">
        <v>992.58149592999996</v>
      </c>
      <c r="J181" s="26">
        <v>924.10372897000002</v>
      </c>
      <c r="K181" s="26">
        <v>1054.5230355900001</v>
      </c>
      <c r="L181" s="26">
        <v>935.27427603000001</v>
      </c>
      <c r="M181" s="26">
        <v>791.16006569000001</v>
      </c>
      <c r="N181" s="26">
        <v>624.00145998999994</v>
      </c>
      <c r="O181" s="26">
        <v>653.90827625999998</v>
      </c>
      <c r="P181" s="26">
        <v>613.77096717999996</v>
      </c>
      <c r="Q181" s="26">
        <v>655.83406573000002</v>
      </c>
      <c r="R181" s="26">
        <v>851.08943448000002</v>
      </c>
      <c r="S181" s="26">
        <v>783.23271752000005</v>
      </c>
      <c r="T181" s="26">
        <v>485.14485934999999</v>
      </c>
      <c r="U181" s="26">
        <v>516.77021663999994</v>
      </c>
      <c r="V181" s="26">
        <v>535.89787894000006</v>
      </c>
      <c r="W181" s="26">
        <v>562.19309311999996</v>
      </c>
      <c r="X181" s="26">
        <v>617.24240030999999</v>
      </c>
      <c r="Y181" s="26">
        <v>789.37257592000003</v>
      </c>
    </row>
    <row r="182" spans="1:25" ht="38.25" hidden="1"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hidden="1" outlineLevel="1" x14ac:dyDescent="0.2">
      <c r="A183" s="3" t="s">
        <v>2</v>
      </c>
      <c r="B183" s="26">
        <v>56.19</v>
      </c>
      <c r="C183" s="26">
        <v>56.19</v>
      </c>
      <c r="D183" s="26">
        <v>56.19</v>
      </c>
      <c r="E183" s="26">
        <v>56.19</v>
      </c>
      <c r="F183" s="26">
        <v>56.19</v>
      </c>
      <c r="G183" s="26">
        <v>56.19</v>
      </c>
      <c r="H183" s="26">
        <v>56.19</v>
      </c>
      <c r="I183" s="26">
        <v>56.19</v>
      </c>
      <c r="J183" s="26">
        <v>56.19</v>
      </c>
      <c r="K183" s="26">
        <v>56.19</v>
      </c>
      <c r="L183" s="26">
        <v>56.19</v>
      </c>
      <c r="M183" s="26">
        <v>56.19</v>
      </c>
      <c r="N183" s="26">
        <v>56.19</v>
      </c>
      <c r="O183" s="26">
        <v>56.19</v>
      </c>
      <c r="P183" s="26">
        <v>56.19</v>
      </c>
      <c r="Q183" s="26">
        <v>56.19</v>
      </c>
      <c r="R183" s="26">
        <v>56.19</v>
      </c>
      <c r="S183" s="26">
        <v>56.19</v>
      </c>
      <c r="T183" s="26">
        <v>56.19</v>
      </c>
      <c r="U183" s="26">
        <v>56.19</v>
      </c>
      <c r="V183" s="26">
        <v>56.19</v>
      </c>
      <c r="W183" s="26">
        <v>56.19</v>
      </c>
      <c r="X183" s="26">
        <v>56.19</v>
      </c>
      <c r="Y183" s="26">
        <v>56.19</v>
      </c>
    </row>
    <row r="184" spans="1:25" hidden="1" outlineLevel="1" x14ac:dyDescent="0.2">
      <c r="A184" s="4" t="s">
        <v>3</v>
      </c>
      <c r="B184" s="26">
        <v>217.41</v>
      </c>
      <c r="C184" s="26">
        <v>217.41</v>
      </c>
      <c r="D184" s="26">
        <v>217.41</v>
      </c>
      <c r="E184" s="26">
        <v>217.41</v>
      </c>
      <c r="F184" s="26">
        <v>217.41</v>
      </c>
      <c r="G184" s="26">
        <v>217.41</v>
      </c>
      <c r="H184" s="26">
        <v>217.41</v>
      </c>
      <c r="I184" s="26">
        <v>217.41</v>
      </c>
      <c r="J184" s="26">
        <v>217.41</v>
      </c>
      <c r="K184" s="26">
        <v>217.41</v>
      </c>
      <c r="L184" s="26">
        <v>217.41</v>
      </c>
      <c r="M184" s="26">
        <v>217.41</v>
      </c>
      <c r="N184" s="26">
        <v>217.41</v>
      </c>
      <c r="O184" s="26">
        <v>217.41</v>
      </c>
      <c r="P184" s="26">
        <v>217.41</v>
      </c>
      <c r="Q184" s="26">
        <v>217.41</v>
      </c>
      <c r="R184" s="26">
        <v>217.41</v>
      </c>
      <c r="S184" s="26">
        <v>217.41</v>
      </c>
      <c r="T184" s="26">
        <v>217.41</v>
      </c>
      <c r="U184" s="26">
        <v>217.41</v>
      </c>
      <c r="V184" s="26">
        <v>217.41</v>
      </c>
      <c r="W184" s="26">
        <v>217.41</v>
      </c>
      <c r="X184" s="26">
        <v>217.41</v>
      </c>
      <c r="Y184" s="26">
        <v>217.41</v>
      </c>
    </row>
    <row r="185" spans="1:25" ht="15" hidden="1" outlineLevel="1" thickBot="1" x14ac:dyDescent="0.25">
      <c r="A185" s="22" t="s">
        <v>64</v>
      </c>
      <c r="B185" s="26">
        <v>3.1186847100000001</v>
      </c>
      <c r="C185" s="26">
        <v>3.1186847100000001</v>
      </c>
      <c r="D185" s="26">
        <v>3.1186847100000001</v>
      </c>
      <c r="E185" s="26">
        <v>3.1186847100000001</v>
      </c>
      <c r="F185" s="26">
        <v>3.1186847100000001</v>
      </c>
      <c r="G185" s="26">
        <v>3.1186847100000001</v>
      </c>
      <c r="H185" s="26">
        <v>3.1186847100000001</v>
      </c>
      <c r="I185" s="26">
        <v>3.1186847100000001</v>
      </c>
      <c r="J185" s="26">
        <v>3.1186847100000001</v>
      </c>
      <c r="K185" s="26">
        <v>3.1186847100000001</v>
      </c>
      <c r="L185" s="26">
        <v>3.1186847100000001</v>
      </c>
      <c r="M185" s="26">
        <v>3.1186847100000001</v>
      </c>
      <c r="N185" s="26">
        <v>3.1186847100000001</v>
      </c>
      <c r="O185" s="26">
        <v>3.1186847100000001</v>
      </c>
      <c r="P185" s="26">
        <v>3.1186847100000001</v>
      </c>
      <c r="Q185" s="26">
        <v>3.1186847100000001</v>
      </c>
      <c r="R185" s="26">
        <v>3.1186847100000001</v>
      </c>
      <c r="S185" s="26">
        <v>3.1186847100000001</v>
      </c>
      <c r="T185" s="26">
        <v>3.1186847100000001</v>
      </c>
      <c r="U185" s="26">
        <v>3.1186847100000001</v>
      </c>
      <c r="V185" s="26">
        <v>3.1186847100000001</v>
      </c>
      <c r="W185" s="26">
        <v>3.1186847100000001</v>
      </c>
      <c r="X185" s="26">
        <v>3.1186847100000001</v>
      </c>
      <c r="Y185" s="26">
        <v>3.1186847100000001</v>
      </c>
    </row>
    <row r="186" spans="1:25" ht="15" collapsed="1" thickBot="1" x14ac:dyDescent="0.25">
      <c r="A186" s="14">
        <v>30</v>
      </c>
      <c r="B186" s="25">
        <v>1150.5</v>
      </c>
      <c r="C186" s="25">
        <v>1298.8399999999999</v>
      </c>
      <c r="D186" s="25">
        <v>1180.3499999999999</v>
      </c>
      <c r="E186" s="25">
        <v>1298.24</v>
      </c>
      <c r="F186" s="25">
        <v>1287.98</v>
      </c>
      <c r="G186" s="25">
        <v>1186.53</v>
      </c>
      <c r="H186" s="25">
        <v>1138.1300000000001</v>
      </c>
      <c r="I186" s="25">
        <v>1087.31</v>
      </c>
      <c r="J186" s="25">
        <v>1000.42</v>
      </c>
      <c r="K186" s="25">
        <v>985.28</v>
      </c>
      <c r="L186" s="25">
        <v>1159.8699999999999</v>
      </c>
      <c r="M186" s="25">
        <v>1150.4100000000001</v>
      </c>
      <c r="N186" s="25">
        <v>1069.9000000000001</v>
      </c>
      <c r="O186" s="25">
        <v>1112.1500000000001</v>
      </c>
      <c r="P186" s="25">
        <v>1064.56</v>
      </c>
      <c r="Q186" s="25">
        <v>961.33</v>
      </c>
      <c r="R186" s="25">
        <v>949.25</v>
      </c>
      <c r="S186" s="25">
        <v>905.47</v>
      </c>
      <c r="T186" s="25">
        <v>981.61</v>
      </c>
      <c r="U186" s="25">
        <v>1094.3</v>
      </c>
      <c r="V186" s="25">
        <v>1032.3800000000001</v>
      </c>
      <c r="W186" s="25">
        <v>1152.3</v>
      </c>
      <c r="X186" s="25">
        <v>913.5</v>
      </c>
      <c r="Y186" s="25">
        <v>918.63</v>
      </c>
    </row>
    <row r="187" spans="1:25" ht="51" hidden="1" outlineLevel="1" x14ac:dyDescent="0.2">
      <c r="A187" s="3" t="s">
        <v>38</v>
      </c>
      <c r="B187" s="26">
        <v>873.78050685999995</v>
      </c>
      <c r="C187" s="26">
        <v>1022.12571736</v>
      </c>
      <c r="D187" s="26">
        <v>903.63431023999999</v>
      </c>
      <c r="E187" s="26">
        <v>1021.52087448</v>
      </c>
      <c r="F187" s="26">
        <v>1011.2637627300001</v>
      </c>
      <c r="G187" s="26">
        <v>909.81216463999999</v>
      </c>
      <c r="H187" s="26">
        <v>861.40713459999995</v>
      </c>
      <c r="I187" s="26">
        <v>810.59505987</v>
      </c>
      <c r="J187" s="26">
        <v>723.70155118000002</v>
      </c>
      <c r="K187" s="26">
        <v>708.56583867999996</v>
      </c>
      <c r="L187" s="26">
        <v>883.15117127999997</v>
      </c>
      <c r="M187" s="26">
        <v>873.69348429000001</v>
      </c>
      <c r="N187" s="26">
        <v>793.17861090999997</v>
      </c>
      <c r="O187" s="26">
        <v>835.43242056999998</v>
      </c>
      <c r="P187" s="26">
        <v>787.84559657</v>
      </c>
      <c r="Q187" s="26">
        <v>684.61365317000002</v>
      </c>
      <c r="R187" s="26">
        <v>672.53523740000003</v>
      </c>
      <c r="S187" s="26">
        <v>628.74988551000001</v>
      </c>
      <c r="T187" s="26">
        <v>704.88942668000004</v>
      </c>
      <c r="U187" s="26">
        <v>817.58296787999996</v>
      </c>
      <c r="V187" s="26">
        <v>755.66086831999996</v>
      </c>
      <c r="W187" s="26">
        <v>875.58189029000005</v>
      </c>
      <c r="X187" s="26">
        <v>636.78184384999997</v>
      </c>
      <c r="Y187" s="26">
        <v>641.90713404999997</v>
      </c>
    </row>
    <row r="188" spans="1:25" ht="38.25" hidden="1"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hidden="1" outlineLevel="1" x14ac:dyDescent="0.2">
      <c r="A189" s="3" t="s">
        <v>2</v>
      </c>
      <c r="B189" s="26">
        <v>56.19</v>
      </c>
      <c r="C189" s="26">
        <v>56.19</v>
      </c>
      <c r="D189" s="26">
        <v>56.19</v>
      </c>
      <c r="E189" s="26">
        <v>56.19</v>
      </c>
      <c r="F189" s="26">
        <v>56.19</v>
      </c>
      <c r="G189" s="26">
        <v>56.19</v>
      </c>
      <c r="H189" s="26">
        <v>56.19</v>
      </c>
      <c r="I189" s="26">
        <v>56.19</v>
      </c>
      <c r="J189" s="26">
        <v>56.19</v>
      </c>
      <c r="K189" s="26">
        <v>56.19</v>
      </c>
      <c r="L189" s="26">
        <v>56.19</v>
      </c>
      <c r="M189" s="26">
        <v>56.19</v>
      </c>
      <c r="N189" s="26">
        <v>56.19</v>
      </c>
      <c r="O189" s="26">
        <v>56.19</v>
      </c>
      <c r="P189" s="26">
        <v>56.19</v>
      </c>
      <c r="Q189" s="26">
        <v>56.19</v>
      </c>
      <c r="R189" s="26">
        <v>56.19</v>
      </c>
      <c r="S189" s="26">
        <v>56.19</v>
      </c>
      <c r="T189" s="26">
        <v>56.19</v>
      </c>
      <c r="U189" s="26">
        <v>56.19</v>
      </c>
      <c r="V189" s="26">
        <v>56.19</v>
      </c>
      <c r="W189" s="26">
        <v>56.19</v>
      </c>
      <c r="X189" s="26">
        <v>56.19</v>
      </c>
      <c r="Y189" s="26">
        <v>56.19</v>
      </c>
    </row>
    <row r="190" spans="1:25" hidden="1" outlineLevel="1" x14ac:dyDescent="0.2">
      <c r="A190" s="4" t="s">
        <v>3</v>
      </c>
      <c r="B190" s="26">
        <v>217.41</v>
      </c>
      <c r="C190" s="26">
        <v>217.41</v>
      </c>
      <c r="D190" s="26">
        <v>217.41</v>
      </c>
      <c r="E190" s="26">
        <v>217.41</v>
      </c>
      <c r="F190" s="26">
        <v>217.41</v>
      </c>
      <c r="G190" s="26">
        <v>217.41</v>
      </c>
      <c r="H190" s="26">
        <v>217.41</v>
      </c>
      <c r="I190" s="26">
        <v>217.41</v>
      </c>
      <c r="J190" s="26">
        <v>217.41</v>
      </c>
      <c r="K190" s="26">
        <v>217.41</v>
      </c>
      <c r="L190" s="26">
        <v>217.41</v>
      </c>
      <c r="M190" s="26">
        <v>217.41</v>
      </c>
      <c r="N190" s="26">
        <v>217.41</v>
      </c>
      <c r="O190" s="26">
        <v>217.41</v>
      </c>
      <c r="P190" s="26">
        <v>217.41</v>
      </c>
      <c r="Q190" s="26">
        <v>217.41</v>
      </c>
      <c r="R190" s="26">
        <v>217.41</v>
      </c>
      <c r="S190" s="26">
        <v>217.41</v>
      </c>
      <c r="T190" s="26">
        <v>217.41</v>
      </c>
      <c r="U190" s="26">
        <v>217.41</v>
      </c>
      <c r="V190" s="26">
        <v>217.41</v>
      </c>
      <c r="W190" s="26">
        <v>217.41</v>
      </c>
      <c r="X190" s="26">
        <v>217.41</v>
      </c>
      <c r="Y190" s="26">
        <v>217.41</v>
      </c>
    </row>
    <row r="191" spans="1:25" ht="15" hidden="1" outlineLevel="1" thickBot="1" x14ac:dyDescent="0.25">
      <c r="A191" s="22" t="s">
        <v>64</v>
      </c>
      <c r="B191" s="26">
        <v>3.1186847100000001</v>
      </c>
      <c r="C191" s="26">
        <v>3.1186847100000001</v>
      </c>
      <c r="D191" s="26">
        <v>3.1186847100000001</v>
      </c>
      <c r="E191" s="26">
        <v>3.1186847100000001</v>
      </c>
      <c r="F191" s="26">
        <v>3.1186847100000001</v>
      </c>
      <c r="G191" s="26">
        <v>3.1186847100000001</v>
      </c>
      <c r="H191" s="26">
        <v>3.1186847100000001</v>
      </c>
      <c r="I191" s="26">
        <v>3.1186847100000001</v>
      </c>
      <c r="J191" s="26">
        <v>3.1186847100000001</v>
      </c>
      <c r="K191" s="26">
        <v>3.1186847100000001</v>
      </c>
      <c r="L191" s="26">
        <v>3.1186847100000001</v>
      </c>
      <c r="M191" s="26">
        <v>3.1186847100000001</v>
      </c>
      <c r="N191" s="26">
        <v>3.1186847100000001</v>
      </c>
      <c r="O191" s="26">
        <v>3.1186847100000001</v>
      </c>
      <c r="P191" s="26">
        <v>3.1186847100000001</v>
      </c>
      <c r="Q191" s="26">
        <v>3.1186847100000001</v>
      </c>
      <c r="R191" s="26">
        <v>3.1186847100000001</v>
      </c>
      <c r="S191" s="26">
        <v>3.1186847100000001</v>
      </c>
      <c r="T191" s="26">
        <v>3.1186847100000001</v>
      </c>
      <c r="U191" s="26">
        <v>3.1186847100000001</v>
      </c>
      <c r="V191" s="26">
        <v>3.1186847100000001</v>
      </c>
      <c r="W191" s="26">
        <v>3.1186847100000001</v>
      </c>
      <c r="X191" s="26">
        <v>3.1186847100000001</v>
      </c>
      <c r="Y191" s="26">
        <v>3.1186847100000001</v>
      </c>
    </row>
    <row r="192" spans="1:25" ht="15" hidden="1" collapsed="1" thickBot="1" x14ac:dyDescent="0.25">
      <c r="A192" s="20">
        <v>31</v>
      </c>
      <c r="B192" s="25">
        <v>276.72000000000003</v>
      </c>
      <c r="C192" s="25">
        <v>276.72000000000003</v>
      </c>
      <c r="D192" s="25">
        <v>276.72000000000003</v>
      </c>
      <c r="E192" s="25">
        <v>276.72000000000003</v>
      </c>
      <c r="F192" s="25">
        <v>276.72000000000003</v>
      </c>
      <c r="G192" s="25">
        <v>276.72000000000003</v>
      </c>
      <c r="H192" s="25">
        <v>276.72000000000003</v>
      </c>
      <c r="I192" s="25">
        <v>276.72000000000003</v>
      </c>
      <c r="J192" s="25">
        <v>276.72000000000003</v>
      </c>
      <c r="K192" s="25">
        <v>276.72000000000003</v>
      </c>
      <c r="L192" s="25">
        <v>276.72000000000003</v>
      </c>
      <c r="M192" s="25">
        <v>276.72000000000003</v>
      </c>
      <c r="N192" s="25">
        <v>276.72000000000003</v>
      </c>
      <c r="O192" s="25">
        <v>276.72000000000003</v>
      </c>
      <c r="P192" s="25">
        <v>276.72000000000003</v>
      </c>
      <c r="Q192" s="25">
        <v>276.72000000000003</v>
      </c>
      <c r="R192" s="25">
        <v>276.72000000000003</v>
      </c>
      <c r="S192" s="25">
        <v>276.72000000000003</v>
      </c>
      <c r="T192" s="25">
        <v>276.72000000000003</v>
      </c>
      <c r="U192" s="25">
        <v>276.72000000000003</v>
      </c>
      <c r="V192" s="25">
        <v>276.72000000000003</v>
      </c>
      <c r="W192" s="25">
        <v>276.72000000000003</v>
      </c>
      <c r="X192" s="25">
        <v>276.72000000000003</v>
      </c>
      <c r="Y192" s="25">
        <v>276.72000000000003</v>
      </c>
    </row>
    <row r="193" spans="1:26" s="8" customFormat="1" ht="51" hidden="1" outlineLevel="1" x14ac:dyDescent="0.2">
      <c r="A193" s="55" t="s">
        <v>38</v>
      </c>
      <c r="B193" s="26">
        <v>0</v>
      </c>
      <c r="C193" s="26">
        <v>0</v>
      </c>
      <c r="D193" s="26">
        <v>0</v>
      </c>
      <c r="E193" s="26">
        <v>0</v>
      </c>
      <c r="F193" s="26">
        <v>0</v>
      </c>
      <c r="G193" s="26">
        <v>0</v>
      </c>
      <c r="H193" s="26">
        <v>0</v>
      </c>
      <c r="I193" s="26">
        <v>0</v>
      </c>
      <c r="J193" s="26">
        <v>0</v>
      </c>
      <c r="K193" s="26">
        <v>0</v>
      </c>
      <c r="L193" s="26">
        <v>0</v>
      </c>
      <c r="M193" s="26">
        <v>0</v>
      </c>
      <c r="N193" s="26">
        <v>0</v>
      </c>
      <c r="O193" s="26">
        <v>0</v>
      </c>
      <c r="P193" s="26">
        <v>0</v>
      </c>
      <c r="Q193" s="26">
        <v>0</v>
      </c>
      <c r="R193" s="26">
        <v>0</v>
      </c>
      <c r="S193" s="26">
        <v>0</v>
      </c>
      <c r="T193" s="26">
        <v>0</v>
      </c>
      <c r="U193" s="26">
        <v>0</v>
      </c>
      <c r="V193" s="26">
        <v>0</v>
      </c>
      <c r="W193" s="26">
        <v>0</v>
      </c>
      <c r="X193" s="26">
        <v>0</v>
      </c>
      <c r="Y193" s="26">
        <v>0</v>
      </c>
    </row>
    <row r="194" spans="1:26" s="21" customFormat="1" ht="38.25" hidden="1"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hidden="1" outlineLevel="1" x14ac:dyDescent="0.2">
      <c r="A195" s="3" t="s">
        <v>2</v>
      </c>
      <c r="B195" s="26">
        <v>56.19</v>
      </c>
      <c r="C195" s="26">
        <v>56.19</v>
      </c>
      <c r="D195" s="26">
        <v>56.19</v>
      </c>
      <c r="E195" s="26">
        <v>56.19</v>
      </c>
      <c r="F195" s="26">
        <v>56.19</v>
      </c>
      <c r="G195" s="26">
        <v>56.19</v>
      </c>
      <c r="H195" s="26">
        <v>56.19</v>
      </c>
      <c r="I195" s="26">
        <v>56.19</v>
      </c>
      <c r="J195" s="26">
        <v>56.19</v>
      </c>
      <c r="K195" s="26">
        <v>56.19</v>
      </c>
      <c r="L195" s="26">
        <v>56.19</v>
      </c>
      <c r="M195" s="26">
        <v>56.19</v>
      </c>
      <c r="N195" s="26">
        <v>56.19</v>
      </c>
      <c r="O195" s="26">
        <v>56.19</v>
      </c>
      <c r="P195" s="26">
        <v>56.19</v>
      </c>
      <c r="Q195" s="26">
        <v>56.19</v>
      </c>
      <c r="R195" s="26">
        <v>56.19</v>
      </c>
      <c r="S195" s="26">
        <v>56.19</v>
      </c>
      <c r="T195" s="26">
        <v>56.19</v>
      </c>
      <c r="U195" s="26">
        <v>56.19</v>
      </c>
      <c r="V195" s="26">
        <v>56.19</v>
      </c>
      <c r="W195" s="26">
        <v>56.19</v>
      </c>
      <c r="X195" s="26">
        <v>56.19</v>
      </c>
      <c r="Y195" s="26">
        <v>56.19</v>
      </c>
    </row>
    <row r="196" spans="1:26" s="21" customFormat="1" hidden="1" outlineLevel="1" x14ac:dyDescent="0.2">
      <c r="A196" s="4" t="s">
        <v>3</v>
      </c>
      <c r="B196" s="26">
        <v>217.41</v>
      </c>
      <c r="C196" s="26">
        <v>217.41</v>
      </c>
      <c r="D196" s="26">
        <v>217.41</v>
      </c>
      <c r="E196" s="26">
        <v>217.41</v>
      </c>
      <c r="F196" s="26">
        <v>217.41</v>
      </c>
      <c r="G196" s="26">
        <v>217.41</v>
      </c>
      <c r="H196" s="26">
        <v>217.41</v>
      </c>
      <c r="I196" s="26">
        <v>217.41</v>
      </c>
      <c r="J196" s="26">
        <v>217.41</v>
      </c>
      <c r="K196" s="26">
        <v>217.41</v>
      </c>
      <c r="L196" s="26">
        <v>217.41</v>
      </c>
      <c r="M196" s="26">
        <v>217.41</v>
      </c>
      <c r="N196" s="26">
        <v>217.41</v>
      </c>
      <c r="O196" s="26">
        <v>217.41</v>
      </c>
      <c r="P196" s="26">
        <v>217.41</v>
      </c>
      <c r="Q196" s="26">
        <v>217.41</v>
      </c>
      <c r="R196" s="26">
        <v>217.41</v>
      </c>
      <c r="S196" s="26">
        <v>217.41</v>
      </c>
      <c r="T196" s="26">
        <v>217.41</v>
      </c>
      <c r="U196" s="26">
        <v>217.41</v>
      </c>
      <c r="V196" s="26">
        <v>217.41</v>
      </c>
      <c r="W196" s="26">
        <v>217.41</v>
      </c>
      <c r="X196" s="26">
        <v>217.41</v>
      </c>
      <c r="Y196" s="26">
        <v>217.41</v>
      </c>
    </row>
    <row r="197" spans="1:26" s="10" customFormat="1" ht="15" hidden="1" outlineLevel="1" thickBot="1" x14ac:dyDescent="0.25">
      <c r="A197" s="22" t="s">
        <v>64</v>
      </c>
      <c r="B197" s="26">
        <v>3.1186847100000001</v>
      </c>
      <c r="C197" s="26">
        <v>3.1186847100000001</v>
      </c>
      <c r="D197" s="26">
        <v>3.1186847100000001</v>
      </c>
      <c r="E197" s="26">
        <v>3.1186847100000001</v>
      </c>
      <c r="F197" s="26">
        <v>3.1186847100000001</v>
      </c>
      <c r="G197" s="26">
        <v>3.1186847100000001</v>
      </c>
      <c r="H197" s="26">
        <v>3.1186847100000001</v>
      </c>
      <c r="I197" s="26">
        <v>3.1186847100000001</v>
      </c>
      <c r="J197" s="26">
        <v>3.1186847100000001</v>
      </c>
      <c r="K197" s="26">
        <v>3.1186847100000001</v>
      </c>
      <c r="L197" s="26">
        <v>3.1186847100000001</v>
      </c>
      <c r="M197" s="26">
        <v>3.1186847100000001</v>
      </c>
      <c r="N197" s="26">
        <v>3.1186847100000001</v>
      </c>
      <c r="O197" s="26">
        <v>3.1186847100000001</v>
      </c>
      <c r="P197" s="26">
        <v>3.1186847100000001</v>
      </c>
      <c r="Q197" s="26">
        <v>3.1186847100000001</v>
      </c>
      <c r="R197" s="26">
        <v>3.1186847100000001</v>
      </c>
      <c r="S197" s="26">
        <v>3.1186847100000001</v>
      </c>
      <c r="T197" s="26">
        <v>3.1186847100000001</v>
      </c>
      <c r="U197" s="26">
        <v>3.1186847100000001</v>
      </c>
      <c r="V197" s="26">
        <v>3.1186847100000001</v>
      </c>
      <c r="W197" s="26">
        <v>3.1186847100000001</v>
      </c>
      <c r="X197" s="26">
        <v>3.1186847100000001</v>
      </c>
      <c r="Y197" s="26">
        <v>3.1186847100000001</v>
      </c>
    </row>
    <row r="198" spans="1:26" ht="15" collapsed="1" thickBot="1" x14ac:dyDescent="0.25">
      <c r="A198"/>
    </row>
    <row r="199" spans="1:26" ht="15" thickBot="1" x14ac:dyDescent="0.25">
      <c r="A199" s="133" t="s">
        <v>31</v>
      </c>
      <c r="B199" s="135" t="s">
        <v>41</v>
      </c>
      <c r="C199" s="136"/>
      <c r="D199" s="136"/>
      <c r="E199" s="136"/>
      <c r="F199" s="136"/>
      <c r="G199" s="136"/>
      <c r="H199" s="136"/>
      <c r="I199" s="136"/>
      <c r="J199" s="136"/>
      <c r="K199" s="136"/>
      <c r="L199" s="136"/>
      <c r="M199" s="136"/>
      <c r="N199" s="136"/>
      <c r="O199" s="136"/>
      <c r="P199" s="136"/>
      <c r="Q199" s="136"/>
      <c r="R199" s="136"/>
      <c r="S199" s="136"/>
      <c r="T199" s="136"/>
      <c r="U199" s="136"/>
      <c r="V199" s="136"/>
      <c r="W199" s="136"/>
      <c r="X199" s="136"/>
      <c r="Y199" s="137"/>
      <c r="Z199" s="5">
        <v>1</v>
      </c>
    </row>
    <row r="200" spans="1:26" ht="26.25" thickBot="1" x14ac:dyDescent="0.25">
      <c r="A200" s="134"/>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v>1081.72</v>
      </c>
      <c r="C201" s="25">
        <v>1224.0999999999999</v>
      </c>
      <c r="D201" s="25">
        <v>1185.31</v>
      </c>
      <c r="E201" s="25">
        <v>1278.8499999999999</v>
      </c>
      <c r="F201" s="25">
        <v>1239.8900000000001</v>
      </c>
      <c r="G201" s="25">
        <v>1295.82</v>
      </c>
      <c r="H201" s="25">
        <v>1300.52</v>
      </c>
      <c r="I201" s="25">
        <v>1088.24</v>
      </c>
      <c r="J201" s="25">
        <v>949.35</v>
      </c>
      <c r="K201" s="25">
        <v>956.1</v>
      </c>
      <c r="L201" s="25">
        <v>996.75</v>
      </c>
      <c r="M201" s="25">
        <v>1005.9</v>
      </c>
      <c r="N201" s="25">
        <v>916.58</v>
      </c>
      <c r="O201" s="25">
        <v>946.11</v>
      </c>
      <c r="P201" s="25">
        <v>984.73</v>
      </c>
      <c r="Q201" s="25">
        <v>994.39</v>
      </c>
      <c r="R201" s="25">
        <v>947.61</v>
      </c>
      <c r="S201" s="25">
        <v>985.84</v>
      </c>
      <c r="T201" s="25">
        <v>1120.8800000000001</v>
      </c>
      <c r="U201" s="25">
        <v>1096.1199999999999</v>
      </c>
      <c r="V201" s="25">
        <v>1196.93</v>
      </c>
      <c r="W201" s="25">
        <v>1183.04</v>
      </c>
      <c r="X201" s="25">
        <v>1059.5899999999999</v>
      </c>
      <c r="Y201" s="25">
        <v>1091.3399999999999</v>
      </c>
    </row>
    <row r="202" spans="1:26" ht="51" hidden="1" outlineLevel="1" x14ac:dyDescent="0.2">
      <c r="A202" s="3" t="s">
        <v>38</v>
      </c>
      <c r="B202" s="26">
        <v>645.87456893000001</v>
      </c>
      <c r="C202" s="26">
        <v>788.25159987999996</v>
      </c>
      <c r="D202" s="26">
        <v>749.46528859</v>
      </c>
      <c r="E202" s="26">
        <v>843.00388764000002</v>
      </c>
      <c r="F202" s="26">
        <v>804.03792591000001</v>
      </c>
      <c r="G202" s="26">
        <v>859.97032152999998</v>
      </c>
      <c r="H202" s="26">
        <v>864.66760509999995</v>
      </c>
      <c r="I202" s="26">
        <v>652.39076891000002</v>
      </c>
      <c r="J202" s="26">
        <v>513.49835228999996</v>
      </c>
      <c r="K202" s="26">
        <v>520.25447765000001</v>
      </c>
      <c r="L202" s="26">
        <v>560.89732653999999</v>
      </c>
      <c r="M202" s="26">
        <v>570.04745959000002</v>
      </c>
      <c r="N202" s="26">
        <v>480.73089441000002</v>
      </c>
      <c r="O202" s="26">
        <v>510.26420466000002</v>
      </c>
      <c r="P202" s="26">
        <v>548.87729280999997</v>
      </c>
      <c r="Q202" s="26">
        <v>558.54259492000006</v>
      </c>
      <c r="R202" s="26">
        <v>511.76468930999999</v>
      </c>
      <c r="S202" s="26">
        <v>549.99377661999995</v>
      </c>
      <c r="T202" s="26">
        <v>685.03345870999999</v>
      </c>
      <c r="U202" s="26">
        <v>660.26856669999995</v>
      </c>
      <c r="V202" s="26">
        <v>761.08124570999996</v>
      </c>
      <c r="W202" s="26">
        <v>747.19294491000005</v>
      </c>
      <c r="X202" s="26">
        <v>623.73687230999997</v>
      </c>
      <c r="Y202" s="26">
        <v>655.49075948999996</v>
      </c>
    </row>
    <row r="203" spans="1:26" ht="38.25" hidden="1"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hidden="1" outlineLevel="1" x14ac:dyDescent="0.2">
      <c r="A204" s="3" t="s">
        <v>2</v>
      </c>
      <c r="B204" s="26">
        <v>215.32</v>
      </c>
      <c r="C204" s="26">
        <v>215.32</v>
      </c>
      <c r="D204" s="26">
        <v>215.32</v>
      </c>
      <c r="E204" s="26">
        <v>215.32</v>
      </c>
      <c r="F204" s="26">
        <v>215.32</v>
      </c>
      <c r="G204" s="26">
        <v>215.32</v>
      </c>
      <c r="H204" s="26">
        <v>215.32</v>
      </c>
      <c r="I204" s="26">
        <v>215.32</v>
      </c>
      <c r="J204" s="26">
        <v>215.32</v>
      </c>
      <c r="K204" s="26">
        <v>215.32</v>
      </c>
      <c r="L204" s="26">
        <v>215.32</v>
      </c>
      <c r="M204" s="26">
        <v>215.32</v>
      </c>
      <c r="N204" s="26">
        <v>215.32</v>
      </c>
      <c r="O204" s="26">
        <v>215.32</v>
      </c>
      <c r="P204" s="26">
        <v>215.32</v>
      </c>
      <c r="Q204" s="26">
        <v>215.32</v>
      </c>
      <c r="R204" s="26">
        <v>215.32</v>
      </c>
      <c r="S204" s="26">
        <v>215.32</v>
      </c>
      <c r="T204" s="26">
        <v>215.32</v>
      </c>
      <c r="U204" s="26">
        <v>215.32</v>
      </c>
      <c r="V204" s="26">
        <v>215.32</v>
      </c>
      <c r="W204" s="26">
        <v>215.32</v>
      </c>
      <c r="X204" s="26">
        <v>215.32</v>
      </c>
      <c r="Y204" s="26">
        <v>215.32</v>
      </c>
    </row>
    <row r="205" spans="1:26" hidden="1" outlineLevel="1" x14ac:dyDescent="0.2">
      <c r="A205" s="4" t="s">
        <v>3</v>
      </c>
      <c r="B205" s="26">
        <v>217.41</v>
      </c>
      <c r="C205" s="26">
        <v>217.41</v>
      </c>
      <c r="D205" s="26">
        <v>217.41</v>
      </c>
      <c r="E205" s="26">
        <v>217.41</v>
      </c>
      <c r="F205" s="26">
        <v>217.41</v>
      </c>
      <c r="G205" s="26">
        <v>217.41</v>
      </c>
      <c r="H205" s="26">
        <v>217.41</v>
      </c>
      <c r="I205" s="26">
        <v>217.41</v>
      </c>
      <c r="J205" s="26">
        <v>217.41</v>
      </c>
      <c r="K205" s="26">
        <v>217.41</v>
      </c>
      <c r="L205" s="26">
        <v>217.41</v>
      </c>
      <c r="M205" s="26">
        <v>217.41</v>
      </c>
      <c r="N205" s="26">
        <v>217.41</v>
      </c>
      <c r="O205" s="26">
        <v>217.41</v>
      </c>
      <c r="P205" s="26">
        <v>217.41</v>
      </c>
      <c r="Q205" s="26">
        <v>217.41</v>
      </c>
      <c r="R205" s="26">
        <v>217.41</v>
      </c>
      <c r="S205" s="26">
        <v>217.41</v>
      </c>
      <c r="T205" s="26">
        <v>217.41</v>
      </c>
      <c r="U205" s="26">
        <v>217.41</v>
      </c>
      <c r="V205" s="26">
        <v>217.41</v>
      </c>
      <c r="W205" s="26">
        <v>217.41</v>
      </c>
      <c r="X205" s="26">
        <v>217.41</v>
      </c>
      <c r="Y205" s="26">
        <v>217.41</v>
      </c>
    </row>
    <row r="206" spans="1:26" ht="15" hidden="1" outlineLevel="1" thickBot="1" x14ac:dyDescent="0.25">
      <c r="A206" s="22" t="s">
        <v>64</v>
      </c>
      <c r="B206" s="26">
        <v>3.1186847100000001</v>
      </c>
      <c r="C206" s="26">
        <v>3.1186847100000001</v>
      </c>
      <c r="D206" s="26">
        <v>3.1186847100000001</v>
      </c>
      <c r="E206" s="26">
        <v>3.1186847100000001</v>
      </c>
      <c r="F206" s="26">
        <v>3.1186847100000001</v>
      </c>
      <c r="G206" s="26">
        <v>3.1186847100000001</v>
      </c>
      <c r="H206" s="26">
        <v>3.1186847100000001</v>
      </c>
      <c r="I206" s="26">
        <v>3.1186847100000001</v>
      </c>
      <c r="J206" s="26">
        <v>3.1186847100000001</v>
      </c>
      <c r="K206" s="26">
        <v>3.1186847100000001</v>
      </c>
      <c r="L206" s="26">
        <v>3.1186847100000001</v>
      </c>
      <c r="M206" s="26">
        <v>3.1186847100000001</v>
      </c>
      <c r="N206" s="26">
        <v>3.1186847100000001</v>
      </c>
      <c r="O206" s="26">
        <v>3.1186847100000001</v>
      </c>
      <c r="P206" s="26">
        <v>3.1186847100000001</v>
      </c>
      <c r="Q206" s="26">
        <v>3.1186847100000001</v>
      </c>
      <c r="R206" s="26">
        <v>3.1186847100000001</v>
      </c>
      <c r="S206" s="26">
        <v>3.1186847100000001</v>
      </c>
      <c r="T206" s="26">
        <v>3.1186847100000001</v>
      </c>
      <c r="U206" s="26">
        <v>3.1186847100000001</v>
      </c>
      <c r="V206" s="26">
        <v>3.1186847100000001</v>
      </c>
      <c r="W206" s="26">
        <v>3.1186847100000001</v>
      </c>
      <c r="X206" s="26">
        <v>3.1186847100000001</v>
      </c>
      <c r="Y206" s="26">
        <v>3.1186847100000001</v>
      </c>
    </row>
    <row r="207" spans="1:26" ht="15" collapsed="1" thickBot="1" x14ac:dyDescent="0.25">
      <c r="A207" s="14">
        <v>2</v>
      </c>
      <c r="B207" s="25">
        <v>1028.29</v>
      </c>
      <c r="C207" s="25">
        <v>1162.72</v>
      </c>
      <c r="D207" s="25">
        <v>1241.08</v>
      </c>
      <c r="E207" s="25">
        <v>1219.27</v>
      </c>
      <c r="F207" s="25">
        <v>1349.8</v>
      </c>
      <c r="G207" s="25">
        <v>1317.24</v>
      </c>
      <c r="H207" s="25">
        <v>1266.01</v>
      </c>
      <c r="I207" s="25">
        <v>1068.9000000000001</v>
      </c>
      <c r="J207" s="25">
        <v>977.21</v>
      </c>
      <c r="K207" s="25">
        <v>1032.4000000000001</v>
      </c>
      <c r="L207" s="25">
        <v>941.8</v>
      </c>
      <c r="M207" s="25">
        <v>972.65</v>
      </c>
      <c r="N207" s="25">
        <v>1019.73</v>
      </c>
      <c r="O207" s="25">
        <v>1126.1400000000001</v>
      </c>
      <c r="P207" s="25">
        <v>1134.79</v>
      </c>
      <c r="Q207" s="25">
        <v>1203.5899999999999</v>
      </c>
      <c r="R207" s="25">
        <v>1275.49</v>
      </c>
      <c r="S207" s="25">
        <v>1160.6099999999999</v>
      </c>
      <c r="T207" s="25">
        <v>1087.46</v>
      </c>
      <c r="U207" s="25">
        <v>1185.03</v>
      </c>
      <c r="V207" s="25">
        <v>1163.1400000000001</v>
      </c>
      <c r="W207" s="25">
        <v>1133.33</v>
      </c>
      <c r="X207" s="25">
        <v>1191.1400000000001</v>
      </c>
      <c r="Y207" s="25">
        <v>1091.6300000000001</v>
      </c>
    </row>
    <row r="208" spans="1:26" ht="51" hidden="1" outlineLevel="1" x14ac:dyDescent="0.2">
      <c r="A208" s="54" t="s">
        <v>38</v>
      </c>
      <c r="B208" s="26">
        <v>592.44419126000003</v>
      </c>
      <c r="C208" s="26">
        <v>726.87356487</v>
      </c>
      <c r="D208" s="26">
        <v>805.23536291000005</v>
      </c>
      <c r="E208" s="26">
        <v>783.4247325</v>
      </c>
      <c r="F208" s="26">
        <v>913.94648166000002</v>
      </c>
      <c r="G208" s="26">
        <v>881.39317315999995</v>
      </c>
      <c r="H208" s="26">
        <v>830.16322909999997</v>
      </c>
      <c r="I208" s="26">
        <v>633.05011005999995</v>
      </c>
      <c r="J208" s="26">
        <v>541.36298439999996</v>
      </c>
      <c r="K208" s="26">
        <v>596.54698882000002</v>
      </c>
      <c r="L208" s="26">
        <v>505.94848959000001</v>
      </c>
      <c r="M208" s="26">
        <v>536.80288169999994</v>
      </c>
      <c r="N208" s="26">
        <v>583.88353972000004</v>
      </c>
      <c r="O208" s="26">
        <v>690.29408292999995</v>
      </c>
      <c r="P208" s="26">
        <v>698.93985056999998</v>
      </c>
      <c r="Q208" s="26">
        <v>767.73741798000003</v>
      </c>
      <c r="R208" s="26">
        <v>839.63982495000005</v>
      </c>
      <c r="S208" s="26">
        <v>724.76531270999999</v>
      </c>
      <c r="T208" s="26">
        <v>651.61337346000005</v>
      </c>
      <c r="U208" s="26">
        <v>749.17686509999999</v>
      </c>
      <c r="V208" s="26">
        <v>727.29402830000004</v>
      </c>
      <c r="W208" s="26">
        <v>697.48097042999996</v>
      </c>
      <c r="X208" s="26">
        <v>755.28657485999997</v>
      </c>
      <c r="Y208" s="26">
        <v>655.77743067999995</v>
      </c>
    </row>
    <row r="209" spans="1:25" ht="38.25" hidden="1"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hidden="1" outlineLevel="1" x14ac:dyDescent="0.2">
      <c r="A210" s="3" t="s">
        <v>2</v>
      </c>
      <c r="B210" s="26">
        <v>215.32</v>
      </c>
      <c r="C210" s="26">
        <v>215.32</v>
      </c>
      <c r="D210" s="26">
        <v>215.32</v>
      </c>
      <c r="E210" s="26">
        <v>215.32</v>
      </c>
      <c r="F210" s="26">
        <v>215.32</v>
      </c>
      <c r="G210" s="26">
        <v>215.32</v>
      </c>
      <c r="H210" s="26">
        <v>215.32</v>
      </c>
      <c r="I210" s="26">
        <v>215.32</v>
      </c>
      <c r="J210" s="26">
        <v>215.32</v>
      </c>
      <c r="K210" s="26">
        <v>215.32</v>
      </c>
      <c r="L210" s="26">
        <v>215.32</v>
      </c>
      <c r="M210" s="26">
        <v>215.32</v>
      </c>
      <c r="N210" s="26">
        <v>215.32</v>
      </c>
      <c r="O210" s="26">
        <v>215.32</v>
      </c>
      <c r="P210" s="26">
        <v>215.32</v>
      </c>
      <c r="Q210" s="26">
        <v>215.32</v>
      </c>
      <c r="R210" s="26">
        <v>215.32</v>
      </c>
      <c r="S210" s="26">
        <v>215.32</v>
      </c>
      <c r="T210" s="26">
        <v>215.32</v>
      </c>
      <c r="U210" s="26">
        <v>215.32</v>
      </c>
      <c r="V210" s="26">
        <v>215.32</v>
      </c>
      <c r="W210" s="26">
        <v>215.32</v>
      </c>
      <c r="X210" s="26">
        <v>215.32</v>
      </c>
      <c r="Y210" s="26">
        <v>215.32</v>
      </c>
    </row>
    <row r="211" spans="1:25" hidden="1" outlineLevel="1" x14ac:dyDescent="0.2">
      <c r="A211" s="4" t="s">
        <v>3</v>
      </c>
      <c r="B211" s="26">
        <v>217.41</v>
      </c>
      <c r="C211" s="26">
        <v>217.41</v>
      </c>
      <c r="D211" s="26">
        <v>217.41</v>
      </c>
      <c r="E211" s="26">
        <v>217.41</v>
      </c>
      <c r="F211" s="26">
        <v>217.41</v>
      </c>
      <c r="G211" s="26">
        <v>217.41</v>
      </c>
      <c r="H211" s="26">
        <v>217.41</v>
      </c>
      <c r="I211" s="26">
        <v>217.41</v>
      </c>
      <c r="J211" s="26">
        <v>217.41</v>
      </c>
      <c r="K211" s="26">
        <v>217.41</v>
      </c>
      <c r="L211" s="26">
        <v>217.41</v>
      </c>
      <c r="M211" s="26">
        <v>217.41</v>
      </c>
      <c r="N211" s="26">
        <v>217.41</v>
      </c>
      <c r="O211" s="26">
        <v>217.41</v>
      </c>
      <c r="P211" s="26">
        <v>217.41</v>
      </c>
      <c r="Q211" s="26">
        <v>217.41</v>
      </c>
      <c r="R211" s="26">
        <v>217.41</v>
      </c>
      <c r="S211" s="26">
        <v>217.41</v>
      </c>
      <c r="T211" s="26">
        <v>217.41</v>
      </c>
      <c r="U211" s="26">
        <v>217.41</v>
      </c>
      <c r="V211" s="26">
        <v>217.41</v>
      </c>
      <c r="W211" s="26">
        <v>217.41</v>
      </c>
      <c r="X211" s="26">
        <v>217.41</v>
      </c>
      <c r="Y211" s="26">
        <v>217.41</v>
      </c>
    </row>
    <row r="212" spans="1:25" ht="15" hidden="1" outlineLevel="1" thickBot="1" x14ac:dyDescent="0.25">
      <c r="A212" s="22" t="s">
        <v>64</v>
      </c>
      <c r="B212" s="26">
        <v>3.1186847100000001</v>
      </c>
      <c r="C212" s="26">
        <v>3.1186847100000001</v>
      </c>
      <c r="D212" s="26">
        <v>3.1186847100000001</v>
      </c>
      <c r="E212" s="26">
        <v>3.1186847100000001</v>
      </c>
      <c r="F212" s="26">
        <v>3.1186847100000001</v>
      </c>
      <c r="G212" s="26">
        <v>3.1186847100000001</v>
      </c>
      <c r="H212" s="26">
        <v>3.1186847100000001</v>
      </c>
      <c r="I212" s="26">
        <v>3.1186847100000001</v>
      </c>
      <c r="J212" s="26">
        <v>3.1186847100000001</v>
      </c>
      <c r="K212" s="26">
        <v>3.1186847100000001</v>
      </c>
      <c r="L212" s="26">
        <v>3.1186847100000001</v>
      </c>
      <c r="M212" s="26">
        <v>3.1186847100000001</v>
      </c>
      <c r="N212" s="26">
        <v>3.1186847100000001</v>
      </c>
      <c r="O212" s="26">
        <v>3.1186847100000001</v>
      </c>
      <c r="P212" s="26">
        <v>3.1186847100000001</v>
      </c>
      <c r="Q212" s="26">
        <v>3.1186847100000001</v>
      </c>
      <c r="R212" s="26">
        <v>3.1186847100000001</v>
      </c>
      <c r="S212" s="26">
        <v>3.1186847100000001</v>
      </c>
      <c r="T212" s="26">
        <v>3.1186847100000001</v>
      </c>
      <c r="U212" s="26">
        <v>3.1186847100000001</v>
      </c>
      <c r="V212" s="26">
        <v>3.1186847100000001</v>
      </c>
      <c r="W212" s="26">
        <v>3.1186847100000001</v>
      </c>
      <c r="X212" s="26">
        <v>3.1186847100000001</v>
      </c>
      <c r="Y212" s="26">
        <v>3.1186847100000001</v>
      </c>
    </row>
    <row r="213" spans="1:25" ht="15" collapsed="1" thickBot="1" x14ac:dyDescent="0.25">
      <c r="A213" s="14">
        <v>3</v>
      </c>
      <c r="B213" s="25">
        <v>1201.3900000000001</v>
      </c>
      <c r="C213" s="25">
        <v>1308.77</v>
      </c>
      <c r="D213" s="25">
        <v>1461.27</v>
      </c>
      <c r="E213" s="25">
        <v>1540.93</v>
      </c>
      <c r="F213" s="25">
        <v>1515.55</v>
      </c>
      <c r="G213" s="25">
        <v>1377.63</v>
      </c>
      <c r="H213" s="25">
        <v>1353.57</v>
      </c>
      <c r="I213" s="25">
        <v>1231.8699999999999</v>
      </c>
      <c r="J213" s="25">
        <v>1090.5999999999999</v>
      </c>
      <c r="K213" s="25">
        <v>1064.55</v>
      </c>
      <c r="L213" s="25">
        <v>1025.24</v>
      </c>
      <c r="M213" s="25">
        <v>1057.23</v>
      </c>
      <c r="N213" s="25">
        <v>1066.3599999999999</v>
      </c>
      <c r="O213" s="25">
        <v>1010.11</v>
      </c>
      <c r="P213" s="25">
        <v>1159.29</v>
      </c>
      <c r="Q213" s="25">
        <v>1181.73</v>
      </c>
      <c r="R213" s="25">
        <v>1268.03</v>
      </c>
      <c r="S213" s="25">
        <v>1450.15</v>
      </c>
      <c r="T213" s="25">
        <v>1350</v>
      </c>
      <c r="U213" s="25">
        <v>1225.77</v>
      </c>
      <c r="V213" s="25">
        <v>1300.75</v>
      </c>
      <c r="W213" s="25">
        <v>1363.71</v>
      </c>
      <c r="X213" s="25">
        <v>1310.83</v>
      </c>
      <c r="Y213" s="25">
        <v>1340.74</v>
      </c>
    </row>
    <row r="214" spans="1:25" ht="51" hidden="1" outlineLevel="1" x14ac:dyDescent="0.2">
      <c r="A214" s="3" t="s">
        <v>38</v>
      </c>
      <c r="B214" s="26">
        <v>765.54517168999996</v>
      </c>
      <c r="C214" s="26">
        <v>872.92022210000005</v>
      </c>
      <c r="D214" s="26">
        <v>1025.4235626300001</v>
      </c>
      <c r="E214" s="26">
        <v>1105.0764821400001</v>
      </c>
      <c r="F214" s="26">
        <v>1079.70273653</v>
      </c>
      <c r="G214" s="26">
        <v>941.77911523</v>
      </c>
      <c r="H214" s="26">
        <v>917.71720271000004</v>
      </c>
      <c r="I214" s="26">
        <v>796.01901801999998</v>
      </c>
      <c r="J214" s="26">
        <v>654.75049424999997</v>
      </c>
      <c r="K214" s="26">
        <v>628.70108094</v>
      </c>
      <c r="L214" s="26">
        <v>589.39541812000004</v>
      </c>
      <c r="M214" s="26">
        <v>621.38434659999996</v>
      </c>
      <c r="N214" s="26">
        <v>630.51332329000002</v>
      </c>
      <c r="O214" s="26">
        <v>574.26291744000002</v>
      </c>
      <c r="P214" s="26">
        <v>723.44136351999998</v>
      </c>
      <c r="Q214" s="26">
        <v>745.88144134000004</v>
      </c>
      <c r="R214" s="26">
        <v>832.1784639</v>
      </c>
      <c r="S214" s="26">
        <v>1014.30026399</v>
      </c>
      <c r="T214" s="26">
        <v>914.15041228999996</v>
      </c>
      <c r="U214" s="26">
        <v>789.91868375000001</v>
      </c>
      <c r="V214" s="26">
        <v>864.90473759999998</v>
      </c>
      <c r="W214" s="26">
        <v>927.86071142000003</v>
      </c>
      <c r="X214" s="26">
        <v>874.97639035999998</v>
      </c>
      <c r="Y214" s="26">
        <v>904.89550770999995</v>
      </c>
    </row>
    <row r="215" spans="1:25" ht="38.25" hidden="1"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hidden="1" outlineLevel="1" x14ac:dyDescent="0.2">
      <c r="A216" s="3" t="s">
        <v>2</v>
      </c>
      <c r="B216" s="26">
        <v>215.32</v>
      </c>
      <c r="C216" s="26">
        <v>215.32</v>
      </c>
      <c r="D216" s="26">
        <v>215.32</v>
      </c>
      <c r="E216" s="26">
        <v>215.32</v>
      </c>
      <c r="F216" s="26">
        <v>215.32</v>
      </c>
      <c r="G216" s="26">
        <v>215.32</v>
      </c>
      <c r="H216" s="26">
        <v>215.32</v>
      </c>
      <c r="I216" s="26">
        <v>215.32</v>
      </c>
      <c r="J216" s="26">
        <v>215.32</v>
      </c>
      <c r="K216" s="26">
        <v>215.32</v>
      </c>
      <c r="L216" s="26">
        <v>215.32</v>
      </c>
      <c r="M216" s="26">
        <v>215.32</v>
      </c>
      <c r="N216" s="26">
        <v>215.32</v>
      </c>
      <c r="O216" s="26">
        <v>215.32</v>
      </c>
      <c r="P216" s="26">
        <v>215.32</v>
      </c>
      <c r="Q216" s="26">
        <v>215.32</v>
      </c>
      <c r="R216" s="26">
        <v>215.32</v>
      </c>
      <c r="S216" s="26">
        <v>215.32</v>
      </c>
      <c r="T216" s="26">
        <v>215.32</v>
      </c>
      <c r="U216" s="26">
        <v>215.32</v>
      </c>
      <c r="V216" s="26">
        <v>215.32</v>
      </c>
      <c r="W216" s="26">
        <v>215.32</v>
      </c>
      <c r="X216" s="26">
        <v>215.32</v>
      </c>
      <c r="Y216" s="26">
        <v>215.32</v>
      </c>
    </row>
    <row r="217" spans="1:25" hidden="1" outlineLevel="1" x14ac:dyDescent="0.2">
      <c r="A217" s="4" t="s">
        <v>3</v>
      </c>
      <c r="B217" s="26">
        <v>217.41</v>
      </c>
      <c r="C217" s="26">
        <v>217.41</v>
      </c>
      <c r="D217" s="26">
        <v>217.41</v>
      </c>
      <c r="E217" s="26">
        <v>217.41</v>
      </c>
      <c r="F217" s="26">
        <v>217.41</v>
      </c>
      <c r="G217" s="26">
        <v>217.41</v>
      </c>
      <c r="H217" s="26">
        <v>217.41</v>
      </c>
      <c r="I217" s="26">
        <v>217.41</v>
      </c>
      <c r="J217" s="26">
        <v>217.41</v>
      </c>
      <c r="K217" s="26">
        <v>217.41</v>
      </c>
      <c r="L217" s="26">
        <v>217.41</v>
      </c>
      <c r="M217" s="26">
        <v>217.41</v>
      </c>
      <c r="N217" s="26">
        <v>217.41</v>
      </c>
      <c r="O217" s="26">
        <v>217.41</v>
      </c>
      <c r="P217" s="26">
        <v>217.41</v>
      </c>
      <c r="Q217" s="26">
        <v>217.41</v>
      </c>
      <c r="R217" s="26">
        <v>217.41</v>
      </c>
      <c r="S217" s="26">
        <v>217.41</v>
      </c>
      <c r="T217" s="26">
        <v>217.41</v>
      </c>
      <c r="U217" s="26">
        <v>217.41</v>
      </c>
      <c r="V217" s="26">
        <v>217.41</v>
      </c>
      <c r="W217" s="26">
        <v>217.41</v>
      </c>
      <c r="X217" s="26">
        <v>217.41</v>
      </c>
      <c r="Y217" s="26">
        <v>217.41</v>
      </c>
    </row>
    <row r="218" spans="1:25" ht="15" hidden="1" outlineLevel="1" thickBot="1" x14ac:dyDescent="0.25">
      <c r="A218" s="22" t="s">
        <v>64</v>
      </c>
      <c r="B218" s="26">
        <v>3.1186847100000001</v>
      </c>
      <c r="C218" s="26">
        <v>3.1186847100000001</v>
      </c>
      <c r="D218" s="26">
        <v>3.1186847100000001</v>
      </c>
      <c r="E218" s="26">
        <v>3.1186847100000001</v>
      </c>
      <c r="F218" s="26">
        <v>3.1186847100000001</v>
      </c>
      <c r="G218" s="26">
        <v>3.1186847100000001</v>
      </c>
      <c r="H218" s="26">
        <v>3.1186847100000001</v>
      </c>
      <c r="I218" s="26">
        <v>3.1186847100000001</v>
      </c>
      <c r="J218" s="26">
        <v>3.1186847100000001</v>
      </c>
      <c r="K218" s="26">
        <v>3.1186847100000001</v>
      </c>
      <c r="L218" s="26">
        <v>3.1186847100000001</v>
      </c>
      <c r="M218" s="26">
        <v>3.1186847100000001</v>
      </c>
      <c r="N218" s="26">
        <v>3.1186847100000001</v>
      </c>
      <c r="O218" s="26">
        <v>3.1186847100000001</v>
      </c>
      <c r="P218" s="26">
        <v>3.1186847100000001</v>
      </c>
      <c r="Q218" s="26">
        <v>3.1186847100000001</v>
      </c>
      <c r="R218" s="26">
        <v>3.1186847100000001</v>
      </c>
      <c r="S218" s="26">
        <v>3.1186847100000001</v>
      </c>
      <c r="T218" s="26">
        <v>3.1186847100000001</v>
      </c>
      <c r="U218" s="26">
        <v>3.1186847100000001</v>
      </c>
      <c r="V218" s="26">
        <v>3.1186847100000001</v>
      </c>
      <c r="W218" s="26">
        <v>3.1186847100000001</v>
      </c>
      <c r="X218" s="26">
        <v>3.1186847100000001</v>
      </c>
      <c r="Y218" s="26">
        <v>3.1186847100000001</v>
      </c>
    </row>
    <row r="219" spans="1:25" ht="15" collapsed="1" thickBot="1" x14ac:dyDescent="0.25">
      <c r="A219" s="14">
        <v>4</v>
      </c>
      <c r="B219" s="25">
        <v>1134.58</v>
      </c>
      <c r="C219" s="25">
        <v>1227.57</v>
      </c>
      <c r="D219" s="25">
        <v>1323.14</v>
      </c>
      <c r="E219" s="25">
        <v>1594.04</v>
      </c>
      <c r="F219" s="25">
        <v>1539.28</v>
      </c>
      <c r="G219" s="25">
        <v>1879.14</v>
      </c>
      <c r="H219" s="25">
        <v>1529.18</v>
      </c>
      <c r="I219" s="25">
        <v>1296.3</v>
      </c>
      <c r="J219" s="25">
        <v>1209.3800000000001</v>
      </c>
      <c r="K219" s="25">
        <v>1485.43</v>
      </c>
      <c r="L219" s="25">
        <v>1199.5</v>
      </c>
      <c r="M219" s="25">
        <v>1206.3599999999999</v>
      </c>
      <c r="N219" s="25">
        <v>1184.3599999999999</v>
      </c>
      <c r="O219" s="25">
        <v>1123.3699999999999</v>
      </c>
      <c r="P219" s="25">
        <v>1055.01</v>
      </c>
      <c r="Q219" s="25">
        <v>1085.1300000000001</v>
      </c>
      <c r="R219" s="25">
        <v>1107.1400000000001</v>
      </c>
      <c r="S219" s="25">
        <v>1051.6099999999999</v>
      </c>
      <c r="T219" s="25">
        <v>1087.8</v>
      </c>
      <c r="U219" s="25">
        <v>1139.4000000000001</v>
      </c>
      <c r="V219" s="25">
        <v>1212.58</v>
      </c>
      <c r="W219" s="25">
        <v>1306.96</v>
      </c>
      <c r="X219" s="25">
        <v>1148.69</v>
      </c>
      <c r="Y219" s="25">
        <v>1344.23</v>
      </c>
    </row>
    <row r="220" spans="1:25" ht="51" hidden="1" outlineLevel="1" x14ac:dyDescent="0.2">
      <c r="A220" s="54" t="s">
        <v>38</v>
      </c>
      <c r="B220" s="26">
        <v>698.73259595000002</v>
      </c>
      <c r="C220" s="26">
        <v>791.71809793</v>
      </c>
      <c r="D220" s="26">
        <v>887.29193110000006</v>
      </c>
      <c r="E220" s="26">
        <v>1158.1894975299999</v>
      </c>
      <c r="F220" s="26">
        <v>1103.43489292</v>
      </c>
      <c r="G220" s="26">
        <v>1443.2873193800001</v>
      </c>
      <c r="H220" s="26">
        <v>1093.33472244</v>
      </c>
      <c r="I220" s="26">
        <v>860.45053808</v>
      </c>
      <c r="J220" s="26">
        <v>773.53368396999997</v>
      </c>
      <c r="K220" s="26">
        <v>1049.5859904399999</v>
      </c>
      <c r="L220" s="26">
        <v>763.65430127000002</v>
      </c>
      <c r="M220" s="26">
        <v>770.50752465000005</v>
      </c>
      <c r="N220" s="26">
        <v>748.51509363000002</v>
      </c>
      <c r="O220" s="26">
        <v>687.51976763000005</v>
      </c>
      <c r="P220" s="26">
        <v>619.15668071000005</v>
      </c>
      <c r="Q220" s="26">
        <v>649.28009668000004</v>
      </c>
      <c r="R220" s="26">
        <v>671.29209211</v>
      </c>
      <c r="S220" s="26">
        <v>615.75945463000005</v>
      </c>
      <c r="T220" s="26">
        <v>651.95319270000005</v>
      </c>
      <c r="U220" s="26">
        <v>703.55369884000004</v>
      </c>
      <c r="V220" s="26">
        <v>776.73528619000001</v>
      </c>
      <c r="W220" s="26">
        <v>871.10900796999999</v>
      </c>
      <c r="X220" s="26">
        <v>712.84012794</v>
      </c>
      <c r="Y220" s="26">
        <v>908.37723797000001</v>
      </c>
    </row>
    <row r="221" spans="1:25" ht="38.25" hidden="1"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hidden="1" outlineLevel="1" x14ac:dyDescent="0.2">
      <c r="A222" s="3" t="s">
        <v>2</v>
      </c>
      <c r="B222" s="26">
        <v>215.32</v>
      </c>
      <c r="C222" s="26">
        <v>215.32</v>
      </c>
      <c r="D222" s="26">
        <v>215.32</v>
      </c>
      <c r="E222" s="26">
        <v>215.32</v>
      </c>
      <c r="F222" s="26">
        <v>215.32</v>
      </c>
      <c r="G222" s="26">
        <v>215.32</v>
      </c>
      <c r="H222" s="26">
        <v>215.32</v>
      </c>
      <c r="I222" s="26">
        <v>215.32</v>
      </c>
      <c r="J222" s="26">
        <v>215.32</v>
      </c>
      <c r="K222" s="26">
        <v>215.32</v>
      </c>
      <c r="L222" s="26">
        <v>215.32</v>
      </c>
      <c r="M222" s="26">
        <v>215.32</v>
      </c>
      <c r="N222" s="26">
        <v>215.32</v>
      </c>
      <c r="O222" s="26">
        <v>215.32</v>
      </c>
      <c r="P222" s="26">
        <v>215.32</v>
      </c>
      <c r="Q222" s="26">
        <v>215.32</v>
      </c>
      <c r="R222" s="26">
        <v>215.32</v>
      </c>
      <c r="S222" s="26">
        <v>215.32</v>
      </c>
      <c r="T222" s="26">
        <v>215.32</v>
      </c>
      <c r="U222" s="26">
        <v>215.32</v>
      </c>
      <c r="V222" s="26">
        <v>215.32</v>
      </c>
      <c r="W222" s="26">
        <v>215.32</v>
      </c>
      <c r="X222" s="26">
        <v>215.32</v>
      </c>
      <c r="Y222" s="26">
        <v>215.32</v>
      </c>
    </row>
    <row r="223" spans="1:25" hidden="1" outlineLevel="1" x14ac:dyDescent="0.2">
      <c r="A223" s="4" t="s">
        <v>3</v>
      </c>
      <c r="B223" s="26">
        <v>217.41</v>
      </c>
      <c r="C223" s="26">
        <v>217.41</v>
      </c>
      <c r="D223" s="26">
        <v>217.41</v>
      </c>
      <c r="E223" s="26">
        <v>217.41</v>
      </c>
      <c r="F223" s="26">
        <v>217.41</v>
      </c>
      <c r="G223" s="26">
        <v>217.41</v>
      </c>
      <c r="H223" s="26">
        <v>217.41</v>
      </c>
      <c r="I223" s="26">
        <v>217.41</v>
      </c>
      <c r="J223" s="26">
        <v>217.41</v>
      </c>
      <c r="K223" s="26">
        <v>217.41</v>
      </c>
      <c r="L223" s="26">
        <v>217.41</v>
      </c>
      <c r="M223" s="26">
        <v>217.41</v>
      </c>
      <c r="N223" s="26">
        <v>217.41</v>
      </c>
      <c r="O223" s="26">
        <v>217.41</v>
      </c>
      <c r="P223" s="26">
        <v>217.41</v>
      </c>
      <c r="Q223" s="26">
        <v>217.41</v>
      </c>
      <c r="R223" s="26">
        <v>217.41</v>
      </c>
      <c r="S223" s="26">
        <v>217.41</v>
      </c>
      <c r="T223" s="26">
        <v>217.41</v>
      </c>
      <c r="U223" s="26">
        <v>217.41</v>
      </c>
      <c r="V223" s="26">
        <v>217.41</v>
      </c>
      <c r="W223" s="26">
        <v>217.41</v>
      </c>
      <c r="X223" s="26">
        <v>217.41</v>
      </c>
      <c r="Y223" s="26">
        <v>217.41</v>
      </c>
    </row>
    <row r="224" spans="1:25" ht="15" hidden="1" outlineLevel="1" thickBot="1" x14ac:dyDescent="0.25">
      <c r="A224" s="22" t="s">
        <v>64</v>
      </c>
      <c r="B224" s="26">
        <v>3.1186847100000001</v>
      </c>
      <c r="C224" s="26">
        <v>3.1186847100000001</v>
      </c>
      <c r="D224" s="26">
        <v>3.1186847100000001</v>
      </c>
      <c r="E224" s="26">
        <v>3.1186847100000001</v>
      </c>
      <c r="F224" s="26">
        <v>3.1186847100000001</v>
      </c>
      <c r="G224" s="26">
        <v>3.1186847100000001</v>
      </c>
      <c r="H224" s="26">
        <v>3.1186847100000001</v>
      </c>
      <c r="I224" s="26">
        <v>3.1186847100000001</v>
      </c>
      <c r="J224" s="26">
        <v>3.1186847100000001</v>
      </c>
      <c r="K224" s="26">
        <v>3.1186847100000001</v>
      </c>
      <c r="L224" s="26">
        <v>3.1186847100000001</v>
      </c>
      <c r="M224" s="26">
        <v>3.1186847100000001</v>
      </c>
      <c r="N224" s="26">
        <v>3.1186847100000001</v>
      </c>
      <c r="O224" s="26">
        <v>3.1186847100000001</v>
      </c>
      <c r="P224" s="26">
        <v>3.1186847100000001</v>
      </c>
      <c r="Q224" s="26">
        <v>3.1186847100000001</v>
      </c>
      <c r="R224" s="26">
        <v>3.1186847100000001</v>
      </c>
      <c r="S224" s="26">
        <v>3.1186847100000001</v>
      </c>
      <c r="T224" s="26">
        <v>3.1186847100000001</v>
      </c>
      <c r="U224" s="26">
        <v>3.1186847100000001</v>
      </c>
      <c r="V224" s="26">
        <v>3.1186847100000001</v>
      </c>
      <c r="W224" s="26">
        <v>3.1186847100000001</v>
      </c>
      <c r="X224" s="26">
        <v>3.1186847100000001</v>
      </c>
      <c r="Y224" s="26">
        <v>3.1186847100000001</v>
      </c>
    </row>
    <row r="225" spans="1:25" ht="15" collapsed="1" thickBot="1" x14ac:dyDescent="0.25">
      <c r="A225" s="14">
        <v>5</v>
      </c>
      <c r="B225" s="25">
        <v>1492.87</v>
      </c>
      <c r="C225" s="25">
        <v>1899.02</v>
      </c>
      <c r="D225" s="25">
        <v>1925.73</v>
      </c>
      <c r="E225" s="25">
        <v>1842.73</v>
      </c>
      <c r="F225" s="25">
        <v>1726.43</v>
      </c>
      <c r="G225" s="25">
        <v>1572.06</v>
      </c>
      <c r="H225" s="25">
        <v>1537.65</v>
      </c>
      <c r="I225" s="25">
        <v>1414.75</v>
      </c>
      <c r="J225" s="25">
        <v>1323.44</v>
      </c>
      <c r="K225" s="25">
        <v>1461.57</v>
      </c>
      <c r="L225" s="25">
        <v>1247</v>
      </c>
      <c r="M225" s="25">
        <v>1145.5</v>
      </c>
      <c r="N225" s="25">
        <v>1399.64</v>
      </c>
      <c r="O225" s="25">
        <v>1343.99</v>
      </c>
      <c r="P225" s="25">
        <v>1235.8900000000001</v>
      </c>
      <c r="Q225" s="25">
        <v>1323.68</v>
      </c>
      <c r="R225" s="25">
        <v>1321.69</v>
      </c>
      <c r="S225" s="25">
        <v>1265.07</v>
      </c>
      <c r="T225" s="25">
        <v>1279.6400000000001</v>
      </c>
      <c r="U225" s="25">
        <v>1350.21</v>
      </c>
      <c r="V225" s="25">
        <v>1380.16</v>
      </c>
      <c r="W225" s="25">
        <v>1234.56</v>
      </c>
      <c r="X225" s="25">
        <v>1303.1400000000001</v>
      </c>
      <c r="Y225" s="25">
        <v>1423.03</v>
      </c>
    </row>
    <row r="226" spans="1:25" ht="51" hidden="1" outlineLevel="1" x14ac:dyDescent="0.2">
      <c r="A226" s="3" t="s">
        <v>38</v>
      </c>
      <c r="B226" s="26">
        <v>1057.0183058499999</v>
      </c>
      <c r="C226" s="26">
        <v>1463.1744717700001</v>
      </c>
      <c r="D226" s="26">
        <v>1489.8794491399999</v>
      </c>
      <c r="E226" s="26">
        <v>1406.88308495</v>
      </c>
      <c r="F226" s="26">
        <v>1290.58281915</v>
      </c>
      <c r="G226" s="26">
        <v>1136.20912918</v>
      </c>
      <c r="H226" s="26">
        <v>1101.80210975</v>
      </c>
      <c r="I226" s="26">
        <v>978.90354162000006</v>
      </c>
      <c r="J226" s="26">
        <v>887.59280109999997</v>
      </c>
      <c r="K226" s="26">
        <v>1025.7203557099999</v>
      </c>
      <c r="L226" s="26">
        <v>811.15446865000001</v>
      </c>
      <c r="M226" s="26">
        <v>709.64858145999995</v>
      </c>
      <c r="N226" s="26">
        <v>963.79321343000004</v>
      </c>
      <c r="O226" s="26">
        <v>908.13764183000001</v>
      </c>
      <c r="P226" s="26">
        <v>800.03704175999997</v>
      </c>
      <c r="Q226" s="26">
        <v>887.83332994</v>
      </c>
      <c r="R226" s="26">
        <v>885.84284422999997</v>
      </c>
      <c r="S226" s="26">
        <v>829.22210602999996</v>
      </c>
      <c r="T226" s="26">
        <v>843.79182572000002</v>
      </c>
      <c r="U226" s="26">
        <v>914.36607273000004</v>
      </c>
      <c r="V226" s="26">
        <v>944.31422511000005</v>
      </c>
      <c r="W226" s="26">
        <v>798.71583373999999</v>
      </c>
      <c r="X226" s="26">
        <v>867.29036593000001</v>
      </c>
      <c r="Y226" s="26">
        <v>987.18372237999995</v>
      </c>
    </row>
    <row r="227" spans="1:25" ht="38.25" hidden="1"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hidden="1" outlineLevel="1" x14ac:dyDescent="0.2">
      <c r="A228" s="3" t="s">
        <v>2</v>
      </c>
      <c r="B228" s="26">
        <v>215.32</v>
      </c>
      <c r="C228" s="26">
        <v>215.32</v>
      </c>
      <c r="D228" s="26">
        <v>215.32</v>
      </c>
      <c r="E228" s="26">
        <v>215.32</v>
      </c>
      <c r="F228" s="26">
        <v>215.32</v>
      </c>
      <c r="G228" s="26">
        <v>215.32</v>
      </c>
      <c r="H228" s="26">
        <v>215.32</v>
      </c>
      <c r="I228" s="26">
        <v>215.32</v>
      </c>
      <c r="J228" s="26">
        <v>215.32</v>
      </c>
      <c r="K228" s="26">
        <v>215.32</v>
      </c>
      <c r="L228" s="26">
        <v>215.32</v>
      </c>
      <c r="M228" s="26">
        <v>215.32</v>
      </c>
      <c r="N228" s="26">
        <v>215.32</v>
      </c>
      <c r="O228" s="26">
        <v>215.32</v>
      </c>
      <c r="P228" s="26">
        <v>215.32</v>
      </c>
      <c r="Q228" s="26">
        <v>215.32</v>
      </c>
      <c r="R228" s="26">
        <v>215.32</v>
      </c>
      <c r="S228" s="26">
        <v>215.32</v>
      </c>
      <c r="T228" s="26">
        <v>215.32</v>
      </c>
      <c r="U228" s="26">
        <v>215.32</v>
      </c>
      <c r="V228" s="26">
        <v>215.32</v>
      </c>
      <c r="W228" s="26">
        <v>215.32</v>
      </c>
      <c r="X228" s="26">
        <v>215.32</v>
      </c>
      <c r="Y228" s="26">
        <v>215.32</v>
      </c>
    </row>
    <row r="229" spans="1:25" hidden="1" outlineLevel="1" x14ac:dyDescent="0.2">
      <c r="A229" s="4" t="s">
        <v>3</v>
      </c>
      <c r="B229" s="26">
        <v>217.41</v>
      </c>
      <c r="C229" s="26">
        <v>217.41</v>
      </c>
      <c r="D229" s="26">
        <v>217.41</v>
      </c>
      <c r="E229" s="26">
        <v>217.41</v>
      </c>
      <c r="F229" s="26">
        <v>217.41</v>
      </c>
      <c r="G229" s="26">
        <v>217.41</v>
      </c>
      <c r="H229" s="26">
        <v>217.41</v>
      </c>
      <c r="I229" s="26">
        <v>217.41</v>
      </c>
      <c r="J229" s="26">
        <v>217.41</v>
      </c>
      <c r="K229" s="26">
        <v>217.41</v>
      </c>
      <c r="L229" s="26">
        <v>217.41</v>
      </c>
      <c r="M229" s="26">
        <v>217.41</v>
      </c>
      <c r="N229" s="26">
        <v>217.41</v>
      </c>
      <c r="O229" s="26">
        <v>217.41</v>
      </c>
      <c r="P229" s="26">
        <v>217.41</v>
      </c>
      <c r="Q229" s="26">
        <v>217.41</v>
      </c>
      <c r="R229" s="26">
        <v>217.41</v>
      </c>
      <c r="S229" s="26">
        <v>217.41</v>
      </c>
      <c r="T229" s="26">
        <v>217.41</v>
      </c>
      <c r="U229" s="26">
        <v>217.41</v>
      </c>
      <c r="V229" s="26">
        <v>217.41</v>
      </c>
      <c r="W229" s="26">
        <v>217.41</v>
      </c>
      <c r="X229" s="26">
        <v>217.41</v>
      </c>
      <c r="Y229" s="26">
        <v>217.41</v>
      </c>
    </row>
    <row r="230" spans="1:25" ht="15" hidden="1" outlineLevel="1" thickBot="1" x14ac:dyDescent="0.25">
      <c r="A230" s="22" t="s">
        <v>64</v>
      </c>
      <c r="B230" s="26">
        <v>3.1186847100000001</v>
      </c>
      <c r="C230" s="26">
        <v>3.1186847100000001</v>
      </c>
      <c r="D230" s="26">
        <v>3.1186847100000001</v>
      </c>
      <c r="E230" s="26">
        <v>3.1186847100000001</v>
      </c>
      <c r="F230" s="26">
        <v>3.1186847100000001</v>
      </c>
      <c r="G230" s="26">
        <v>3.1186847100000001</v>
      </c>
      <c r="H230" s="26">
        <v>3.1186847100000001</v>
      </c>
      <c r="I230" s="26">
        <v>3.1186847100000001</v>
      </c>
      <c r="J230" s="26">
        <v>3.1186847100000001</v>
      </c>
      <c r="K230" s="26">
        <v>3.1186847100000001</v>
      </c>
      <c r="L230" s="26">
        <v>3.1186847100000001</v>
      </c>
      <c r="M230" s="26">
        <v>3.1186847100000001</v>
      </c>
      <c r="N230" s="26">
        <v>3.1186847100000001</v>
      </c>
      <c r="O230" s="26">
        <v>3.1186847100000001</v>
      </c>
      <c r="P230" s="26">
        <v>3.1186847100000001</v>
      </c>
      <c r="Q230" s="26">
        <v>3.1186847100000001</v>
      </c>
      <c r="R230" s="26">
        <v>3.1186847100000001</v>
      </c>
      <c r="S230" s="26">
        <v>3.1186847100000001</v>
      </c>
      <c r="T230" s="26">
        <v>3.1186847100000001</v>
      </c>
      <c r="U230" s="26">
        <v>3.1186847100000001</v>
      </c>
      <c r="V230" s="26">
        <v>3.1186847100000001</v>
      </c>
      <c r="W230" s="26">
        <v>3.1186847100000001</v>
      </c>
      <c r="X230" s="26">
        <v>3.1186847100000001</v>
      </c>
      <c r="Y230" s="26">
        <v>3.1186847100000001</v>
      </c>
    </row>
    <row r="231" spans="1:25" ht="15" collapsed="1" thickBot="1" x14ac:dyDescent="0.25">
      <c r="A231" s="14">
        <v>6</v>
      </c>
      <c r="B231" s="25">
        <v>1465.58</v>
      </c>
      <c r="C231" s="25">
        <v>1759.26</v>
      </c>
      <c r="D231" s="25">
        <v>1799</v>
      </c>
      <c r="E231" s="25">
        <v>1700.92</v>
      </c>
      <c r="F231" s="25">
        <v>1579.18</v>
      </c>
      <c r="G231" s="25">
        <v>1496.87</v>
      </c>
      <c r="H231" s="25">
        <v>1622.2</v>
      </c>
      <c r="I231" s="25">
        <v>1266.29</v>
      </c>
      <c r="J231" s="25">
        <v>1085</v>
      </c>
      <c r="K231" s="25">
        <v>1177.8599999999999</v>
      </c>
      <c r="L231" s="25">
        <v>1107.98</v>
      </c>
      <c r="M231" s="25">
        <v>1150.4000000000001</v>
      </c>
      <c r="N231" s="25">
        <v>1099.49</v>
      </c>
      <c r="O231" s="25">
        <v>1249.28</v>
      </c>
      <c r="P231" s="25">
        <v>1369.22</v>
      </c>
      <c r="Q231" s="25">
        <v>1147.6400000000001</v>
      </c>
      <c r="R231" s="25">
        <v>1315.11</v>
      </c>
      <c r="S231" s="25">
        <v>1112.53</v>
      </c>
      <c r="T231" s="25">
        <v>1134.71</v>
      </c>
      <c r="U231" s="25">
        <v>1146.52</v>
      </c>
      <c r="V231" s="25">
        <v>1249.1199999999999</v>
      </c>
      <c r="W231" s="25">
        <v>1337.6</v>
      </c>
      <c r="X231" s="25">
        <v>1088.8800000000001</v>
      </c>
      <c r="Y231" s="25">
        <v>1237.45</v>
      </c>
    </row>
    <row r="232" spans="1:25" ht="51" hidden="1" outlineLevel="1" x14ac:dyDescent="0.2">
      <c r="A232" s="54" t="s">
        <v>38</v>
      </c>
      <c r="B232" s="26">
        <v>1029.7292915600001</v>
      </c>
      <c r="C232" s="26">
        <v>1323.4160200199999</v>
      </c>
      <c r="D232" s="26">
        <v>1363.14704166</v>
      </c>
      <c r="E232" s="26">
        <v>1265.0742190799999</v>
      </c>
      <c r="F232" s="26">
        <v>1143.3329729100001</v>
      </c>
      <c r="G232" s="26">
        <v>1061.02165081</v>
      </c>
      <c r="H232" s="26">
        <v>1186.3534279</v>
      </c>
      <c r="I232" s="26">
        <v>830.44320785000002</v>
      </c>
      <c r="J232" s="26">
        <v>649.15201414000001</v>
      </c>
      <c r="K232" s="26">
        <v>742.01279456999998</v>
      </c>
      <c r="L232" s="26">
        <v>672.12731632999999</v>
      </c>
      <c r="M232" s="26">
        <v>714.55455753000001</v>
      </c>
      <c r="N232" s="26">
        <v>663.63739055999997</v>
      </c>
      <c r="O232" s="26">
        <v>813.43154834999996</v>
      </c>
      <c r="P232" s="26">
        <v>933.37613753999995</v>
      </c>
      <c r="Q232" s="26">
        <v>711.78641282000001</v>
      </c>
      <c r="R232" s="26">
        <v>879.26549792000003</v>
      </c>
      <c r="S232" s="26">
        <v>676.67903296999998</v>
      </c>
      <c r="T232" s="26">
        <v>698.86264112000003</v>
      </c>
      <c r="U232" s="26">
        <v>710.66812568</v>
      </c>
      <c r="V232" s="26">
        <v>813.26923322000005</v>
      </c>
      <c r="W232" s="26">
        <v>901.75280827999995</v>
      </c>
      <c r="X232" s="26">
        <v>653.03180565000002</v>
      </c>
      <c r="Y232" s="26">
        <v>801.60201209000002</v>
      </c>
    </row>
    <row r="233" spans="1:25" ht="38.25" hidden="1"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hidden="1" outlineLevel="1" x14ac:dyDescent="0.2">
      <c r="A234" s="3" t="s">
        <v>2</v>
      </c>
      <c r="B234" s="26">
        <v>215.32</v>
      </c>
      <c r="C234" s="26">
        <v>215.32</v>
      </c>
      <c r="D234" s="26">
        <v>215.32</v>
      </c>
      <c r="E234" s="26">
        <v>215.32</v>
      </c>
      <c r="F234" s="26">
        <v>215.32</v>
      </c>
      <c r="G234" s="26">
        <v>215.32</v>
      </c>
      <c r="H234" s="26">
        <v>215.32</v>
      </c>
      <c r="I234" s="26">
        <v>215.32</v>
      </c>
      <c r="J234" s="26">
        <v>215.32</v>
      </c>
      <c r="K234" s="26">
        <v>215.32</v>
      </c>
      <c r="L234" s="26">
        <v>215.32</v>
      </c>
      <c r="M234" s="26">
        <v>215.32</v>
      </c>
      <c r="N234" s="26">
        <v>215.32</v>
      </c>
      <c r="O234" s="26">
        <v>215.32</v>
      </c>
      <c r="P234" s="26">
        <v>215.32</v>
      </c>
      <c r="Q234" s="26">
        <v>215.32</v>
      </c>
      <c r="R234" s="26">
        <v>215.32</v>
      </c>
      <c r="S234" s="26">
        <v>215.32</v>
      </c>
      <c r="T234" s="26">
        <v>215.32</v>
      </c>
      <c r="U234" s="26">
        <v>215.32</v>
      </c>
      <c r="V234" s="26">
        <v>215.32</v>
      </c>
      <c r="W234" s="26">
        <v>215.32</v>
      </c>
      <c r="X234" s="26">
        <v>215.32</v>
      </c>
      <c r="Y234" s="26">
        <v>215.32</v>
      </c>
    </row>
    <row r="235" spans="1:25" hidden="1" outlineLevel="1" x14ac:dyDescent="0.2">
      <c r="A235" s="4" t="s">
        <v>3</v>
      </c>
      <c r="B235" s="26">
        <v>217.41</v>
      </c>
      <c r="C235" s="26">
        <v>217.41</v>
      </c>
      <c r="D235" s="26">
        <v>217.41</v>
      </c>
      <c r="E235" s="26">
        <v>217.41</v>
      </c>
      <c r="F235" s="26">
        <v>217.41</v>
      </c>
      <c r="G235" s="26">
        <v>217.41</v>
      </c>
      <c r="H235" s="26">
        <v>217.41</v>
      </c>
      <c r="I235" s="26">
        <v>217.41</v>
      </c>
      <c r="J235" s="26">
        <v>217.41</v>
      </c>
      <c r="K235" s="26">
        <v>217.41</v>
      </c>
      <c r="L235" s="26">
        <v>217.41</v>
      </c>
      <c r="M235" s="26">
        <v>217.41</v>
      </c>
      <c r="N235" s="26">
        <v>217.41</v>
      </c>
      <c r="O235" s="26">
        <v>217.41</v>
      </c>
      <c r="P235" s="26">
        <v>217.41</v>
      </c>
      <c r="Q235" s="26">
        <v>217.41</v>
      </c>
      <c r="R235" s="26">
        <v>217.41</v>
      </c>
      <c r="S235" s="26">
        <v>217.41</v>
      </c>
      <c r="T235" s="26">
        <v>217.41</v>
      </c>
      <c r="U235" s="26">
        <v>217.41</v>
      </c>
      <c r="V235" s="26">
        <v>217.41</v>
      </c>
      <c r="W235" s="26">
        <v>217.41</v>
      </c>
      <c r="X235" s="26">
        <v>217.41</v>
      </c>
      <c r="Y235" s="26">
        <v>217.41</v>
      </c>
    </row>
    <row r="236" spans="1:25" ht="15" hidden="1" outlineLevel="1" thickBot="1" x14ac:dyDescent="0.25">
      <c r="A236" s="22" t="s">
        <v>64</v>
      </c>
      <c r="B236" s="26">
        <v>3.1186847100000001</v>
      </c>
      <c r="C236" s="26">
        <v>3.1186847100000001</v>
      </c>
      <c r="D236" s="26">
        <v>3.1186847100000001</v>
      </c>
      <c r="E236" s="26">
        <v>3.1186847100000001</v>
      </c>
      <c r="F236" s="26">
        <v>3.1186847100000001</v>
      </c>
      <c r="G236" s="26">
        <v>3.1186847100000001</v>
      </c>
      <c r="H236" s="26">
        <v>3.1186847100000001</v>
      </c>
      <c r="I236" s="26">
        <v>3.1186847100000001</v>
      </c>
      <c r="J236" s="26">
        <v>3.1186847100000001</v>
      </c>
      <c r="K236" s="26">
        <v>3.1186847100000001</v>
      </c>
      <c r="L236" s="26">
        <v>3.1186847100000001</v>
      </c>
      <c r="M236" s="26">
        <v>3.1186847100000001</v>
      </c>
      <c r="N236" s="26">
        <v>3.1186847100000001</v>
      </c>
      <c r="O236" s="26">
        <v>3.1186847100000001</v>
      </c>
      <c r="P236" s="26">
        <v>3.1186847100000001</v>
      </c>
      <c r="Q236" s="26">
        <v>3.1186847100000001</v>
      </c>
      <c r="R236" s="26">
        <v>3.1186847100000001</v>
      </c>
      <c r="S236" s="26">
        <v>3.1186847100000001</v>
      </c>
      <c r="T236" s="26">
        <v>3.1186847100000001</v>
      </c>
      <c r="U236" s="26">
        <v>3.1186847100000001</v>
      </c>
      <c r="V236" s="26">
        <v>3.1186847100000001</v>
      </c>
      <c r="W236" s="26">
        <v>3.1186847100000001</v>
      </c>
      <c r="X236" s="26">
        <v>3.1186847100000001</v>
      </c>
      <c r="Y236" s="26">
        <v>3.1186847100000001</v>
      </c>
    </row>
    <row r="237" spans="1:25" ht="15" collapsed="1" thickBot="1" x14ac:dyDescent="0.25">
      <c r="A237" s="14">
        <v>7</v>
      </c>
      <c r="B237" s="25">
        <v>1378.31</v>
      </c>
      <c r="C237" s="25">
        <v>1384.28</v>
      </c>
      <c r="D237" s="25">
        <v>1655.11</v>
      </c>
      <c r="E237" s="25">
        <v>2087.1</v>
      </c>
      <c r="F237" s="25">
        <v>1677.21</v>
      </c>
      <c r="G237" s="25">
        <v>1505.59</v>
      </c>
      <c r="H237" s="25">
        <v>1393.96</v>
      </c>
      <c r="I237" s="25">
        <v>1344.37</v>
      </c>
      <c r="J237" s="25">
        <v>1212.98</v>
      </c>
      <c r="K237" s="25">
        <v>1322.78</v>
      </c>
      <c r="L237" s="25">
        <v>1130.28</v>
      </c>
      <c r="M237" s="25">
        <v>1298.21</v>
      </c>
      <c r="N237" s="25">
        <v>1041.96</v>
      </c>
      <c r="O237" s="25">
        <v>1076.3399999999999</v>
      </c>
      <c r="P237" s="25">
        <v>1158.73</v>
      </c>
      <c r="Q237" s="25">
        <v>1122.22</v>
      </c>
      <c r="R237" s="25">
        <v>1324.96</v>
      </c>
      <c r="S237" s="25">
        <v>1329.11</v>
      </c>
      <c r="T237" s="25">
        <v>1385.85</v>
      </c>
      <c r="U237" s="25">
        <v>1310.78</v>
      </c>
      <c r="V237" s="25">
        <v>1129.83</v>
      </c>
      <c r="W237" s="25">
        <v>1061.95</v>
      </c>
      <c r="X237" s="25">
        <v>1068.82</v>
      </c>
      <c r="Y237" s="25">
        <v>1189.6500000000001</v>
      </c>
    </row>
    <row r="238" spans="1:25" ht="51" hidden="1" outlineLevel="1" x14ac:dyDescent="0.2">
      <c r="A238" s="3" t="s">
        <v>38</v>
      </c>
      <c r="B238" s="26">
        <v>942.45783040000003</v>
      </c>
      <c r="C238" s="26">
        <v>948.43085652000002</v>
      </c>
      <c r="D238" s="26">
        <v>1219.2588726900001</v>
      </c>
      <c r="E238" s="26">
        <v>1651.2485528499999</v>
      </c>
      <c r="F238" s="26">
        <v>1241.36406401</v>
      </c>
      <c r="G238" s="26">
        <v>1069.7443325700001</v>
      </c>
      <c r="H238" s="26">
        <v>958.11241953000001</v>
      </c>
      <c r="I238" s="26">
        <v>908.51681302999998</v>
      </c>
      <c r="J238" s="26">
        <v>777.12716018000003</v>
      </c>
      <c r="K238" s="26">
        <v>886.93439665999995</v>
      </c>
      <c r="L238" s="26">
        <v>694.42763830000001</v>
      </c>
      <c r="M238" s="26">
        <v>862.36577355999998</v>
      </c>
      <c r="N238" s="26">
        <v>606.10781302999999</v>
      </c>
      <c r="O238" s="26">
        <v>640.49568835000002</v>
      </c>
      <c r="P238" s="26">
        <v>722.88083212000004</v>
      </c>
      <c r="Q238" s="26">
        <v>686.37434334</v>
      </c>
      <c r="R238" s="26">
        <v>889.11243075000004</v>
      </c>
      <c r="S238" s="26">
        <v>893.26374549000002</v>
      </c>
      <c r="T238" s="26">
        <v>950.00133475999996</v>
      </c>
      <c r="U238" s="26">
        <v>874.92828458999998</v>
      </c>
      <c r="V238" s="26">
        <v>693.98350058000005</v>
      </c>
      <c r="W238" s="26">
        <v>626.10548830000005</v>
      </c>
      <c r="X238" s="26">
        <v>632.97320138999999</v>
      </c>
      <c r="Y238" s="26">
        <v>753.80624835000003</v>
      </c>
    </row>
    <row r="239" spans="1:25" ht="38.25" hidden="1"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hidden="1" outlineLevel="1" x14ac:dyDescent="0.2">
      <c r="A240" s="3" t="s">
        <v>2</v>
      </c>
      <c r="B240" s="26">
        <v>215.32</v>
      </c>
      <c r="C240" s="26">
        <v>215.32</v>
      </c>
      <c r="D240" s="26">
        <v>215.32</v>
      </c>
      <c r="E240" s="26">
        <v>215.32</v>
      </c>
      <c r="F240" s="26">
        <v>215.32</v>
      </c>
      <c r="G240" s="26">
        <v>215.32</v>
      </c>
      <c r="H240" s="26">
        <v>215.32</v>
      </c>
      <c r="I240" s="26">
        <v>215.32</v>
      </c>
      <c r="J240" s="26">
        <v>215.32</v>
      </c>
      <c r="K240" s="26">
        <v>215.32</v>
      </c>
      <c r="L240" s="26">
        <v>215.32</v>
      </c>
      <c r="M240" s="26">
        <v>215.32</v>
      </c>
      <c r="N240" s="26">
        <v>215.32</v>
      </c>
      <c r="O240" s="26">
        <v>215.32</v>
      </c>
      <c r="P240" s="26">
        <v>215.32</v>
      </c>
      <c r="Q240" s="26">
        <v>215.32</v>
      </c>
      <c r="R240" s="26">
        <v>215.32</v>
      </c>
      <c r="S240" s="26">
        <v>215.32</v>
      </c>
      <c r="T240" s="26">
        <v>215.32</v>
      </c>
      <c r="U240" s="26">
        <v>215.32</v>
      </c>
      <c r="V240" s="26">
        <v>215.32</v>
      </c>
      <c r="W240" s="26">
        <v>215.32</v>
      </c>
      <c r="X240" s="26">
        <v>215.32</v>
      </c>
      <c r="Y240" s="26">
        <v>215.32</v>
      </c>
    </row>
    <row r="241" spans="1:25" hidden="1" outlineLevel="1" x14ac:dyDescent="0.2">
      <c r="A241" s="4" t="s">
        <v>3</v>
      </c>
      <c r="B241" s="26">
        <v>217.41</v>
      </c>
      <c r="C241" s="26">
        <v>217.41</v>
      </c>
      <c r="D241" s="26">
        <v>217.41</v>
      </c>
      <c r="E241" s="26">
        <v>217.41</v>
      </c>
      <c r="F241" s="26">
        <v>217.41</v>
      </c>
      <c r="G241" s="26">
        <v>217.41</v>
      </c>
      <c r="H241" s="26">
        <v>217.41</v>
      </c>
      <c r="I241" s="26">
        <v>217.41</v>
      </c>
      <c r="J241" s="26">
        <v>217.41</v>
      </c>
      <c r="K241" s="26">
        <v>217.41</v>
      </c>
      <c r="L241" s="26">
        <v>217.41</v>
      </c>
      <c r="M241" s="26">
        <v>217.41</v>
      </c>
      <c r="N241" s="26">
        <v>217.41</v>
      </c>
      <c r="O241" s="26">
        <v>217.41</v>
      </c>
      <c r="P241" s="26">
        <v>217.41</v>
      </c>
      <c r="Q241" s="26">
        <v>217.41</v>
      </c>
      <c r="R241" s="26">
        <v>217.41</v>
      </c>
      <c r="S241" s="26">
        <v>217.41</v>
      </c>
      <c r="T241" s="26">
        <v>217.41</v>
      </c>
      <c r="U241" s="26">
        <v>217.41</v>
      </c>
      <c r="V241" s="26">
        <v>217.41</v>
      </c>
      <c r="W241" s="26">
        <v>217.41</v>
      </c>
      <c r="X241" s="26">
        <v>217.41</v>
      </c>
      <c r="Y241" s="26">
        <v>217.41</v>
      </c>
    </row>
    <row r="242" spans="1:25" ht="15" hidden="1" outlineLevel="1" thickBot="1" x14ac:dyDescent="0.25">
      <c r="A242" s="22" t="s">
        <v>64</v>
      </c>
      <c r="B242" s="26">
        <v>3.1186847100000001</v>
      </c>
      <c r="C242" s="26">
        <v>3.1186847100000001</v>
      </c>
      <c r="D242" s="26">
        <v>3.1186847100000001</v>
      </c>
      <c r="E242" s="26">
        <v>3.1186847100000001</v>
      </c>
      <c r="F242" s="26">
        <v>3.1186847100000001</v>
      </c>
      <c r="G242" s="26">
        <v>3.1186847100000001</v>
      </c>
      <c r="H242" s="26">
        <v>3.1186847100000001</v>
      </c>
      <c r="I242" s="26">
        <v>3.1186847100000001</v>
      </c>
      <c r="J242" s="26">
        <v>3.1186847100000001</v>
      </c>
      <c r="K242" s="26">
        <v>3.1186847100000001</v>
      </c>
      <c r="L242" s="26">
        <v>3.1186847100000001</v>
      </c>
      <c r="M242" s="26">
        <v>3.1186847100000001</v>
      </c>
      <c r="N242" s="26">
        <v>3.1186847100000001</v>
      </c>
      <c r="O242" s="26">
        <v>3.1186847100000001</v>
      </c>
      <c r="P242" s="26">
        <v>3.1186847100000001</v>
      </c>
      <c r="Q242" s="26">
        <v>3.1186847100000001</v>
      </c>
      <c r="R242" s="26">
        <v>3.1186847100000001</v>
      </c>
      <c r="S242" s="26">
        <v>3.1186847100000001</v>
      </c>
      <c r="T242" s="26">
        <v>3.1186847100000001</v>
      </c>
      <c r="U242" s="26">
        <v>3.1186847100000001</v>
      </c>
      <c r="V242" s="26">
        <v>3.1186847100000001</v>
      </c>
      <c r="W242" s="26">
        <v>3.1186847100000001</v>
      </c>
      <c r="X242" s="26">
        <v>3.1186847100000001</v>
      </c>
      <c r="Y242" s="26">
        <v>3.1186847100000001</v>
      </c>
    </row>
    <row r="243" spans="1:25" ht="15" collapsed="1" thickBot="1" x14ac:dyDescent="0.25">
      <c r="A243" s="14">
        <v>8</v>
      </c>
      <c r="B243" s="25">
        <v>1185.56</v>
      </c>
      <c r="C243" s="25">
        <v>1514</v>
      </c>
      <c r="D243" s="25">
        <v>1441.9</v>
      </c>
      <c r="E243" s="25">
        <v>1430.4</v>
      </c>
      <c r="F243" s="25">
        <v>1363.77</v>
      </c>
      <c r="G243" s="25">
        <v>1198.33</v>
      </c>
      <c r="H243" s="25">
        <v>1193.51</v>
      </c>
      <c r="I243" s="25">
        <v>1124.07</v>
      </c>
      <c r="J243" s="25">
        <v>1088.1300000000001</v>
      </c>
      <c r="K243" s="25">
        <v>1040.5</v>
      </c>
      <c r="L243" s="25">
        <v>927.94</v>
      </c>
      <c r="M243" s="25">
        <v>1070.49</v>
      </c>
      <c r="N243" s="25">
        <v>1097.75</v>
      </c>
      <c r="O243" s="25">
        <v>1112.22</v>
      </c>
      <c r="P243" s="25">
        <v>1170.8900000000001</v>
      </c>
      <c r="Q243" s="25">
        <v>1075</v>
      </c>
      <c r="R243" s="25">
        <v>1241.73</v>
      </c>
      <c r="S243" s="25">
        <v>1061.18</v>
      </c>
      <c r="T243" s="25">
        <v>1061.07</v>
      </c>
      <c r="U243" s="25">
        <v>1080.98</v>
      </c>
      <c r="V243" s="25">
        <v>972.17</v>
      </c>
      <c r="W243" s="25">
        <v>934.5</v>
      </c>
      <c r="X243" s="25">
        <v>986.94</v>
      </c>
      <c r="Y243" s="25">
        <v>979.53</v>
      </c>
    </row>
    <row r="244" spans="1:25" ht="51" hidden="1" outlineLevel="1" x14ac:dyDescent="0.2">
      <c r="A244" s="54" t="s">
        <v>38</v>
      </c>
      <c r="B244" s="26">
        <v>749.71300974999997</v>
      </c>
      <c r="C244" s="26">
        <v>1078.1473467999999</v>
      </c>
      <c r="D244" s="26">
        <v>1006.04902155</v>
      </c>
      <c r="E244" s="26">
        <v>994.55418488999999</v>
      </c>
      <c r="F244" s="26">
        <v>927.91957141</v>
      </c>
      <c r="G244" s="26">
        <v>762.47868589999996</v>
      </c>
      <c r="H244" s="26">
        <v>757.65700312000001</v>
      </c>
      <c r="I244" s="26">
        <v>688.22593872000004</v>
      </c>
      <c r="J244" s="26">
        <v>652.28030079999996</v>
      </c>
      <c r="K244" s="26">
        <v>604.64825662999999</v>
      </c>
      <c r="L244" s="26">
        <v>492.08774992000002</v>
      </c>
      <c r="M244" s="26">
        <v>634.64032136000003</v>
      </c>
      <c r="N244" s="26">
        <v>661.89636411000004</v>
      </c>
      <c r="O244" s="26">
        <v>676.37629358000004</v>
      </c>
      <c r="P244" s="26">
        <v>735.04107642999998</v>
      </c>
      <c r="Q244" s="26">
        <v>639.15458584999999</v>
      </c>
      <c r="R244" s="26">
        <v>805.87908537999999</v>
      </c>
      <c r="S244" s="26">
        <v>625.33553999000003</v>
      </c>
      <c r="T244" s="26">
        <v>625.21676682999998</v>
      </c>
      <c r="U244" s="26">
        <v>645.13425303999998</v>
      </c>
      <c r="V244" s="26">
        <v>536.31711958999995</v>
      </c>
      <c r="W244" s="26">
        <v>498.65382183999998</v>
      </c>
      <c r="X244" s="26">
        <v>551.09195136999995</v>
      </c>
      <c r="Y244" s="26">
        <v>543.68425116000003</v>
      </c>
    </row>
    <row r="245" spans="1:25" ht="38.25" hidden="1"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hidden="1" outlineLevel="1" x14ac:dyDescent="0.2">
      <c r="A246" s="3" t="s">
        <v>2</v>
      </c>
      <c r="B246" s="26">
        <v>215.32</v>
      </c>
      <c r="C246" s="26">
        <v>215.32</v>
      </c>
      <c r="D246" s="26">
        <v>215.32</v>
      </c>
      <c r="E246" s="26">
        <v>215.32</v>
      </c>
      <c r="F246" s="26">
        <v>215.32</v>
      </c>
      <c r="G246" s="26">
        <v>215.32</v>
      </c>
      <c r="H246" s="26">
        <v>215.32</v>
      </c>
      <c r="I246" s="26">
        <v>215.32</v>
      </c>
      <c r="J246" s="26">
        <v>215.32</v>
      </c>
      <c r="K246" s="26">
        <v>215.32</v>
      </c>
      <c r="L246" s="26">
        <v>215.32</v>
      </c>
      <c r="M246" s="26">
        <v>215.32</v>
      </c>
      <c r="N246" s="26">
        <v>215.32</v>
      </c>
      <c r="O246" s="26">
        <v>215.32</v>
      </c>
      <c r="P246" s="26">
        <v>215.32</v>
      </c>
      <c r="Q246" s="26">
        <v>215.32</v>
      </c>
      <c r="R246" s="26">
        <v>215.32</v>
      </c>
      <c r="S246" s="26">
        <v>215.32</v>
      </c>
      <c r="T246" s="26">
        <v>215.32</v>
      </c>
      <c r="U246" s="26">
        <v>215.32</v>
      </c>
      <c r="V246" s="26">
        <v>215.32</v>
      </c>
      <c r="W246" s="26">
        <v>215.32</v>
      </c>
      <c r="X246" s="26">
        <v>215.32</v>
      </c>
      <c r="Y246" s="26">
        <v>215.32</v>
      </c>
    </row>
    <row r="247" spans="1:25" hidden="1" outlineLevel="1" x14ac:dyDescent="0.2">
      <c r="A247" s="4" t="s">
        <v>3</v>
      </c>
      <c r="B247" s="26">
        <v>217.41</v>
      </c>
      <c r="C247" s="26">
        <v>217.41</v>
      </c>
      <c r="D247" s="26">
        <v>217.41</v>
      </c>
      <c r="E247" s="26">
        <v>217.41</v>
      </c>
      <c r="F247" s="26">
        <v>217.41</v>
      </c>
      <c r="G247" s="26">
        <v>217.41</v>
      </c>
      <c r="H247" s="26">
        <v>217.41</v>
      </c>
      <c r="I247" s="26">
        <v>217.41</v>
      </c>
      <c r="J247" s="26">
        <v>217.41</v>
      </c>
      <c r="K247" s="26">
        <v>217.41</v>
      </c>
      <c r="L247" s="26">
        <v>217.41</v>
      </c>
      <c r="M247" s="26">
        <v>217.41</v>
      </c>
      <c r="N247" s="26">
        <v>217.41</v>
      </c>
      <c r="O247" s="26">
        <v>217.41</v>
      </c>
      <c r="P247" s="26">
        <v>217.41</v>
      </c>
      <c r="Q247" s="26">
        <v>217.41</v>
      </c>
      <c r="R247" s="26">
        <v>217.41</v>
      </c>
      <c r="S247" s="26">
        <v>217.41</v>
      </c>
      <c r="T247" s="26">
        <v>217.41</v>
      </c>
      <c r="U247" s="26">
        <v>217.41</v>
      </c>
      <c r="V247" s="26">
        <v>217.41</v>
      </c>
      <c r="W247" s="26">
        <v>217.41</v>
      </c>
      <c r="X247" s="26">
        <v>217.41</v>
      </c>
      <c r="Y247" s="26">
        <v>217.41</v>
      </c>
    </row>
    <row r="248" spans="1:25" ht="15" hidden="1" outlineLevel="1" thickBot="1" x14ac:dyDescent="0.25">
      <c r="A248" s="22" t="s">
        <v>64</v>
      </c>
      <c r="B248" s="26">
        <v>3.1186847100000001</v>
      </c>
      <c r="C248" s="26">
        <v>3.1186847100000001</v>
      </c>
      <c r="D248" s="26">
        <v>3.1186847100000001</v>
      </c>
      <c r="E248" s="26">
        <v>3.1186847100000001</v>
      </c>
      <c r="F248" s="26">
        <v>3.1186847100000001</v>
      </c>
      <c r="G248" s="26">
        <v>3.1186847100000001</v>
      </c>
      <c r="H248" s="26">
        <v>3.1186847100000001</v>
      </c>
      <c r="I248" s="26">
        <v>3.1186847100000001</v>
      </c>
      <c r="J248" s="26">
        <v>3.1186847100000001</v>
      </c>
      <c r="K248" s="26">
        <v>3.1186847100000001</v>
      </c>
      <c r="L248" s="26">
        <v>3.1186847100000001</v>
      </c>
      <c r="M248" s="26">
        <v>3.1186847100000001</v>
      </c>
      <c r="N248" s="26">
        <v>3.1186847100000001</v>
      </c>
      <c r="O248" s="26">
        <v>3.1186847100000001</v>
      </c>
      <c r="P248" s="26">
        <v>3.1186847100000001</v>
      </c>
      <c r="Q248" s="26">
        <v>3.1186847100000001</v>
      </c>
      <c r="R248" s="26">
        <v>3.1186847100000001</v>
      </c>
      <c r="S248" s="26">
        <v>3.1186847100000001</v>
      </c>
      <c r="T248" s="26">
        <v>3.1186847100000001</v>
      </c>
      <c r="U248" s="26">
        <v>3.1186847100000001</v>
      </c>
      <c r="V248" s="26">
        <v>3.1186847100000001</v>
      </c>
      <c r="W248" s="26">
        <v>3.1186847100000001</v>
      </c>
      <c r="X248" s="26">
        <v>3.1186847100000001</v>
      </c>
      <c r="Y248" s="26">
        <v>3.1186847100000001</v>
      </c>
    </row>
    <row r="249" spans="1:25" ht="15" collapsed="1" thickBot="1" x14ac:dyDescent="0.25">
      <c r="A249" s="14">
        <v>9</v>
      </c>
      <c r="B249" s="25">
        <v>1041.8</v>
      </c>
      <c r="C249" s="25">
        <v>1190.23</v>
      </c>
      <c r="D249" s="25">
        <v>1248.26</v>
      </c>
      <c r="E249" s="25">
        <v>1194.04</v>
      </c>
      <c r="F249" s="25">
        <v>1212.27</v>
      </c>
      <c r="G249" s="25">
        <v>1226.05</v>
      </c>
      <c r="H249" s="25">
        <v>1221.5999999999999</v>
      </c>
      <c r="I249" s="25">
        <v>1086.58</v>
      </c>
      <c r="J249" s="25">
        <v>994.16</v>
      </c>
      <c r="K249" s="25">
        <v>950.39</v>
      </c>
      <c r="L249" s="25">
        <v>941.13</v>
      </c>
      <c r="M249" s="25">
        <v>984.15</v>
      </c>
      <c r="N249" s="25">
        <v>913.47</v>
      </c>
      <c r="O249" s="25">
        <v>941.46</v>
      </c>
      <c r="P249" s="25">
        <v>855.81</v>
      </c>
      <c r="Q249" s="25">
        <v>901</v>
      </c>
      <c r="R249" s="25">
        <v>1053.8399999999999</v>
      </c>
      <c r="S249" s="25">
        <v>1040</v>
      </c>
      <c r="T249" s="25">
        <v>913.51</v>
      </c>
      <c r="U249" s="25">
        <v>898.57</v>
      </c>
      <c r="V249" s="25">
        <v>912.64</v>
      </c>
      <c r="W249" s="25">
        <v>919.31</v>
      </c>
      <c r="X249" s="25">
        <v>853.62</v>
      </c>
      <c r="Y249" s="25">
        <v>968.24</v>
      </c>
    </row>
    <row r="250" spans="1:25" ht="51" hidden="1" outlineLevel="1" x14ac:dyDescent="0.2">
      <c r="A250" s="3" t="s">
        <v>38</v>
      </c>
      <c r="B250" s="26">
        <v>605.95623666999995</v>
      </c>
      <c r="C250" s="26">
        <v>754.38629473000003</v>
      </c>
      <c r="D250" s="26">
        <v>812.41521833000002</v>
      </c>
      <c r="E250" s="26">
        <v>758.18725572999995</v>
      </c>
      <c r="F250" s="26">
        <v>776.42237926999996</v>
      </c>
      <c r="G250" s="26">
        <v>790.20410436999998</v>
      </c>
      <c r="H250" s="26">
        <v>785.75498059999995</v>
      </c>
      <c r="I250" s="26">
        <v>650.73264525000002</v>
      </c>
      <c r="J250" s="26">
        <v>558.30751017</v>
      </c>
      <c r="K250" s="26">
        <v>514.54135857999995</v>
      </c>
      <c r="L250" s="26">
        <v>505.28120216000002</v>
      </c>
      <c r="M250" s="26">
        <v>548.29704032999996</v>
      </c>
      <c r="N250" s="26">
        <v>477.62583391999999</v>
      </c>
      <c r="O250" s="26">
        <v>505.61259001000002</v>
      </c>
      <c r="P250" s="26">
        <v>419.96008028</v>
      </c>
      <c r="Q250" s="26">
        <v>465.15556650000002</v>
      </c>
      <c r="R250" s="26">
        <v>617.99204300999997</v>
      </c>
      <c r="S250" s="26">
        <v>604.14889592999998</v>
      </c>
      <c r="T250" s="26">
        <v>477.65928241</v>
      </c>
      <c r="U250" s="26">
        <v>462.72368453000001</v>
      </c>
      <c r="V250" s="26">
        <v>476.79595497999998</v>
      </c>
      <c r="W250" s="26">
        <v>483.45639977000002</v>
      </c>
      <c r="X250" s="26">
        <v>417.76876513000002</v>
      </c>
      <c r="Y250" s="26">
        <v>532.38873856999999</v>
      </c>
    </row>
    <row r="251" spans="1:25" ht="38.25" hidden="1"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hidden="1" outlineLevel="1" x14ac:dyDescent="0.2">
      <c r="A252" s="3" t="s">
        <v>2</v>
      </c>
      <c r="B252" s="26">
        <v>215.32</v>
      </c>
      <c r="C252" s="26">
        <v>215.32</v>
      </c>
      <c r="D252" s="26">
        <v>215.32</v>
      </c>
      <c r="E252" s="26">
        <v>215.32</v>
      </c>
      <c r="F252" s="26">
        <v>215.32</v>
      </c>
      <c r="G252" s="26">
        <v>215.32</v>
      </c>
      <c r="H252" s="26">
        <v>215.32</v>
      </c>
      <c r="I252" s="26">
        <v>215.32</v>
      </c>
      <c r="J252" s="26">
        <v>215.32</v>
      </c>
      <c r="K252" s="26">
        <v>215.32</v>
      </c>
      <c r="L252" s="26">
        <v>215.32</v>
      </c>
      <c r="M252" s="26">
        <v>215.32</v>
      </c>
      <c r="N252" s="26">
        <v>215.32</v>
      </c>
      <c r="O252" s="26">
        <v>215.32</v>
      </c>
      <c r="P252" s="26">
        <v>215.32</v>
      </c>
      <c r="Q252" s="26">
        <v>215.32</v>
      </c>
      <c r="R252" s="26">
        <v>215.32</v>
      </c>
      <c r="S252" s="26">
        <v>215.32</v>
      </c>
      <c r="T252" s="26">
        <v>215.32</v>
      </c>
      <c r="U252" s="26">
        <v>215.32</v>
      </c>
      <c r="V252" s="26">
        <v>215.32</v>
      </c>
      <c r="W252" s="26">
        <v>215.32</v>
      </c>
      <c r="X252" s="26">
        <v>215.32</v>
      </c>
      <c r="Y252" s="26">
        <v>215.32</v>
      </c>
    </row>
    <row r="253" spans="1:25" hidden="1" outlineLevel="1" x14ac:dyDescent="0.2">
      <c r="A253" s="4" t="s">
        <v>3</v>
      </c>
      <c r="B253" s="26">
        <v>217.41</v>
      </c>
      <c r="C253" s="26">
        <v>217.41</v>
      </c>
      <c r="D253" s="26">
        <v>217.41</v>
      </c>
      <c r="E253" s="26">
        <v>217.41</v>
      </c>
      <c r="F253" s="26">
        <v>217.41</v>
      </c>
      <c r="G253" s="26">
        <v>217.41</v>
      </c>
      <c r="H253" s="26">
        <v>217.41</v>
      </c>
      <c r="I253" s="26">
        <v>217.41</v>
      </c>
      <c r="J253" s="26">
        <v>217.41</v>
      </c>
      <c r="K253" s="26">
        <v>217.41</v>
      </c>
      <c r="L253" s="26">
        <v>217.41</v>
      </c>
      <c r="M253" s="26">
        <v>217.41</v>
      </c>
      <c r="N253" s="26">
        <v>217.41</v>
      </c>
      <c r="O253" s="26">
        <v>217.41</v>
      </c>
      <c r="P253" s="26">
        <v>217.41</v>
      </c>
      <c r="Q253" s="26">
        <v>217.41</v>
      </c>
      <c r="R253" s="26">
        <v>217.41</v>
      </c>
      <c r="S253" s="26">
        <v>217.41</v>
      </c>
      <c r="T253" s="26">
        <v>217.41</v>
      </c>
      <c r="U253" s="26">
        <v>217.41</v>
      </c>
      <c r="V253" s="26">
        <v>217.41</v>
      </c>
      <c r="W253" s="26">
        <v>217.41</v>
      </c>
      <c r="X253" s="26">
        <v>217.41</v>
      </c>
      <c r="Y253" s="26">
        <v>217.41</v>
      </c>
    </row>
    <row r="254" spans="1:25" ht="15" hidden="1" outlineLevel="1" thickBot="1" x14ac:dyDescent="0.25">
      <c r="A254" s="22" t="s">
        <v>64</v>
      </c>
      <c r="B254" s="26">
        <v>3.1186847100000001</v>
      </c>
      <c r="C254" s="26">
        <v>3.1186847100000001</v>
      </c>
      <c r="D254" s="26">
        <v>3.1186847100000001</v>
      </c>
      <c r="E254" s="26">
        <v>3.1186847100000001</v>
      </c>
      <c r="F254" s="26">
        <v>3.1186847100000001</v>
      </c>
      <c r="G254" s="26">
        <v>3.1186847100000001</v>
      </c>
      <c r="H254" s="26">
        <v>3.1186847100000001</v>
      </c>
      <c r="I254" s="26">
        <v>3.1186847100000001</v>
      </c>
      <c r="J254" s="26">
        <v>3.1186847100000001</v>
      </c>
      <c r="K254" s="26">
        <v>3.1186847100000001</v>
      </c>
      <c r="L254" s="26">
        <v>3.1186847100000001</v>
      </c>
      <c r="M254" s="26">
        <v>3.1186847100000001</v>
      </c>
      <c r="N254" s="26">
        <v>3.1186847100000001</v>
      </c>
      <c r="O254" s="26">
        <v>3.1186847100000001</v>
      </c>
      <c r="P254" s="26">
        <v>3.1186847100000001</v>
      </c>
      <c r="Q254" s="26">
        <v>3.1186847100000001</v>
      </c>
      <c r="R254" s="26">
        <v>3.1186847100000001</v>
      </c>
      <c r="S254" s="26">
        <v>3.1186847100000001</v>
      </c>
      <c r="T254" s="26">
        <v>3.1186847100000001</v>
      </c>
      <c r="U254" s="26">
        <v>3.1186847100000001</v>
      </c>
      <c r="V254" s="26">
        <v>3.1186847100000001</v>
      </c>
      <c r="W254" s="26">
        <v>3.1186847100000001</v>
      </c>
      <c r="X254" s="26">
        <v>3.1186847100000001</v>
      </c>
      <c r="Y254" s="26">
        <v>3.1186847100000001</v>
      </c>
    </row>
    <row r="255" spans="1:25" ht="15" collapsed="1" thickBot="1" x14ac:dyDescent="0.25">
      <c r="A255" s="14">
        <v>10</v>
      </c>
      <c r="B255" s="25">
        <v>1074.56</v>
      </c>
      <c r="C255" s="25">
        <v>1076.49</v>
      </c>
      <c r="D255" s="25">
        <v>1114.72</v>
      </c>
      <c r="E255" s="25">
        <v>1174.24</v>
      </c>
      <c r="F255" s="25">
        <v>1154.8499999999999</v>
      </c>
      <c r="G255" s="25">
        <v>1225.8800000000001</v>
      </c>
      <c r="H255" s="25">
        <v>1216.99</v>
      </c>
      <c r="I255" s="25">
        <v>1196.17</v>
      </c>
      <c r="J255" s="25">
        <v>1060.9100000000001</v>
      </c>
      <c r="K255" s="25">
        <v>991.11</v>
      </c>
      <c r="L255" s="25">
        <v>962</v>
      </c>
      <c r="M255" s="25">
        <v>930.62</v>
      </c>
      <c r="N255" s="25">
        <v>1043.1199999999999</v>
      </c>
      <c r="O255" s="25">
        <v>1110.5999999999999</v>
      </c>
      <c r="P255" s="25">
        <v>1275</v>
      </c>
      <c r="Q255" s="25">
        <v>1251.99</v>
      </c>
      <c r="R255" s="25">
        <v>1052.3599999999999</v>
      </c>
      <c r="S255" s="25">
        <v>1112.47</v>
      </c>
      <c r="T255" s="25">
        <v>960.99</v>
      </c>
      <c r="U255" s="25">
        <v>956.92</v>
      </c>
      <c r="V255" s="25">
        <v>1091.74</v>
      </c>
      <c r="W255" s="25">
        <v>1045.05</v>
      </c>
      <c r="X255" s="25">
        <v>1132.26</v>
      </c>
      <c r="Y255" s="25">
        <v>1485.34</v>
      </c>
    </row>
    <row r="256" spans="1:25" ht="51" hidden="1" outlineLevel="1" x14ac:dyDescent="0.2">
      <c r="A256" s="54" t="s">
        <v>38</v>
      </c>
      <c r="B256" s="26">
        <v>638.70632197999998</v>
      </c>
      <c r="C256" s="26">
        <v>640.64442966000001</v>
      </c>
      <c r="D256" s="26">
        <v>678.87566256000002</v>
      </c>
      <c r="E256" s="26">
        <v>738.38983501999996</v>
      </c>
      <c r="F256" s="26">
        <v>719.00144956999998</v>
      </c>
      <c r="G256" s="26">
        <v>790.03187566999998</v>
      </c>
      <c r="H256" s="26">
        <v>781.13835711000002</v>
      </c>
      <c r="I256" s="26">
        <v>760.31652228999997</v>
      </c>
      <c r="J256" s="26">
        <v>625.06448345000001</v>
      </c>
      <c r="K256" s="26">
        <v>555.26278618000003</v>
      </c>
      <c r="L256" s="26">
        <v>526.15001272999996</v>
      </c>
      <c r="M256" s="26">
        <v>494.77517872999999</v>
      </c>
      <c r="N256" s="26">
        <v>607.26642243000003</v>
      </c>
      <c r="O256" s="26">
        <v>674.74845417999995</v>
      </c>
      <c r="P256" s="26">
        <v>839.14893585000004</v>
      </c>
      <c r="Q256" s="26">
        <v>816.14230754000005</v>
      </c>
      <c r="R256" s="26">
        <v>616.51180721000003</v>
      </c>
      <c r="S256" s="26">
        <v>676.62230510999996</v>
      </c>
      <c r="T256" s="26">
        <v>525.13675522999995</v>
      </c>
      <c r="U256" s="26">
        <v>521.06851042999995</v>
      </c>
      <c r="V256" s="26">
        <v>655.88766332</v>
      </c>
      <c r="W256" s="26">
        <v>609.20462838000003</v>
      </c>
      <c r="X256" s="26">
        <v>696.41270182999995</v>
      </c>
      <c r="Y256" s="26">
        <v>1049.4871097400001</v>
      </c>
    </row>
    <row r="257" spans="1:25" ht="38.25" hidden="1"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hidden="1" outlineLevel="1" x14ac:dyDescent="0.2">
      <c r="A258" s="3" t="s">
        <v>2</v>
      </c>
      <c r="B258" s="26">
        <v>215.32</v>
      </c>
      <c r="C258" s="26">
        <v>215.32</v>
      </c>
      <c r="D258" s="26">
        <v>215.32</v>
      </c>
      <c r="E258" s="26">
        <v>215.32</v>
      </c>
      <c r="F258" s="26">
        <v>215.32</v>
      </c>
      <c r="G258" s="26">
        <v>215.32</v>
      </c>
      <c r="H258" s="26">
        <v>215.32</v>
      </c>
      <c r="I258" s="26">
        <v>215.32</v>
      </c>
      <c r="J258" s="26">
        <v>215.32</v>
      </c>
      <c r="K258" s="26">
        <v>215.32</v>
      </c>
      <c r="L258" s="26">
        <v>215.32</v>
      </c>
      <c r="M258" s="26">
        <v>215.32</v>
      </c>
      <c r="N258" s="26">
        <v>215.32</v>
      </c>
      <c r="O258" s="26">
        <v>215.32</v>
      </c>
      <c r="P258" s="26">
        <v>215.32</v>
      </c>
      <c r="Q258" s="26">
        <v>215.32</v>
      </c>
      <c r="R258" s="26">
        <v>215.32</v>
      </c>
      <c r="S258" s="26">
        <v>215.32</v>
      </c>
      <c r="T258" s="26">
        <v>215.32</v>
      </c>
      <c r="U258" s="26">
        <v>215.32</v>
      </c>
      <c r="V258" s="26">
        <v>215.32</v>
      </c>
      <c r="W258" s="26">
        <v>215.32</v>
      </c>
      <c r="X258" s="26">
        <v>215.32</v>
      </c>
      <c r="Y258" s="26">
        <v>215.32</v>
      </c>
    </row>
    <row r="259" spans="1:25" hidden="1" outlineLevel="1" x14ac:dyDescent="0.2">
      <c r="A259" s="4" t="s">
        <v>3</v>
      </c>
      <c r="B259" s="26">
        <v>217.41</v>
      </c>
      <c r="C259" s="26">
        <v>217.41</v>
      </c>
      <c r="D259" s="26">
        <v>217.41</v>
      </c>
      <c r="E259" s="26">
        <v>217.41</v>
      </c>
      <c r="F259" s="26">
        <v>217.41</v>
      </c>
      <c r="G259" s="26">
        <v>217.41</v>
      </c>
      <c r="H259" s="26">
        <v>217.41</v>
      </c>
      <c r="I259" s="26">
        <v>217.41</v>
      </c>
      <c r="J259" s="26">
        <v>217.41</v>
      </c>
      <c r="K259" s="26">
        <v>217.41</v>
      </c>
      <c r="L259" s="26">
        <v>217.41</v>
      </c>
      <c r="M259" s="26">
        <v>217.41</v>
      </c>
      <c r="N259" s="26">
        <v>217.41</v>
      </c>
      <c r="O259" s="26">
        <v>217.41</v>
      </c>
      <c r="P259" s="26">
        <v>217.41</v>
      </c>
      <c r="Q259" s="26">
        <v>217.41</v>
      </c>
      <c r="R259" s="26">
        <v>217.41</v>
      </c>
      <c r="S259" s="26">
        <v>217.41</v>
      </c>
      <c r="T259" s="26">
        <v>217.41</v>
      </c>
      <c r="U259" s="26">
        <v>217.41</v>
      </c>
      <c r="V259" s="26">
        <v>217.41</v>
      </c>
      <c r="W259" s="26">
        <v>217.41</v>
      </c>
      <c r="X259" s="26">
        <v>217.41</v>
      </c>
      <c r="Y259" s="26">
        <v>217.41</v>
      </c>
    </row>
    <row r="260" spans="1:25" ht="15" hidden="1" outlineLevel="1" thickBot="1" x14ac:dyDescent="0.25">
      <c r="A260" s="22" t="s">
        <v>64</v>
      </c>
      <c r="B260" s="26">
        <v>3.1186847100000001</v>
      </c>
      <c r="C260" s="26">
        <v>3.1186847100000001</v>
      </c>
      <c r="D260" s="26">
        <v>3.1186847100000001</v>
      </c>
      <c r="E260" s="26">
        <v>3.1186847100000001</v>
      </c>
      <c r="F260" s="26">
        <v>3.1186847100000001</v>
      </c>
      <c r="G260" s="26">
        <v>3.1186847100000001</v>
      </c>
      <c r="H260" s="26">
        <v>3.1186847100000001</v>
      </c>
      <c r="I260" s="26">
        <v>3.1186847100000001</v>
      </c>
      <c r="J260" s="26">
        <v>3.1186847100000001</v>
      </c>
      <c r="K260" s="26">
        <v>3.1186847100000001</v>
      </c>
      <c r="L260" s="26">
        <v>3.1186847100000001</v>
      </c>
      <c r="M260" s="26">
        <v>3.1186847100000001</v>
      </c>
      <c r="N260" s="26">
        <v>3.1186847100000001</v>
      </c>
      <c r="O260" s="26">
        <v>3.1186847100000001</v>
      </c>
      <c r="P260" s="26">
        <v>3.1186847100000001</v>
      </c>
      <c r="Q260" s="26">
        <v>3.1186847100000001</v>
      </c>
      <c r="R260" s="26">
        <v>3.1186847100000001</v>
      </c>
      <c r="S260" s="26">
        <v>3.1186847100000001</v>
      </c>
      <c r="T260" s="26">
        <v>3.1186847100000001</v>
      </c>
      <c r="U260" s="26">
        <v>3.1186847100000001</v>
      </c>
      <c r="V260" s="26">
        <v>3.1186847100000001</v>
      </c>
      <c r="W260" s="26">
        <v>3.1186847100000001</v>
      </c>
      <c r="X260" s="26">
        <v>3.1186847100000001</v>
      </c>
      <c r="Y260" s="26">
        <v>3.1186847100000001</v>
      </c>
    </row>
    <row r="261" spans="1:25" ht="15" collapsed="1" thickBot="1" x14ac:dyDescent="0.25">
      <c r="A261" s="14">
        <v>11</v>
      </c>
      <c r="B261" s="25">
        <v>1340.78</v>
      </c>
      <c r="C261" s="25">
        <v>1260.54</v>
      </c>
      <c r="D261" s="25">
        <v>1450.78</v>
      </c>
      <c r="E261" s="25">
        <v>1407.07</v>
      </c>
      <c r="F261" s="25">
        <v>1250.22</v>
      </c>
      <c r="G261" s="25">
        <v>1195.94</v>
      </c>
      <c r="H261" s="25">
        <v>1412.28</v>
      </c>
      <c r="I261" s="25">
        <v>1507.59</v>
      </c>
      <c r="J261" s="25">
        <v>1298.3800000000001</v>
      </c>
      <c r="K261" s="25">
        <v>1216.44</v>
      </c>
      <c r="L261" s="25">
        <v>1300.1099999999999</v>
      </c>
      <c r="M261" s="25">
        <v>1143.69</v>
      </c>
      <c r="N261" s="25">
        <v>1052.57</v>
      </c>
      <c r="O261" s="25">
        <v>1022</v>
      </c>
      <c r="P261" s="25">
        <v>1029.29</v>
      </c>
      <c r="Q261" s="25">
        <v>1185.3399999999999</v>
      </c>
      <c r="R261" s="25">
        <v>1040.55</v>
      </c>
      <c r="S261" s="25">
        <v>1110.4000000000001</v>
      </c>
      <c r="T261" s="25">
        <v>1107.33</v>
      </c>
      <c r="U261" s="25">
        <v>932.37</v>
      </c>
      <c r="V261" s="25">
        <v>1334.71</v>
      </c>
      <c r="W261" s="25">
        <v>1151.33</v>
      </c>
      <c r="X261" s="25">
        <v>1094.1400000000001</v>
      </c>
      <c r="Y261" s="25">
        <v>1252.21</v>
      </c>
    </row>
    <row r="262" spans="1:25" ht="51" hidden="1" outlineLevel="1" x14ac:dyDescent="0.2">
      <c r="A262" s="3" t="s">
        <v>38</v>
      </c>
      <c r="B262" s="26">
        <v>904.93515122999997</v>
      </c>
      <c r="C262" s="26">
        <v>824.69484527999998</v>
      </c>
      <c r="D262" s="26">
        <v>1014.92928814</v>
      </c>
      <c r="E262" s="26">
        <v>971.21997329999999</v>
      </c>
      <c r="F262" s="26">
        <v>814.37173528000005</v>
      </c>
      <c r="G262" s="26">
        <v>760.08801842000003</v>
      </c>
      <c r="H262" s="26">
        <v>976.43353152999998</v>
      </c>
      <c r="I262" s="26">
        <v>1071.7436294500001</v>
      </c>
      <c r="J262" s="26">
        <v>862.52725705</v>
      </c>
      <c r="K262" s="26">
        <v>780.59236095999995</v>
      </c>
      <c r="L262" s="26">
        <v>864.26586348000001</v>
      </c>
      <c r="M262" s="26">
        <v>707.84172538999997</v>
      </c>
      <c r="N262" s="26">
        <v>616.71917903999997</v>
      </c>
      <c r="O262" s="26">
        <v>586.14712632999999</v>
      </c>
      <c r="P262" s="26">
        <v>593.44314311999995</v>
      </c>
      <c r="Q262" s="26">
        <v>749.48764057000005</v>
      </c>
      <c r="R262" s="26">
        <v>604.70086359000004</v>
      </c>
      <c r="S262" s="26">
        <v>674.55273048000004</v>
      </c>
      <c r="T262" s="26">
        <v>671.48496020000005</v>
      </c>
      <c r="U262" s="26">
        <v>496.51664914999998</v>
      </c>
      <c r="V262" s="26">
        <v>898.85659740000006</v>
      </c>
      <c r="W262" s="26">
        <v>715.48296535999998</v>
      </c>
      <c r="X262" s="26">
        <v>658.29439128000001</v>
      </c>
      <c r="Y262" s="26">
        <v>816.35684011000001</v>
      </c>
    </row>
    <row r="263" spans="1:25" ht="38.25" hidden="1"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hidden="1" outlineLevel="1" x14ac:dyDescent="0.2">
      <c r="A264" s="3" t="s">
        <v>2</v>
      </c>
      <c r="B264" s="26">
        <v>215.32</v>
      </c>
      <c r="C264" s="26">
        <v>215.32</v>
      </c>
      <c r="D264" s="26">
        <v>215.32</v>
      </c>
      <c r="E264" s="26">
        <v>215.32</v>
      </c>
      <c r="F264" s="26">
        <v>215.32</v>
      </c>
      <c r="G264" s="26">
        <v>215.32</v>
      </c>
      <c r="H264" s="26">
        <v>215.32</v>
      </c>
      <c r="I264" s="26">
        <v>215.32</v>
      </c>
      <c r="J264" s="26">
        <v>215.32</v>
      </c>
      <c r="K264" s="26">
        <v>215.32</v>
      </c>
      <c r="L264" s="26">
        <v>215.32</v>
      </c>
      <c r="M264" s="26">
        <v>215.32</v>
      </c>
      <c r="N264" s="26">
        <v>215.32</v>
      </c>
      <c r="O264" s="26">
        <v>215.32</v>
      </c>
      <c r="P264" s="26">
        <v>215.32</v>
      </c>
      <c r="Q264" s="26">
        <v>215.32</v>
      </c>
      <c r="R264" s="26">
        <v>215.32</v>
      </c>
      <c r="S264" s="26">
        <v>215.32</v>
      </c>
      <c r="T264" s="26">
        <v>215.32</v>
      </c>
      <c r="U264" s="26">
        <v>215.32</v>
      </c>
      <c r="V264" s="26">
        <v>215.32</v>
      </c>
      <c r="W264" s="26">
        <v>215.32</v>
      </c>
      <c r="X264" s="26">
        <v>215.32</v>
      </c>
      <c r="Y264" s="26">
        <v>215.32</v>
      </c>
    </row>
    <row r="265" spans="1:25" hidden="1" outlineLevel="1" x14ac:dyDescent="0.2">
      <c r="A265" s="4" t="s">
        <v>3</v>
      </c>
      <c r="B265" s="26">
        <v>217.41</v>
      </c>
      <c r="C265" s="26">
        <v>217.41</v>
      </c>
      <c r="D265" s="26">
        <v>217.41</v>
      </c>
      <c r="E265" s="26">
        <v>217.41</v>
      </c>
      <c r="F265" s="26">
        <v>217.41</v>
      </c>
      <c r="G265" s="26">
        <v>217.41</v>
      </c>
      <c r="H265" s="26">
        <v>217.41</v>
      </c>
      <c r="I265" s="26">
        <v>217.41</v>
      </c>
      <c r="J265" s="26">
        <v>217.41</v>
      </c>
      <c r="K265" s="26">
        <v>217.41</v>
      </c>
      <c r="L265" s="26">
        <v>217.41</v>
      </c>
      <c r="M265" s="26">
        <v>217.41</v>
      </c>
      <c r="N265" s="26">
        <v>217.41</v>
      </c>
      <c r="O265" s="26">
        <v>217.41</v>
      </c>
      <c r="P265" s="26">
        <v>217.41</v>
      </c>
      <c r="Q265" s="26">
        <v>217.41</v>
      </c>
      <c r="R265" s="26">
        <v>217.41</v>
      </c>
      <c r="S265" s="26">
        <v>217.41</v>
      </c>
      <c r="T265" s="26">
        <v>217.41</v>
      </c>
      <c r="U265" s="26">
        <v>217.41</v>
      </c>
      <c r="V265" s="26">
        <v>217.41</v>
      </c>
      <c r="W265" s="26">
        <v>217.41</v>
      </c>
      <c r="X265" s="26">
        <v>217.41</v>
      </c>
      <c r="Y265" s="26">
        <v>217.41</v>
      </c>
    </row>
    <row r="266" spans="1:25" ht="15" hidden="1" outlineLevel="1" thickBot="1" x14ac:dyDescent="0.25">
      <c r="A266" s="22" t="s">
        <v>64</v>
      </c>
      <c r="B266" s="26">
        <v>3.1186847100000001</v>
      </c>
      <c r="C266" s="26">
        <v>3.1186847100000001</v>
      </c>
      <c r="D266" s="26">
        <v>3.1186847100000001</v>
      </c>
      <c r="E266" s="26">
        <v>3.1186847100000001</v>
      </c>
      <c r="F266" s="26">
        <v>3.1186847100000001</v>
      </c>
      <c r="G266" s="26">
        <v>3.1186847100000001</v>
      </c>
      <c r="H266" s="26">
        <v>3.1186847100000001</v>
      </c>
      <c r="I266" s="26">
        <v>3.1186847100000001</v>
      </c>
      <c r="J266" s="26">
        <v>3.1186847100000001</v>
      </c>
      <c r="K266" s="26">
        <v>3.1186847100000001</v>
      </c>
      <c r="L266" s="26">
        <v>3.1186847100000001</v>
      </c>
      <c r="M266" s="26">
        <v>3.1186847100000001</v>
      </c>
      <c r="N266" s="26">
        <v>3.1186847100000001</v>
      </c>
      <c r="O266" s="26">
        <v>3.1186847100000001</v>
      </c>
      <c r="P266" s="26">
        <v>3.1186847100000001</v>
      </c>
      <c r="Q266" s="26">
        <v>3.1186847100000001</v>
      </c>
      <c r="R266" s="26">
        <v>3.1186847100000001</v>
      </c>
      <c r="S266" s="26">
        <v>3.1186847100000001</v>
      </c>
      <c r="T266" s="26">
        <v>3.1186847100000001</v>
      </c>
      <c r="U266" s="26">
        <v>3.1186847100000001</v>
      </c>
      <c r="V266" s="26">
        <v>3.1186847100000001</v>
      </c>
      <c r="W266" s="26">
        <v>3.1186847100000001</v>
      </c>
      <c r="X266" s="26">
        <v>3.1186847100000001</v>
      </c>
      <c r="Y266" s="26">
        <v>3.1186847100000001</v>
      </c>
    </row>
    <row r="267" spans="1:25" ht="15" collapsed="1" thickBot="1" x14ac:dyDescent="0.25">
      <c r="A267" s="14">
        <v>12</v>
      </c>
      <c r="B267" s="25">
        <v>1197.25</v>
      </c>
      <c r="C267" s="25">
        <v>1462.57</v>
      </c>
      <c r="D267" s="25">
        <v>1493.23</v>
      </c>
      <c r="E267" s="25">
        <v>1300.6400000000001</v>
      </c>
      <c r="F267" s="25">
        <v>1450.43</v>
      </c>
      <c r="G267" s="25">
        <v>1220.95</v>
      </c>
      <c r="H267" s="25">
        <v>1131.74</v>
      </c>
      <c r="I267" s="25">
        <v>1198</v>
      </c>
      <c r="J267" s="25">
        <v>1084.3499999999999</v>
      </c>
      <c r="K267" s="25">
        <v>1305.3900000000001</v>
      </c>
      <c r="L267" s="25">
        <v>1209.0999999999999</v>
      </c>
      <c r="M267" s="25">
        <v>1163.29</v>
      </c>
      <c r="N267" s="25">
        <v>1054.48</v>
      </c>
      <c r="O267" s="25">
        <v>1086.52</v>
      </c>
      <c r="P267" s="25">
        <v>1158.55</v>
      </c>
      <c r="Q267" s="25">
        <v>1267.07</v>
      </c>
      <c r="R267" s="25">
        <v>1235.79</v>
      </c>
      <c r="S267" s="25">
        <v>1126.2</v>
      </c>
      <c r="T267" s="25">
        <v>1363.63</v>
      </c>
      <c r="U267" s="25">
        <v>1041.78</v>
      </c>
      <c r="V267" s="25">
        <v>1137.94</v>
      </c>
      <c r="W267" s="25">
        <v>971.03</v>
      </c>
      <c r="X267" s="25">
        <v>962.6</v>
      </c>
      <c r="Y267" s="25">
        <v>1185.3499999999999</v>
      </c>
    </row>
    <row r="268" spans="1:25" ht="51" hidden="1" outlineLevel="1" x14ac:dyDescent="0.2">
      <c r="A268" s="54" t="s">
        <v>38</v>
      </c>
      <c r="B268" s="26">
        <v>761.39770539999995</v>
      </c>
      <c r="C268" s="26">
        <v>1026.7239197900001</v>
      </c>
      <c r="D268" s="26">
        <v>1057.3800301000001</v>
      </c>
      <c r="E268" s="26">
        <v>864.79170905000001</v>
      </c>
      <c r="F268" s="26">
        <v>1014.5835081</v>
      </c>
      <c r="G268" s="26">
        <v>785.10368140000003</v>
      </c>
      <c r="H268" s="26">
        <v>695.89445820000003</v>
      </c>
      <c r="I268" s="26">
        <v>762.14737148999995</v>
      </c>
      <c r="J268" s="26">
        <v>648.50037193000003</v>
      </c>
      <c r="K268" s="26">
        <v>869.54247838000003</v>
      </c>
      <c r="L268" s="26">
        <v>773.25608047000003</v>
      </c>
      <c r="M268" s="26">
        <v>727.44364313999995</v>
      </c>
      <c r="N268" s="26">
        <v>618.63109193000003</v>
      </c>
      <c r="O268" s="26">
        <v>650.67119679999996</v>
      </c>
      <c r="P268" s="26">
        <v>722.70247524000001</v>
      </c>
      <c r="Q268" s="26">
        <v>831.21793313000001</v>
      </c>
      <c r="R268" s="26">
        <v>799.94301703999997</v>
      </c>
      <c r="S268" s="26">
        <v>690.34902142999999</v>
      </c>
      <c r="T268" s="26">
        <v>927.78468252000005</v>
      </c>
      <c r="U268" s="26">
        <v>605.92941721</v>
      </c>
      <c r="V268" s="26">
        <v>702.09312568999997</v>
      </c>
      <c r="W268" s="26">
        <v>535.18546975000004</v>
      </c>
      <c r="X268" s="26">
        <v>526.74771398999997</v>
      </c>
      <c r="Y268" s="26">
        <v>749.49831075999998</v>
      </c>
    </row>
    <row r="269" spans="1:25" ht="38.25" hidden="1"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hidden="1" outlineLevel="1" x14ac:dyDescent="0.2">
      <c r="A270" s="3" t="s">
        <v>2</v>
      </c>
      <c r="B270" s="26">
        <v>215.32</v>
      </c>
      <c r="C270" s="26">
        <v>215.32</v>
      </c>
      <c r="D270" s="26">
        <v>215.32</v>
      </c>
      <c r="E270" s="26">
        <v>215.32</v>
      </c>
      <c r="F270" s="26">
        <v>215.32</v>
      </c>
      <c r="G270" s="26">
        <v>215.32</v>
      </c>
      <c r="H270" s="26">
        <v>215.32</v>
      </c>
      <c r="I270" s="26">
        <v>215.32</v>
      </c>
      <c r="J270" s="26">
        <v>215.32</v>
      </c>
      <c r="K270" s="26">
        <v>215.32</v>
      </c>
      <c r="L270" s="26">
        <v>215.32</v>
      </c>
      <c r="M270" s="26">
        <v>215.32</v>
      </c>
      <c r="N270" s="26">
        <v>215.32</v>
      </c>
      <c r="O270" s="26">
        <v>215.32</v>
      </c>
      <c r="P270" s="26">
        <v>215.32</v>
      </c>
      <c r="Q270" s="26">
        <v>215.32</v>
      </c>
      <c r="R270" s="26">
        <v>215.32</v>
      </c>
      <c r="S270" s="26">
        <v>215.32</v>
      </c>
      <c r="T270" s="26">
        <v>215.32</v>
      </c>
      <c r="U270" s="26">
        <v>215.32</v>
      </c>
      <c r="V270" s="26">
        <v>215.32</v>
      </c>
      <c r="W270" s="26">
        <v>215.32</v>
      </c>
      <c r="X270" s="26">
        <v>215.32</v>
      </c>
      <c r="Y270" s="26">
        <v>215.32</v>
      </c>
    </row>
    <row r="271" spans="1:25" hidden="1" outlineLevel="1" x14ac:dyDescent="0.2">
      <c r="A271" s="4" t="s">
        <v>3</v>
      </c>
      <c r="B271" s="26">
        <v>217.41</v>
      </c>
      <c r="C271" s="26">
        <v>217.41</v>
      </c>
      <c r="D271" s="26">
        <v>217.41</v>
      </c>
      <c r="E271" s="26">
        <v>217.41</v>
      </c>
      <c r="F271" s="26">
        <v>217.41</v>
      </c>
      <c r="G271" s="26">
        <v>217.41</v>
      </c>
      <c r="H271" s="26">
        <v>217.41</v>
      </c>
      <c r="I271" s="26">
        <v>217.41</v>
      </c>
      <c r="J271" s="26">
        <v>217.41</v>
      </c>
      <c r="K271" s="26">
        <v>217.41</v>
      </c>
      <c r="L271" s="26">
        <v>217.41</v>
      </c>
      <c r="M271" s="26">
        <v>217.41</v>
      </c>
      <c r="N271" s="26">
        <v>217.41</v>
      </c>
      <c r="O271" s="26">
        <v>217.41</v>
      </c>
      <c r="P271" s="26">
        <v>217.41</v>
      </c>
      <c r="Q271" s="26">
        <v>217.41</v>
      </c>
      <c r="R271" s="26">
        <v>217.41</v>
      </c>
      <c r="S271" s="26">
        <v>217.41</v>
      </c>
      <c r="T271" s="26">
        <v>217.41</v>
      </c>
      <c r="U271" s="26">
        <v>217.41</v>
      </c>
      <c r="V271" s="26">
        <v>217.41</v>
      </c>
      <c r="W271" s="26">
        <v>217.41</v>
      </c>
      <c r="X271" s="26">
        <v>217.41</v>
      </c>
      <c r="Y271" s="26">
        <v>217.41</v>
      </c>
    </row>
    <row r="272" spans="1:25" ht="15" hidden="1" outlineLevel="1" thickBot="1" x14ac:dyDescent="0.25">
      <c r="A272" s="22" t="s">
        <v>64</v>
      </c>
      <c r="B272" s="26">
        <v>3.1186847100000001</v>
      </c>
      <c r="C272" s="26">
        <v>3.1186847100000001</v>
      </c>
      <c r="D272" s="26">
        <v>3.1186847100000001</v>
      </c>
      <c r="E272" s="26">
        <v>3.1186847100000001</v>
      </c>
      <c r="F272" s="26">
        <v>3.1186847100000001</v>
      </c>
      <c r="G272" s="26">
        <v>3.1186847100000001</v>
      </c>
      <c r="H272" s="26">
        <v>3.1186847100000001</v>
      </c>
      <c r="I272" s="26">
        <v>3.1186847100000001</v>
      </c>
      <c r="J272" s="26">
        <v>3.1186847100000001</v>
      </c>
      <c r="K272" s="26">
        <v>3.1186847100000001</v>
      </c>
      <c r="L272" s="26">
        <v>3.1186847100000001</v>
      </c>
      <c r="M272" s="26">
        <v>3.1186847100000001</v>
      </c>
      <c r="N272" s="26">
        <v>3.1186847100000001</v>
      </c>
      <c r="O272" s="26">
        <v>3.1186847100000001</v>
      </c>
      <c r="P272" s="26">
        <v>3.1186847100000001</v>
      </c>
      <c r="Q272" s="26">
        <v>3.1186847100000001</v>
      </c>
      <c r="R272" s="26">
        <v>3.1186847100000001</v>
      </c>
      <c r="S272" s="26">
        <v>3.1186847100000001</v>
      </c>
      <c r="T272" s="26">
        <v>3.1186847100000001</v>
      </c>
      <c r="U272" s="26">
        <v>3.1186847100000001</v>
      </c>
      <c r="V272" s="26">
        <v>3.1186847100000001</v>
      </c>
      <c r="W272" s="26">
        <v>3.1186847100000001</v>
      </c>
      <c r="X272" s="26">
        <v>3.1186847100000001</v>
      </c>
      <c r="Y272" s="26">
        <v>3.1186847100000001</v>
      </c>
    </row>
    <row r="273" spans="1:25" ht="15" collapsed="1" thickBot="1" x14ac:dyDescent="0.25">
      <c r="A273" s="14">
        <v>13</v>
      </c>
      <c r="B273" s="25">
        <v>1218.8900000000001</v>
      </c>
      <c r="C273" s="25">
        <v>1259.8800000000001</v>
      </c>
      <c r="D273" s="25">
        <v>1674.25</v>
      </c>
      <c r="E273" s="25">
        <v>1546.67</v>
      </c>
      <c r="F273" s="25">
        <v>1265.68</v>
      </c>
      <c r="G273" s="25">
        <v>1624.02</v>
      </c>
      <c r="H273" s="25">
        <v>1365.22</v>
      </c>
      <c r="I273" s="25">
        <v>1371.46</v>
      </c>
      <c r="J273" s="25">
        <v>1234.01</v>
      </c>
      <c r="K273" s="25">
        <v>1523.51</v>
      </c>
      <c r="L273" s="25">
        <v>1313.51</v>
      </c>
      <c r="M273" s="25">
        <v>1339.19</v>
      </c>
      <c r="N273" s="25">
        <v>1227.45</v>
      </c>
      <c r="O273" s="25">
        <v>1306.8399999999999</v>
      </c>
      <c r="P273" s="25">
        <v>1259.74</v>
      </c>
      <c r="Q273" s="25">
        <v>1109.2</v>
      </c>
      <c r="R273" s="25">
        <v>1119.3699999999999</v>
      </c>
      <c r="S273" s="25">
        <v>1125.4000000000001</v>
      </c>
      <c r="T273" s="25">
        <v>1205.98</v>
      </c>
      <c r="U273" s="25">
        <v>1233.6199999999999</v>
      </c>
      <c r="V273" s="25">
        <v>1437.69</v>
      </c>
      <c r="W273" s="25">
        <v>1282.8900000000001</v>
      </c>
      <c r="X273" s="25">
        <v>1256.52</v>
      </c>
      <c r="Y273" s="25">
        <v>1325.63</v>
      </c>
    </row>
    <row r="274" spans="1:25" ht="51" hidden="1" outlineLevel="1" x14ac:dyDescent="0.2">
      <c r="A274" s="3" t="s">
        <v>38</v>
      </c>
      <c r="B274" s="26">
        <v>783.03983246999996</v>
      </c>
      <c r="C274" s="26">
        <v>824.02658450000001</v>
      </c>
      <c r="D274" s="26">
        <v>1238.40011852</v>
      </c>
      <c r="E274" s="26">
        <v>1110.8191414200001</v>
      </c>
      <c r="F274" s="26">
        <v>829.82695216000002</v>
      </c>
      <c r="G274" s="26">
        <v>1188.17469441</v>
      </c>
      <c r="H274" s="26">
        <v>929.37308794</v>
      </c>
      <c r="I274" s="26">
        <v>935.60854778999999</v>
      </c>
      <c r="J274" s="26">
        <v>798.16285577999997</v>
      </c>
      <c r="K274" s="26">
        <v>1087.6649657099999</v>
      </c>
      <c r="L274" s="26">
        <v>877.65882193000004</v>
      </c>
      <c r="M274" s="26">
        <v>903.33719354000004</v>
      </c>
      <c r="N274" s="26">
        <v>791.60595899999998</v>
      </c>
      <c r="O274" s="26">
        <v>870.99137841000004</v>
      </c>
      <c r="P274" s="26">
        <v>823.89173749999998</v>
      </c>
      <c r="Q274" s="26">
        <v>673.34690306000005</v>
      </c>
      <c r="R274" s="26">
        <v>683.52275551000002</v>
      </c>
      <c r="S274" s="26">
        <v>689.54647072</v>
      </c>
      <c r="T274" s="26">
        <v>770.12975759000005</v>
      </c>
      <c r="U274" s="26">
        <v>797.77008710999996</v>
      </c>
      <c r="V274" s="26">
        <v>1001.84522626</v>
      </c>
      <c r="W274" s="26">
        <v>847.04457642</v>
      </c>
      <c r="X274" s="26">
        <v>820.67265924000003</v>
      </c>
      <c r="Y274" s="26">
        <v>889.78508910999994</v>
      </c>
    </row>
    <row r="275" spans="1:25" ht="38.25" hidden="1"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hidden="1" outlineLevel="1" x14ac:dyDescent="0.2">
      <c r="A276" s="3" t="s">
        <v>2</v>
      </c>
      <c r="B276" s="26">
        <v>215.32</v>
      </c>
      <c r="C276" s="26">
        <v>215.32</v>
      </c>
      <c r="D276" s="26">
        <v>215.32</v>
      </c>
      <c r="E276" s="26">
        <v>215.32</v>
      </c>
      <c r="F276" s="26">
        <v>215.32</v>
      </c>
      <c r="G276" s="26">
        <v>215.32</v>
      </c>
      <c r="H276" s="26">
        <v>215.32</v>
      </c>
      <c r="I276" s="26">
        <v>215.32</v>
      </c>
      <c r="J276" s="26">
        <v>215.32</v>
      </c>
      <c r="K276" s="26">
        <v>215.32</v>
      </c>
      <c r="L276" s="26">
        <v>215.32</v>
      </c>
      <c r="M276" s="26">
        <v>215.32</v>
      </c>
      <c r="N276" s="26">
        <v>215.32</v>
      </c>
      <c r="O276" s="26">
        <v>215.32</v>
      </c>
      <c r="P276" s="26">
        <v>215.32</v>
      </c>
      <c r="Q276" s="26">
        <v>215.32</v>
      </c>
      <c r="R276" s="26">
        <v>215.32</v>
      </c>
      <c r="S276" s="26">
        <v>215.32</v>
      </c>
      <c r="T276" s="26">
        <v>215.32</v>
      </c>
      <c r="U276" s="26">
        <v>215.32</v>
      </c>
      <c r="V276" s="26">
        <v>215.32</v>
      </c>
      <c r="W276" s="26">
        <v>215.32</v>
      </c>
      <c r="X276" s="26">
        <v>215.32</v>
      </c>
      <c r="Y276" s="26">
        <v>215.32</v>
      </c>
    </row>
    <row r="277" spans="1:25" hidden="1" outlineLevel="1" x14ac:dyDescent="0.2">
      <c r="A277" s="4" t="s">
        <v>3</v>
      </c>
      <c r="B277" s="26">
        <v>217.41</v>
      </c>
      <c r="C277" s="26">
        <v>217.41</v>
      </c>
      <c r="D277" s="26">
        <v>217.41</v>
      </c>
      <c r="E277" s="26">
        <v>217.41</v>
      </c>
      <c r="F277" s="26">
        <v>217.41</v>
      </c>
      <c r="G277" s="26">
        <v>217.41</v>
      </c>
      <c r="H277" s="26">
        <v>217.41</v>
      </c>
      <c r="I277" s="26">
        <v>217.41</v>
      </c>
      <c r="J277" s="26">
        <v>217.41</v>
      </c>
      <c r="K277" s="26">
        <v>217.41</v>
      </c>
      <c r="L277" s="26">
        <v>217.41</v>
      </c>
      <c r="M277" s="26">
        <v>217.41</v>
      </c>
      <c r="N277" s="26">
        <v>217.41</v>
      </c>
      <c r="O277" s="26">
        <v>217.41</v>
      </c>
      <c r="P277" s="26">
        <v>217.41</v>
      </c>
      <c r="Q277" s="26">
        <v>217.41</v>
      </c>
      <c r="R277" s="26">
        <v>217.41</v>
      </c>
      <c r="S277" s="26">
        <v>217.41</v>
      </c>
      <c r="T277" s="26">
        <v>217.41</v>
      </c>
      <c r="U277" s="26">
        <v>217.41</v>
      </c>
      <c r="V277" s="26">
        <v>217.41</v>
      </c>
      <c r="W277" s="26">
        <v>217.41</v>
      </c>
      <c r="X277" s="26">
        <v>217.41</v>
      </c>
      <c r="Y277" s="26">
        <v>217.41</v>
      </c>
    </row>
    <row r="278" spans="1:25" ht="15" hidden="1" outlineLevel="1" thickBot="1" x14ac:dyDescent="0.25">
      <c r="A278" s="22" t="s">
        <v>64</v>
      </c>
      <c r="B278" s="26">
        <v>3.1186847100000001</v>
      </c>
      <c r="C278" s="26">
        <v>3.1186847100000001</v>
      </c>
      <c r="D278" s="26">
        <v>3.1186847100000001</v>
      </c>
      <c r="E278" s="26">
        <v>3.1186847100000001</v>
      </c>
      <c r="F278" s="26">
        <v>3.1186847100000001</v>
      </c>
      <c r="G278" s="26">
        <v>3.1186847100000001</v>
      </c>
      <c r="H278" s="26">
        <v>3.1186847100000001</v>
      </c>
      <c r="I278" s="26">
        <v>3.1186847100000001</v>
      </c>
      <c r="J278" s="26">
        <v>3.1186847100000001</v>
      </c>
      <c r="K278" s="26">
        <v>3.1186847100000001</v>
      </c>
      <c r="L278" s="26">
        <v>3.1186847100000001</v>
      </c>
      <c r="M278" s="26">
        <v>3.1186847100000001</v>
      </c>
      <c r="N278" s="26">
        <v>3.1186847100000001</v>
      </c>
      <c r="O278" s="26">
        <v>3.1186847100000001</v>
      </c>
      <c r="P278" s="26">
        <v>3.1186847100000001</v>
      </c>
      <c r="Q278" s="26">
        <v>3.1186847100000001</v>
      </c>
      <c r="R278" s="26">
        <v>3.1186847100000001</v>
      </c>
      <c r="S278" s="26">
        <v>3.1186847100000001</v>
      </c>
      <c r="T278" s="26">
        <v>3.1186847100000001</v>
      </c>
      <c r="U278" s="26">
        <v>3.1186847100000001</v>
      </c>
      <c r="V278" s="26">
        <v>3.1186847100000001</v>
      </c>
      <c r="W278" s="26">
        <v>3.1186847100000001</v>
      </c>
      <c r="X278" s="26">
        <v>3.1186847100000001</v>
      </c>
      <c r="Y278" s="26">
        <v>3.1186847100000001</v>
      </c>
    </row>
    <row r="279" spans="1:25" ht="15" collapsed="1" thickBot="1" x14ac:dyDescent="0.25">
      <c r="A279" s="14">
        <v>14</v>
      </c>
      <c r="B279" s="25">
        <v>1516.92</v>
      </c>
      <c r="C279" s="25">
        <v>1550.8</v>
      </c>
      <c r="D279" s="25">
        <v>1950.66</v>
      </c>
      <c r="E279" s="25">
        <v>1760.93</v>
      </c>
      <c r="F279" s="25">
        <v>1389.4</v>
      </c>
      <c r="G279" s="25">
        <v>1492.5</v>
      </c>
      <c r="H279" s="25">
        <v>1427.44</v>
      </c>
      <c r="I279" s="25">
        <v>1247.18</v>
      </c>
      <c r="J279" s="25">
        <v>1159.27</v>
      </c>
      <c r="K279" s="25">
        <v>1189.3699999999999</v>
      </c>
      <c r="L279" s="25">
        <v>1285.75</v>
      </c>
      <c r="M279" s="25">
        <v>1075.0999999999999</v>
      </c>
      <c r="N279" s="25">
        <v>1034.1099999999999</v>
      </c>
      <c r="O279" s="25">
        <v>943.24</v>
      </c>
      <c r="P279" s="25">
        <v>969.64</v>
      </c>
      <c r="Q279" s="25">
        <v>910.81</v>
      </c>
      <c r="R279" s="25">
        <v>895.63</v>
      </c>
      <c r="S279" s="25">
        <v>945.66</v>
      </c>
      <c r="T279" s="25">
        <v>930.83</v>
      </c>
      <c r="U279" s="25">
        <v>997.02</v>
      </c>
      <c r="V279" s="25">
        <v>1026.58</v>
      </c>
      <c r="W279" s="25">
        <v>1027.67</v>
      </c>
      <c r="X279" s="25">
        <v>1016.33</v>
      </c>
      <c r="Y279" s="25">
        <v>1074.3499999999999</v>
      </c>
    </row>
    <row r="280" spans="1:25" ht="51" hidden="1" outlineLevel="1" x14ac:dyDescent="0.2">
      <c r="A280" s="54" t="s">
        <v>38</v>
      </c>
      <c r="B280" s="26">
        <v>1081.0735516699999</v>
      </c>
      <c r="C280" s="26">
        <v>1114.9478906300001</v>
      </c>
      <c r="D280" s="26">
        <v>1514.8132359599999</v>
      </c>
      <c r="E280" s="26">
        <v>1325.0788756500001</v>
      </c>
      <c r="F280" s="26">
        <v>953.54664386000002</v>
      </c>
      <c r="G280" s="26">
        <v>1056.6533127600001</v>
      </c>
      <c r="H280" s="26">
        <v>991.59625831000005</v>
      </c>
      <c r="I280" s="26">
        <v>811.33372040999996</v>
      </c>
      <c r="J280" s="26">
        <v>723.41639261</v>
      </c>
      <c r="K280" s="26">
        <v>753.52016175999995</v>
      </c>
      <c r="L280" s="26">
        <v>849.89749443000005</v>
      </c>
      <c r="M280" s="26">
        <v>639.25296637999998</v>
      </c>
      <c r="N280" s="26">
        <v>598.25968102000002</v>
      </c>
      <c r="O280" s="26">
        <v>507.38642849000001</v>
      </c>
      <c r="P280" s="26">
        <v>533.79288513999995</v>
      </c>
      <c r="Q280" s="26">
        <v>474.96212272999998</v>
      </c>
      <c r="R280" s="26">
        <v>459.77710037999998</v>
      </c>
      <c r="S280" s="26">
        <v>509.80734072000001</v>
      </c>
      <c r="T280" s="26">
        <v>494.98414622000001</v>
      </c>
      <c r="U280" s="26">
        <v>561.17096025000001</v>
      </c>
      <c r="V280" s="26">
        <v>590.72797300000002</v>
      </c>
      <c r="W280" s="26">
        <v>591.82553392</v>
      </c>
      <c r="X280" s="26">
        <v>580.47702806999996</v>
      </c>
      <c r="Y280" s="26">
        <v>638.50220020999996</v>
      </c>
    </row>
    <row r="281" spans="1:25" ht="38.25" hidden="1"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hidden="1" outlineLevel="1" x14ac:dyDescent="0.2">
      <c r="A282" s="3" t="s">
        <v>2</v>
      </c>
      <c r="B282" s="26">
        <v>215.32</v>
      </c>
      <c r="C282" s="26">
        <v>215.32</v>
      </c>
      <c r="D282" s="26">
        <v>215.32</v>
      </c>
      <c r="E282" s="26">
        <v>215.32</v>
      </c>
      <c r="F282" s="26">
        <v>215.32</v>
      </c>
      <c r="G282" s="26">
        <v>215.32</v>
      </c>
      <c r="H282" s="26">
        <v>215.32</v>
      </c>
      <c r="I282" s="26">
        <v>215.32</v>
      </c>
      <c r="J282" s="26">
        <v>215.32</v>
      </c>
      <c r="K282" s="26">
        <v>215.32</v>
      </c>
      <c r="L282" s="26">
        <v>215.32</v>
      </c>
      <c r="M282" s="26">
        <v>215.32</v>
      </c>
      <c r="N282" s="26">
        <v>215.32</v>
      </c>
      <c r="O282" s="26">
        <v>215.32</v>
      </c>
      <c r="P282" s="26">
        <v>215.32</v>
      </c>
      <c r="Q282" s="26">
        <v>215.32</v>
      </c>
      <c r="R282" s="26">
        <v>215.32</v>
      </c>
      <c r="S282" s="26">
        <v>215.32</v>
      </c>
      <c r="T282" s="26">
        <v>215.32</v>
      </c>
      <c r="U282" s="26">
        <v>215.32</v>
      </c>
      <c r="V282" s="26">
        <v>215.32</v>
      </c>
      <c r="W282" s="26">
        <v>215.32</v>
      </c>
      <c r="X282" s="26">
        <v>215.32</v>
      </c>
      <c r="Y282" s="26">
        <v>215.32</v>
      </c>
    </row>
    <row r="283" spans="1:25" hidden="1" outlineLevel="1" x14ac:dyDescent="0.2">
      <c r="A283" s="4" t="s">
        <v>3</v>
      </c>
      <c r="B283" s="26">
        <v>217.41</v>
      </c>
      <c r="C283" s="26">
        <v>217.41</v>
      </c>
      <c r="D283" s="26">
        <v>217.41</v>
      </c>
      <c r="E283" s="26">
        <v>217.41</v>
      </c>
      <c r="F283" s="26">
        <v>217.41</v>
      </c>
      <c r="G283" s="26">
        <v>217.41</v>
      </c>
      <c r="H283" s="26">
        <v>217.41</v>
      </c>
      <c r="I283" s="26">
        <v>217.41</v>
      </c>
      <c r="J283" s="26">
        <v>217.41</v>
      </c>
      <c r="K283" s="26">
        <v>217.41</v>
      </c>
      <c r="L283" s="26">
        <v>217.41</v>
      </c>
      <c r="M283" s="26">
        <v>217.41</v>
      </c>
      <c r="N283" s="26">
        <v>217.41</v>
      </c>
      <c r="O283" s="26">
        <v>217.41</v>
      </c>
      <c r="P283" s="26">
        <v>217.41</v>
      </c>
      <c r="Q283" s="26">
        <v>217.41</v>
      </c>
      <c r="R283" s="26">
        <v>217.41</v>
      </c>
      <c r="S283" s="26">
        <v>217.41</v>
      </c>
      <c r="T283" s="26">
        <v>217.41</v>
      </c>
      <c r="U283" s="26">
        <v>217.41</v>
      </c>
      <c r="V283" s="26">
        <v>217.41</v>
      </c>
      <c r="W283" s="26">
        <v>217.41</v>
      </c>
      <c r="X283" s="26">
        <v>217.41</v>
      </c>
      <c r="Y283" s="26">
        <v>217.41</v>
      </c>
    </row>
    <row r="284" spans="1:25" ht="15" hidden="1" outlineLevel="1" thickBot="1" x14ac:dyDescent="0.25">
      <c r="A284" s="22" t="s">
        <v>64</v>
      </c>
      <c r="B284" s="26">
        <v>3.1186847100000001</v>
      </c>
      <c r="C284" s="26">
        <v>3.1186847100000001</v>
      </c>
      <c r="D284" s="26">
        <v>3.1186847100000001</v>
      </c>
      <c r="E284" s="26">
        <v>3.1186847100000001</v>
      </c>
      <c r="F284" s="26">
        <v>3.1186847100000001</v>
      </c>
      <c r="G284" s="26">
        <v>3.1186847100000001</v>
      </c>
      <c r="H284" s="26">
        <v>3.1186847100000001</v>
      </c>
      <c r="I284" s="26">
        <v>3.1186847100000001</v>
      </c>
      <c r="J284" s="26">
        <v>3.1186847100000001</v>
      </c>
      <c r="K284" s="26">
        <v>3.1186847100000001</v>
      </c>
      <c r="L284" s="26">
        <v>3.1186847100000001</v>
      </c>
      <c r="M284" s="26">
        <v>3.1186847100000001</v>
      </c>
      <c r="N284" s="26">
        <v>3.1186847100000001</v>
      </c>
      <c r="O284" s="26">
        <v>3.1186847100000001</v>
      </c>
      <c r="P284" s="26">
        <v>3.1186847100000001</v>
      </c>
      <c r="Q284" s="26">
        <v>3.1186847100000001</v>
      </c>
      <c r="R284" s="26">
        <v>3.1186847100000001</v>
      </c>
      <c r="S284" s="26">
        <v>3.1186847100000001</v>
      </c>
      <c r="T284" s="26">
        <v>3.1186847100000001</v>
      </c>
      <c r="U284" s="26">
        <v>3.1186847100000001</v>
      </c>
      <c r="V284" s="26">
        <v>3.1186847100000001</v>
      </c>
      <c r="W284" s="26">
        <v>3.1186847100000001</v>
      </c>
      <c r="X284" s="26">
        <v>3.1186847100000001</v>
      </c>
      <c r="Y284" s="26">
        <v>3.1186847100000001</v>
      </c>
    </row>
    <row r="285" spans="1:25" ht="15" collapsed="1" thickBot="1" x14ac:dyDescent="0.25">
      <c r="A285" s="14">
        <v>15</v>
      </c>
      <c r="B285" s="25">
        <v>1141.95</v>
      </c>
      <c r="C285" s="25">
        <v>1562.05</v>
      </c>
      <c r="D285" s="25">
        <v>1623.9</v>
      </c>
      <c r="E285" s="25">
        <v>1719.67</v>
      </c>
      <c r="F285" s="25">
        <v>1413.63</v>
      </c>
      <c r="G285" s="25">
        <v>1245.46</v>
      </c>
      <c r="H285" s="25">
        <v>1158.23</v>
      </c>
      <c r="I285" s="25">
        <v>1035.42</v>
      </c>
      <c r="J285" s="25">
        <v>958.81</v>
      </c>
      <c r="K285" s="25">
        <v>981.18</v>
      </c>
      <c r="L285" s="25">
        <v>975.61</v>
      </c>
      <c r="M285" s="25">
        <v>920.86</v>
      </c>
      <c r="N285" s="25">
        <v>997.85</v>
      </c>
      <c r="O285" s="25">
        <v>924.72</v>
      </c>
      <c r="P285" s="25">
        <v>935.45</v>
      </c>
      <c r="Q285" s="25">
        <v>978.1</v>
      </c>
      <c r="R285" s="25">
        <v>1023.59</v>
      </c>
      <c r="S285" s="25">
        <v>1156.68</v>
      </c>
      <c r="T285" s="25">
        <v>1177.96</v>
      </c>
      <c r="U285" s="25">
        <v>1165.96</v>
      </c>
      <c r="V285" s="25">
        <v>1002.98</v>
      </c>
      <c r="W285" s="25">
        <v>885.87</v>
      </c>
      <c r="X285" s="25">
        <v>983.48</v>
      </c>
      <c r="Y285" s="25">
        <v>1067.04</v>
      </c>
    </row>
    <row r="286" spans="1:25" ht="51" hidden="1" outlineLevel="1" x14ac:dyDescent="0.2">
      <c r="A286" s="3" t="s">
        <v>38</v>
      </c>
      <c r="B286" s="26">
        <v>706.09745306000002</v>
      </c>
      <c r="C286" s="26">
        <v>1126.2052809899999</v>
      </c>
      <c r="D286" s="26">
        <v>1188.0545126100001</v>
      </c>
      <c r="E286" s="26">
        <v>1283.8243975</v>
      </c>
      <c r="F286" s="26">
        <v>977.78148031000001</v>
      </c>
      <c r="G286" s="26">
        <v>809.61223321</v>
      </c>
      <c r="H286" s="26">
        <v>722.37728592999997</v>
      </c>
      <c r="I286" s="26">
        <v>599.57168694999996</v>
      </c>
      <c r="J286" s="26">
        <v>522.96062621999999</v>
      </c>
      <c r="K286" s="26">
        <v>545.33431599999994</v>
      </c>
      <c r="L286" s="26">
        <v>539.76188200000001</v>
      </c>
      <c r="M286" s="26">
        <v>485.00654919999999</v>
      </c>
      <c r="N286" s="26">
        <v>562.00268635999998</v>
      </c>
      <c r="O286" s="26">
        <v>488.87149160000001</v>
      </c>
      <c r="P286" s="26">
        <v>499.60506959999998</v>
      </c>
      <c r="Q286" s="26">
        <v>542.25503903000003</v>
      </c>
      <c r="R286" s="26">
        <v>587.73729149999997</v>
      </c>
      <c r="S286" s="26">
        <v>720.82906063999997</v>
      </c>
      <c r="T286" s="26">
        <v>742.11055151000005</v>
      </c>
      <c r="U286" s="26">
        <v>730.11609563000002</v>
      </c>
      <c r="V286" s="26">
        <v>567.1292469</v>
      </c>
      <c r="W286" s="26">
        <v>450.02024247999998</v>
      </c>
      <c r="X286" s="26">
        <v>547.63256828999999</v>
      </c>
      <c r="Y286" s="26">
        <v>631.19165658999998</v>
      </c>
    </row>
    <row r="287" spans="1:25" ht="38.25" hidden="1"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hidden="1" outlineLevel="1" x14ac:dyDescent="0.2">
      <c r="A288" s="3" t="s">
        <v>2</v>
      </c>
      <c r="B288" s="26">
        <v>215.32</v>
      </c>
      <c r="C288" s="26">
        <v>215.32</v>
      </c>
      <c r="D288" s="26">
        <v>215.32</v>
      </c>
      <c r="E288" s="26">
        <v>215.32</v>
      </c>
      <c r="F288" s="26">
        <v>215.32</v>
      </c>
      <c r="G288" s="26">
        <v>215.32</v>
      </c>
      <c r="H288" s="26">
        <v>215.32</v>
      </c>
      <c r="I288" s="26">
        <v>215.32</v>
      </c>
      <c r="J288" s="26">
        <v>215.32</v>
      </c>
      <c r="K288" s="26">
        <v>215.32</v>
      </c>
      <c r="L288" s="26">
        <v>215.32</v>
      </c>
      <c r="M288" s="26">
        <v>215.32</v>
      </c>
      <c r="N288" s="26">
        <v>215.32</v>
      </c>
      <c r="O288" s="26">
        <v>215.32</v>
      </c>
      <c r="P288" s="26">
        <v>215.32</v>
      </c>
      <c r="Q288" s="26">
        <v>215.32</v>
      </c>
      <c r="R288" s="26">
        <v>215.32</v>
      </c>
      <c r="S288" s="26">
        <v>215.32</v>
      </c>
      <c r="T288" s="26">
        <v>215.32</v>
      </c>
      <c r="U288" s="26">
        <v>215.32</v>
      </c>
      <c r="V288" s="26">
        <v>215.32</v>
      </c>
      <c r="W288" s="26">
        <v>215.32</v>
      </c>
      <c r="X288" s="26">
        <v>215.32</v>
      </c>
      <c r="Y288" s="26">
        <v>215.32</v>
      </c>
    </row>
    <row r="289" spans="1:25" hidden="1" outlineLevel="1" x14ac:dyDescent="0.2">
      <c r="A289" s="4" t="s">
        <v>3</v>
      </c>
      <c r="B289" s="26">
        <v>217.41</v>
      </c>
      <c r="C289" s="26">
        <v>217.41</v>
      </c>
      <c r="D289" s="26">
        <v>217.41</v>
      </c>
      <c r="E289" s="26">
        <v>217.41</v>
      </c>
      <c r="F289" s="26">
        <v>217.41</v>
      </c>
      <c r="G289" s="26">
        <v>217.41</v>
      </c>
      <c r="H289" s="26">
        <v>217.41</v>
      </c>
      <c r="I289" s="26">
        <v>217.41</v>
      </c>
      <c r="J289" s="26">
        <v>217.41</v>
      </c>
      <c r="K289" s="26">
        <v>217.41</v>
      </c>
      <c r="L289" s="26">
        <v>217.41</v>
      </c>
      <c r="M289" s="26">
        <v>217.41</v>
      </c>
      <c r="N289" s="26">
        <v>217.41</v>
      </c>
      <c r="O289" s="26">
        <v>217.41</v>
      </c>
      <c r="P289" s="26">
        <v>217.41</v>
      </c>
      <c r="Q289" s="26">
        <v>217.41</v>
      </c>
      <c r="R289" s="26">
        <v>217.41</v>
      </c>
      <c r="S289" s="26">
        <v>217.41</v>
      </c>
      <c r="T289" s="26">
        <v>217.41</v>
      </c>
      <c r="U289" s="26">
        <v>217.41</v>
      </c>
      <c r="V289" s="26">
        <v>217.41</v>
      </c>
      <c r="W289" s="26">
        <v>217.41</v>
      </c>
      <c r="X289" s="26">
        <v>217.41</v>
      </c>
      <c r="Y289" s="26">
        <v>217.41</v>
      </c>
    </row>
    <row r="290" spans="1:25" ht="15" hidden="1" outlineLevel="1" thickBot="1" x14ac:dyDescent="0.25">
      <c r="A290" s="22" t="s">
        <v>64</v>
      </c>
      <c r="B290" s="26">
        <v>3.1186847100000001</v>
      </c>
      <c r="C290" s="26">
        <v>3.1186847100000001</v>
      </c>
      <c r="D290" s="26">
        <v>3.1186847100000001</v>
      </c>
      <c r="E290" s="26">
        <v>3.1186847100000001</v>
      </c>
      <c r="F290" s="26">
        <v>3.1186847100000001</v>
      </c>
      <c r="G290" s="26">
        <v>3.1186847100000001</v>
      </c>
      <c r="H290" s="26">
        <v>3.1186847100000001</v>
      </c>
      <c r="I290" s="26">
        <v>3.1186847100000001</v>
      </c>
      <c r="J290" s="26">
        <v>3.1186847100000001</v>
      </c>
      <c r="K290" s="26">
        <v>3.1186847100000001</v>
      </c>
      <c r="L290" s="26">
        <v>3.1186847100000001</v>
      </c>
      <c r="M290" s="26">
        <v>3.1186847100000001</v>
      </c>
      <c r="N290" s="26">
        <v>3.1186847100000001</v>
      </c>
      <c r="O290" s="26">
        <v>3.1186847100000001</v>
      </c>
      <c r="P290" s="26">
        <v>3.1186847100000001</v>
      </c>
      <c r="Q290" s="26">
        <v>3.1186847100000001</v>
      </c>
      <c r="R290" s="26">
        <v>3.1186847100000001</v>
      </c>
      <c r="S290" s="26">
        <v>3.1186847100000001</v>
      </c>
      <c r="T290" s="26">
        <v>3.1186847100000001</v>
      </c>
      <c r="U290" s="26">
        <v>3.1186847100000001</v>
      </c>
      <c r="V290" s="26">
        <v>3.1186847100000001</v>
      </c>
      <c r="W290" s="26">
        <v>3.1186847100000001</v>
      </c>
      <c r="X290" s="26">
        <v>3.1186847100000001</v>
      </c>
      <c r="Y290" s="26">
        <v>3.1186847100000001</v>
      </c>
    </row>
    <row r="291" spans="1:25" ht="15" collapsed="1" thickBot="1" x14ac:dyDescent="0.25">
      <c r="A291" s="14">
        <v>16</v>
      </c>
      <c r="B291" s="25">
        <v>1065.8699999999999</v>
      </c>
      <c r="C291" s="25">
        <v>1177.79</v>
      </c>
      <c r="D291" s="25">
        <v>1242.1600000000001</v>
      </c>
      <c r="E291" s="25">
        <v>1415.81</v>
      </c>
      <c r="F291" s="25">
        <v>1478.83</v>
      </c>
      <c r="G291" s="25">
        <v>1295.4000000000001</v>
      </c>
      <c r="H291" s="25">
        <v>1288.05</v>
      </c>
      <c r="I291" s="25">
        <v>1047.02</v>
      </c>
      <c r="J291" s="25">
        <v>951.02</v>
      </c>
      <c r="K291" s="25">
        <v>907.75</v>
      </c>
      <c r="L291" s="25">
        <v>842.57</v>
      </c>
      <c r="M291" s="25">
        <v>853.91</v>
      </c>
      <c r="N291" s="25">
        <v>852.58</v>
      </c>
      <c r="O291" s="25">
        <v>881.91</v>
      </c>
      <c r="P291" s="25">
        <v>854.7</v>
      </c>
      <c r="Q291" s="25">
        <v>851.14</v>
      </c>
      <c r="R291" s="25">
        <v>920.04</v>
      </c>
      <c r="S291" s="25">
        <v>982.12</v>
      </c>
      <c r="T291" s="25">
        <v>1002.46</v>
      </c>
      <c r="U291" s="25">
        <v>924.06</v>
      </c>
      <c r="V291" s="25">
        <v>895.98</v>
      </c>
      <c r="W291" s="25">
        <v>841.65</v>
      </c>
      <c r="X291" s="25">
        <v>915.68</v>
      </c>
      <c r="Y291" s="25">
        <v>1063.99</v>
      </c>
    </row>
    <row r="292" spans="1:25" ht="51" hidden="1" outlineLevel="1" x14ac:dyDescent="0.2">
      <c r="A292" s="54" t="s">
        <v>38</v>
      </c>
      <c r="B292" s="26">
        <v>630.02378127999998</v>
      </c>
      <c r="C292" s="26">
        <v>741.93671717999996</v>
      </c>
      <c r="D292" s="26">
        <v>806.31506740999998</v>
      </c>
      <c r="E292" s="26">
        <v>979.96291293000002</v>
      </c>
      <c r="F292" s="26">
        <v>1042.9799096500001</v>
      </c>
      <c r="G292" s="26">
        <v>859.55443922999996</v>
      </c>
      <c r="H292" s="26">
        <v>852.20129832999999</v>
      </c>
      <c r="I292" s="26">
        <v>611.17221337000001</v>
      </c>
      <c r="J292" s="26">
        <v>515.17328358999998</v>
      </c>
      <c r="K292" s="26">
        <v>471.90281076999997</v>
      </c>
      <c r="L292" s="26">
        <v>406.72223478000001</v>
      </c>
      <c r="M292" s="26">
        <v>418.05740178000002</v>
      </c>
      <c r="N292" s="26">
        <v>416.72949534000003</v>
      </c>
      <c r="O292" s="26">
        <v>446.06000039000003</v>
      </c>
      <c r="P292" s="26">
        <v>418.84713514999999</v>
      </c>
      <c r="Q292" s="26">
        <v>415.29535747</v>
      </c>
      <c r="R292" s="26">
        <v>484.19507482</v>
      </c>
      <c r="S292" s="26">
        <v>546.27200562999997</v>
      </c>
      <c r="T292" s="26">
        <v>566.61502723000001</v>
      </c>
      <c r="U292" s="26">
        <v>488.21007348000001</v>
      </c>
      <c r="V292" s="26">
        <v>460.12767559000002</v>
      </c>
      <c r="W292" s="26">
        <v>405.80248064</v>
      </c>
      <c r="X292" s="26">
        <v>479.82777161000001</v>
      </c>
      <c r="Y292" s="26">
        <v>628.14560863999998</v>
      </c>
    </row>
    <row r="293" spans="1:25" ht="38.25" hidden="1"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hidden="1" outlineLevel="1" x14ac:dyDescent="0.2">
      <c r="A294" s="3" t="s">
        <v>2</v>
      </c>
      <c r="B294" s="26">
        <v>215.32</v>
      </c>
      <c r="C294" s="26">
        <v>215.32</v>
      </c>
      <c r="D294" s="26">
        <v>215.32</v>
      </c>
      <c r="E294" s="26">
        <v>215.32</v>
      </c>
      <c r="F294" s="26">
        <v>215.32</v>
      </c>
      <c r="G294" s="26">
        <v>215.32</v>
      </c>
      <c r="H294" s="26">
        <v>215.32</v>
      </c>
      <c r="I294" s="26">
        <v>215.32</v>
      </c>
      <c r="J294" s="26">
        <v>215.32</v>
      </c>
      <c r="K294" s="26">
        <v>215.32</v>
      </c>
      <c r="L294" s="26">
        <v>215.32</v>
      </c>
      <c r="M294" s="26">
        <v>215.32</v>
      </c>
      <c r="N294" s="26">
        <v>215.32</v>
      </c>
      <c r="O294" s="26">
        <v>215.32</v>
      </c>
      <c r="P294" s="26">
        <v>215.32</v>
      </c>
      <c r="Q294" s="26">
        <v>215.32</v>
      </c>
      <c r="R294" s="26">
        <v>215.32</v>
      </c>
      <c r="S294" s="26">
        <v>215.32</v>
      </c>
      <c r="T294" s="26">
        <v>215.32</v>
      </c>
      <c r="U294" s="26">
        <v>215.32</v>
      </c>
      <c r="V294" s="26">
        <v>215.32</v>
      </c>
      <c r="W294" s="26">
        <v>215.32</v>
      </c>
      <c r="X294" s="26">
        <v>215.32</v>
      </c>
      <c r="Y294" s="26">
        <v>215.32</v>
      </c>
    </row>
    <row r="295" spans="1:25" hidden="1" outlineLevel="1" x14ac:dyDescent="0.2">
      <c r="A295" s="4" t="s">
        <v>3</v>
      </c>
      <c r="B295" s="26">
        <v>217.41</v>
      </c>
      <c r="C295" s="26">
        <v>217.41</v>
      </c>
      <c r="D295" s="26">
        <v>217.41</v>
      </c>
      <c r="E295" s="26">
        <v>217.41</v>
      </c>
      <c r="F295" s="26">
        <v>217.41</v>
      </c>
      <c r="G295" s="26">
        <v>217.41</v>
      </c>
      <c r="H295" s="26">
        <v>217.41</v>
      </c>
      <c r="I295" s="26">
        <v>217.41</v>
      </c>
      <c r="J295" s="26">
        <v>217.41</v>
      </c>
      <c r="K295" s="26">
        <v>217.41</v>
      </c>
      <c r="L295" s="26">
        <v>217.41</v>
      </c>
      <c r="M295" s="26">
        <v>217.41</v>
      </c>
      <c r="N295" s="26">
        <v>217.41</v>
      </c>
      <c r="O295" s="26">
        <v>217.41</v>
      </c>
      <c r="P295" s="26">
        <v>217.41</v>
      </c>
      <c r="Q295" s="26">
        <v>217.41</v>
      </c>
      <c r="R295" s="26">
        <v>217.41</v>
      </c>
      <c r="S295" s="26">
        <v>217.41</v>
      </c>
      <c r="T295" s="26">
        <v>217.41</v>
      </c>
      <c r="U295" s="26">
        <v>217.41</v>
      </c>
      <c r="V295" s="26">
        <v>217.41</v>
      </c>
      <c r="W295" s="26">
        <v>217.41</v>
      </c>
      <c r="X295" s="26">
        <v>217.41</v>
      </c>
      <c r="Y295" s="26">
        <v>217.41</v>
      </c>
    </row>
    <row r="296" spans="1:25" ht="15" hidden="1" outlineLevel="1" thickBot="1" x14ac:dyDescent="0.25">
      <c r="A296" s="22" t="s">
        <v>64</v>
      </c>
      <c r="B296" s="26">
        <v>3.1186847100000001</v>
      </c>
      <c r="C296" s="26">
        <v>3.1186847100000001</v>
      </c>
      <c r="D296" s="26">
        <v>3.1186847100000001</v>
      </c>
      <c r="E296" s="26">
        <v>3.1186847100000001</v>
      </c>
      <c r="F296" s="26">
        <v>3.1186847100000001</v>
      </c>
      <c r="G296" s="26">
        <v>3.1186847100000001</v>
      </c>
      <c r="H296" s="26">
        <v>3.1186847100000001</v>
      </c>
      <c r="I296" s="26">
        <v>3.1186847100000001</v>
      </c>
      <c r="J296" s="26">
        <v>3.1186847100000001</v>
      </c>
      <c r="K296" s="26">
        <v>3.1186847100000001</v>
      </c>
      <c r="L296" s="26">
        <v>3.1186847100000001</v>
      </c>
      <c r="M296" s="26">
        <v>3.1186847100000001</v>
      </c>
      <c r="N296" s="26">
        <v>3.1186847100000001</v>
      </c>
      <c r="O296" s="26">
        <v>3.1186847100000001</v>
      </c>
      <c r="P296" s="26">
        <v>3.1186847100000001</v>
      </c>
      <c r="Q296" s="26">
        <v>3.1186847100000001</v>
      </c>
      <c r="R296" s="26">
        <v>3.1186847100000001</v>
      </c>
      <c r="S296" s="26">
        <v>3.1186847100000001</v>
      </c>
      <c r="T296" s="26">
        <v>3.1186847100000001</v>
      </c>
      <c r="U296" s="26">
        <v>3.1186847100000001</v>
      </c>
      <c r="V296" s="26">
        <v>3.1186847100000001</v>
      </c>
      <c r="W296" s="26">
        <v>3.1186847100000001</v>
      </c>
      <c r="X296" s="26">
        <v>3.1186847100000001</v>
      </c>
      <c r="Y296" s="26">
        <v>3.1186847100000001</v>
      </c>
    </row>
    <row r="297" spans="1:25" ht="15" collapsed="1" thickBot="1" x14ac:dyDescent="0.25">
      <c r="A297" s="14">
        <v>17</v>
      </c>
      <c r="B297" s="25">
        <v>1133.69</v>
      </c>
      <c r="C297" s="25">
        <v>1190.22</v>
      </c>
      <c r="D297" s="25">
        <v>1254.5999999999999</v>
      </c>
      <c r="E297" s="25">
        <v>1216.76</v>
      </c>
      <c r="F297" s="25">
        <v>1101.1600000000001</v>
      </c>
      <c r="G297" s="25">
        <v>1116.1500000000001</v>
      </c>
      <c r="H297" s="25">
        <v>1045.3399999999999</v>
      </c>
      <c r="I297" s="25">
        <v>967.57</v>
      </c>
      <c r="J297" s="25">
        <v>961.96</v>
      </c>
      <c r="K297" s="25">
        <v>901.83</v>
      </c>
      <c r="L297" s="25">
        <v>936.69</v>
      </c>
      <c r="M297" s="25">
        <v>952.1</v>
      </c>
      <c r="N297" s="25">
        <v>947.63</v>
      </c>
      <c r="O297" s="25">
        <v>940.64</v>
      </c>
      <c r="P297" s="25">
        <v>1022.21</v>
      </c>
      <c r="Q297" s="25">
        <v>1057.48</v>
      </c>
      <c r="R297" s="25">
        <v>1038.1199999999999</v>
      </c>
      <c r="S297" s="25">
        <v>975.44</v>
      </c>
      <c r="T297" s="25">
        <v>980.11</v>
      </c>
      <c r="U297" s="25">
        <v>986.86</v>
      </c>
      <c r="V297" s="25">
        <v>836.26</v>
      </c>
      <c r="W297" s="25">
        <v>821.76</v>
      </c>
      <c r="X297" s="25">
        <v>980.26</v>
      </c>
      <c r="Y297" s="25">
        <v>1020.1</v>
      </c>
    </row>
    <row r="298" spans="1:25" ht="51" hidden="1" outlineLevel="1" x14ac:dyDescent="0.2">
      <c r="A298" s="3" t="s">
        <v>38</v>
      </c>
      <c r="B298" s="26">
        <v>697.84402590000002</v>
      </c>
      <c r="C298" s="26">
        <v>754.37404014000003</v>
      </c>
      <c r="D298" s="26">
        <v>818.74975846999996</v>
      </c>
      <c r="E298" s="26">
        <v>780.91479402000004</v>
      </c>
      <c r="F298" s="26">
        <v>665.30787907000001</v>
      </c>
      <c r="G298" s="26">
        <v>680.30617928000004</v>
      </c>
      <c r="H298" s="26">
        <v>609.49199823000004</v>
      </c>
      <c r="I298" s="26">
        <v>531.72108351999998</v>
      </c>
      <c r="J298" s="26">
        <v>526.11296100000004</v>
      </c>
      <c r="K298" s="26">
        <v>465.97991597999999</v>
      </c>
      <c r="L298" s="26">
        <v>500.84299107999999</v>
      </c>
      <c r="M298" s="26">
        <v>516.25510136000003</v>
      </c>
      <c r="N298" s="26">
        <v>511.78448988999997</v>
      </c>
      <c r="O298" s="26">
        <v>504.78861563999999</v>
      </c>
      <c r="P298" s="26">
        <v>586.36032523999995</v>
      </c>
      <c r="Q298" s="26">
        <v>621.62935493999998</v>
      </c>
      <c r="R298" s="26">
        <v>602.26946411999995</v>
      </c>
      <c r="S298" s="26">
        <v>539.59329275000005</v>
      </c>
      <c r="T298" s="26">
        <v>544.26141777999999</v>
      </c>
      <c r="U298" s="26">
        <v>551.01577585999996</v>
      </c>
      <c r="V298" s="26">
        <v>400.41019853</v>
      </c>
      <c r="W298" s="26">
        <v>385.91248275999999</v>
      </c>
      <c r="X298" s="26">
        <v>544.40927791000001</v>
      </c>
      <c r="Y298" s="26">
        <v>584.24713797000004</v>
      </c>
    </row>
    <row r="299" spans="1:25" ht="38.25" hidden="1"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hidden="1" outlineLevel="1" x14ac:dyDescent="0.2">
      <c r="A300" s="3" t="s">
        <v>2</v>
      </c>
      <c r="B300" s="26">
        <v>215.32</v>
      </c>
      <c r="C300" s="26">
        <v>215.32</v>
      </c>
      <c r="D300" s="26">
        <v>215.32</v>
      </c>
      <c r="E300" s="26">
        <v>215.32</v>
      </c>
      <c r="F300" s="26">
        <v>215.32</v>
      </c>
      <c r="G300" s="26">
        <v>215.32</v>
      </c>
      <c r="H300" s="26">
        <v>215.32</v>
      </c>
      <c r="I300" s="26">
        <v>215.32</v>
      </c>
      <c r="J300" s="26">
        <v>215.32</v>
      </c>
      <c r="K300" s="26">
        <v>215.32</v>
      </c>
      <c r="L300" s="26">
        <v>215.32</v>
      </c>
      <c r="M300" s="26">
        <v>215.32</v>
      </c>
      <c r="N300" s="26">
        <v>215.32</v>
      </c>
      <c r="O300" s="26">
        <v>215.32</v>
      </c>
      <c r="P300" s="26">
        <v>215.32</v>
      </c>
      <c r="Q300" s="26">
        <v>215.32</v>
      </c>
      <c r="R300" s="26">
        <v>215.32</v>
      </c>
      <c r="S300" s="26">
        <v>215.32</v>
      </c>
      <c r="T300" s="26">
        <v>215.32</v>
      </c>
      <c r="U300" s="26">
        <v>215.32</v>
      </c>
      <c r="V300" s="26">
        <v>215.32</v>
      </c>
      <c r="W300" s="26">
        <v>215.32</v>
      </c>
      <c r="X300" s="26">
        <v>215.32</v>
      </c>
      <c r="Y300" s="26">
        <v>215.32</v>
      </c>
    </row>
    <row r="301" spans="1:25" hidden="1" outlineLevel="1" x14ac:dyDescent="0.2">
      <c r="A301" s="4" t="s">
        <v>3</v>
      </c>
      <c r="B301" s="26">
        <v>217.41</v>
      </c>
      <c r="C301" s="26">
        <v>217.41</v>
      </c>
      <c r="D301" s="26">
        <v>217.41</v>
      </c>
      <c r="E301" s="26">
        <v>217.41</v>
      </c>
      <c r="F301" s="26">
        <v>217.41</v>
      </c>
      <c r="G301" s="26">
        <v>217.41</v>
      </c>
      <c r="H301" s="26">
        <v>217.41</v>
      </c>
      <c r="I301" s="26">
        <v>217.41</v>
      </c>
      <c r="J301" s="26">
        <v>217.41</v>
      </c>
      <c r="K301" s="26">
        <v>217.41</v>
      </c>
      <c r="L301" s="26">
        <v>217.41</v>
      </c>
      <c r="M301" s="26">
        <v>217.41</v>
      </c>
      <c r="N301" s="26">
        <v>217.41</v>
      </c>
      <c r="O301" s="26">
        <v>217.41</v>
      </c>
      <c r="P301" s="26">
        <v>217.41</v>
      </c>
      <c r="Q301" s="26">
        <v>217.41</v>
      </c>
      <c r="R301" s="26">
        <v>217.41</v>
      </c>
      <c r="S301" s="26">
        <v>217.41</v>
      </c>
      <c r="T301" s="26">
        <v>217.41</v>
      </c>
      <c r="U301" s="26">
        <v>217.41</v>
      </c>
      <c r="V301" s="26">
        <v>217.41</v>
      </c>
      <c r="W301" s="26">
        <v>217.41</v>
      </c>
      <c r="X301" s="26">
        <v>217.41</v>
      </c>
      <c r="Y301" s="26">
        <v>217.41</v>
      </c>
    </row>
    <row r="302" spans="1:25" ht="15" hidden="1" outlineLevel="1" thickBot="1" x14ac:dyDescent="0.25">
      <c r="A302" s="22" t="s">
        <v>64</v>
      </c>
      <c r="B302" s="26">
        <v>3.1186847100000001</v>
      </c>
      <c r="C302" s="26">
        <v>3.1186847100000001</v>
      </c>
      <c r="D302" s="26">
        <v>3.1186847100000001</v>
      </c>
      <c r="E302" s="26">
        <v>3.1186847100000001</v>
      </c>
      <c r="F302" s="26">
        <v>3.1186847100000001</v>
      </c>
      <c r="G302" s="26">
        <v>3.1186847100000001</v>
      </c>
      <c r="H302" s="26">
        <v>3.1186847100000001</v>
      </c>
      <c r="I302" s="26">
        <v>3.1186847100000001</v>
      </c>
      <c r="J302" s="26">
        <v>3.1186847100000001</v>
      </c>
      <c r="K302" s="26">
        <v>3.1186847100000001</v>
      </c>
      <c r="L302" s="26">
        <v>3.1186847100000001</v>
      </c>
      <c r="M302" s="26">
        <v>3.1186847100000001</v>
      </c>
      <c r="N302" s="26">
        <v>3.1186847100000001</v>
      </c>
      <c r="O302" s="26">
        <v>3.1186847100000001</v>
      </c>
      <c r="P302" s="26">
        <v>3.1186847100000001</v>
      </c>
      <c r="Q302" s="26">
        <v>3.1186847100000001</v>
      </c>
      <c r="R302" s="26">
        <v>3.1186847100000001</v>
      </c>
      <c r="S302" s="26">
        <v>3.1186847100000001</v>
      </c>
      <c r="T302" s="26">
        <v>3.1186847100000001</v>
      </c>
      <c r="U302" s="26">
        <v>3.1186847100000001</v>
      </c>
      <c r="V302" s="26">
        <v>3.1186847100000001</v>
      </c>
      <c r="W302" s="26">
        <v>3.1186847100000001</v>
      </c>
      <c r="X302" s="26">
        <v>3.1186847100000001</v>
      </c>
      <c r="Y302" s="26">
        <v>3.1186847100000001</v>
      </c>
    </row>
    <row r="303" spans="1:25" ht="15" collapsed="1" thickBot="1" x14ac:dyDescent="0.25">
      <c r="A303" s="15">
        <v>18</v>
      </c>
      <c r="B303" s="25">
        <v>1123.4100000000001</v>
      </c>
      <c r="C303" s="25">
        <v>1308.43</v>
      </c>
      <c r="D303" s="25">
        <v>1231.21</v>
      </c>
      <c r="E303" s="25">
        <v>1094.26</v>
      </c>
      <c r="F303" s="25">
        <v>1161.8399999999999</v>
      </c>
      <c r="G303" s="25">
        <v>1196.3699999999999</v>
      </c>
      <c r="H303" s="25">
        <v>1187.1400000000001</v>
      </c>
      <c r="I303" s="25">
        <v>1014.76</v>
      </c>
      <c r="J303" s="25">
        <v>943.44</v>
      </c>
      <c r="K303" s="25">
        <v>864.9</v>
      </c>
      <c r="L303" s="25">
        <v>852.41</v>
      </c>
      <c r="M303" s="25">
        <v>1051.93</v>
      </c>
      <c r="N303" s="25">
        <v>1081.97</v>
      </c>
      <c r="O303" s="25">
        <v>1189.42</v>
      </c>
      <c r="P303" s="25">
        <v>1155.6600000000001</v>
      </c>
      <c r="Q303" s="25">
        <v>1127.6600000000001</v>
      </c>
      <c r="R303" s="25">
        <v>1057.0899999999999</v>
      </c>
      <c r="S303" s="25">
        <v>1059.1300000000001</v>
      </c>
      <c r="T303" s="25">
        <v>1174.25</v>
      </c>
      <c r="U303" s="25">
        <v>1304</v>
      </c>
      <c r="V303" s="25">
        <v>1368.49</v>
      </c>
      <c r="W303" s="25">
        <v>1174.47</v>
      </c>
      <c r="X303" s="25">
        <v>1253.2</v>
      </c>
      <c r="Y303" s="25">
        <v>1000.24</v>
      </c>
    </row>
    <row r="304" spans="1:25" ht="51" hidden="1" outlineLevel="1" x14ac:dyDescent="0.2">
      <c r="A304" s="3" t="s">
        <v>38</v>
      </c>
      <c r="B304" s="26">
        <v>687.56289832000004</v>
      </c>
      <c r="C304" s="26">
        <v>872.57920895999996</v>
      </c>
      <c r="D304" s="26">
        <v>795.35850793999998</v>
      </c>
      <c r="E304" s="26">
        <v>658.41178859000001</v>
      </c>
      <c r="F304" s="26">
        <v>725.98677697999995</v>
      </c>
      <c r="G304" s="26">
        <v>760.51810136999995</v>
      </c>
      <c r="H304" s="26">
        <v>751.28648871999997</v>
      </c>
      <c r="I304" s="26">
        <v>578.90958837999995</v>
      </c>
      <c r="J304" s="26">
        <v>507.58846742999998</v>
      </c>
      <c r="K304" s="26">
        <v>429.04861533000002</v>
      </c>
      <c r="L304" s="26">
        <v>416.55908383000002</v>
      </c>
      <c r="M304" s="26">
        <v>616.08502056999998</v>
      </c>
      <c r="N304" s="26">
        <v>646.12159971999995</v>
      </c>
      <c r="O304" s="26">
        <v>753.56690872000001</v>
      </c>
      <c r="P304" s="26">
        <v>719.81536978999998</v>
      </c>
      <c r="Q304" s="26">
        <v>691.80916349999995</v>
      </c>
      <c r="R304" s="26">
        <v>621.24402841000006</v>
      </c>
      <c r="S304" s="26">
        <v>623.28437506</v>
      </c>
      <c r="T304" s="26">
        <v>738.39916744000004</v>
      </c>
      <c r="U304" s="26">
        <v>868.15606647000004</v>
      </c>
      <c r="V304" s="26">
        <v>932.64261925999995</v>
      </c>
      <c r="W304" s="26">
        <v>738.62345319999997</v>
      </c>
      <c r="X304" s="26">
        <v>817.35008137</v>
      </c>
      <c r="Y304" s="26">
        <v>564.39322028000004</v>
      </c>
    </row>
    <row r="305" spans="1:25" ht="38.25" hidden="1"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hidden="1" outlineLevel="1" x14ac:dyDescent="0.2">
      <c r="A306" s="3" t="s">
        <v>2</v>
      </c>
      <c r="B306" s="26">
        <v>215.32</v>
      </c>
      <c r="C306" s="26">
        <v>215.32</v>
      </c>
      <c r="D306" s="26">
        <v>215.32</v>
      </c>
      <c r="E306" s="26">
        <v>215.32</v>
      </c>
      <c r="F306" s="26">
        <v>215.32</v>
      </c>
      <c r="G306" s="26">
        <v>215.32</v>
      </c>
      <c r="H306" s="26">
        <v>215.32</v>
      </c>
      <c r="I306" s="26">
        <v>215.32</v>
      </c>
      <c r="J306" s="26">
        <v>215.32</v>
      </c>
      <c r="K306" s="26">
        <v>215.32</v>
      </c>
      <c r="L306" s="26">
        <v>215.32</v>
      </c>
      <c r="M306" s="26">
        <v>215.32</v>
      </c>
      <c r="N306" s="26">
        <v>215.32</v>
      </c>
      <c r="O306" s="26">
        <v>215.32</v>
      </c>
      <c r="P306" s="26">
        <v>215.32</v>
      </c>
      <c r="Q306" s="26">
        <v>215.32</v>
      </c>
      <c r="R306" s="26">
        <v>215.32</v>
      </c>
      <c r="S306" s="26">
        <v>215.32</v>
      </c>
      <c r="T306" s="26">
        <v>215.32</v>
      </c>
      <c r="U306" s="26">
        <v>215.32</v>
      </c>
      <c r="V306" s="26">
        <v>215.32</v>
      </c>
      <c r="W306" s="26">
        <v>215.32</v>
      </c>
      <c r="X306" s="26">
        <v>215.32</v>
      </c>
      <c r="Y306" s="26">
        <v>215.32</v>
      </c>
    </row>
    <row r="307" spans="1:25" hidden="1" outlineLevel="1" x14ac:dyDescent="0.2">
      <c r="A307" s="4" t="s">
        <v>3</v>
      </c>
      <c r="B307" s="26">
        <v>217.41</v>
      </c>
      <c r="C307" s="26">
        <v>217.41</v>
      </c>
      <c r="D307" s="26">
        <v>217.41</v>
      </c>
      <c r="E307" s="26">
        <v>217.41</v>
      </c>
      <c r="F307" s="26">
        <v>217.41</v>
      </c>
      <c r="G307" s="26">
        <v>217.41</v>
      </c>
      <c r="H307" s="26">
        <v>217.41</v>
      </c>
      <c r="I307" s="26">
        <v>217.41</v>
      </c>
      <c r="J307" s="26">
        <v>217.41</v>
      </c>
      <c r="K307" s="26">
        <v>217.41</v>
      </c>
      <c r="L307" s="26">
        <v>217.41</v>
      </c>
      <c r="M307" s="26">
        <v>217.41</v>
      </c>
      <c r="N307" s="26">
        <v>217.41</v>
      </c>
      <c r="O307" s="26">
        <v>217.41</v>
      </c>
      <c r="P307" s="26">
        <v>217.41</v>
      </c>
      <c r="Q307" s="26">
        <v>217.41</v>
      </c>
      <c r="R307" s="26">
        <v>217.41</v>
      </c>
      <c r="S307" s="26">
        <v>217.41</v>
      </c>
      <c r="T307" s="26">
        <v>217.41</v>
      </c>
      <c r="U307" s="26">
        <v>217.41</v>
      </c>
      <c r="V307" s="26">
        <v>217.41</v>
      </c>
      <c r="W307" s="26">
        <v>217.41</v>
      </c>
      <c r="X307" s="26">
        <v>217.41</v>
      </c>
      <c r="Y307" s="26">
        <v>217.41</v>
      </c>
    </row>
    <row r="308" spans="1:25" ht="15" hidden="1" outlineLevel="1" thickBot="1" x14ac:dyDescent="0.25">
      <c r="A308" s="22" t="s">
        <v>64</v>
      </c>
      <c r="B308" s="26">
        <v>3.1186847100000001</v>
      </c>
      <c r="C308" s="26">
        <v>3.1186847100000001</v>
      </c>
      <c r="D308" s="26">
        <v>3.1186847100000001</v>
      </c>
      <c r="E308" s="26">
        <v>3.1186847100000001</v>
      </c>
      <c r="F308" s="26">
        <v>3.1186847100000001</v>
      </c>
      <c r="G308" s="26">
        <v>3.1186847100000001</v>
      </c>
      <c r="H308" s="26">
        <v>3.1186847100000001</v>
      </c>
      <c r="I308" s="26">
        <v>3.1186847100000001</v>
      </c>
      <c r="J308" s="26">
        <v>3.1186847100000001</v>
      </c>
      <c r="K308" s="26">
        <v>3.1186847100000001</v>
      </c>
      <c r="L308" s="26">
        <v>3.1186847100000001</v>
      </c>
      <c r="M308" s="26">
        <v>3.1186847100000001</v>
      </c>
      <c r="N308" s="26">
        <v>3.1186847100000001</v>
      </c>
      <c r="O308" s="26">
        <v>3.1186847100000001</v>
      </c>
      <c r="P308" s="26">
        <v>3.1186847100000001</v>
      </c>
      <c r="Q308" s="26">
        <v>3.1186847100000001</v>
      </c>
      <c r="R308" s="26">
        <v>3.1186847100000001</v>
      </c>
      <c r="S308" s="26">
        <v>3.1186847100000001</v>
      </c>
      <c r="T308" s="26">
        <v>3.1186847100000001</v>
      </c>
      <c r="U308" s="26">
        <v>3.1186847100000001</v>
      </c>
      <c r="V308" s="26">
        <v>3.1186847100000001</v>
      </c>
      <c r="W308" s="26">
        <v>3.1186847100000001</v>
      </c>
      <c r="X308" s="26">
        <v>3.1186847100000001</v>
      </c>
      <c r="Y308" s="26">
        <v>3.1186847100000001</v>
      </c>
    </row>
    <row r="309" spans="1:25" ht="15" collapsed="1" thickBot="1" x14ac:dyDescent="0.25">
      <c r="A309" s="14">
        <v>19</v>
      </c>
      <c r="B309" s="25">
        <v>1150.94</v>
      </c>
      <c r="C309" s="25">
        <v>1414.16</v>
      </c>
      <c r="D309" s="25">
        <v>1242.17</v>
      </c>
      <c r="E309" s="25">
        <v>1208.95</v>
      </c>
      <c r="F309" s="25">
        <v>1377.69</v>
      </c>
      <c r="G309" s="25">
        <v>1167.45</v>
      </c>
      <c r="H309" s="25">
        <v>1161.29</v>
      </c>
      <c r="I309" s="25">
        <v>1074.1199999999999</v>
      </c>
      <c r="J309" s="25">
        <v>1007.25</v>
      </c>
      <c r="K309" s="25">
        <v>1218.3900000000001</v>
      </c>
      <c r="L309" s="25">
        <v>1109.78</v>
      </c>
      <c r="M309" s="25">
        <v>1012.86</v>
      </c>
      <c r="N309" s="25">
        <v>1000.66</v>
      </c>
      <c r="O309" s="25">
        <v>1042.53</v>
      </c>
      <c r="P309" s="25">
        <v>1272.82</v>
      </c>
      <c r="Q309" s="25">
        <v>1259.51</v>
      </c>
      <c r="R309" s="25">
        <v>1356.31</v>
      </c>
      <c r="S309" s="25">
        <v>1321.7</v>
      </c>
      <c r="T309" s="25">
        <v>1436.32</v>
      </c>
      <c r="U309" s="25">
        <v>1368.11</v>
      </c>
      <c r="V309" s="25">
        <v>1312.18</v>
      </c>
      <c r="W309" s="25">
        <v>1207.6400000000001</v>
      </c>
      <c r="X309" s="25">
        <v>1078.19</v>
      </c>
      <c r="Y309" s="25">
        <v>1056.77</v>
      </c>
    </row>
    <row r="310" spans="1:25" ht="51" hidden="1" outlineLevel="1" x14ac:dyDescent="0.2">
      <c r="A310" s="54" t="s">
        <v>38</v>
      </c>
      <c r="B310" s="26">
        <v>715.08716634999996</v>
      </c>
      <c r="C310" s="26">
        <v>978.31287645999998</v>
      </c>
      <c r="D310" s="26">
        <v>806.31768361000002</v>
      </c>
      <c r="E310" s="26">
        <v>773.09806257000002</v>
      </c>
      <c r="F310" s="26">
        <v>941.84446605999995</v>
      </c>
      <c r="G310" s="26">
        <v>731.60179821999998</v>
      </c>
      <c r="H310" s="26">
        <v>725.43715256999997</v>
      </c>
      <c r="I310" s="26">
        <v>638.27170704000002</v>
      </c>
      <c r="J310" s="26">
        <v>571.40586812000004</v>
      </c>
      <c r="K310" s="26">
        <v>782.54554718999998</v>
      </c>
      <c r="L310" s="26">
        <v>673.93041773000004</v>
      </c>
      <c r="M310" s="26">
        <v>577.01513073000001</v>
      </c>
      <c r="N310" s="26">
        <v>564.81106966000004</v>
      </c>
      <c r="O310" s="26">
        <v>606.6790254</v>
      </c>
      <c r="P310" s="26">
        <v>836.97252139</v>
      </c>
      <c r="Q310" s="26">
        <v>823.66581926000003</v>
      </c>
      <c r="R310" s="26">
        <v>920.46164662000001</v>
      </c>
      <c r="S310" s="26">
        <v>885.84938353999996</v>
      </c>
      <c r="T310" s="26">
        <v>1000.47164284</v>
      </c>
      <c r="U310" s="26">
        <v>932.25781821999999</v>
      </c>
      <c r="V310" s="26">
        <v>876.32931529999996</v>
      </c>
      <c r="W310" s="26">
        <v>771.79628092999997</v>
      </c>
      <c r="X310" s="26">
        <v>642.33910991000005</v>
      </c>
      <c r="Y310" s="26">
        <v>620.92307184000003</v>
      </c>
    </row>
    <row r="311" spans="1:25" ht="38.25" hidden="1"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hidden="1" outlineLevel="1" x14ac:dyDescent="0.2">
      <c r="A312" s="3" t="s">
        <v>2</v>
      </c>
      <c r="B312" s="26">
        <v>215.32</v>
      </c>
      <c r="C312" s="26">
        <v>215.32</v>
      </c>
      <c r="D312" s="26">
        <v>215.32</v>
      </c>
      <c r="E312" s="26">
        <v>215.32</v>
      </c>
      <c r="F312" s="26">
        <v>215.32</v>
      </c>
      <c r="G312" s="26">
        <v>215.32</v>
      </c>
      <c r="H312" s="26">
        <v>215.32</v>
      </c>
      <c r="I312" s="26">
        <v>215.32</v>
      </c>
      <c r="J312" s="26">
        <v>215.32</v>
      </c>
      <c r="K312" s="26">
        <v>215.32</v>
      </c>
      <c r="L312" s="26">
        <v>215.32</v>
      </c>
      <c r="M312" s="26">
        <v>215.32</v>
      </c>
      <c r="N312" s="26">
        <v>215.32</v>
      </c>
      <c r="O312" s="26">
        <v>215.32</v>
      </c>
      <c r="P312" s="26">
        <v>215.32</v>
      </c>
      <c r="Q312" s="26">
        <v>215.32</v>
      </c>
      <c r="R312" s="26">
        <v>215.32</v>
      </c>
      <c r="S312" s="26">
        <v>215.32</v>
      </c>
      <c r="T312" s="26">
        <v>215.32</v>
      </c>
      <c r="U312" s="26">
        <v>215.32</v>
      </c>
      <c r="V312" s="26">
        <v>215.32</v>
      </c>
      <c r="W312" s="26">
        <v>215.32</v>
      </c>
      <c r="X312" s="26">
        <v>215.32</v>
      </c>
      <c r="Y312" s="26">
        <v>215.32</v>
      </c>
    </row>
    <row r="313" spans="1:25" hidden="1" outlineLevel="1" x14ac:dyDescent="0.2">
      <c r="A313" s="4" t="s">
        <v>3</v>
      </c>
      <c r="B313" s="26">
        <v>217.41</v>
      </c>
      <c r="C313" s="26">
        <v>217.41</v>
      </c>
      <c r="D313" s="26">
        <v>217.41</v>
      </c>
      <c r="E313" s="26">
        <v>217.41</v>
      </c>
      <c r="F313" s="26">
        <v>217.41</v>
      </c>
      <c r="G313" s="26">
        <v>217.41</v>
      </c>
      <c r="H313" s="26">
        <v>217.41</v>
      </c>
      <c r="I313" s="26">
        <v>217.41</v>
      </c>
      <c r="J313" s="26">
        <v>217.41</v>
      </c>
      <c r="K313" s="26">
        <v>217.41</v>
      </c>
      <c r="L313" s="26">
        <v>217.41</v>
      </c>
      <c r="M313" s="26">
        <v>217.41</v>
      </c>
      <c r="N313" s="26">
        <v>217.41</v>
      </c>
      <c r="O313" s="26">
        <v>217.41</v>
      </c>
      <c r="P313" s="26">
        <v>217.41</v>
      </c>
      <c r="Q313" s="26">
        <v>217.41</v>
      </c>
      <c r="R313" s="26">
        <v>217.41</v>
      </c>
      <c r="S313" s="26">
        <v>217.41</v>
      </c>
      <c r="T313" s="26">
        <v>217.41</v>
      </c>
      <c r="U313" s="26">
        <v>217.41</v>
      </c>
      <c r="V313" s="26">
        <v>217.41</v>
      </c>
      <c r="W313" s="26">
        <v>217.41</v>
      </c>
      <c r="X313" s="26">
        <v>217.41</v>
      </c>
      <c r="Y313" s="26">
        <v>217.41</v>
      </c>
    </row>
    <row r="314" spans="1:25" ht="15" hidden="1" outlineLevel="1" thickBot="1" x14ac:dyDescent="0.25">
      <c r="A314" s="22" t="s">
        <v>64</v>
      </c>
      <c r="B314" s="26">
        <v>3.1186847100000001</v>
      </c>
      <c r="C314" s="26">
        <v>3.1186847100000001</v>
      </c>
      <c r="D314" s="26">
        <v>3.1186847100000001</v>
      </c>
      <c r="E314" s="26">
        <v>3.1186847100000001</v>
      </c>
      <c r="F314" s="26">
        <v>3.1186847100000001</v>
      </c>
      <c r="G314" s="26">
        <v>3.1186847100000001</v>
      </c>
      <c r="H314" s="26">
        <v>3.1186847100000001</v>
      </c>
      <c r="I314" s="26">
        <v>3.1186847100000001</v>
      </c>
      <c r="J314" s="26">
        <v>3.1186847100000001</v>
      </c>
      <c r="K314" s="26">
        <v>3.1186847100000001</v>
      </c>
      <c r="L314" s="26">
        <v>3.1186847100000001</v>
      </c>
      <c r="M314" s="26">
        <v>3.1186847100000001</v>
      </c>
      <c r="N314" s="26">
        <v>3.1186847100000001</v>
      </c>
      <c r="O314" s="26">
        <v>3.1186847100000001</v>
      </c>
      <c r="P314" s="26">
        <v>3.1186847100000001</v>
      </c>
      <c r="Q314" s="26">
        <v>3.1186847100000001</v>
      </c>
      <c r="R314" s="26">
        <v>3.1186847100000001</v>
      </c>
      <c r="S314" s="26">
        <v>3.1186847100000001</v>
      </c>
      <c r="T314" s="26">
        <v>3.1186847100000001</v>
      </c>
      <c r="U314" s="26">
        <v>3.1186847100000001</v>
      </c>
      <c r="V314" s="26">
        <v>3.1186847100000001</v>
      </c>
      <c r="W314" s="26">
        <v>3.1186847100000001</v>
      </c>
      <c r="X314" s="26">
        <v>3.1186847100000001</v>
      </c>
      <c r="Y314" s="26">
        <v>3.1186847100000001</v>
      </c>
    </row>
    <row r="315" spans="1:25" ht="15" collapsed="1" thickBot="1" x14ac:dyDescent="0.25">
      <c r="A315" s="14">
        <v>20</v>
      </c>
      <c r="B315" s="25">
        <v>1051.75</v>
      </c>
      <c r="C315" s="25">
        <v>1286.46</v>
      </c>
      <c r="D315" s="25">
        <v>1282.26</v>
      </c>
      <c r="E315" s="25">
        <v>1386.97</v>
      </c>
      <c r="F315" s="25">
        <v>1511.51</v>
      </c>
      <c r="G315" s="25">
        <v>1307.57</v>
      </c>
      <c r="H315" s="25">
        <v>1132.93</v>
      </c>
      <c r="I315" s="25">
        <v>1116.49</v>
      </c>
      <c r="J315" s="25">
        <v>1049.7</v>
      </c>
      <c r="K315" s="25">
        <v>1046.3699999999999</v>
      </c>
      <c r="L315" s="25">
        <v>1181.46</v>
      </c>
      <c r="M315" s="25">
        <v>1012.55</v>
      </c>
      <c r="N315" s="25">
        <v>1193.55</v>
      </c>
      <c r="O315" s="25">
        <v>1024.46</v>
      </c>
      <c r="P315" s="25">
        <v>900.58</v>
      </c>
      <c r="Q315" s="25">
        <v>931.56</v>
      </c>
      <c r="R315" s="25">
        <v>902.53</v>
      </c>
      <c r="S315" s="25">
        <v>939.05</v>
      </c>
      <c r="T315" s="25">
        <v>1031.82</v>
      </c>
      <c r="U315" s="25">
        <v>1007.32</v>
      </c>
      <c r="V315" s="25">
        <v>974.8</v>
      </c>
      <c r="W315" s="25">
        <v>933.49</v>
      </c>
      <c r="X315" s="25">
        <v>1093.8499999999999</v>
      </c>
      <c r="Y315" s="25">
        <v>1044.5899999999999</v>
      </c>
    </row>
    <row r="316" spans="1:25" ht="51" hidden="1" outlineLevel="1" x14ac:dyDescent="0.2">
      <c r="A316" s="3" t="s">
        <v>38</v>
      </c>
      <c r="B316" s="26">
        <v>615.89907070000004</v>
      </c>
      <c r="C316" s="26">
        <v>850.61553022999999</v>
      </c>
      <c r="D316" s="26">
        <v>846.40816619999998</v>
      </c>
      <c r="E316" s="26">
        <v>951.12008318999995</v>
      </c>
      <c r="F316" s="26">
        <v>1075.6618615299999</v>
      </c>
      <c r="G316" s="26">
        <v>871.72387190999996</v>
      </c>
      <c r="H316" s="26">
        <v>697.08559143000002</v>
      </c>
      <c r="I316" s="26">
        <v>680.63870944999996</v>
      </c>
      <c r="J316" s="26">
        <v>613.85182253000005</v>
      </c>
      <c r="K316" s="26">
        <v>610.51753952000001</v>
      </c>
      <c r="L316" s="26">
        <v>745.60760861999995</v>
      </c>
      <c r="M316" s="26">
        <v>576.70133331</v>
      </c>
      <c r="N316" s="26">
        <v>757.70515519000003</v>
      </c>
      <c r="O316" s="26">
        <v>588.61499631000004</v>
      </c>
      <c r="P316" s="26">
        <v>464.73411133000002</v>
      </c>
      <c r="Q316" s="26">
        <v>495.71008956999998</v>
      </c>
      <c r="R316" s="26">
        <v>466.68331383999998</v>
      </c>
      <c r="S316" s="26">
        <v>503.20357803000002</v>
      </c>
      <c r="T316" s="26">
        <v>595.97030675999997</v>
      </c>
      <c r="U316" s="26">
        <v>571.46787437</v>
      </c>
      <c r="V316" s="26">
        <v>538.95605009999997</v>
      </c>
      <c r="W316" s="26">
        <v>497.64289293000002</v>
      </c>
      <c r="X316" s="26">
        <v>658.00433772999997</v>
      </c>
      <c r="Y316" s="26">
        <v>608.74231791</v>
      </c>
    </row>
    <row r="317" spans="1:25" ht="38.25" hidden="1"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hidden="1" outlineLevel="1" x14ac:dyDescent="0.2">
      <c r="A318" s="3" t="s">
        <v>2</v>
      </c>
      <c r="B318" s="26">
        <v>215.32</v>
      </c>
      <c r="C318" s="26">
        <v>215.32</v>
      </c>
      <c r="D318" s="26">
        <v>215.32</v>
      </c>
      <c r="E318" s="26">
        <v>215.32</v>
      </c>
      <c r="F318" s="26">
        <v>215.32</v>
      </c>
      <c r="G318" s="26">
        <v>215.32</v>
      </c>
      <c r="H318" s="26">
        <v>215.32</v>
      </c>
      <c r="I318" s="26">
        <v>215.32</v>
      </c>
      <c r="J318" s="26">
        <v>215.32</v>
      </c>
      <c r="K318" s="26">
        <v>215.32</v>
      </c>
      <c r="L318" s="26">
        <v>215.32</v>
      </c>
      <c r="M318" s="26">
        <v>215.32</v>
      </c>
      <c r="N318" s="26">
        <v>215.32</v>
      </c>
      <c r="O318" s="26">
        <v>215.32</v>
      </c>
      <c r="P318" s="26">
        <v>215.32</v>
      </c>
      <c r="Q318" s="26">
        <v>215.32</v>
      </c>
      <c r="R318" s="26">
        <v>215.32</v>
      </c>
      <c r="S318" s="26">
        <v>215.32</v>
      </c>
      <c r="T318" s="26">
        <v>215.32</v>
      </c>
      <c r="U318" s="26">
        <v>215.32</v>
      </c>
      <c r="V318" s="26">
        <v>215.32</v>
      </c>
      <c r="W318" s="26">
        <v>215.32</v>
      </c>
      <c r="X318" s="26">
        <v>215.32</v>
      </c>
      <c r="Y318" s="26">
        <v>215.32</v>
      </c>
    </row>
    <row r="319" spans="1:25" hidden="1" outlineLevel="1" x14ac:dyDescent="0.2">
      <c r="A319" s="4" t="s">
        <v>3</v>
      </c>
      <c r="B319" s="26">
        <v>217.41</v>
      </c>
      <c r="C319" s="26">
        <v>217.41</v>
      </c>
      <c r="D319" s="26">
        <v>217.41</v>
      </c>
      <c r="E319" s="26">
        <v>217.41</v>
      </c>
      <c r="F319" s="26">
        <v>217.41</v>
      </c>
      <c r="G319" s="26">
        <v>217.41</v>
      </c>
      <c r="H319" s="26">
        <v>217.41</v>
      </c>
      <c r="I319" s="26">
        <v>217.41</v>
      </c>
      <c r="J319" s="26">
        <v>217.41</v>
      </c>
      <c r="K319" s="26">
        <v>217.41</v>
      </c>
      <c r="L319" s="26">
        <v>217.41</v>
      </c>
      <c r="M319" s="26">
        <v>217.41</v>
      </c>
      <c r="N319" s="26">
        <v>217.41</v>
      </c>
      <c r="O319" s="26">
        <v>217.41</v>
      </c>
      <c r="P319" s="26">
        <v>217.41</v>
      </c>
      <c r="Q319" s="26">
        <v>217.41</v>
      </c>
      <c r="R319" s="26">
        <v>217.41</v>
      </c>
      <c r="S319" s="26">
        <v>217.41</v>
      </c>
      <c r="T319" s="26">
        <v>217.41</v>
      </c>
      <c r="U319" s="26">
        <v>217.41</v>
      </c>
      <c r="V319" s="26">
        <v>217.41</v>
      </c>
      <c r="W319" s="26">
        <v>217.41</v>
      </c>
      <c r="X319" s="26">
        <v>217.41</v>
      </c>
      <c r="Y319" s="26">
        <v>217.41</v>
      </c>
    </row>
    <row r="320" spans="1:25" ht="15" hidden="1" outlineLevel="1" thickBot="1" x14ac:dyDescent="0.25">
      <c r="A320" s="22" t="s">
        <v>64</v>
      </c>
      <c r="B320" s="26">
        <v>3.1186847100000001</v>
      </c>
      <c r="C320" s="26">
        <v>3.1186847100000001</v>
      </c>
      <c r="D320" s="26">
        <v>3.1186847100000001</v>
      </c>
      <c r="E320" s="26">
        <v>3.1186847100000001</v>
      </c>
      <c r="F320" s="26">
        <v>3.1186847100000001</v>
      </c>
      <c r="G320" s="26">
        <v>3.1186847100000001</v>
      </c>
      <c r="H320" s="26">
        <v>3.1186847100000001</v>
      </c>
      <c r="I320" s="26">
        <v>3.1186847100000001</v>
      </c>
      <c r="J320" s="26">
        <v>3.1186847100000001</v>
      </c>
      <c r="K320" s="26">
        <v>3.1186847100000001</v>
      </c>
      <c r="L320" s="26">
        <v>3.1186847100000001</v>
      </c>
      <c r="M320" s="26">
        <v>3.1186847100000001</v>
      </c>
      <c r="N320" s="26">
        <v>3.1186847100000001</v>
      </c>
      <c r="O320" s="26">
        <v>3.1186847100000001</v>
      </c>
      <c r="P320" s="26">
        <v>3.1186847100000001</v>
      </c>
      <c r="Q320" s="26">
        <v>3.1186847100000001</v>
      </c>
      <c r="R320" s="26">
        <v>3.1186847100000001</v>
      </c>
      <c r="S320" s="26">
        <v>3.1186847100000001</v>
      </c>
      <c r="T320" s="26">
        <v>3.1186847100000001</v>
      </c>
      <c r="U320" s="26">
        <v>3.1186847100000001</v>
      </c>
      <c r="V320" s="26">
        <v>3.1186847100000001</v>
      </c>
      <c r="W320" s="26">
        <v>3.1186847100000001</v>
      </c>
      <c r="X320" s="26">
        <v>3.1186847100000001</v>
      </c>
      <c r="Y320" s="26">
        <v>3.1186847100000001</v>
      </c>
    </row>
    <row r="321" spans="1:25" ht="15" collapsed="1" thickBot="1" x14ac:dyDescent="0.25">
      <c r="A321" s="12">
        <v>21</v>
      </c>
      <c r="B321" s="25">
        <v>1216.73</v>
      </c>
      <c r="C321" s="25">
        <v>1432.39</v>
      </c>
      <c r="D321" s="25">
        <v>1240.07</v>
      </c>
      <c r="E321" s="25">
        <v>1108.21</v>
      </c>
      <c r="F321" s="25">
        <v>1327.91</v>
      </c>
      <c r="G321" s="25">
        <v>1281.69</v>
      </c>
      <c r="H321" s="25">
        <v>1064.69</v>
      </c>
      <c r="I321" s="25">
        <v>1127.4000000000001</v>
      </c>
      <c r="J321" s="25">
        <v>1044.48</v>
      </c>
      <c r="K321" s="25">
        <v>1233.57</v>
      </c>
      <c r="L321" s="25">
        <v>1076.46</v>
      </c>
      <c r="M321" s="25">
        <v>1120.47</v>
      </c>
      <c r="N321" s="25">
        <v>973.95</v>
      </c>
      <c r="O321" s="25">
        <v>957.27</v>
      </c>
      <c r="P321" s="25">
        <v>1048.04</v>
      </c>
      <c r="Q321" s="25">
        <v>1066.83</v>
      </c>
      <c r="R321" s="25">
        <v>1035.72</v>
      </c>
      <c r="S321" s="25">
        <v>1037.42</v>
      </c>
      <c r="T321" s="25">
        <v>1035.79</v>
      </c>
      <c r="U321" s="25">
        <v>1163.1199999999999</v>
      </c>
      <c r="V321" s="25">
        <v>1070.5999999999999</v>
      </c>
      <c r="W321" s="25">
        <v>965.02</v>
      </c>
      <c r="X321" s="25">
        <v>1070.55</v>
      </c>
      <c r="Y321" s="25">
        <v>1269.02</v>
      </c>
    </row>
    <row r="322" spans="1:25" ht="51" hidden="1" outlineLevel="1" x14ac:dyDescent="0.2">
      <c r="A322" s="3" t="s">
        <v>38</v>
      </c>
      <c r="B322" s="26">
        <v>780.87902235000001</v>
      </c>
      <c r="C322" s="26">
        <v>996.53754429000003</v>
      </c>
      <c r="D322" s="26">
        <v>804.22173186999999</v>
      </c>
      <c r="E322" s="26">
        <v>672.35793190000004</v>
      </c>
      <c r="F322" s="26">
        <v>892.06198559999996</v>
      </c>
      <c r="G322" s="26">
        <v>845.84175071000004</v>
      </c>
      <c r="H322" s="26">
        <v>628.83724010000003</v>
      </c>
      <c r="I322" s="26">
        <v>691.55581137000001</v>
      </c>
      <c r="J322" s="26">
        <v>608.63311793000003</v>
      </c>
      <c r="K322" s="26">
        <v>797.72304088999999</v>
      </c>
      <c r="L322" s="26">
        <v>640.61605586999997</v>
      </c>
      <c r="M322" s="26">
        <v>684.62334320000002</v>
      </c>
      <c r="N322" s="26">
        <v>538.10313080000003</v>
      </c>
      <c r="O322" s="26">
        <v>521.42602108999995</v>
      </c>
      <c r="P322" s="26">
        <v>612.18781734000004</v>
      </c>
      <c r="Q322" s="26">
        <v>630.97950494999998</v>
      </c>
      <c r="R322" s="26">
        <v>599.87046621000002</v>
      </c>
      <c r="S322" s="26">
        <v>601.57404955000004</v>
      </c>
      <c r="T322" s="26">
        <v>599.94369187999996</v>
      </c>
      <c r="U322" s="26">
        <v>727.26893256999995</v>
      </c>
      <c r="V322" s="26">
        <v>634.74815937999995</v>
      </c>
      <c r="W322" s="26">
        <v>529.17258718999994</v>
      </c>
      <c r="X322" s="26">
        <v>634.70061842999996</v>
      </c>
      <c r="Y322" s="26">
        <v>833.16730384000005</v>
      </c>
    </row>
    <row r="323" spans="1:25" ht="38.25" hidden="1"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hidden="1" outlineLevel="1" x14ac:dyDescent="0.2">
      <c r="A324" s="3" t="s">
        <v>2</v>
      </c>
      <c r="B324" s="26">
        <v>215.32</v>
      </c>
      <c r="C324" s="26">
        <v>215.32</v>
      </c>
      <c r="D324" s="26">
        <v>215.32</v>
      </c>
      <c r="E324" s="26">
        <v>215.32</v>
      </c>
      <c r="F324" s="26">
        <v>215.32</v>
      </c>
      <c r="G324" s="26">
        <v>215.32</v>
      </c>
      <c r="H324" s="26">
        <v>215.32</v>
      </c>
      <c r="I324" s="26">
        <v>215.32</v>
      </c>
      <c r="J324" s="26">
        <v>215.32</v>
      </c>
      <c r="K324" s="26">
        <v>215.32</v>
      </c>
      <c r="L324" s="26">
        <v>215.32</v>
      </c>
      <c r="M324" s="26">
        <v>215.32</v>
      </c>
      <c r="N324" s="26">
        <v>215.32</v>
      </c>
      <c r="O324" s="26">
        <v>215.32</v>
      </c>
      <c r="P324" s="26">
        <v>215.32</v>
      </c>
      <c r="Q324" s="26">
        <v>215.32</v>
      </c>
      <c r="R324" s="26">
        <v>215.32</v>
      </c>
      <c r="S324" s="26">
        <v>215.32</v>
      </c>
      <c r="T324" s="26">
        <v>215.32</v>
      </c>
      <c r="U324" s="26">
        <v>215.32</v>
      </c>
      <c r="V324" s="26">
        <v>215.32</v>
      </c>
      <c r="W324" s="26">
        <v>215.32</v>
      </c>
      <c r="X324" s="26">
        <v>215.32</v>
      </c>
      <c r="Y324" s="26">
        <v>215.32</v>
      </c>
    </row>
    <row r="325" spans="1:25" hidden="1" outlineLevel="1" x14ac:dyDescent="0.2">
      <c r="A325" s="4" t="s">
        <v>3</v>
      </c>
      <c r="B325" s="26">
        <v>217.41</v>
      </c>
      <c r="C325" s="26">
        <v>217.41</v>
      </c>
      <c r="D325" s="26">
        <v>217.41</v>
      </c>
      <c r="E325" s="26">
        <v>217.41</v>
      </c>
      <c r="F325" s="26">
        <v>217.41</v>
      </c>
      <c r="G325" s="26">
        <v>217.41</v>
      </c>
      <c r="H325" s="26">
        <v>217.41</v>
      </c>
      <c r="I325" s="26">
        <v>217.41</v>
      </c>
      <c r="J325" s="26">
        <v>217.41</v>
      </c>
      <c r="K325" s="26">
        <v>217.41</v>
      </c>
      <c r="L325" s="26">
        <v>217.41</v>
      </c>
      <c r="M325" s="26">
        <v>217.41</v>
      </c>
      <c r="N325" s="26">
        <v>217.41</v>
      </c>
      <c r="O325" s="26">
        <v>217.41</v>
      </c>
      <c r="P325" s="26">
        <v>217.41</v>
      </c>
      <c r="Q325" s="26">
        <v>217.41</v>
      </c>
      <c r="R325" s="26">
        <v>217.41</v>
      </c>
      <c r="S325" s="26">
        <v>217.41</v>
      </c>
      <c r="T325" s="26">
        <v>217.41</v>
      </c>
      <c r="U325" s="26">
        <v>217.41</v>
      </c>
      <c r="V325" s="26">
        <v>217.41</v>
      </c>
      <c r="W325" s="26">
        <v>217.41</v>
      </c>
      <c r="X325" s="26">
        <v>217.41</v>
      </c>
      <c r="Y325" s="26">
        <v>217.41</v>
      </c>
    </row>
    <row r="326" spans="1:25" ht="15" hidden="1" outlineLevel="1" thickBot="1" x14ac:dyDescent="0.25">
      <c r="A326" s="22" t="s">
        <v>64</v>
      </c>
      <c r="B326" s="26">
        <v>3.1186847100000001</v>
      </c>
      <c r="C326" s="26">
        <v>3.1186847100000001</v>
      </c>
      <c r="D326" s="26">
        <v>3.1186847100000001</v>
      </c>
      <c r="E326" s="26">
        <v>3.1186847100000001</v>
      </c>
      <c r="F326" s="26">
        <v>3.1186847100000001</v>
      </c>
      <c r="G326" s="26">
        <v>3.1186847100000001</v>
      </c>
      <c r="H326" s="26">
        <v>3.1186847100000001</v>
      </c>
      <c r="I326" s="26">
        <v>3.1186847100000001</v>
      </c>
      <c r="J326" s="26">
        <v>3.1186847100000001</v>
      </c>
      <c r="K326" s="26">
        <v>3.1186847100000001</v>
      </c>
      <c r="L326" s="26">
        <v>3.1186847100000001</v>
      </c>
      <c r="M326" s="26">
        <v>3.1186847100000001</v>
      </c>
      <c r="N326" s="26">
        <v>3.1186847100000001</v>
      </c>
      <c r="O326" s="26">
        <v>3.1186847100000001</v>
      </c>
      <c r="P326" s="26">
        <v>3.1186847100000001</v>
      </c>
      <c r="Q326" s="26">
        <v>3.1186847100000001</v>
      </c>
      <c r="R326" s="26">
        <v>3.1186847100000001</v>
      </c>
      <c r="S326" s="26">
        <v>3.1186847100000001</v>
      </c>
      <c r="T326" s="26">
        <v>3.1186847100000001</v>
      </c>
      <c r="U326" s="26">
        <v>3.1186847100000001</v>
      </c>
      <c r="V326" s="26">
        <v>3.1186847100000001</v>
      </c>
      <c r="W326" s="26">
        <v>3.1186847100000001</v>
      </c>
      <c r="X326" s="26">
        <v>3.1186847100000001</v>
      </c>
      <c r="Y326" s="26">
        <v>3.1186847100000001</v>
      </c>
    </row>
    <row r="327" spans="1:25" ht="15" collapsed="1" thickBot="1" x14ac:dyDescent="0.25">
      <c r="A327" s="14">
        <v>22</v>
      </c>
      <c r="B327" s="25">
        <v>1292.99</v>
      </c>
      <c r="C327" s="25">
        <v>1356.09</v>
      </c>
      <c r="D327" s="25">
        <v>1299.33</v>
      </c>
      <c r="E327" s="25">
        <v>1195.01</v>
      </c>
      <c r="F327" s="25">
        <v>1357.36</v>
      </c>
      <c r="G327" s="25">
        <v>1345.42</v>
      </c>
      <c r="H327" s="25">
        <v>1335.83</v>
      </c>
      <c r="I327" s="25">
        <v>1241.76</v>
      </c>
      <c r="J327" s="25">
        <v>1182.77</v>
      </c>
      <c r="K327" s="25">
        <v>1229.7</v>
      </c>
      <c r="L327" s="25">
        <v>1034.3900000000001</v>
      </c>
      <c r="M327" s="25">
        <v>1005.74</v>
      </c>
      <c r="N327" s="25">
        <v>1022.76</v>
      </c>
      <c r="O327" s="25">
        <v>1029.5999999999999</v>
      </c>
      <c r="P327" s="25">
        <v>973.88</v>
      </c>
      <c r="Q327" s="25">
        <v>1014.95</v>
      </c>
      <c r="R327" s="25">
        <v>1052.96</v>
      </c>
      <c r="S327" s="25">
        <v>1022.23</v>
      </c>
      <c r="T327" s="25">
        <v>982.06</v>
      </c>
      <c r="U327" s="25">
        <v>1075.08</v>
      </c>
      <c r="V327" s="25">
        <v>1123.83</v>
      </c>
      <c r="W327" s="25">
        <v>1139.02</v>
      </c>
      <c r="X327" s="25">
        <v>1134.27</v>
      </c>
      <c r="Y327" s="25">
        <v>1141.23</v>
      </c>
    </row>
    <row r="328" spans="1:25" ht="51" hidden="1" outlineLevel="1" x14ac:dyDescent="0.2">
      <c r="A328" s="3" t="s">
        <v>38</v>
      </c>
      <c r="B328" s="26">
        <v>857.14192462999995</v>
      </c>
      <c r="C328" s="26">
        <v>920.24388299999998</v>
      </c>
      <c r="D328" s="26">
        <v>863.48427313000002</v>
      </c>
      <c r="E328" s="26">
        <v>759.16140815999995</v>
      </c>
      <c r="F328" s="26">
        <v>921.51184229</v>
      </c>
      <c r="G328" s="26">
        <v>909.57133561000001</v>
      </c>
      <c r="H328" s="26">
        <v>899.97925972999997</v>
      </c>
      <c r="I328" s="26">
        <v>805.91120336999995</v>
      </c>
      <c r="J328" s="26">
        <v>746.92199997</v>
      </c>
      <c r="K328" s="26">
        <v>793.84750646999998</v>
      </c>
      <c r="L328" s="26">
        <v>598.53970716000003</v>
      </c>
      <c r="M328" s="26">
        <v>569.89070813000001</v>
      </c>
      <c r="N328" s="26">
        <v>586.90845836000005</v>
      </c>
      <c r="O328" s="26">
        <v>593.75116023999999</v>
      </c>
      <c r="P328" s="26">
        <v>538.02921475999995</v>
      </c>
      <c r="Q328" s="26">
        <v>579.10389239000006</v>
      </c>
      <c r="R328" s="26">
        <v>617.11306595999997</v>
      </c>
      <c r="S328" s="26">
        <v>586.37846100000002</v>
      </c>
      <c r="T328" s="26">
        <v>546.20691101</v>
      </c>
      <c r="U328" s="26">
        <v>639.23140555999998</v>
      </c>
      <c r="V328" s="26">
        <v>687.98037776000001</v>
      </c>
      <c r="W328" s="26">
        <v>703.17320598000003</v>
      </c>
      <c r="X328" s="26">
        <v>698.42568286000005</v>
      </c>
      <c r="Y328" s="26">
        <v>705.38076215000001</v>
      </c>
    </row>
    <row r="329" spans="1:25" ht="38.25" hidden="1"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hidden="1" outlineLevel="1" x14ac:dyDescent="0.2">
      <c r="A330" s="3" t="s">
        <v>2</v>
      </c>
      <c r="B330" s="26">
        <v>215.32</v>
      </c>
      <c r="C330" s="26">
        <v>215.32</v>
      </c>
      <c r="D330" s="26">
        <v>215.32</v>
      </c>
      <c r="E330" s="26">
        <v>215.32</v>
      </c>
      <c r="F330" s="26">
        <v>215.32</v>
      </c>
      <c r="G330" s="26">
        <v>215.32</v>
      </c>
      <c r="H330" s="26">
        <v>215.32</v>
      </c>
      <c r="I330" s="26">
        <v>215.32</v>
      </c>
      <c r="J330" s="26">
        <v>215.32</v>
      </c>
      <c r="K330" s="26">
        <v>215.32</v>
      </c>
      <c r="L330" s="26">
        <v>215.32</v>
      </c>
      <c r="M330" s="26">
        <v>215.32</v>
      </c>
      <c r="N330" s="26">
        <v>215.32</v>
      </c>
      <c r="O330" s="26">
        <v>215.32</v>
      </c>
      <c r="P330" s="26">
        <v>215.32</v>
      </c>
      <c r="Q330" s="26">
        <v>215.32</v>
      </c>
      <c r="R330" s="26">
        <v>215.32</v>
      </c>
      <c r="S330" s="26">
        <v>215.32</v>
      </c>
      <c r="T330" s="26">
        <v>215.32</v>
      </c>
      <c r="U330" s="26">
        <v>215.32</v>
      </c>
      <c r="V330" s="26">
        <v>215.32</v>
      </c>
      <c r="W330" s="26">
        <v>215.32</v>
      </c>
      <c r="X330" s="26">
        <v>215.32</v>
      </c>
      <c r="Y330" s="26">
        <v>215.32</v>
      </c>
    </row>
    <row r="331" spans="1:25" hidden="1" outlineLevel="1" x14ac:dyDescent="0.2">
      <c r="A331" s="4" t="s">
        <v>3</v>
      </c>
      <c r="B331" s="26">
        <v>217.41</v>
      </c>
      <c r="C331" s="26">
        <v>217.41</v>
      </c>
      <c r="D331" s="26">
        <v>217.41</v>
      </c>
      <c r="E331" s="26">
        <v>217.41</v>
      </c>
      <c r="F331" s="26">
        <v>217.41</v>
      </c>
      <c r="G331" s="26">
        <v>217.41</v>
      </c>
      <c r="H331" s="26">
        <v>217.41</v>
      </c>
      <c r="I331" s="26">
        <v>217.41</v>
      </c>
      <c r="J331" s="26">
        <v>217.41</v>
      </c>
      <c r="K331" s="26">
        <v>217.41</v>
      </c>
      <c r="L331" s="26">
        <v>217.41</v>
      </c>
      <c r="M331" s="26">
        <v>217.41</v>
      </c>
      <c r="N331" s="26">
        <v>217.41</v>
      </c>
      <c r="O331" s="26">
        <v>217.41</v>
      </c>
      <c r="P331" s="26">
        <v>217.41</v>
      </c>
      <c r="Q331" s="26">
        <v>217.41</v>
      </c>
      <c r="R331" s="26">
        <v>217.41</v>
      </c>
      <c r="S331" s="26">
        <v>217.41</v>
      </c>
      <c r="T331" s="26">
        <v>217.41</v>
      </c>
      <c r="U331" s="26">
        <v>217.41</v>
      </c>
      <c r="V331" s="26">
        <v>217.41</v>
      </c>
      <c r="W331" s="26">
        <v>217.41</v>
      </c>
      <c r="X331" s="26">
        <v>217.41</v>
      </c>
      <c r="Y331" s="26">
        <v>217.41</v>
      </c>
    </row>
    <row r="332" spans="1:25" ht="15" hidden="1" outlineLevel="1" thickBot="1" x14ac:dyDescent="0.25">
      <c r="A332" s="22" t="s">
        <v>64</v>
      </c>
      <c r="B332" s="26">
        <v>3.1186847100000001</v>
      </c>
      <c r="C332" s="26">
        <v>3.1186847100000001</v>
      </c>
      <c r="D332" s="26">
        <v>3.1186847100000001</v>
      </c>
      <c r="E332" s="26">
        <v>3.1186847100000001</v>
      </c>
      <c r="F332" s="26">
        <v>3.1186847100000001</v>
      </c>
      <c r="G332" s="26">
        <v>3.1186847100000001</v>
      </c>
      <c r="H332" s="26">
        <v>3.1186847100000001</v>
      </c>
      <c r="I332" s="26">
        <v>3.1186847100000001</v>
      </c>
      <c r="J332" s="26">
        <v>3.1186847100000001</v>
      </c>
      <c r="K332" s="26">
        <v>3.1186847100000001</v>
      </c>
      <c r="L332" s="26">
        <v>3.1186847100000001</v>
      </c>
      <c r="M332" s="26">
        <v>3.1186847100000001</v>
      </c>
      <c r="N332" s="26">
        <v>3.1186847100000001</v>
      </c>
      <c r="O332" s="26">
        <v>3.1186847100000001</v>
      </c>
      <c r="P332" s="26">
        <v>3.1186847100000001</v>
      </c>
      <c r="Q332" s="26">
        <v>3.1186847100000001</v>
      </c>
      <c r="R332" s="26">
        <v>3.1186847100000001</v>
      </c>
      <c r="S332" s="26">
        <v>3.1186847100000001</v>
      </c>
      <c r="T332" s="26">
        <v>3.1186847100000001</v>
      </c>
      <c r="U332" s="26">
        <v>3.1186847100000001</v>
      </c>
      <c r="V332" s="26">
        <v>3.1186847100000001</v>
      </c>
      <c r="W332" s="26">
        <v>3.1186847100000001</v>
      </c>
      <c r="X332" s="26">
        <v>3.1186847100000001</v>
      </c>
      <c r="Y332" s="26">
        <v>3.1186847100000001</v>
      </c>
    </row>
    <row r="333" spans="1:25" ht="15" collapsed="1" thickBot="1" x14ac:dyDescent="0.25">
      <c r="A333" s="14">
        <v>23</v>
      </c>
      <c r="B333" s="25">
        <v>1088.97</v>
      </c>
      <c r="C333" s="25">
        <v>1232.93</v>
      </c>
      <c r="D333" s="25">
        <v>1122.0899999999999</v>
      </c>
      <c r="E333" s="25">
        <v>1198.82</v>
      </c>
      <c r="F333" s="25">
        <v>1153.6099999999999</v>
      </c>
      <c r="G333" s="25">
        <v>1089.0999999999999</v>
      </c>
      <c r="H333" s="25">
        <v>1002.94</v>
      </c>
      <c r="I333" s="25">
        <v>977.51</v>
      </c>
      <c r="J333" s="25">
        <v>993.09</v>
      </c>
      <c r="K333" s="25">
        <v>1007.25</v>
      </c>
      <c r="L333" s="25">
        <v>1095.06</v>
      </c>
      <c r="M333" s="25">
        <v>1093</v>
      </c>
      <c r="N333" s="25">
        <v>1083.43</v>
      </c>
      <c r="O333" s="25">
        <v>996.01</v>
      </c>
      <c r="P333" s="25">
        <v>1040.5</v>
      </c>
      <c r="Q333" s="25">
        <v>1022.54</v>
      </c>
      <c r="R333" s="25">
        <v>1048.5</v>
      </c>
      <c r="S333" s="25">
        <v>1025.3699999999999</v>
      </c>
      <c r="T333" s="25">
        <v>1007.25</v>
      </c>
      <c r="U333" s="25">
        <v>1042.3699999999999</v>
      </c>
      <c r="V333" s="25">
        <v>999.74</v>
      </c>
      <c r="W333" s="25">
        <v>985.34</v>
      </c>
      <c r="X333" s="25">
        <v>1087.8699999999999</v>
      </c>
      <c r="Y333" s="25">
        <v>1205.55</v>
      </c>
    </row>
    <row r="334" spans="1:25" ht="51" hidden="1" outlineLevel="1" x14ac:dyDescent="0.2">
      <c r="A334" s="54" t="s">
        <v>38</v>
      </c>
      <c r="B334" s="26">
        <v>653.12376547999997</v>
      </c>
      <c r="C334" s="26">
        <v>797.07845526000006</v>
      </c>
      <c r="D334" s="26">
        <v>686.24550580000005</v>
      </c>
      <c r="E334" s="26">
        <v>762.97486583</v>
      </c>
      <c r="F334" s="26">
        <v>717.76210832000004</v>
      </c>
      <c r="G334" s="26">
        <v>653.25209194000001</v>
      </c>
      <c r="H334" s="26">
        <v>567.08965744</v>
      </c>
      <c r="I334" s="26">
        <v>541.65887250000003</v>
      </c>
      <c r="J334" s="26">
        <v>557.24006137000003</v>
      </c>
      <c r="K334" s="26">
        <v>571.40474855000002</v>
      </c>
      <c r="L334" s="26">
        <v>659.21133705</v>
      </c>
      <c r="M334" s="26">
        <v>657.15577965</v>
      </c>
      <c r="N334" s="26">
        <v>647.58221153</v>
      </c>
      <c r="O334" s="26">
        <v>560.16189517999999</v>
      </c>
      <c r="P334" s="26">
        <v>604.65545660999999</v>
      </c>
      <c r="Q334" s="26">
        <v>586.68893916000002</v>
      </c>
      <c r="R334" s="26">
        <v>612.65548910999996</v>
      </c>
      <c r="S334" s="26">
        <v>589.52411873999995</v>
      </c>
      <c r="T334" s="26">
        <v>571.40538936999997</v>
      </c>
      <c r="U334" s="26">
        <v>606.51865840999994</v>
      </c>
      <c r="V334" s="26">
        <v>563.89189912999996</v>
      </c>
      <c r="W334" s="26">
        <v>549.49272134</v>
      </c>
      <c r="X334" s="26">
        <v>652.02061350999998</v>
      </c>
      <c r="Y334" s="26">
        <v>769.69774683000003</v>
      </c>
    </row>
    <row r="335" spans="1:25" ht="38.25" hidden="1"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hidden="1" outlineLevel="1" x14ac:dyDescent="0.2">
      <c r="A336" s="3" t="s">
        <v>2</v>
      </c>
      <c r="B336" s="26">
        <v>215.32</v>
      </c>
      <c r="C336" s="26">
        <v>215.32</v>
      </c>
      <c r="D336" s="26">
        <v>215.32</v>
      </c>
      <c r="E336" s="26">
        <v>215.32</v>
      </c>
      <c r="F336" s="26">
        <v>215.32</v>
      </c>
      <c r="G336" s="26">
        <v>215.32</v>
      </c>
      <c r="H336" s="26">
        <v>215.32</v>
      </c>
      <c r="I336" s="26">
        <v>215.32</v>
      </c>
      <c r="J336" s="26">
        <v>215.32</v>
      </c>
      <c r="K336" s="26">
        <v>215.32</v>
      </c>
      <c r="L336" s="26">
        <v>215.32</v>
      </c>
      <c r="M336" s="26">
        <v>215.32</v>
      </c>
      <c r="N336" s="26">
        <v>215.32</v>
      </c>
      <c r="O336" s="26">
        <v>215.32</v>
      </c>
      <c r="P336" s="26">
        <v>215.32</v>
      </c>
      <c r="Q336" s="26">
        <v>215.32</v>
      </c>
      <c r="R336" s="26">
        <v>215.32</v>
      </c>
      <c r="S336" s="26">
        <v>215.32</v>
      </c>
      <c r="T336" s="26">
        <v>215.32</v>
      </c>
      <c r="U336" s="26">
        <v>215.32</v>
      </c>
      <c r="V336" s="26">
        <v>215.32</v>
      </c>
      <c r="W336" s="26">
        <v>215.32</v>
      </c>
      <c r="X336" s="26">
        <v>215.32</v>
      </c>
      <c r="Y336" s="26">
        <v>215.32</v>
      </c>
    </row>
    <row r="337" spans="1:25" hidden="1" outlineLevel="1" x14ac:dyDescent="0.2">
      <c r="A337" s="4" t="s">
        <v>3</v>
      </c>
      <c r="B337" s="26">
        <v>217.41</v>
      </c>
      <c r="C337" s="26">
        <v>217.41</v>
      </c>
      <c r="D337" s="26">
        <v>217.41</v>
      </c>
      <c r="E337" s="26">
        <v>217.41</v>
      </c>
      <c r="F337" s="26">
        <v>217.41</v>
      </c>
      <c r="G337" s="26">
        <v>217.41</v>
      </c>
      <c r="H337" s="26">
        <v>217.41</v>
      </c>
      <c r="I337" s="26">
        <v>217.41</v>
      </c>
      <c r="J337" s="26">
        <v>217.41</v>
      </c>
      <c r="K337" s="26">
        <v>217.41</v>
      </c>
      <c r="L337" s="26">
        <v>217.41</v>
      </c>
      <c r="M337" s="26">
        <v>217.41</v>
      </c>
      <c r="N337" s="26">
        <v>217.41</v>
      </c>
      <c r="O337" s="26">
        <v>217.41</v>
      </c>
      <c r="P337" s="26">
        <v>217.41</v>
      </c>
      <c r="Q337" s="26">
        <v>217.41</v>
      </c>
      <c r="R337" s="26">
        <v>217.41</v>
      </c>
      <c r="S337" s="26">
        <v>217.41</v>
      </c>
      <c r="T337" s="26">
        <v>217.41</v>
      </c>
      <c r="U337" s="26">
        <v>217.41</v>
      </c>
      <c r="V337" s="26">
        <v>217.41</v>
      </c>
      <c r="W337" s="26">
        <v>217.41</v>
      </c>
      <c r="X337" s="26">
        <v>217.41</v>
      </c>
      <c r="Y337" s="26">
        <v>217.41</v>
      </c>
    </row>
    <row r="338" spans="1:25" ht="15" hidden="1" outlineLevel="1" thickBot="1" x14ac:dyDescent="0.25">
      <c r="A338" s="22" t="s">
        <v>64</v>
      </c>
      <c r="B338" s="26">
        <v>3.1186847100000001</v>
      </c>
      <c r="C338" s="26">
        <v>3.1186847100000001</v>
      </c>
      <c r="D338" s="26">
        <v>3.1186847100000001</v>
      </c>
      <c r="E338" s="26">
        <v>3.1186847100000001</v>
      </c>
      <c r="F338" s="26">
        <v>3.1186847100000001</v>
      </c>
      <c r="G338" s="26">
        <v>3.1186847100000001</v>
      </c>
      <c r="H338" s="26">
        <v>3.1186847100000001</v>
      </c>
      <c r="I338" s="26">
        <v>3.1186847100000001</v>
      </c>
      <c r="J338" s="26">
        <v>3.1186847100000001</v>
      </c>
      <c r="K338" s="26">
        <v>3.1186847100000001</v>
      </c>
      <c r="L338" s="26">
        <v>3.1186847100000001</v>
      </c>
      <c r="M338" s="26">
        <v>3.1186847100000001</v>
      </c>
      <c r="N338" s="26">
        <v>3.1186847100000001</v>
      </c>
      <c r="O338" s="26">
        <v>3.1186847100000001</v>
      </c>
      <c r="P338" s="26">
        <v>3.1186847100000001</v>
      </c>
      <c r="Q338" s="26">
        <v>3.1186847100000001</v>
      </c>
      <c r="R338" s="26">
        <v>3.1186847100000001</v>
      </c>
      <c r="S338" s="26">
        <v>3.1186847100000001</v>
      </c>
      <c r="T338" s="26">
        <v>3.1186847100000001</v>
      </c>
      <c r="U338" s="26">
        <v>3.1186847100000001</v>
      </c>
      <c r="V338" s="26">
        <v>3.1186847100000001</v>
      </c>
      <c r="W338" s="26">
        <v>3.1186847100000001</v>
      </c>
      <c r="X338" s="26">
        <v>3.1186847100000001</v>
      </c>
      <c r="Y338" s="26">
        <v>3.1186847100000001</v>
      </c>
    </row>
    <row r="339" spans="1:25" ht="15" collapsed="1" thickBot="1" x14ac:dyDescent="0.25">
      <c r="A339" s="14">
        <v>24</v>
      </c>
      <c r="B339" s="25">
        <v>1193.51</v>
      </c>
      <c r="C339" s="25">
        <v>1536.33</v>
      </c>
      <c r="D339" s="25">
        <v>1351.36</v>
      </c>
      <c r="E339" s="25">
        <v>1406.59</v>
      </c>
      <c r="F339" s="25">
        <v>1260.21</v>
      </c>
      <c r="G339" s="25">
        <v>1223.1400000000001</v>
      </c>
      <c r="H339" s="25">
        <v>1216.54</v>
      </c>
      <c r="I339" s="25">
        <v>1158.6400000000001</v>
      </c>
      <c r="J339" s="25">
        <v>1212.07</v>
      </c>
      <c r="K339" s="25">
        <v>1123.3900000000001</v>
      </c>
      <c r="L339" s="25">
        <v>1075.54</v>
      </c>
      <c r="M339" s="25">
        <v>1063.7</v>
      </c>
      <c r="N339" s="25">
        <v>1026.82</v>
      </c>
      <c r="O339" s="25">
        <v>989.46</v>
      </c>
      <c r="P339" s="25">
        <v>992.63</v>
      </c>
      <c r="Q339" s="25">
        <v>960.96</v>
      </c>
      <c r="R339" s="25">
        <v>968.07</v>
      </c>
      <c r="S339" s="25">
        <v>1090.54</v>
      </c>
      <c r="T339" s="25">
        <v>1287.79</v>
      </c>
      <c r="U339" s="25">
        <v>1374.24</v>
      </c>
      <c r="V339" s="25">
        <v>1311.45</v>
      </c>
      <c r="W339" s="25">
        <v>1147.01</v>
      </c>
      <c r="X339" s="25">
        <v>1031.9100000000001</v>
      </c>
      <c r="Y339" s="25">
        <v>1010.09</v>
      </c>
    </row>
    <row r="340" spans="1:25" ht="51" hidden="1" outlineLevel="1" x14ac:dyDescent="0.2">
      <c r="A340" s="54" t="s">
        <v>38</v>
      </c>
      <c r="B340" s="26">
        <v>757.65911269000003</v>
      </c>
      <c r="C340" s="26">
        <v>1100.4789115000001</v>
      </c>
      <c r="D340" s="26">
        <v>915.51137521999999</v>
      </c>
      <c r="E340" s="26">
        <v>970.73908429999994</v>
      </c>
      <c r="F340" s="26">
        <v>824.36575602999994</v>
      </c>
      <c r="G340" s="26">
        <v>787.28843467000002</v>
      </c>
      <c r="H340" s="26">
        <v>780.68640373999995</v>
      </c>
      <c r="I340" s="26">
        <v>722.79101542000001</v>
      </c>
      <c r="J340" s="26">
        <v>776.22464621999995</v>
      </c>
      <c r="K340" s="26">
        <v>687.54230342000005</v>
      </c>
      <c r="L340" s="26">
        <v>639.69014342000003</v>
      </c>
      <c r="M340" s="26">
        <v>627.85135048999996</v>
      </c>
      <c r="N340" s="26">
        <v>590.96753058000002</v>
      </c>
      <c r="O340" s="26">
        <v>553.61038306</v>
      </c>
      <c r="P340" s="26">
        <v>556.78613918999997</v>
      </c>
      <c r="Q340" s="26">
        <v>525.11575617000005</v>
      </c>
      <c r="R340" s="26">
        <v>532.21994992999998</v>
      </c>
      <c r="S340" s="26">
        <v>654.68734406999999</v>
      </c>
      <c r="T340" s="26">
        <v>851.93809887999998</v>
      </c>
      <c r="U340" s="26">
        <v>938.38638419999995</v>
      </c>
      <c r="V340" s="26">
        <v>875.60199838999995</v>
      </c>
      <c r="W340" s="26">
        <v>711.1619346</v>
      </c>
      <c r="X340" s="26">
        <v>596.06119899999999</v>
      </c>
      <c r="Y340" s="26">
        <v>574.23906394999995</v>
      </c>
    </row>
    <row r="341" spans="1:25" ht="38.25" hidden="1"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hidden="1" outlineLevel="1" x14ac:dyDescent="0.2">
      <c r="A342" s="3" t="s">
        <v>2</v>
      </c>
      <c r="B342" s="26">
        <v>215.32</v>
      </c>
      <c r="C342" s="26">
        <v>215.32</v>
      </c>
      <c r="D342" s="26">
        <v>215.32</v>
      </c>
      <c r="E342" s="26">
        <v>215.32</v>
      </c>
      <c r="F342" s="26">
        <v>215.32</v>
      </c>
      <c r="G342" s="26">
        <v>215.32</v>
      </c>
      <c r="H342" s="26">
        <v>215.32</v>
      </c>
      <c r="I342" s="26">
        <v>215.32</v>
      </c>
      <c r="J342" s="26">
        <v>215.32</v>
      </c>
      <c r="K342" s="26">
        <v>215.32</v>
      </c>
      <c r="L342" s="26">
        <v>215.32</v>
      </c>
      <c r="M342" s="26">
        <v>215.32</v>
      </c>
      <c r="N342" s="26">
        <v>215.32</v>
      </c>
      <c r="O342" s="26">
        <v>215.32</v>
      </c>
      <c r="P342" s="26">
        <v>215.32</v>
      </c>
      <c r="Q342" s="26">
        <v>215.32</v>
      </c>
      <c r="R342" s="26">
        <v>215.32</v>
      </c>
      <c r="S342" s="26">
        <v>215.32</v>
      </c>
      <c r="T342" s="26">
        <v>215.32</v>
      </c>
      <c r="U342" s="26">
        <v>215.32</v>
      </c>
      <c r="V342" s="26">
        <v>215.32</v>
      </c>
      <c r="W342" s="26">
        <v>215.32</v>
      </c>
      <c r="X342" s="26">
        <v>215.32</v>
      </c>
      <c r="Y342" s="26">
        <v>215.32</v>
      </c>
    </row>
    <row r="343" spans="1:25" hidden="1" outlineLevel="1" x14ac:dyDescent="0.2">
      <c r="A343" s="4" t="s">
        <v>3</v>
      </c>
      <c r="B343" s="26">
        <v>217.41</v>
      </c>
      <c r="C343" s="26">
        <v>217.41</v>
      </c>
      <c r="D343" s="26">
        <v>217.41</v>
      </c>
      <c r="E343" s="26">
        <v>217.41</v>
      </c>
      <c r="F343" s="26">
        <v>217.41</v>
      </c>
      <c r="G343" s="26">
        <v>217.41</v>
      </c>
      <c r="H343" s="26">
        <v>217.41</v>
      </c>
      <c r="I343" s="26">
        <v>217.41</v>
      </c>
      <c r="J343" s="26">
        <v>217.41</v>
      </c>
      <c r="K343" s="26">
        <v>217.41</v>
      </c>
      <c r="L343" s="26">
        <v>217.41</v>
      </c>
      <c r="M343" s="26">
        <v>217.41</v>
      </c>
      <c r="N343" s="26">
        <v>217.41</v>
      </c>
      <c r="O343" s="26">
        <v>217.41</v>
      </c>
      <c r="P343" s="26">
        <v>217.41</v>
      </c>
      <c r="Q343" s="26">
        <v>217.41</v>
      </c>
      <c r="R343" s="26">
        <v>217.41</v>
      </c>
      <c r="S343" s="26">
        <v>217.41</v>
      </c>
      <c r="T343" s="26">
        <v>217.41</v>
      </c>
      <c r="U343" s="26">
        <v>217.41</v>
      </c>
      <c r="V343" s="26">
        <v>217.41</v>
      </c>
      <c r="W343" s="26">
        <v>217.41</v>
      </c>
      <c r="X343" s="26">
        <v>217.41</v>
      </c>
      <c r="Y343" s="26">
        <v>217.41</v>
      </c>
    </row>
    <row r="344" spans="1:25" ht="15" hidden="1" outlineLevel="1" thickBot="1" x14ac:dyDescent="0.25">
      <c r="A344" s="22" t="s">
        <v>64</v>
      </c>
      <c r="B344" s="26">
        <v>3.1186847100000001</v>
      </c>
      <c r="C344" s="26">
        <v>3.1186847100000001</v>
      </c>
      <c r="D344" s="26">
        <v>3.1186847100000001</v>
      </c>
      <c r="E344" s="26">
        <v>3.1186847100000001</v>
      </c>
      <c r="F344" s="26">
        <v>3.1186847100000001</v>
      </c>
      <c r="G344" s="26">
        <v>3.1186847100000001</v>
      </c>
      <c r="H344" s="26">
        <v>3.1186847100000001</v>
      </c>
      <c r="I344" s="26">
        <v>3.1186847100000001</v>
      </c>
      <c r="J344" s="26">
        <v>3.1186847100000001</v>
      </c>
      <c r="K344" s="26">
        <v>3.1186847100000001</v>
      </c>
      <c r="L344" s="26">
        <v>3.1186847100000001</v>
      </c>
      <c r="M344" s="26">
        <v>3.1186847100000001</v>
      </c>
      <c r="N344" s="26">
        <v>3.1186847100000001</v>
      </c>
      <c r="O344" s="26">
        <v>3.1186847100000001</v>
      </c>
      <c r="P344" s="26">
        <v>3.1186847100000001</v>
      </c>
      <c r="Q344" s="26">
        <v>3.1186847100000001</v>
      </c>
      <c r="R344" s="26">
        <v>3.1186847100000001</v>
      </c>
      <c r="S344" s="26">
        <v>3.1186847100000001</v>
      </c>
      <c r="T344" s="26">
        <v>3.1186847100000001</v>
      </c>
      <c r="U344" s="26">
        <v>3.1186847100000001</v>
      </c>
      <c r="V344" s="26">
        <v>3.1186847100000001</v>
      </c>
      <c r="W344" s="26">
        <v>3.1186847100000001</v>
      </c>
      <c r="X344" s="26">
        <v>3.1186847100000001</v>
      </c>
      <c r="Y344" s="26">
        <v>3.1186847100000001</v>
      </c>
    </row>
    <row r="345" spans="1:25" ht="15" collapsed="1" thickBot="1" x14ac:dyDescent="0.25">
      <c r="A345" s="14">
        <v>25</v>
      </c>
      <c r="B345" s="25">
        <v>1008.04</v>
      </c>
      <c r="C345" s="25">
        <v>1170.3699999999999</v>
      </c>
      <c r="D345" s="25">
        <v>1188.6199999999999</v>
      </c>
      <c r="E345" s="25">
        <v>1184.83</v>
      </c>
      <c r="F345" s="25">
        <v>1277.58</v>
      </c>
      <c r="G345" s="25">
        <v>1341.33</v>
      </c>
      <c r="H345" s="25">
        <v>1172.06</v>
      </c>
      <c r="I345" s="25">
        <v>1181.47</v>
      </c>
      <c r="J345" s="25">
        <v>1161.3800000000001</v>
      </c>
      <c r="K345" s="25">
        <v>1089.6099999999999</v>
      </c>
      <c r="L345" s="25">
        <v>1031.93</v>
      </c>
      <c r="M345" s="25">
        <v>1080.3900000000001</v>
      </c>
      <c r="N345" s="25">
        <v>1069.02</v>
      </c>
      <c r="O345" s="25">
        <v>1066.45</v>
      </c>
      <c r="P345" s="25">
        <v>1109.7</v>
      </c>
      <c r="Q345" s="25">
        <v>1173.5899999999999</v>
      </c>
      <c r="R345" s="25">
        <v>1082.17</v>
      </c>
      <c r="S345" s="25">
        <v>1066.57</v>
      </c>
      <c r="T345" s="25">
        <v>1033.44</v>
      </c>
      <c r="U345" s="25">
        <v>1078.99</v>
      </c>
      <c r="V345" s="25">
        <v>1222.22</v>
      </c>
      <c r="W345" s="25">
        <v>1138.5999999999999</v>
      </c>
      <c r="X345" s="25">
        <v>1218.04</v>
      </c>
      <c r="Y345" s="25">
        <v>1362.59</v>
      </c>
    </row>
    <row r="346" spans="1:25" ht="51" hidden="1" outlineLevel="1" x14ac:dyDescent="0.2">
      <c r="A346" s="3" t="s">
        <v>38</v>
      </c>
      <c r="B346" s="26">
        <v>572.19230058000005</v>
      </c>
      <c r="C346" s="26">
        <v>734.52550895000002</v>
      </c>
      <c r="D346" s="26">
        <v>752.77520920999996</v>
      </c>
      <c r="E346" s="26">
        <v>748.98413483000002</v>
      </c>
      <c r="F346" s="26">
        <v>841.73526748999996</v>
      </c>
      <c r="G346" s="26">
        <v>905.47633123000003</v>
      </c>
      <c r="H346" s="26">
        <v>736.21542826999996</v>
      </c>
      <c r="I346" s="26">
        <v>745.61702605000005</v>
      </c>
      <c r="J346" s="26">
        <v>725.52848397000002</v>
      </c>
      <c r="K346" s="26">
        <v>653.76606734999996</v>
      </c>
      <c r="L346" s="26">
        <v>596.08185714000001</v>
      </c>
      <c r="M346" s="26">
        <v>644.54603147</v>
      </c>
      <c r="N346" s="26">
        <v>633.16707337000003</v>
      </c>
      <c r="O346" s="26">
        <v>630.6034555</v>
      </c>
      <c r="P346" s="26">
        <v>673.85344858999997</v>
      </c>
      <c r="Q346" s="26">
        <v>737.74013905000004</v>
      </c>
      <c r="R346" s="26">
        <v>646.32210645999999</v>
      </c>
      <c r="S346" s="26">
        <v>630.72476401999995</v>
      </c>
      <c r="T346" s="26">
        <v>597.58662431000005</v>
      </c>
      <c r="U346" s="26">
        <v>643.13811501999999</v>
      </c>
      <c r="V346" s="26">
        <v>786.37574873999995</v>
      </c>
      <c r="W346" s="26">
        <v>702.74977414</v>
      </c>
      <c r="X346" s="26">
        <v>782.19096066999998</v>
      </c>
      <c r="Y346" s="26">
        <v>926.74422927000001</v>
      </c>
    </row>
    <row r="347" spans="1:25" ht="38.25" hidden="1"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hidden="1" outlineLevel="1" x14ac:dyDescent="0.2">
      <c r="A348" s="3" t="s">
        <v>2</v>
      </c>
      <c r="B348" s="26">
        <v>215.32</v>
      </c>
      <c r="C348" s="26">
        <v>215.32</v>
      </c>
      <c r="D348" s="26">
        <v>215.32</v>
      </c>
      <c r="E348" s="26">
        <v>215.32</v>
      </c>
      <c r="F348" s="26">
        <v>215.32</v>
      </c>
      <c r="G348" s="26">
        <v>215.32</v>
      </c>
      <c r="H348" s="26">
        <v>215.32</v>
      </c>
      <c r="I348" s="26">
        <v>215.32</v>
      </c>
      <c r="J348" s="26">
        <v>215.32</v>
      </c>
      <c r="K348" s="26">
        <v>215.32</v>
      </c>
      <c r="L348" s="26">
        <v>215.32</v>
      </c>
      <c r="M348" s="26">
        <v>215.32</v>
      </c>
      <c r="N348" s="26">
        <v>215.32</v>
      </c>
      <c r="O348" s="26">
        <v>215.32</v>
      </c>
      <c r="P348" s="26">
        <v>215.32</v>
      </c>
      <c r="Q348" s="26">
        <v>215.32</v>
      </c>
      <c r="R348" s="26">
        <v>215.32</v>
      </c>
      <c r="S348" s="26">
        <v>215.32</v>
      </c>
      <c r="T348" s="26">
        <v>215.32</v>
      </c>
      <c r="U348" s="26">
        <v>215.32</v>
      </c>
      <c r="V348" s="26">
        <v>215.32</v>
      </c>
      <c r="W348" s="26">
        <v>215.32</v>
      </c>
      <c r="X348" s="26">
        <v>215.32</v>
      </c>
      <c r="Y348" s="26">
        <v>215.32</v>
      </c>
    </row>
    <row r="349" spans="1:25" hidden="1" outlineLevel="1" x14ac:dyDescent="0.2">
      <c r="A349" s="4" t="s">
        <v>3</v>
      </c>
      <c r="B349" s="26">
        <v>217.41</v>
      </c>
      <c r="C349" s="26">
        <v>217.41</v>
      </c>
      <c r="D349" s="26">
        <v>217.41</v>
      </c>
      <c r="E349" s="26">
        <v>217.41</v>
      </c>
      <c r="F349" s="26">
        <v>217.41</v>
      </c>
      <c r="G349" s="26">
        <v>217.41</v>
      </c>
      <c r="H349" s="26">
        <v>217.41</v>
      </c>
      <c r="I349" s="26">
        <v>217.41</v>
      </c>
      <c r="J349" s="26">
        <v>217.41</v>
      </c>
      <c r="K349" s="26">
        <v>217.41</v>
      </c>
      <c r="L349" s="26">
        <v>217.41</v>
      </c>
      <c r="M349" s="26">
        <v>217.41</v>
      </c>
      <c r="N349" s="26">
        <v>217.41</v>
      </c>
      <c r="O349" s="26">
        <v>217.41</v>
      </c>
      <c r="P349" s="26">
        <v>217.41</v>
      </c>
      <c r="Q349" s="26">
        <v>217.41</v>
      </c>
      <c r="R349" s="26">
        <v>217.41</v>
      </c>
      <c r="S349" s="26">
        <v>217.41</v>
      </c>
      <c r="T349" s="26">
        <v>217.41</v>
      </c>
      <c r="U349" s="26">
        <v>217.41</v>
      </c>
      <c r="V349" s="26">
        <v>217.41</v>
      </c>
      <c r="W349" s="26">
        <v>217.41</v>
      </c>
      <c r="X349" s="26">
        <v>217.41</v>
      </c>
      <c r="Y349" s="26">
        <v>217.41</v>
      </c>
    </row>
    <row r="350" spans="1:25" ht="15" hidden="1" outlineLevel="1" thickBot="1" x14ac:dyDescent="0.25">
      <c r="A350" s="22" t="s">
        <v>64</v>
      </c>
      <c r="B350" s="26">
        <v>3.1186847100000001</v>
      </c>
      <c r="C350" s="26">
        <v>3.1186847100000001</v>
      </c>
      <c r="D350" s="26">
        <v>3.1186847100000001</v>
      </c>
      <c r="E350" s="26">
        <v>3.1186847100000001</v>
      </c>
      <c r="F350" s="26">
        <v>3.1186847100000001</v>
      </c>
      <c r="G350" s="26">
        <v>3.1186847100000001</v>
      </c>
      <c r="H350" s="26">
        <v>3.1186847100000001</v>
      </c>
      <c r="I350" s="26">
        <v>3.1186847100000001</v>
      </c>
      <c r="J350" s="26">
        <v>3.1186847100000001</v>
      </c>
      <c r="K350" s="26">
        <v>3.1186847100000001</v>
      </c>
      <c r="L350" s="26">
        <v>3.1186847100000001</v>
      </c>
      <c r="M350" s="26">
        <v>3.1186847100000001</v>
      </c>
      <c r="N350" s="26">
        <v>3.1186847100000001</v>
      </c>
      <c r="O350" s="26">
        <v>3.1186847100000001</v>
      </c>
      <c r="P350" s="26">
        <v>3.1186847100000001</v>
      </c>
      <c r="Q350" s="26">
        <v>3.1186847100000001</v>
      </c>
      <c r="R350" s="26">
        <v>3.1186847100000001</v>
      </c>
      <c r="S350" s="26">
        <v>3.1186847100000001</v>
      </c>
      <c r="T350" s="26">
        <v>3.1186847100000001</v>
      </c>
      <c r="U350" s="26">
        <v>3.1186847100000001</v>
      </c>
      <c r="V350" s="26">
        <v>3.1186847100000001</v>
      </c>
      <c r="W350" s="26">
        <v>3.1186847100000001</v>
      </c>
      <c r="X350" s="26">
        <v>3.1186847100000001</v>
      </c>
      <c r="Y350" s="26">
        <v>3.1186847100000001</v>
      </c>
    </row>
    <row r="351" spans="1:25" ht="15" collapsed="1" thickBot="1" x14ac:dyDescent="0.25">
      <c r="A351" s="15">
        <v>26</v>
      </c>
      <c r="B351" s="25">
        <v>1266.1600000000001</v>
      </c>
      <c r="C351" s="25">
        <v>1425.22</v>
      </c>
      <c r="D351" s="25">
        <v>1319.2</v>
      </c>
      <c r="E351" s="25">
        <v>1268.95</v>
      </c>
      <c r="F351" s="25">
        <v>1377.25</v>
      </c>
      <c r="G351" s="25">
        <v>1335.71</v>
      </c>
      <c r="H351" s="25">
        <v>1246.46</v>
      </c>
      <c r="I351" s="25">
        <v>1145.23</v>
      </c>
      <c r="J351" s="25">
        <v>1085.0999999999999</v>
      </c>
      <c r="K351" s="25">
        <v>1106.43</v>
      </c>
      <c r="L351" s="25">
        <v>1158.4100000000001</v>
      </c>
      <c r="M351" s="25">
        <v>1064.74</v>
      </c>
      <c r="N351" s="25">
        <v>1214.81</v>
      </c>
      <c r="O351" s="25">
        <v>1211.73</v>
      </c>
      <c r="P351" s="25">
        <v>983.36</v>
      </c>
      <c r="Q351" s="25">
        <v>1127.57</v>
      </c>
      <c r="R351" s="25">
        <v>1086.05</v>
      </c>
      <c r="S351" s="25">
        <v>1081.29</v>
      </c>
      <c r="T351" s="25">
        <v>1215.04</v>
      </c>
      <c r="U351" s="25">
        <v>1055.1199999999999</v>
      </c>
      <c r="V351" s="25">
        <v>1056.07</v>
      </c>
      <c r="W351" s="25">
        <v>1059.8900000000001</v>
      </c>
      <c r="X351" s="25">
        <v>1073.3499999999999</v>
      </c>
      <c r="Y351" s="25">
        <v>1473.58</v>
      </c>
    </row>
    <row r="352" spans="1:25" ht="51" hidden="1" outlineLevel="1" x14ac:dyDescent="0.2">
      <c r="A352" s="3" t="s">
        <v>38</v>
      </c>
      <c r="B352" s="26">
        <v>830.31040418999999</v>
      </c>
      <c r="C352" s="26">
        <v>989.370544</v>
      </c>
      <c r="D352" s="26">
        <v>883.35425909000003</v>
      </c>
      <c r="E352" s="26">
        <v>833.10423269</v>
      </c>
      <c r="F352" s="26">
        <v>941.40505839000002</v>
      </c>
      <c r="G352" s="26">
        <v>899.85659676</v>
      </c>
      <c r="H352" s="26">
        <v>810.60932935000005</v>
      </c>
      <c r="I352" s="26">
        <v>709.38038531999996</v>
      </c>
      <c r="J352" s="26">
        <v>649.24696772000004</v>
      </c>
      <c r="K352" s="26">
        <v>670.58131889000003</v>
      </c>
      <c r="L352" s="26">
        <v>722.55843312000002</v>
      </c>
      <c r="M352" s="26">
        <v>628.88884115999997</v>
      </c>
      <c r="N352" s="26">
        <v>778.95873486999994</v>
      </c>
      <c r="O352" s="26">
        <v>775.88496744999998</v>
      </c>
      <c r="P352" s="26">
        <v>547.51578501999995</v>
      </c>
      <c r="Q352" s="26">
        <v>691.71974256999999</v>
      </c>
      <c r="R352" s="26">
        <v>650.20455841</v>
      </c>
      <c r="S352" s="26">
        <v>645.44474278999996</v>
      </c>
      <c r="T352" s="26">
        <v>779.18872928999997</v>
      </c>
      <c r="U352" s="26">
        <v>619.27523241999995</v>
      </c>
      <c r="V352" s="26">
        <v>620.22609690000002</v>
      </c>
      <c r="W352" s="26">
        <v>624.04331565999996</v>
      </c>
      <c r="X352" s="26">
        <v>637.50278800000001</v>
      </c>
      <c r="Y352" s="26">
        <v>1037.7272052999999</v>
      </c>
    </row>
    <row r="353" spans="1:25" ht="38.25" hidden="1"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hidden="1" outlineLevel="1" x14ac:dyDescent="0.2">
      <c r="A354" s="3" t="s">
        <v>2</v>
      </c>
      <c r="B354" s="26">
        <v>215.32</v>
      </c>
      <c r="C354" s="26">
        <v>215.32</v>
      </c>
      <c r="D354" s="26">
        <v>215.32</v>
      </c>
      <c r="E354" s="26">
        <v>215.32</v>
      </c>
      <c r="F354" s="26">
        <v>215.32</v>
      </c>
      <c r="G354" s="26">
        <v>215.32</v>
      </c>
      <c r="H354" s="26">
        <v>215.32</v>
      </c>
      <c r="I354" s="26">
        <v>215.32</v>
      </c>
      <c r="J354" s="26">
        <v>215.32</v>
      </c>
      <c r="K354" s="26">
        <v>215.32</v>
      </c>
      <c r="L354" s="26">
        <v>215.32</v>
      </c>
      <c r="M354" s="26">
        <v>215.32</v>
      </c>
      <c r="N354" s="26">
        <v>215.32</v>
      </c>
      <c r="O354" s="26">
        <v>215.32</v>
      </c>
      <c r="P354" s="26">
        <v>215.32</v>
      </c>
      <c r="Q354" s="26">
        <v>215.32</v>
      </c>
      <c r="R354" s="26">
        <v>215.32</v>
      </c>
      <c r="S354" s="26">
        <v>215.32</v>
      </c>
      <c r="T354" s="26">
        <v>215.32</v>
      </c>
      <c r="U354" s="26">
        <v>215.32</v>
      </c>
      <c r="V354" s="26">
        <v>215.32</v>
      </c>
      <c r="W354" s="26">
        <v>215.32</v>
      </c>
      <c r="X354" s="26">
        <v>215.32</v>
      </c>
      <c r="Y354" s="26">
        <v>215.32</v>
      </c>
    </row>
    <row r="355" spans="1:25" hidden="1" outlineLevel="1" x14ac:dyDescent="0.2">
      <c r="A355" s="4" t="s">
        <v>3</v>
      </c>
      <c r="B355" s="26">
        <v>217.41</v>
      </c>
      <c r="C355" s="26">
        <v>217.41</v>
      </c>
      <c r="D355" s="26">
        <v>217.41</v>
      </c>
      <c r="E355" s="26">
        <v>217.41</v>
      </c>
      <c r="F355" s="26">
        <v>217.41</v>
      </c>
      <c r="G355" s="26">
        <v>217.41</v>
      </c>
      <c r="H355" s="26">
        <v>217.41</v>
      </c>
      <c r="I355" s="26">
        <v>217.41</v>
      </c>
      <c r="J355" s="26">
        <v>217.41</v>
      </c>
      <c r="K355" s="26">
        <v>217.41</v>
      </c>
      <c r="L355" s="26">
        <v>217.41</v>
      </c>
      <c r="M355" s="26">
        <v>217.41</v>
      </c>
      <c r="N355" s="26">
        <v>217.41</v>
      </c>
      <c r="O355" s="26">
        <v>217.41</v>
      </c>
      <c r="P355" s="26">
        <v>217.41</v>
      </c>
      <c r="Q355" s="26">
        <v>217.41</v>
      </c>
      <c r="R355" s="26">
        <v>217.41</v>
      </c>
      <c r="S355" s="26">
        <v>217.41</v>
      </c>
      <c r="T355" s="26">
        <v>217.41</v>
      </c>
      <c r="U355" s="26">
        <v>217.41</v>
      </c>
      <c r="V355" s="26">
        <v>217.41</v>
      </c>
      <c r="W355" s="26">
        <v>217.41</v>
      </c>
      <c r="X355" s="26">
        <v>217.41</v>
      </c>
      <c r="Y355" s="26">
        <v>217.41</v>
      </c>
    </row>
    <row r="356" spans="1:25" ht="15" hidden="1" outlineLevel="1" thickBot="1" x14ac:dyDescent="0.25">
      <c r="A356" s="22" t="s">
        <v>64</v>
      </c>
      <c r="B356" s="26">
        <v>3.1186847100000001</v>
      </c>
      <c r="C356" s="26">
        <v>3.1186847100000001</v>
      </c>
      <c r="D356" s="26">
        <v>3.1186847100000001</v>
      </c>
      <c r="E356" s="26">
        <v>3.1186847100000001</v>
      </c>
      <c r="F356" s="26">
        <v>3.1186847100000001</v>
      </c>
      <c r="G356" s="26">
        <v>3.1186847100000001</v>
      </c>
      <c r="H356" s="26">
        <v>3.1186847100000001</v>
      </c>
      <c r="I356" s="26">
        <v>3.1186847100000001</v>
      </c>
      <c r="J356" s="26">
        <v>3.1186847100000001</v>
      </c>
      <c r="K356" s="26">
        <v>3.1186847100000001</v>
      </c>
      <c r="L356" s="26">
        <v>3.1186847100000001</v>
      </c>
      <c r="M356" s="26">
        <v>3.1186847100000001</v>
      </c>
      <c r="N356" s="26">
        <v>3.1186847100000001</v>
      </c>
      <c r="O356" s="26">
        <v>3.1186847100000001</v>
      </c>
      <c r="P356" s="26">
        <v>3.1186847100000001</v>
      </c>
      <c r="Q356" s="26">
        <v>3.1186847100000001</v>
      </c>
      <c r="R356" s="26">
        <v>3.1186847100000001</v>
      </c>
      <c r="S356" s="26">
        <v>3.1186847100000001</v>
      </c>
      <c r="T356" s="26">
        <v>3.1186847100000001</v>
      </c>
      <c r="U356" s="26">
        <v>3.1186847100000001</v>
      </c>
      <c r="V356" s="26">
        <v>3.1186847100000001</v>
      </c>
      <c r="W356" s="26">
        <v>3.1186847100000001</v>
      </c>
      <c r="X356" s="26">
        <v>3.1186847100000001</v>
      </c>
      <c r="Y356" s="26">
        <v>3.1186847100000001</v>
      </c>
    </row>
    <row r="357" spans="1:25" ht="15" collapsed="1" thickBot="1" x14ac:dyDescent="0.25">
      <c r="A357" s="14">
        <v>27</v>
      </c>
      <c r="B357" s="25">
        <v>1465.81</v>
      </c>
      <c r="C357" s="25">
        <v>1585.87</v>
      </c>
      <c r="D357" s="25">
        <v>1561.43</v>
      </c>
      <c r="E357" s="25">
        <v>1288.3699999999999</v>
      </c>
      <c r="F357" s="25">
        <v>1525.36</v>
      </c>
      <c r="G357" s="25">
        <v>1304.05</v>
      </c>
      <c r="H357" s="25">
        <v>1166.8699999999999</v>
      </c>
      <c r="I357" s="25">
        <v>1333.17</v>
      </c>
      <c r="J357" s="25">
        <v>1137.6099999999999</v>
      </c>
      <c r="K357" s="25">
        <v>1082.6400000000001</v>
      </c>
      <c r="L357" s="25">
        <v>1078.73</v>
      </c>
      <c r="M357" s="25">
        <v>1054.58</v>
      </c>
      <c r="N357" s="25">
        <v>997.19</v>
      </c>
      <c r="O357" s="25">
        <v>1297.48</v>
      </c>
      <c r="P357" s="25">
        <v>1178.7</v>
      </c>
      <c r="Q357" s="25">
        <v>1063.06</v>
      </c>
      <c r="R357" s="25">
        <v>1302.73</v>
      </c>
      <c r="S357" s="25">
        <v>1084.5899999999999</v>
      </c>
      <c r="T357" s="25">
        <v>922.71</v>
      </c>
      <c r="U357" s="25">
        <v>980.88</v>
      </c>
      <c r="V357" s="25">
        <v>994.17</v>
      </c>
      <c r="W357" s="25">
        <v>987.59</v>
      </c>
      <c r="X357" s="25">
        <v>1027.82</v>
      </c>
      <c r="Y357" s="25">
        <v>1219.1300000000001</v>
      </c>
    </row>
    <row r="358" spans="1:25" ht="51" hidden="1" outlineLevel="1" x14ac:dyDescent="0.2">
      <c r="A358" s="54" t="s">
        <v>38</v>
      </c>
      <c r="B358" s="26">
        <v>1029.96538962</v>
      </c>
      <c r="C358" s="26">
        <v>1150.02181019</v>
      </c>
      <c r="D358" s="26">
        <v>1125.5827747999999</v>
      </c>
      <c r="E358" s="26">
        <v>852.51765049999995</v>
      </c>
      <c r="F358" s="26">
        <v>1089.50860898</v>
      </c>
      <c r="G358" s="26">
        <v>868.19787568000004</v>
      </c>
      <c r="H358" s="26">
        <v>731.02147776000004</v>
      </c>
      <c r="I358" s="26">
        <v>897.31873060999999</v>
      </c>
      <c r="J358" s="26">
        <v>701.76060486999995</v>
      </c>
      <c r="K358" s="26">
        <v>646.78635446999999</v>
      </c>
      <c r="L358" s="26">
        <v>642.87815982999996</v>
      </c>
      <c r="M358" s="26">
        <v>618.73432295999999</v>
      </c>
      <c r="N358" s="26">
        <v>561.34609724999996</v>
      </c>
      <c r="O358" s="26">
        <v>861.63071663000005</v>
      </c>
      <c r="P358" s="26">
        <v>742.85568939999996</v>
      </c>
      <c r="Q358" s="26">
        <v>627.20888129000002</v>
      </c>
      <c r="R358" s="26">
        <v>866.88029231999997</v>
      </c>
      <c r="S358" s="26">
        <v>648.74611270000003</v>
      </c>
      <c r="T358" s="26">
        <v>486.85751238</v>
      </c>
      <c r="U358" s="26">
        <v>545.02866773999995</v>
      </c>
      <c r="V358" s="26">
        <v>558.32365234999997</v>
      </c>
      <c r="W358" s="26">
        <v>551.73800460999996</v>
      </c>
      <c r="X358" s="26">
        <v>591.97605155999997</v>
      </c>
      <c r="Y358" s="26">
        <v>783.27972154999998</v>
      </c>
    </row>
    <row r="359" spans="1:25" ht="38.25" hidden="1"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hidden="1" outlineLevel="1" x14ac:dyDescent="0.2">
      <c r="A360" s="3" t="s">
        <v>2</v>
      </c>
      <c r="B360" s="26">
        <v>215.32</v>
      </c>
      <c r="C360" s="26">
        <v>215.32</v>
      </c>
      <c r="D360" s="26">
        <v>215.32</v>
      </c>
      <c r="E360" s="26">
        <v>215.32</v>
      </c>
      <c r="F360" s="26">
        <v>215.32</v>
      </c>
      <c r="G360" s="26">
        <v>215.32</v>
      </c>
      <c r="H360" s="26">
        <v>215.32</v>
      </c>
      <c r="I360" s="26">
        <v>215.32</v>
      </c>
      <c r="J360" s="26">
        <v>215.32</v>
      </c>
      <c r="K360" s="26">
        <v>215.32</v>
      </c>
      <c r="L360" s="26">
        <v>215.32</v>
      </c>
      <c r="M360" s="26">
        <v>215.32</v>
      </c>
      <c r="N360" s="26">
        <v>215.32</v>
      </c>
      <c r="O360" s="26">
        <v>215.32</v>
      </c>
      <c r="P360" s="26">
        <v>215.32</v>
      </c>
      <c r="Q360" s="26">
        <v>215.32</v>
      </c>
      <c r="R360" s="26">
        <v>215.32</v>
      </c>
      <c r="S360" s="26">
        <v>215.32</v>
      </c>
      <c r="T360" s="26">
        <v>215.32</v>
      </c>
      <c r="U360" s="26">
        <v>215.32</v>
      </c>
      <c r="V360" s="26">
        <v>215.32</v>
      </c>
      <c r="W360" s="26">
        <v>215.32</v>
      </c>
      <c r="X360" s="26">
        <v>215.32</v>
      </c>
      <c r="Y360" s="26">
        <v>215.32</v>
      </c>
    </row>
    <row r="361" spans="1:25" hidden="1" outlineLevel="1" x14ac:dyDescent="0.2">
      <c r="A361" s="4" t="s">
        <v>3</v>
      </c>
      <c r="B361" s="26">
        <v>217.41</v>
      </c>
      <c r="C361" s="26">
        <v>217.41</v>
      </c>
      <c r="D361" s="26">
        <v>217.41</v>
      </c>
      <c r="E361" s="26">
        <v>217.41</v>
      </c>
      <c r="F361" s="26">
        <v>217.41</v>
      </c>
      <c r="G361" s="26">
        <v>217.41</v>
      </c>
      <c r="H361" s="26">
        <v>217.41</v>
      </c>
      <c r="I361" s="26">
        <v>217.41</v>
      </c>
      <c r="J361" s="26">
        <v>217.41</v>
      </c>
      <c r="K361" s="26">
        <v>217.41</v>
      </c>
      <c r="L361" s="26">
        <v>217.41</v>
      </c>
      <c r="M361" s="26">
        <v>217.41</v>
      </c>
      <c r="N361" s="26">
        <v>217.41</v>
      </c>
      <c r="O361" s="26">
        <v>217.41</v>
      </c>
      <c r="P361" s="26">
        <v>217.41</v>
      </c>
      <c r="Q361" s="26">
        <v>217.41</v>
      </c>
      <c r="R361" s="26">
        <v>217.41</v>
      </c>
      <c r="S361" s="26">
        <v>217.41</v>
      </c>
      <c r="T361" s="26">
        <v>217.41</v>
      </c>
      <c r="U361" s="26">
        <v>217.41</v>
      </c>
      <c r="V361" s="26">
        <v>217.41</v>
      </c>
      <c r="W361" s="26">
        <v>217.41</v>
      </c>
      <c r="X361" s="26">
        <v>217.41</v>
      </c>
      <c r="Y361" s="26">
        <v>217.41</v>
      </c>
    </row>
    <row r="362" spans="1:25" ht="15" hidden="1" outlineLevel="1" thickBot="1" x14ac:dyDescent="0.25">
      <c r="A362" s="22" t="s">
        <v>64</v>
      </c>
      <c r="B362" s="26">
        <v>3.1186847100000001</v>
      </c>
      <c r="C362" s="26">
        <v>3.1186847100000001</v>
      </c>
      <c r="D362" s="26">
        <v>3.1186847100000001</v>
      </c>
      <c r="E362" s="26">
        <v>3.1186847100000001</v>
      </c>
      <c r="F362" s="26">
        <v>3.1186847100000001</v>
      </c>
      <c r="G362" s="26">
        <v>3.1186847100000001</v>
      </c>
      <c r="H362" s="26">
        <v>3.1186847100000001</v>
      </c>
      <c r="I362" s="26">
        <v>3.1186847100000001</v>
      </c>
      <c r="J362" s="26">
        <v>3.1186847100000001</v>
      </c>
      <c r="K362" s="26">
        <v>3.1186847100000001</v>
      </c>
      <c r="L362" s="26">
        <v>3.1186847100000001</v>
      </c>
      <c r="M362" s="26">
        <v>3.1186847100000001</v>
      </c>
      <c r="N362" s="26">
        <v>3.1186847100000001</v>
      </c>
      <c r="O362" s="26">
        <v>3.1186847100000001</v>
      </c>
      <c r="P362" s="26">
        <v>3.1186847100000001</v>
      </c>
      <c r="Q362" s="26">
        <v>3.1186847100000001</v>
      </c>
      <c r="R362" s="26">
        <v>3.1186847100000001</v>
      </c>
      <c r="S362" s="26">
        <v>3.1186847100000001</v>
      </c>
      <c r="T362" s="26">
        <v>3.1186847100000001</v>
      </c>
      <c r="U362" s="26">
        <v>3.1186847100000001</v>
      </c>
      <c r="V362" s="26">
        <v>3.1186847100000001</v>
      </c>
      <c r="W362" s="26">
        <v>3.1186847100000001</v>
      </c>
      <c r="X362" s="26">
        <v>3.1186847100000001</v>
      </c>
      <c r="Y362" s="26">
        <v>3.1186847100000001</v>
      </c>
    </row>
    <row r="363" spans="1:25" ht="15" collapsed="1" thickBot="1" x14ac:dyDescent="0.25">
      <c r="A363" s="14">
        <v>28</v>
      </c>
      <c r="B363" s="25">
        <v>1224.06</v>
      </c>
      <c r="C363" s="25">
        <v>1337.19</v>
      </c>
      <c r="D363" s="25">
        <v>1468.79</v>
      </c>
      <c r="E363" s="25">
        <v>1248.8599999999999</v>
      </c>
      <c r="F363" s="25">
        <v>1559.24</v>
      </c>
      <c r="G363" s="25">
        <v>1476.7</v>
      </c>
      <c r="H363" s="25">
        <v>1273.24</v>
      </c>
      <c r="I363" s="25">
        <v>1252.6099999999999</v>
      </c>
      <c r="J363" s="25">
        <v>1171.52</v>
      </c>
      <c r="K363" s="25">
        <v>1008.91</v>
      </c>
      <c r="L363" s="25">
        <v>1017.15</v>
      </c>
      <c r="M363" s="25">
        <v>1079.46</v>
      </c>
      <c r="N363" s="25">
        <v>1050.6099999999999</v>
      </c>
      <c r="O363" s="25">
        <v>1108.8</v>
      </c>
      <c r="P363" s="25">
        <v>1043.1199999999999</v>
      </c>
      <c r="Q363" s="25">
        <v>1308.3900000000001</v>
      </c>
      <c r="R363" s="25">
        <v>1312.65</v>
      </c>
      <c r="S363" s="25">
        <v>1249.04</v>
      </c>
      <c r="T363" s="25">
        <v>1317.52</v>
      </c>
      <c r="U363" s="25">
        <v>1190.76</v>
      </c>
      <c r="V363" s="25">
        <v>1310.6300000000001</v>
      </c>
      <c r="W363" s="25">
        <v>1117.18</v>
      </c>
      <c r="X363" s="25">
        <v>1182</v>
      </c>
      <c r="Y363" s="25">
        <v>1495.34</v>
      </c>
    </row>
    <row r="364" spans="1:25" ht="51" hidden="1" outlineLevel="1" x14ac:dyDescent="0.2">
      <c r="A364" s="54" t="s">
        <v>38</v>
      </c>
      <c r="B364" s="26">
        <v>788.20683045999999</v>
      </c>
      <c r="C364" s="26">
        <v>901.33959487000004</v>
      </c>
      <c r="D364" s="26">
        <v>1032.93765764</v>
      </c>
      <c r="E364" s="26">
        <v>813.01129261999995</v>
      </c>
      <c r="F364" s="26">
        <v>1123.3868261499999</v>
      </c>
      <c r="G364" s="26">
        <v>1040.8486061200001</v>
      </c>
      <c r="H364" s="26">
        <v>837.39059434000001</v>
      </c>
      <c r="I364" s="26">
        <v>816.75759347999997</v>
      </c>
      <c r="J364" s="26">
        <v>735.67631385000004</v>
      </c>
      <c r="K364" s="26">
        <v>573.05971447000002</v>
      </c>
      <c r="L364" s="26">
        <v>581.29986265000002</v>
      </c>
      <c r="M364" s="26">
        <v>643.60994410000001</v>
      </c>
      <c r="N364" s="26">
        <v>614.76630114</v>
      </c>
      <c r="O364" s="26">
        <v>672.94778298999995</v>
      </c>
      <c r="P364" s="26">
        <v>607.27093276999994</v>
      </c>
      <c r="Q364" s="26">
        <v>872.54417821000004</v>
      </c>
      <c r="R364" s="26">
        <v>876.80031716999997</v>
      </c>
      <c r="S364" s="26">
        <v>813.19567351000001</v>
      </c>
      <c r="T364" s="26">
        <v>881.66754033999996</v>
      </c>
      <c r="U364" s="26">
        <v>754.91568385999994</v>
      </c>
      <c r="V364" s="26">
        <v>874.77927294999995</v>
      </c>
      <c r="W364" s="26">
        <v>681.33306031999996</v>
      </c>
      <c r="X364" s="26">
        <v>746.14671415999999</v>
      </c>
      <c r="Y364" s="26">
        <v>1059.4882493800001</v>
      </c>
    </row>
    <row r="365" spans="1:25" ht="38.25" hidden="1"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hidden="1" outlineLevel="1" x14ac:dyDescent="0.2">
      <c r="A366" s="3" t="s">
        <v>2</v>
      </c>
      <c r="B366" s="26">
        <v>215.32</v>
      </c>
      <c r="C366" s="26">
        <v>215.32</v>
      </c>
      <c r="D366" s="26">
        <v>215.32</v>
      </c>
      <c r="E366" s="26">
        <v>215.32</v>
      </c>
      <c r="F366" s="26">
        <v>215.32</v>
      </c>
      <c r="G366" s="26">
        <v>215.32</v>
      </c>
      <c r="H366" s="26">
        <v>215.32</v>
      </c>
      <c r="I366" s="26">
        <v>215.32</v>
      </c>
      <c r="J366" s="26">
        <v>215.32</v>
      </c>
      <c r="K366" s="26">
        <v>215.32</v>
      </c>
      <c r="L366" s="26">
        <v>215.32</v>
      </c>
      <c r="M366" s="26">
        <v>215.32</v>
      </c>
      <c r="N366" s="26">
        <v>215.32</v>
      </c>
      <c r="O366" s="26">
        <v>215.32</v>
      </c>
      <c r="P366" s="26">
        <v>215.32</v>
      </c>
      <c r="Q366" s="26">
        <v>215.32</v>
      </c>
      <c r="R366" s="26">
        <v>215.32</v>
      </c>
      <c r="S366" s="26">
        <v>215.32</v>
      </c>
      <c r="T366" s="26">
        <v>215.32</v>
      </c>
      <c r="U366" s="26">
        <v>215.32</v>
      </c>
      <c r="V366" s="26">
        <v>215.32</v>
      </c>
      <c r="W366" s="26">
        <v>215.32</v>
      </c>
      <c r="X366" s="26">
        <v>215.32</v>
      </c>
      <c r="Y366" s="26">
        <v>215.32</v>
      </c>
    </row>
    <row r="367" spans="1:25" hidden="1" outlineLevel="1" x14ac:dyDescent="0.2">
      <c r="A367" s="4" t="s">
        <v>3</v>
      </c>
      <c r="B367" s="26">
        <v>217.41</v>
      </c>
      <c r="C367" s="26">
        <v>217.41</v>
      </c>
      <c r="D367" s="26">
        <v>217.41</v>
      </c>
      <c r="E367" s="26">
        <v>217.41</v>
      </c>
      <c r="F367" s="26">
        <v>217.41</v>
      </c>
      <c r="G367" s="26">
        <v>217.41</v>
      </c>
      <c r="H367" s="26">
        <v>217.41</v>
      </c>
      <c r="I367" s="26">
        <v>217.41</v>
      </c>
      <c r="J367" s="26">
        <v>217.41</v>
      </c>
      <c r="K367" s="26">
        <v>217.41</v>
      </c>
      <c r="L367" s="26">
        <v>217.41</v>
      </c>
      <c r="M367" s="26">
        <v>217.41</v>
      </c>
      <c r="N367" s="26">
        <v>217.41</v>
      </c>
      <c r="O367" s="26">
        <v>217.41</v>
      </c>
      <c r="P367" s="26">
        <v>217.41</v>
      </c>
      <c r="Q367" s="26">
        <v>217.41</v>
      </c>
      <c r="R367" s="26">
        <v>217.41</v>
      </c>
      <c r="S367" s="26">
        <v>217.41</v>
      </c>
      <c r="T367" s="26">
        <v>217.41</v>
      </c>
      <c r="U367" s="26">
        <v>217.41</v>
      </c>
      <c r="V367" s="26">
        <v>217.41</v>
      </c>
      <c r="W367" s="26">
        <v>217.41</v>
      </c>
      <c r="X367" s="26">
        <v>217.41</v>
      </c>
      <c r="Y367" s="26">
        <v>217.41</v>
      </c>
    </row>
    <row r="368" spans="1:25" ht="15" hidden="1" outlineLevel="1" thickBot="1" x14ac:dyDescent="0.25">
      <c r="A368" s="22" t="s">
        <v>64</v>
      </c>
      <c r="B368" s="26">
        <v>3.1186847100000001</v>
      </c>
      <c r="C368" s="26">
        <v>3.1186847100000001</v>
      </c>
      <c r="D368" s="26">
        <v>3.1186847100000001</v>
      </c>
      <c r="E368" s="26">
        <v>3.1186847100000001</v>
      </c>
      <c r="F368" s="26">
        <v>3.1186847100000001</v>
      </c>
      <c r="G368" s="26">
        <v>3.1186847100000001</v>
      </c>
      <c r="H368" s="26">
        <v>3.1186847100000001</v>
      </c>
      <c r="I368" s="26">
        <v>3.1186847100000001</v>
      </c>
      <c r="J368" s="26">
        <v>3.1186847100000001</v>
      </c>
      <c r="K368" s="26">
        <v>3.1186847100000001</v>
      </c>
      <c r="L368" s="26">
        <v>3.1186847100000001</v>
      </c>
      <c r="M368" s="26">
        <v>3.1186847100000001</v>
      </c>
      <c r="N368" s="26">
        <v>3.1186847100000001</v>
      </c>
      <c r="O368" s="26">
        <v>3.1186847100000001</v>
      </c>
      <c r="P368" s="26">
        <v>3.1186847100000001</v>
      </c>
      <c r="Q368" s="26">
        <v>3.1186847100000001</v>
      </c>
      <c r="R368" s="26">
        <v>3.1186847100000001</v>
      </c>
      <c r="S368" s="26">
        <v>3.1186847100000001</v>
      </c>
      <c r="T368" s="26">
        <v>3.1186847100000001</v>
      </c>
      <c r="U368" s="26">
        <v>3.1186847100000001</v>
      </c>
      <c r="V368" s="26">
        <v>3.1186847100000001</v>
      </c>
      <c r="W368" s="26">
        <v>3.1186847100000001</v>
      </c>
      <c r="X368" s="26">
        <v>3.1186847100000001</v>
      </c>
      <c r="Y368" s="26">
        <v>3.1186847100000001</v>
      </c>
    </row>
    <row r="369" spans="1:25" ht="15" collapsed="1" thickBot="1" x14ac:dyDescent="0.25">
      <c r="A369" s="14">
        <v>29</v>
      </c>
      <c r="B369" s="25">
        <v>1333.96</v>
      </c>
      <c r="C369" s="25">
        <v>1396.16</v>
      </c>
      <c r="D369" s="25">
        <v>1726.72</v>
      </c>
      <c r="E369" s="25">
        <v>1331.13</v>
      </c>
      <c r="F369" s="25">
        <v>1556.39</v>
      </c>
      <c r="G369" s="25">
        <v>1475.8</v>
      </c>
      <c r="H369" s="25">
        <v>1324.86</v>
      </c>
      <c r="I369" s="25">
        <v>1428.43</v>
      </c>
      <c r="J369" s="25">
        <v>1359.95</v>
      </c>
      <c r="K369" s="25">
        <v>1490.37</v>
      </c>
      <c r="L369" s="25">
        <v>1371.12</v>
      </c>
      <c r="M369" s="25">
        <v>1227.01</v>
      </c>
      <c r="N369" s="25">
        <v>1059.8499999999999</v>
      </c>
      <c r="O369" s="25">
        <v>1089.76</v>
      </c>
      <c r="P369" s="25">
        <v>1049.6199999999999</v>
      </c>
      <c r="Q369" s="25">
        <v>1091.68</v>
      </c>
      <c r="R369" s="25">
        <v>1286.94</v>
      </c>
      <c r="S369" s="25">
        <v>1219.08</v>
      </c>
      <c r="T369" s="25">
        <v>920.99</v>
      </c>
      <c r="U369" s="25">
        <v>952.62</v>
      </c>
      <c r="V369" s="25">
        <v>971.75</v>
      </c>
      <c r="W369" s="25">
        <v>998.04</v>
      </c>
      <c r="X369" s="25">
        <v>1053.0899999999999</v>
      </c>
      <c r="Y369" s="25">
        <v>1225.22</v>
      </c>
    </row>
    <row r="370" spans="1:25" ht="51" hidden="1" outlineLevel="1" x14ac:dyDescent="0.2">
      <c r="A370" s="3" t="s">
        <v>38</v>
      </c>
      <c r="B370" s="26">
        <v>898.11069711000005</v>
      </c>
      <c r="C370" s="26">
        <v>960.31223840999996</v>
      </c>
      <c r="D370" s="26">
        <v>1290.8757266600001</v>
      </c>
      <c r="E370" s="26">
        <v>895.28293582000003</v>
      </c>
      <c r="F370" s="26">
        <v>1120.53993107</v>
      </c>
      <c r="G370" s="26">
        <v>1039.94653432</v>
      </c>
      <c r="H370" s="26">
        <v>889.01090136000005</v>
      </c>
      <c r="I370" s="26">
        <v>992.58149592999996</v>
      </c>
      <c r="J370" s="26">
        <v>924.10372897000002</v>
      </c>
      <c r="K370" s="26">
        <v>1054.5230355900001</v>
      </c>
      <c r="L370" s="26">
        <v>935.27427603000001</v>
      </c>
      <c r="M370" s="26">
        <v>791.16006569000001</v>
      </c>
      <c r="N370" s="26">
        <v>624.00145998999994</v>
      </c>
      <c r="O370" s="26">
        <v>653.90827625999998</v>
      </c>
      <c r="P370" s="26">
        <v>613.77096717999996</v>
      </c>
      <c r="Q370" s="26">
        <v>655.83406573000002</v>
      </c>
      <c r="R370" s="26">
        <v>851.08943448000002</v>
      </c>
      <c r="S370" s="26">
        <v>783.23271752000005</v>
      </c>
      <c r="T370" s="26">
        <v>485.14485934999999</v>
      </c>
      <c r="U370" s="26">
        <v>516.77021663999994</v>
      </c>
      <c r="V370" s="26">
        <v>535.89787894000006</v>
      </c>
      <c r="W370" s="26">
        <v>562.19309311999996</v>
      </c>
      <c r="X370" s="26">
        <v>617.24240030999999</v>
      </c>
      <c r="Y370" s="26">
        <v>789.37257592000003</v>
      </c>
    </row>
    <row r="371" spans="1:25" ht="38.25" hidden="1"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hidden="1" outlineLevel="1" x14ac:dyDescent="0.2">
      <c r="A372" s="3" t="s">
        <v>2</v>
      </c>
      <c r="B372" s="26">
        <v>215.32</v>
      </c>
      <c r="C372" s="26">
        <v>215.32</v>
      </c>
      <c r="D372" s="26">
        <v>215.32</v>
      </c>
      <c r="E372" s="26">
        <v>215.32</v>
      </c>
      <c r="F372" s="26">
        <v>215.32</v>
      </c>
      <c r="G372" s="26">
        <v>215.32</v>
      </c>
      <c r="H372" s="26">
        <v>215.32</v>
      </c>
      <c r="I372" s="26">
        <v>215.32</v>
      </c>
      <c r="J372" s="26">
        <v>215.32</v>
      </c>
      <c r="K372" s="26">
        <v>215.32</v>
      </c>
      <c r="L372" s="26">
        <v>215.32</v>
      </c>
      <c r="M372" s="26">
        <v>215.32</v>
      </c>
      <c r="N372" s="26">
        <v>215.32</v>
      </c>
      <c r="O372" s="26">
        <v>215.32</v>
      </c>
      <c r="P372" s="26">
        <v>215.32</v>
      </c>
      <c r="Q372" s="26">
        <v>215.32</v>
      </c>
      <c r="R372" s="26">
        <v>215.32</v>
      </c>
      <c r="S372" s="26">
        <v>215.32</v>
      </c>
      <c r="T372" s="26">
        <v>215.32</v>
      </c>
      <c r="U372" s="26">
        <v>215.32</v>
      </c>
      <c r="V372" s="26">
        <v>215.32</v>
      </c>
      <c r="W372" s="26">
        <v>215.32</v>
      </c>
      <c r="X372" s="26">
        <v>215.32</v>
      </c>
      <c r="Y372" s="26">
        <v>215.32</v>
      </c>
    </row>
    <row r="373" spans="1:25" hidden="1" outlineLevel="1" x14ac:dyDescent="0.2">
      <c r="A373" s="4" t="s">
        <v>3</v>
      </c>
      <c r="B373" s="26">
        <v>217.41</v>
      </c>
      <c r="C373" s="26">
        <v>217.41</v>
      </c>
      <c r="D373" s="26">
        <v>217.41</v>
      </c>
      <c r="E373" s="26">
        <v>217.41</v>
      </c>
      <c r="F373" s="26">
        <v>217.41</v>
      </c>
      <c r="G373" s="26">
        <v>217.41</v>
      </c>
      <c r="H373" s="26">
        <v>217.41</v>
      </c>
      <c r="I373" s="26">
        <v>217.41</v>
      </c>
      <c r="J373" s="26">
        <v>217.41</v>
      </c>
      <c r="K373" s="26">
        <v>217.41</v>
      </c>
      <c r="L373" s="26">
        <v>217.41</v>
      </c>
      <c r="M373" s="26">
        <v>217.41</v>
      </c>
      <c r="N373" s="26">
        <v>217.41</v>
      </c>
      <c r="O373" s="26">
        <v>217.41</v>
      </c>
      <c r="P373" s="26">
        <v>217.41</v>
      </c>
      <c r="Q373" s="26">
        <v>217.41</v>
      </c>
      <c r="R373" s="26">
        <v>217.41</v>
      </c>
      <c r="S373" s="26">
        <v>217.41</v>
      </c>
      <c r="T373" s="26">
        <v>217.41</v>
      </c>
      <c r="U373" s="26">
        <v>217.41</v>
      </c>
      <c r="V373" s="26">
        <v>217.41</v>
      </c>
      <c r="W373" s="26">
        <v>217.41</v>
      </c>
      <c r="X373" s="26">
        <v>217.41</v>
      </c>
      <c r="Y373" s="26">
        <v>217.41</v>
      </c>
    </row>
    <row r="374" spans="1:25" ht="15" hidden="1" outlineLevel="1" thickBot="1" x14ac:dyDescent="0.25">
      <c r="A374" s="22" t="s">
        <v>64</v>
      </c>
      <c r="B374" s="26">
        <v>3.1186847100000001</v>
      </c>
      <c r="C374" s="26">
        <v>3.1186847100000001</v>
      </c>
      <c r="D374" s="26">
        <v>3.1186847100000001</v>
      </c>
      <c r="E374" s="26">
        <v>3.1186847100000001</v>
      </c>
      <c r="F374" s="26">
        <v>3.1186847100000001</v>
      </c>
      <c r="G374" s="26">
        <v>3.1186847100000001</v>
      </c>
      <c r="H374" s="26">
        <v>3.1186847100000001</v>
      </c>
      <c r="I374" s="26">
        <v>3.1186847100000001</v>
      </c>
      <c r="J374" s="26">
        <v>3.1186847100000001</v>
      </c>
      <c r="K374" s="26">
        <v>3.1186847100000001</v>
      </c>
      <c r="L374" s="26">
        <v>3.1186847100000001</v>
      </c>
      <c r="M374" s="26">
        <v>3.1186847100000001</v>
      </c>
      <c r="N374" s="26">
        <v>3.1186847100000001</v>
      </c>
      <c r="O374" s="26">
        <v>3.1186847100000001</v>
      </c>
      <c r="P374" s="26">
        <v>3.1186847100000001</v>
      </c>
      <c r="Q374" s="26">
        <v>3.1186847100000001</v>
      </c>
      <c r="R374" s="26">
        <v>3.1186847100000001</v>
      </c>
      <c r="S374" s="26">
        <v>3.1186847100000001</v>
      </c>
      <c r="T374" s="26">
        <v>3.1186847100000001</v>
      </c>
      <c r="U374" s="26">
        <v>3.1186847100000001</v>
      </c>
      <c r="V374" s="26">
        <v>3.1186847100000001</v>
      </c>
      <c r="W374" s="26">
        <v>3.1186847100000001</v>
      </c>
      <c r="X374" s="26">
        <v>3.1186847100000001</v>
      </c>
      <c r="Y374" s="26">
        <v>3.1186847100000001</v>
      </c>
    </row>
    <row r="375" spans="1:25" ht="15" collapsed="1" thickBot="1" x14ac:dyDescent="0.25">
      <c r="A375" s="15">
        <v>30</v>
      </c>
      <c r="B375" s="25">
        <v>1309.6300000000001</v>
      </c>
      <c r="C375" s="25">
        <v>1457.97</v>
      </c>
      <c r="D375" s="25">
        <v>1339.48</v>
      </c>
      <c r="E375" s="25">
        <v>1457.37</v>
      </c>
      <c r="F375" s="25">
        <v>1447.11</v>
      </c>
      <c r="G375" s="25">
        <v>1345.66</v>
      </c>
      <c r="H375" s="25">
        <v>1297.26</v>
      </c>
      <c r="I375" s="25">
        <v>1246.44</v>
      </c>
      <c r="J375" s="25">
        <v>1159.55</v>
      </c>
      <c r="K375" s="25">
        <v>1144.4100000000001</v>
      </c>
      <c r="L375" s="25">
        <v>1319</v>
      </c>
      <c r="M375" s="25">
        <v>1309.54</v>
      </c>
      <c r="N375" s="25">
        <v>1229.03</v>
      </c>
      <c r="O375" s="25">
        <v>1271.28</v>
      </c>
      <c r="P375" s="25">
        <v>1223.69</v>
      </c>
      <c r="Q375" s="25">
        <v>1120.46</v>
      </c>
      <c r="R375" s="25">
        <v>1108.3800000000001</v>
      </c>
      <c r="S375" s="25">
        <v>1064.5999999999999</v>
      </c>
      <c r="T375" s="25">
        <v>1140.74</v>
      </c>
      <c r="U375" s="25">
        <v>1253.43</v>
      </c>
      <c r="V375" s="25">
        <v>1191.51</v>
      </c>
      <c r="W375" s="25">
        <v>1311.43</v>
      </c>
      <c r="X375" s="25">
        <v>1072.6300000000001</v>
      </c>
      <c r="Y375" s="25">
        <v>1077.76</v>
      </c>
    </row>
    <row r="376" spans="1:25" ht="51" hidden="1" outlineLevel="1" x14ac:dyDescent="0.2">
      <c r="A376" s="3" t="s">
        <v>38</v>
      </c>
      <c r="B376" s="26">
        <v>873.78050685999995</v>
      </c>
      <c r="C376" s="26">
        <v>1022.12571736</v>
      </c>
      <c r="D376" s="26">
        <v>903.63431023999999</v>
      </c>
      <c r="E376" s="26">
        <v>1021.52087448</v>
      </c>
      <c r="F376" s="26">
        <v>1011.2637627300001</v>
      </c>
      <c r="G376" s="26">
        <v>909.81216463999999</v>
      </c>
      <c r="H376" s="26">
        <v>861.40713459999995</v>
      </c>
      <c r="I376" s="26">
        <v>810.59505987</v>
      </c>
      <c r="J376" s="26">
        <v>723.70155118000002</v>
      </c>
      <c r="K376" s="26">
        <v>708.56583867999996</v>
      </c>
      <c r="L376" s="26">
        <v>883.15117127999997</v>
      </c>
      <c r="M376" s="26">
        <v>873.69348429000001</v>
      </c>
      <c r="N376" s="26">
        <v>793.17861090999997</v>
      </c>
      <c r="O376" s="26">
        <v>835.43242056999998</v>
      </c>
      <c r="P376" s="26">
        <v>787.84559657</v>
      </c>
      <c r="Q376" s="26">
        <v>684.61365317000002</v>
      </c>
      <c r="R376" s="26">
        <v>672.53523740000003</v>
      </c>
      <c r="S376" s="26">
        <v>628.74988551000001</v>
      </c>
      <c r="T376" s="26">
        <v>704.88942668000004</v>
      </c>
      <c r="U376" s="26">
        <v>817.58296787999996</v>
      </c>
      <c r="V376" s="26">
        <v>755.66086831999996</v>
      </c>
      <c r="W376" s="26">
        <v>875.58189029000005</v>
      </c>
      <c r="X376" s="26">
        <v>636.78184384999997</v>
      </c>
      <c r="Y376" s="26">
        <v>641.90713404999997</v>
      </c>
    </row>
    <row r="377" spans="1:25" ht="38.25" hidden="1"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hidden="1" outlineLevel="1" x14ac:dyDescent="0.2">
      <c r="A378" s="3" t="s">
        <v>2</v>
      </c>
      <c r="B378" s="26">
        <v>215.32</v>
      </c>
      <c r="C378" s="26">
        <v>215.32</v>
      </c>
      <c r="D378" s="26">
        <v>215.32</v>
      </c>
      <c r="E378" s="26">
        <v>215.32</v>
      </c>
      <c r="F378" s="26">
        <v>215.32</v>
      </c>
      <c r="G378" s="26">
        <v>215.32</v>
      </c>
      <c r="H378" s="26">
        <v>215.32</v>
      </c>
      <c r="I378" s="26">
        <v>215.32</v>
      </c>
      <c r="J378" s="26">
        <v>215.32</v>
      </c>
      <c r="K378" s="26">
        <v>215.32</v>
      </c>
      <c r="L378" s="26">
        <v>215.32</v>
      </c>
      <c r="M378" s="26">
        <v>215.32</v>
      </c>
      <c r="N378" s="26">
        <v>215.32</v>
      </c>
      <c r="O378" s="26">
        <v>215.32</v>
      </c>
      <c r="P378" s="26">
        <v>215.32</v>
      </c>
      <c r="Q378" s="26">
        <v>215.32</v>
      </c>
      <c r="R378" s="26">
        <v>215.32</v>
      </c>
      <c r="S378" s="26">
        <v>215.32</v>
      </c>
      <c r="T378" s="26">
        <v>215.32</v>
      </c>
      <c r="U378" s="26">
        <v>215.32</v>
      </c>
      <c r="V378" s="26">
        <v>215.32</v>
      </c>
      <c r="W378" s="26">
        <v>215.32</v>
      </c>
      <c r="X378" s="26">
        <v>215.32</v>
      </c>
      <c r="Y378" s="26">
        <v>215.32</v>
      </c>
    </row>
    <row r="379" spans="1:25" hidden="1" outlineLevel="1" x14ac:dyDescent="0.2">
      <c r="A379" s="4" t="s">
        <v>3</v>
      </c>
      <c r="B379" s="26">
        <v>217.41</v>
      </c>
      <c r="C379" s="26">
        <v>217.41</v>
      </c>
      <c r="D379" s="26">
        <v>217.41</v>
      </c>
      <c r="E379" s="26">
        <v>217.41</v>
      </c>
      <c r="F379" s="26">
        <v>217.41</v>
      </c>
      <c r="G379" s="26">
        <v>217.41</v>
      </c>
      <c r="H379" s="26">
        <v>217.41</v>
      </c>
      <c r="I379" s="26">
        <v>217.41</v>
      </c>
      <c r="J379" s="26">
        <v>217.41</v>
      </c>
      <c r="K379" s="26">
        <v>217.41</v>
      </c>
      <c r="L379" s="26">
        <v>217.41</v>
      </c>
      <c r="M379" s="26">
        <v>217.41</v>
      </c>
      <c r="N379" s="26">
        <v>217.41</v>
      </c>
      <c r="O379" s="26">
        <v>217.41</v>
      </c>
      <c r="P379" s="26">
        <v>217.41</v>
      </c>
      <c r="Q379" s="26">
        <v>217.41</v>
      </c>
      <c r="R379" s="26">
        <v>217.41</v>
      </c>
      <c r="S379" s="26">
        <v>217.41</v>
      </c>
      <c r="T379" s="26">
        <v>217.41</v>
      </c>
      <c r="U379" s="26">
        <v>217.41</v>
      </c>
      <c r="V379" s="26">
        <v>217.41</v>
      </c>
      <c r="W379" s="26">
        <v>217.41</v>
      </c>
      <c r="X379" s="26">
        <v>217.41</v>
      </c>
      <c r="Y379" s="26">
        <v>217.41</v>
      </c>
    </row>
    <row r="380" spans="1:25" ht="15" hidden="1" outlineLevel="1" thickBot="1" x14ac:dyDescent="0.25">
      <c r="A380" s="22" t="s">
        <v>64</v>
      </c>
      <c r="B380" s="26">
        <v>3.1186847100000001</v>
      </c>
      <c r="C380" s="26">
        <v>3.1186847100000001</v>
      </c>
      <c r="D380" s="26">
        <v>3.1186847100000001</v>
      </c>
      <c r="E380" s="26">
        <v>3.1186847100000001</v>
      </c>
      <c r="F380" s="26">
        <v>3.1186847100000001</v>
      </c>
      <c r="G380" s="26">
        <v>3.1186847100000001</v>
      </c>
      <c r="H380" s="26">
        <v>3.1186847100000001</v>
      </c>
      <c r="I380" s="26">
        <v>3.1186847100000001</v>
      </c>
      <c r="J380" s="26">
        <v>3.1186847100000001</v>
      </c>
      <c r="K380" s="26">
        <v>3.1186847100000001</v>
      </c>
      <c r="L380" s="26">
        <v>3.1186847100000001</v>
      </c>
      <c r="M380" s="26">
        <v>3.1186847100000001</v>
      </c>
      <c r="N380" s="26">
        <v>3.1186847100000001</v>
      </c>
      <c r="O380" s="26">
        <v>3.1186847100000001</v>
      </c>
      <c r="P380" s="26">
        <v>3.1186847100000001</v>
      </c>
      <c r="Q380" s="26">
        <v>3.1186847100000001</v>
      </c>
      <c r="R380" s="26">
        <v>3.1186847100000001</v>
      </c>
      <c r="S380" s="26">
        <v>3.1186847100000001</v>
      </c>
      <c r="T380" s="26">
        <v>3.1186847100000001</v>
      </c>
      <c r="U380" s="26">
        <v>3.1186847100000001</v>
      </c>
      <c r="V380" s="26">
        <v>3.1186847100000001</v>
      </c>
      <c r="W380" s="26">
        <v>3.1186847100000001</v>
      </c>
      <c r="X380" s="26">
        <v>3.1186847100000001</v>
      </c>
      <c r="Y380" s="26">
        <v>3.1186847100000001</v>
      </c>
    </row>
    <row r="381" spans="1:25" ht="15" hidden="1" collapsed="1" thickBot="1" x14ac:dyDescent="0.25">
      <c r="A381" s="14">
        <v>31</v>
      </c>
      <c r="B381" s="25">
        <v>435.85</v>
      </c>
      <c r="C381" s="25">
        <v>435.85</v>
      </c>
      <c r="D381" s="25">
        <v>435.85</v>
      </c>
      <c r="E381" s="25">
        <v>435.85</v>
      </c>
      <c r="F381" s="25">
        <v>435.85</v>
      </c>
      <c r="G381" s="25">
        <v>435.85</v>
      </c>
      <c r="H381" s="25">
        <v>435.85</v>
      </c>
      <c r="I381" s="25">
        <v>435.85</v>
      </c>
      <c r="J381" s="25">
        <v>435.85</v>
      </c>
      <c r="K381" s="25">
        <v>435.85</v>
      </c>
      <c r="L381" s="25">
        <v>435.85</v>
      </c>
      <c r="M381" s="25">
        <v>435.85</v>
      </c>
      <c r="N381" s="25">
        <v>435.85</v>
      </c>
      <c r="O381" s="25">
        <v>435.85</v>
      </c>
      <c r="P381" s="25">
        <v>435.85</v>
      </c>
      <c r="Q381" s="25">
        <v>435.85</v>
      </c>
      <c r="R381" s="25">
        <v>435.85</v>
      </c>
      <c r="S381" s="25">
        <v>435.85</v>
      </c>
      <c r="T381" s="25">
        <v>435.85</v>
      </c>
      <c r="U381" s="25">
        <v>435.85</v>
      </c>
      <c r="V381" s="25">
        <v>435.85</v>
      </c>
      <c r="W381" s="25">
        <v>435.85</v>
      </c>
      <c r="X381" s="25">
        <v>435.85</v>
      </c>
      <c r="Y381" s="25">
        <v>435.85</v>
      </c>
    </row>
    <row r="382" spans="1:25" ht="51" hidden="1" outlineLevel="1" x14ac:dyDescent="0.2">
      <c r="A382" s="54" t="s">
        <v>38</v>
      </c>
      <c r="B382" s="26">
        <v>0</v>
      </c>
      <c r="C382" s="26">
        <v>0</v>
      </c>
      <c r="D382" s="26">
        <v>0</v>
      </c>
      <c r="E382" s="26">
        <v>0</v>
      </c>
      <c r="F382" s="26">
        <v>0</v>
      </c>
      <c r="G382" s="26">
        <v>0</v>
      </c>
      <c r="H382" s="26">
        <v>0</v>
      </c>
      <c r="I382" s="26">
        <v>0</v>
      </c>
      <c r="J382" s="26">
        <v>0</v>
      </c>
      <c r="K382" s="26">
        <v>0</v>
      </c>
      <c r="L382" s="26">
        <v>0</v>
      </c>
      <c r="M382" s="26">
        <v>0</v>
      </c>
      <c r="N382" s="26">
        <v>0</v>
      </c>
      <c r="O382" s="26">
        <v>0</v>
      </c>
      <c r="P382" s="26">
        <v>0</v>
      </c>
      <c r="Q382" s="26">
        <v>0</v>
      </c>
      <c r="R382" s="26">
        <v>0</v>
      </c>
      <c r="S382" s="26">
        <v>0</v>
      </c>
      <c r="T382" s="26">
        <v>0</v>
      </c>
      <c r="U382" s="26">
        <v>0</v>
      </c>
      <c r="V382" s="26">
        <v>0</v>
      </c>
      <c r="W382" s="26">
        <v>0</v>
      </c>
      <c r="X382" s="26">
        <v>0</v>
      </c>
      <c r="Y382" s="26">
        <v>0</v>
      </c>
    </row>
    <row r="383" spans="1:25" ht="38.25" hidden="1"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hidden="1" outlineLevel="1" x14ac:dyDescent="0.2">
      <c r="A384" s="3" t="s">
        <v>2</v>
      </c>
      <c r="B384" s="26">
        <v>215.32</v>
      </c>
      <c r="C384" s="26">
        <v>215.32</v>
      </c>
      <c r="D384" s="26">
        <v>215.32</v>
      </c>
      <c r="E384" s="26">
        <v>215.32</v>
      </c>
      <c r="F384" s="26">
        <v>215.32</v>
      </c>
      <c r="G384" s="26">
        <v>215.32</v>
      </c>
      <c r="H384" s="26">
        <v>215.32</v>
      </c>
      <c r="I384" s="26">
        <v>215.32</v>
      </c>
      <c r="J384" s="26">
        <v>215.32</v>
      </c>
      <c r="K384" s="26">
        <v>215.32</v>
      </c>
      <c r="L384" s="26">
        <v>215.32</v>
      </c>
      <c r="M384" s="26">
        <v>215.32</v>
      </c>
      <c r="N384" s="26">
        <v>215.32</v>
      </c>
      <c r="O384" s="26">
        <v>215.32</v>
      </c>
      <c r="P384" s="26">
        <v>215.32</v>
      </c>
      <c r="Q384" s="26">
        <v>215.32</v>
      </c>
      <c r="R384" s="26">
        <v>215.32</v>
      </c>
      <c r="S384" s="26">
        <v>215.32</v>
      </c>
      <c r="T384" s="26">
        <v>215.32</v>
      </c>
      <c r="U384" s="26">
        <v>215.32</v>
      </c>
      <c r="V384" s="26">
        <v>215.32</v>
      </c>
      <c r="W384" s="26">
        <v>215.32</v>
      </c>
      <c r="X384" s="26">
        <v>215.32</v>
      </c>
      <c r="Y384" s="26">
        <v>215.32</v>
      </c>
    </row>
    <row r="385" spans="1:26" hidden="1" outlineLevel="1" x14ac:dyDescent="0.2">
      <c r="A385" s="4" t="s">
        <v>3</v>
      </c>
      <c r="B385" s="26">
        <v>217.41</v>
      </c>
      <c r="C385" s="26">
        <v>217.41</v>
      </c>
      <c r="D385" s="26">
        <v>217.41</v>
      </c>
      <c r="E385" s="26">
        <v>217.41</v>
      </c>
      <c r="F385" s="26">
        <v>217.41</v>
      </c>
      <c r="G385" s="26">
        <v>217.41</v>
      </c>
      <c r="H385" s="26">
        <v>217.41</v>
      </c>
      <c r="I385" s="26">
        <v>217.41</v>
      </c>
      <c r="J385" s="26">
        <v>217.41</v>
      </c>
      <c r="K385" s="26">
        <v>217.41</v>
      </c>
      <c r="L385" s="26">
        <v>217.41</v>
      </c>
      <c r="M385" s="26">
        <v>217.41</v>
      </c>
      <c r="N385" s="26">
        <v>217.41</v>
      </c>
      <c r="O385" s="26">
        <v>217.41</v>
      </c>
      <c r="P385" s="26">
        <v>217.41</v>
      </c>
      <c r="Q385" s="26">
        <v>217.41</v>
      </c>
      <c r="R385" s="26">
        <v>217.41</v>
      </c>
      <c r="S385" s="26">
        <v>217.41</v>
      </c>
      <c r="T385" s="26">
        <v>217.41</v>
      </c>
      <c r="U385" s="26">
        <v>217.41</v>
      </c>
      <c r="V385" s="26">
        <v>217.41</v>
      </c>
      <c r="W385" s="26">
        <v>217.41</v>
      </c>
      <c r="X385" s="26">
        <v>217.41</v>
      </c>
      <c r="Y385" s="26">
        <v>217.41</v>
      </c>
    </row>
    <row r="386" spans="1:26" ht="15" hidden="1" outlineLevel="1" thickBot="1" x14ac:dyDescent="0.25">
      <c r="A386" s="22" t="s">
        <v>64</v>
      </c>
      <c r="B386" s="26">
        <v>3.1186847100000001</v>
      </c>
      <c r="C386" s="26">
        <v>3.1186847100000001</v>
      </c>
      <c r="D386" s="26">
        <v>3.1186847100000001</v>
      </c>
      <c r="E386" s="26">
        <v>3.1186847100000001</v>
      </c>
      <c r="F386" s="26">
        <v>3.1186847100000001</v>
      </c>
      <c r="G386" s="26">
        <v>3.1186847100000001</v>
      </c>
      <c r="H386" s="26">
        <v>3.1186847100000001</v>
      </c>
      <c r="I386" s="26">
        <v>3.1186847100000001</v>
      </c>
      <c r="J386" s="26">
        <v>3.1186847100000001</v>
      </c>
      <c r="K386" s="26">
        <v>3.1186847100000001</v>
      </c>
      <c r="L386" s="26">
        <v>3.1186847100000001</v>
      </c>
      <c r="M386" s="26">
        <v>3.1186847100000001</v>
      </c>
      <c r="N386" s="26">
        <v>3.1186847100000001</v>
      </c>
      <c r="O386" s="26">
        <v>3.1186847100000001</v>
      </c>
      <c r="P386" s="26">
        <v>3.1186847100000001</v>
      </c>
      <c r="Q386" s="26">
        <v>3.1186847100000001</v>
      </c>
      <c r="R386" s="26">
        <v>3.1186847100000001</v>
      </c>
      <c r="S386" s="26">
        <v>3.1186847100000001</v>
      </c>
      <c r="T386" s="26">
        <v>3.1186847100000001</v>
      </c>
      <c r="U386" s="26">
        <v>3.1186847100000001</v>
      </c>
      <c r="V386" s="26">
        <v>3.1186847100000001</v>
      </c>
      <c r="W386" s="26">
        <v>3.1186847100000001</v>
      </c>
      <c r="X386" s="26">
        <v>3.1186847100000001</v>
      </c>
      <c r="Y386" s="26">
        <v>3.1186847100000001</v>
      </c>
    </row>
    <row r="387" spans="1:26" ht="15" collapsed="1" thickBot="1" x14ac:dyDescent="0.25">
      <c r="A387"/>
    </row>
    <row r="388" spans="1:26" ht="15" thickBot="1" x14ac:dyDescent="0.25">
      <c r="A388" s="133" t="s">
        <v>31</v>
      </c>
      <c r="B388" s="135" t="s">
        <v>42</v>
      </c>
      <c r="C388" s="136"/>
      <c r="D388" s="136"/>
      <c r="E388" s="136"/>
      <c r="F388" s="136"/>
      <c r="G388" s="136"/>
      <c r="H388" s="136"/>
      <c r="I388" s="136"/>
      <c r="J388" s="136"/>
      <c r="K388" s="136"/>
      <c r="L388" s="136"/>
      <c r="M388" s="136"/>
      <c r="N388" s="136"/>
      <c r="O388" s="136"/>
      <c r="P388" s="136"/>
      <c r="Q388" s="136"/>
      <c r="R388" s="136"/>
      <c r="S388" s="136"/>
      <c r="T388" s="136"/>
      <c r="U388" s="136"/>
      <c r="V388" s="136"/>
      <c r="W388" s="136"/>
      <c r="X388" s="136"/>
      <c r="Y388" s="137"/>
      <c r="Z388" s="5">
        <v>1</v>
      </c>
    </row>
    <row r="389" spans="1:26" ht="26.25" thickBot="1" x14ac:dyDescent="0.25">
      <c r="A389" s="134"/>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v>1176.02</v>
      </c>
      <c r="C390" s="25">
        <v>1318.4</v>
      </c>
      <c r="D390" s="25">
        <v>1279.6099999999999</v>
      </c>
      <c r="E390" s="25">
        <v>1373.15</v>
      </c>
      <c r="F390" s="25">
        <v>1334.19</v>
      </c>
      <c r="G390" s="25">
        <v>1390.12</v>
      </c>
      <c r="H390" s="25">
        <v>1394.82</v>
      </c>
      <c r="I390" s="25">
        <v>1182.54</v>
      </c>
      <c r="J390" s="25">
        <v>1043.6500000000001</v>
      </c>
      <c r="K390" s="25">
        <v>1050.4000000000001</v>
      </c>
      <c r="L390" s="25">
        <v>1091.05</v>
      </c>
      <c r="M390" s="25">
        <v>1100.2</v>
      </c>
      <c r="N390" s="25">
        <v>1010.88</v>
      </c>
      <c r="O390" s="25">
        <v>1040.4100000000001</v>
      </c>
      <c r="P390" s="25">
        <v>1079.03</v>
      </c>
      <c r="Q390" s="25">
        <v>1088.69</v>
      </c>
      <c r="R390" s="25">
        <v>1041.9100000000001</v>
      </c>
      <c r="S390" s="25">
        <v>1080.1400000000001</v>
      </c>
      <c r="T390" s="25">
        <v>1215.18</v>
      </c>
      <c r="U390" s="25">
        <v>1190.42</v>
      </c>
      <c r="V390" s="25">
        <v>1291.23</v>
      </c>
      <c r="W390" s="25">
        <v>1277.3399999999999</v>
      </c>
      <c r="X390" s="25">
        <v>1153.8900000000001</v>
      </c>
      <c r="Y390" s="25">
        <v>1185.6400000000001</v>
      </c>
    </row>
    <row r="391" spans="1:26" ht="51" hidden="1" outlineLevel="1" x14ac:dyDescent="0.2">
      <c r="A391" s="3" t="s">
        <v>38</v>
      </c>
      <c r="B391" s="26">
        <v>645.87456893000001</v>
      </c>
      <c r="C391" s="26">
        <v>788.25159987999996</v>
      </c>
      <c r="D391" s="26">
        <v>749.46528859</v>
      </c>
      <c r="E391" s="26">
        <v>843.00388764000002</v>
      </c>
      <c r="F391" s="26">
        <v>804.03792591000001</v>
      </c>
      <c r="G391" s="26">
        <v>859.97032152999998</v>
      </c>
      <c r="H391" s="26">
        <v>864.66760509999995</v>
      </c>
      <c r="I391" s="26">
        <v>652.39076891000002</v>
      </c>
      <c r="J391" s="26">
        <v>513.49835228999996</v>
      </c>
      <c r="K391" s="26">
        <v>520.25447765000001</v>
      </c>
      <c r="L391" s="26">
        <v>560.89732653999999</v>
      </c>
      <c r="M391" s="26">
        <v>570.04745959000002</v>
      </c>
      <c r="N391" s="26">
        <v>480.73089441000002</v>
      </c>
      <c r="O391" s="26">
        <v>510.26420466000002</v>
      </c>
      <c r="P391" s="26">
        <v>548.87729280999997</v>
      </c>
      <c r="Q391" s="26">
        <v>558.54259492000006</v>
      </c>
      <c r="R391" s="26">
        <v>511.76468930999999</v>
      </c>
      <c r="S391" s="26">
        <v>549.99377661999995</v>
      </c>
      <c r="T391" s="26">
        <v>685.03345870999999</v>
      </c>
      <c r="U391" s="26">
        <v>660.26856669999995</v>
      </c>
      <c r="V391" s="26">
        <v>761.08124570999996</v>
      </c>
      <c r="W391" s="26">
        <v>747.19294491000005</v>
      </c>
      <c r="X391" s="26">
        <v>623.73687230999997</v>
      </c>
      <c r="Y391" s="26">
        <v>655.49075948999996</v>
      </c>
    </row>
    <row r="392" spans="1:26" ht="38.25" hidden="1"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hidden="1" outlineLevel="1" x14ac:dyDescent="0.2">
      <c r="A393" s="3" t="s">
        <v>2</v>
      </c>
      <c r="B393" s="26">
        <v>309.62</v>
      </c>
      <c r="C393" s="26">
        <v>309.62</v>
      </c>
      <c r="D393" s="26">
        <v>309.62</v>
      </c>
      <c r="E393" s="26">
        <v>309.62</v>
      </c>
      <c r="F393" s="26">
        <v>309.62</v>
      </c>
      <c r="G393" s="26">
        <v>309.62</v>
      </c>
      <c r="H393" s="26">
        <v>309.62</v>
      </c>
      <c r="I393" s="26">
        <v>309.62</v>
      </c>
      <c r="J393" s="26">
        <v>309.62</v>
      </c>
      <c r="K393" s="26">
        <v>309.62</v>
      </c>
      <c r="L393" s="26">
        <v>309.62</v>
      </c>
      <c r="M393" s="26">
        <v>309.62</v>
      </c>
      <c r="N393" s="26">
        <v>309.62</v>
      </c>
      <c r="O393" s="26">
        <v>309.62</v>
      </c>
      <c r="P393" s="26">
        <v>309.62</v>
      </c>
      <c r="Q393" s="26">
        <v>309.62</v>
      </c>
      <c r="R393" s="26">
        <v>309.62</v>
      </c>
      <c r="S393" s="26">
        <v>309.62</v>
      </c>
      <c r="T393" s="26">
        <v>309.62</v>
      </c>
      <c r="U393" s="26">
        <v>309.62</v>
      </c>
      <c r="V393" s="26">
        <v>309.62</v>
      </c>
      <c r="W393" s="26">
        <v>309.62</v>
      </c>
      <c r="X393" s="26">
        <v>309.62</v>
      </c>
      <c r="Y393" s="26">
        <v>309.62</v>
      </c>
    </row>
    <row r="394" spans="1:26" hidden="1" outlineLevel="1" x14ac:dyDescent="0.2">
      <c r="A394" s="4" t="s">
        <v>3</v>
      </c>
      <c r="B394" s="26">
        <v>217.41</v>
      </c>
      <c r="C394" s="26">
        <v>217.41</v>
      </c>
      <c r="D394" s="26">
        <v>217.41</v>
      </c>
      <c r="E394" s="26">
        <v>217.41</v>
      </c>
      <c r="F394" s="26">
        <v>217.41</v>
      </c>
      <c r="G394" s="26">
        <v>217.41</v>
      </c>
      <c r="H394" s="26">
        <v>217.41</v>
      </c>
      <c r="I394" s="26">
        <v>217.41</v>
      </c>
      <c r="J394" s="26">
        <v>217.41</v>
      </c>
      <c r="K394" s="26">
        <v>217.41</v>
      </c>
      <c r="L394" s="26">
        <v>217.41</v>
      </c>
      <c r="M394" s="26">
        <v>217.41</v>
      </c>
      <c r="N394" s="26">
        <v>217.41</v>
      </c>
      <c r="O394" s="26">
        <v>217.41</v>
      </c>
      <c r="P394" s="26">
        <v>217.41</v>
      </c>
      <c r="Q394" s="26">
        <v>217.41</v>
      </c>
      <c r="R394" s="26">
        <v>217.41</v>
      </c>
      <c r="S394" s="26">
        <v>217.41</v>
      </c>
      <c r="T394" s="26">
        <v>217.41</v>
      </c>
      <c r="U394" s="26">
        <v>217.41</v>
      </c>
      <c r="V394" s="26">
        <v>217.41</v>
      </c>
      <c r="W394" s="26">
        <v>217.41</v>
      </c>
      <c r="X394" s="26">
        <v>217.41</v>
      </c>
      <c r="Y394" s="26">
        <v>217.41</v>
      </c>
    </row>
    <row r="395" spans="1:26" ht="15" hidden="1" outlineLevel="1" thickBot="1" x14ac:dyDescent="0.25">
      <c r="A395" s="22" t="s">
        <v>64</v>
      </c>
      <c r="B395" s="26">
        <v>3.1186847100000001</v>
      </c>
      <c r="C395" s="26">
        <v>3.1186847100000001</v>
      </c>
      <c r="D395" s="26">
        <v>3.1186847100000001</v>
      </c>
      <c r="E395" s="26">
        <v>3.1186847100000001</v>
      </c>
      <c r="F395" s="26">
        <v>3.1186847100000001</v>
      </c>
      <c r="G395" s="26">
        <v>3.1186847100000001</v>
      </c>
      <c r="H395" s="26">
        <v>3.1186847100000001</v>
      </c>
      <c r="I395" s="26">
        <v>3.1186847100000001</v>
      </c>
      <c r="J395" s="26">
        <v>3.1186847100000001</v>
      </c>
      <c r="K395" s="26">
        <v>3.1186847100000001</v>
      </c>
      <c r="L395" s="26">
        <v>3.1186847100000001</v>
      </c>
      <c r="M395" s="26">
        <v>3.1186847100000001</v>
      </c>
      <c r="N395" s="26">
        <v>3.1186847100000001</v>
      </c>
      <c r="O395" s="26">
        <v>3.1186847100000001</v>
      </c>
      <c r="P395" s="26">
        <v>3.1186847100000001</v>
      </c>
      <c r="Q395" s="26">
        <v>3.1186847100000001</v>
      </c>
      <c r="R395" s="26">
        <v>3.1186847100000001</v>
      </c>
      <c r="S395" s="26">
        <v>3.1186847100000001</v>
      </c>
      <c r="T395" s="26">
        <v>3.1186847100000001</v>
      </c>
      <c r="U395" s="26">
        <v>3.1186847100000001</v>
      </c>
      <c r="V395" s="26">
        <v>3.1186847100000001</v>
      </c>
      <c r="W395" s="26">
        <v>3.1186847100000001</v>
      </c>
      <c r="X395" s="26">
        <v>3.1186847100000001</v>
      </c>
      <c r="Y395" s="26">
        <v>3.1186847100000001</v>
      </c>
    </row>
    <row r="396" spans="1:26" ht="15" collapsed="1" thickBot="1" x14ac:dyDescent="0.25">
      <c r="A396" s="14">
        <v>2</v>
      </c>
      <c r="B396" s="25">
        <v>1122.5899999999999</v>
      </c>
      <c r="C396" s="25">
        <v>1257.02</v>
      </c>
      <c r="D396" s="25">
        <v>1335.38</v>
      </c>
      <c r="E396" s="25">
        <v>1313.57</v>
      </c>
      <c r="F396" s="25">
        <v>1444.1</v>
      </c>
      <c r="G396" s="25">
        <v>1411.54</v>
      </c>
      <c r="H396" s="25">
        <v>1360.31</v>
      </c>
      <c r="I396" s="25">
        <v>1163.2</v>
      </c>
      <c r="J396" s="25">
        <v>1071.51</v>
      </c>
      <c r="K396" s="25">
        <v>1126.7</v>
      </c>
      <c r="L396" s="25">
        <v>1036.0999999999999</v>
      </c>
      <c r="M396" s="25">
        <v>1066.95</v>
      </c>
      <c r="N396" s="25">
        <v>1114.03</v>
      </c>
      <c r="O396" s="25">
        <v>1220.44</v>
      </c>
      <c r="P396" s="25">
        <v>1229.0899999999999</v>
      </c>
      <c r="Q396" s="25">
        <v>1297.8900000000001</v>
      </c>
      <c r="R396" s="25">
        <v>1369.79</v>
      </c>
      <c r="S396" s="25">
        <v>1254.9100000000001</v>
      </c>
      <c r="T396" s="25">
        <v>1181.76</v>
      </c>
      <c r="U396" s="25">
        <v>1279.33</v>
      </c>
      <c r="V396" s="25">
        <v>1257.44</v>
      </c>
      <c r="W396" s="25">
        <v>1227.6300000000001</v>
      </c>
      <c r="X396" s="25">
        <v>1285.44</v>
      </c>
      <c r="Y396" s="25">
        <v>1185.93</v>
      </c>
    </row>
    <row r="397" spans="1:26" ht="51" hidden="1" outlineLevel="1" x14ac:dyDescent="0.2">
      <c r="A397" s="54" t="s">
        <v>38</v>
      </c>
      <c r="B397" s="26">
        <v>592.44419126000003</v>
      </c>
      <c r="C397" s="26">
        <v>726.87356487</v>
      </c>
      <c r="D397" s="26">
        <v>805.23536291000005</v>
      </c>
      <c r="E397" s="26">
        <v>783.4247325</v>
      </c>
      <c r="F397" s="26">
        <v>913.94648166000002</v>
      </c>
      <c r="G397" s="26">
        <v>881.39317315999995</v>
      </c>
      <c r="H397" s="26">
        <v>830.16322909999997</v>
      </c>
      <c r="I397" s="26">
        <v>633.05011005999995</v>
      </c>
      <c r="J397" s="26">
        <v>541.36298439999996</v>
      </c>
      <c r="K397" s="26">
        <v>596.54698882000002</v>
      </c>
      <c r="L397" s="26">
        <v>505.94848959000001</v>
      </c>
      <c r="M397" s="26">
        <v>536.80288169999994</v>
      </c>
      <c r="N397" s="26">
        <v>583.88353972000004</v>
      </c>
      <c r="O397" s="26">
        <v>690.29408292999995</v>
      </c>
      <c r="P397" s="26">
        <v>698.93985056999998</v>
      </c>
      <c r="Q397" s="26">
        <v>767.73741798000003</v>
      </c>
      <c r="R397" s="26">
        <v>839.63982495000005</v>
      </c>
      <c r="S397" s="26">
        <v>724.76531270999999</v>
      </c>
      <c r="T397" s="26">
        <v>651.61337346000005</v>
      </c>
      <c r="U397" s="26">
        <v>749.17686509999999</v>
      </c>
      <c r="V397" s="26">
        <v>727.29402830000004</v>
      </c>
      <c r="W397" s="26">
        <v>697.48097042999996</v>
      </c>
      <c r="X397" s="26">
        <v>755.28657485999997</v>
      </c>
      <c r="Y397" s="26">
        <v>655.77743067999995</v>
      </c>
    </row>
    <row r="398" spans="1:26" ht="38.25" hidden="1"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hidden="1" outlineLevel="1" x14ac:dyDescent="0.2">
      <c r="A399" s="3" t="s">
        <v>2</v>
      </c>
      <c r="B399" s="26">
        <v>309.62</v>
      </c>
      <c r="C399" s="26">
        <v>309.62</v>
      </c>
      <c r="D399" s="26">
        <v>309.62</v>
      </c>
      <c r="E399" s="26">
        <v>309.62</v>
      </c>
      <c r="F399" s="26">
        <v>309.62</v>
      </c>
      <c r="G399" s="26">
        <v>309.62</v>
      </c>
      <c r="H399" s="26">
        <v>309.62</v>
      </c>
      <c r="I399" s="26">
        <v>309.62</v>
      </c>
      <c r="J399" s="26">
        <v>309.62</v>
      </c>
      <c r="K399" s="26">
        <v>309.62</v>
      </c>
      <c r="L399" s="26">
        <v>309.62</v>
      </c>
      <c r="M399" s="26">
        <v>309.62</v>
      </c>
      <c r="N399" s="26">
        <v>309.62</v>
      </c>
      <c r="O399" s="26">
        <v>309.62</v>
      </c>
      <c r="P399" s="26">
        <v>309.62</v>
      </c>
      <c r="Q399" s="26">
        <v>309.62</v>
      </c>
      <c r="R399" s="26">
        <v>309.62</v>
      </c>
      <c r="S399" s="26">
        <v>309.62</v>
      </c>
      <c r="T399" s="26">
        <v>309.62</v>
      </c>
      <c r="U399" s="26">
        <v>309.62</v>
      </c>
      <c r="V399" s="26">
        <v>309.62</v>
      </c>
      <c r="W399" s="26">
        <v>309.62</v>
      </c>
      <c r="X399" s="26">
        <v>309.62</v>
      </c>
      <c r="Y399" s="26">
        <v>309.62</v>
      </c>
    </row>
    <row r="400" spans="1:26" hidden="1" outlineLevel="1" x14ac:dyDescent="0.2">
      <c r="A400" s="4" t="s">
        <v>3</v>
      </c>
      <c r="B400" s="26">
        <v>217.41</v>
      </c>
      <c r="C400" s="26">
        <v>217.41</v>
      </c>
      <c r="D400" s="26">
        <v>217.41</v>
      </c>
      <c r="E400" s="26">
        <v>217.41</v>
      </c>
      <c r="F400" s="26">
        <v>217.41</v>
      </c>
      <c r="G400" s="26">
        <v>217.41</v>
      </c>
      <c r="H400" s="26">
        <v>217.41</v>
      </c>
      <c r="I400" s="26">
        <v>217.41</v>
      </c>
      <c r="J400" s="26">
        <v>217.41</v>
      </c>
      <c r="K400" s="26">
        <v>217.41</v>
      </c>
      <c r="L400" s="26">
        <v>217.41</v>
      </c>
      <c r="M400" s="26">
        <v>217.41</v>
      </c>
      <c r="N400" s="26">
        <v>217.41</v>
      </c>
      <c r="O400" s="26">
        <v>217.41</v>
      </c>
      <c r="P400" s="26">
        <v>217.41</v>
      </c>
      <c r="Q400" s="26">
        <v>217.41</v>
      </c>
      <c r="R400" s="26">
        <v>217.41</v>
      </c>
      <c r="S400" s="26">
        <v>217.41</v>
      </c>
      <c r="T400" s="26">
        <v>217.41</v>
      </c>
      <c r="U400" s="26">
        <v>217.41</v>
      </c>
      <c r="V400" s="26">
        <v>217.41</v>
      </c>
      <c r="W400" s="26">
        <v>217.41</v>
      </c>
      <c r="X400" s="26">
        <v>217.41</v>
      </c>
      <c r="Y400" s="26">
        <v>217.41</v>
      </c>
    </row>
    <row r="401" spans="1:25" ht="15" hidden="1" outlineLevel="1" thickBot="1" x14ac:dyDescent="0.25">
      <c r="A401" s="22" t="s">
        <v>64</v>
      </c>
      <c r="B401" s="26">
        <v>3.1186847100000001</v>
      </c>
      <c r="C401" s="26">
        <v>3.1186847100000001</v>
      </c>
      <c r="D401" s="26">
        <v>3.1186847100000001</v>
      </c>
      <c r="E401" s="26">
        <v>3.1186847100000001</v>
      </c>
      <c r="F401" s="26">
        <v>3.1186847100000001</v>
      </c>
      <c r="G401" s="26">
        <v>3.1186847100000001</v>
      </c>
      <c r="H401" s="26">
        <v>3.1186847100000001</v>
      </c>
      <c r="I401" s="26">
        <v>3.1186847100000001</v>
      </c>
      <c r="J401" s="26">
        <v>3.1186847100000001</v>
      </c>
      <c r="K401" s="26">
        <v>3.1186847100000001</v>
      </c>
      <c r="L401" s="26">
        <v>3.1186847100000001</v>
      </c>
      <c r="M401" s="26">
        <v>3.1186847100000001</v>
      </c>
      <c r="N401" s="26">
        <v>3.1186847100000001</v>
      </c>
      <c r="O401" s="26">
        <v>3.1186847100000001</v>
      </c>
      <c r="P401" s="26">
        <v>3.1186847100000001</v>
      </c>
      <c r="Q401" s="26">
        <v>3.1186847100000001</v>
      </c>
      <c r="R401" s="26">
        <v>3.1186847100000001</v>
      </c>
      <c r="S401" s="26">
        <v>3.1186847100000001</v>
      </c>
      <c r="T401" s="26">
        <v>3.1186847100000001</v>
      </c>
      <c r="U401" s="26">
        <v>3.1186847100000001</v>
      </c>
      <c r="V401" s="26">
        <v>3.1186847100000001</v>
      </c>
      <c r="W401" s="26">
        <v>3.1186847100000001</v>
      </c>
      <c r="X401" s="26">
        <v>3.1186847100000001</v>
      </c>
      <c r="Y401" s="26">
        <v>3.1186847100000001</v>
      </c>
    </row>
    <row r="402" spans="1:25" ht="15" collapsed="1" thickBot="1" x14ac:dyDescent="0.25">
      <c r="A402" s="14">
        <v>3</v>
      </c>
      <c r="B402" s="25">
        <v>1295.69</v>
      </c>
      <c r="C402" s="25">
        <v>1403.07</v>
      </c>
      <c r="D402" s="25">
        <v>1555.57</v>
      </c>
      <c r="E402" s="25">
        <v>1635.23</v>
      </c>
      <c r="F402" s="25">
        <v>1609.85</v>
      </c>
      <c r="G402" s="25">
        <v>1471.93</v>
      </c>
      <c r="H402" s="25">
        <v>1447.87</v>
      </c>
      <c r="I402" s="25">
        <v>1326.17</v>
      </c>
      <c r="J402" s="25">
        <v>1184.9000000000001</v>
      </c>
      <c r="K402" s="25">
        <v>1158.8499999999999</v>
      </c>
      <c r="L402" s="25">
        <v>1119.54</v>
      </c>
      <c r="M402" s="25">
        <v>1151.53</v>
      </c>
      <c r="N402" s="25">
        <v>1160.6600000000001</v>
      </c>
      <c r="O402" s="25">
        <v>1104.4100000000001</v>
      </c>
      <c r="P402" s="25">
        <v>1253.5899999999999</v>
      </c>
      <c r="Q402" s="25">
        <v>1276.03</v>
      </c>
      <c r="R402" s="25">
        <v>1362.33</v>
      </c>
      <c r="S402" s="25">
        <v>1544.45</v>
      </c>
      <c r="T402" s="25">
        <v>1444.3</v>
      </c>
      <c r="U402" s="25">
        <v>1320.07</v>
      </c>
      <c r="V402" s="25">
        <v>1395.05</v>
      </c>
      <c r="W402" s="25">
        <v>1458.01</v>
      </c>
      <c r="X402" s="25">
        <v>1405.13</v>
      </c>
      <c r="Y402" s="25">
        <v>1435.04</v>
      </c>
    </row>
    <row r="403" spans="1:25" ht="51" hidden="1" outlineLevel="1" x14ac:dyDescent="0.2">
      <c r="A403" s="3" t="s">
        <v>38</v>
      </c>
      <c r="B403" s="26">
        <v>765.54517168999996</v>
      </c>
      <c r="C403" s="26">
        <v>872.92022210000005</v>
      </c>
      <c r="D403" s="26">
        <v>1025.4235626300001</v>
      </c>
      <c r="E403" s="26">
        <v>1105.0764821400001</v>
      </c>
      <c r="F403" s="26">
        <v>1079.70273653</v>
      </c>
      <c r="G403" s="26">
        <v>941.77911523</v>
      </c>
      <c r="H403" s="26">
        <v>917.71720271000004</v>
      </c>
      <c r="I403" s="26">
        <v>796.01901801999998</v>
      </c>
      <c r="J403" s="26">
        <v>654.75049424999997</v>
      </c>
      <c r="K403" s="26">
        <v>628.70108094</v>
      </c>
      <c r="L403" s="26">
        <v>589.39541812000004</v>
      </c>
      <c r="M403" s="26">
        <v>621.38434659999996</v>
      </c>
      <c r="N403" s="26">
        <v>630.51332329000002</v>
      </c>
      <c r="O403" s="26">
        <v>574.26291744000002</v>
      </c>
      <c r="P403" s="26">
        <v>723.44136351999998</v>
      </c>
      <c r="Q403" s="26">
        <v>745.88144134000004</v>
      </c>
      <c r="R403" s="26">
        <v>832.1784639</v>
      </c>
      <c r="S403" s="26">
        <v>1014.30026399</v>
      </c>
      <c r="T403" s="26">
        <v>914.15041228999996</v>
      </c>
      <c r="U403" s="26">
        <v>789.91868375000001</v>
      </c>
      <c r="V403" s="26">
        <v>864.90473759999998</v>
      </c>
      <c r="W403" s="26">
        <v>927.86071142000003</v>
      </c>
      <c r="X403" s="26">
        <v>874.97639035999998</v>
      </c>
      <c r="Y403" s="26">
        <v>904.89550770999995</v>
      </c>
    </row>
    <row r="404" spans="1:25" ht="38.25" hidden="1"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hidden="1" outlineLevel="1" x14ac:dyDescent="0.2">
      <c r="A405" s="3" t="s">
        <v>2</v>
      </c>
      <c r="B405" s="26">
        <v>309.62</v>
      </c>
      <c r="C405" s="26">
        <v>309.62</v>
      </c>
      <c r="D405" s="26">
        <v>309.62</v>
      </c>
      <c r="E405" s="26">
        <v>309.62</v>
      </c>
      <c r="F405" s="26">
        <v>309.62</v>
      </c>
      <c r="G405" s="26">
        <v>309.62</v>
      </c>
      <c r="H405" s="26">
        <v>309.62</v>
      </c>
      <c r="I405" s="26">
        <v>309.62</v>
      </c>
      <c r="J405" s="26">
        <v>309.62</v>
      </c>
      <c r="K405" s="26">
        <v>309.62</v>
      </c>
      <c r="L405" s="26">
        <v>309.62</v>
      </c>
      <c r="M405" s="26">
        <v>309.62</v>
      </c>
      <c r="N405" s="26">
        <v>309.62</v>
      </c>
      <c r="O405" s="26">
        <v>309.62</v>
      </c>
      <c r="P405" s="26">
        <v>309.62</v>
      </c>
      <c r="Q405" s="26">
        <v>309.62</v>
      </c>
      <c r="R405" s="26">
        <v>309.62</v>
      </c>
      <c r="S405" s="26">
        <v>309.62</v>
      </c>
      <c r="T405" s="26">
        <v>309.62</v>
      </c>
      <c r="U405" s="26">
        <v>309.62</v>
      </c>
      <c r="V405" s="26">
        <v>309.62</v>
      </c>
      <c r="W405" s="26">
        <v>309.62</v>
      </c>
      <c r="X405" s="26">
        <v>309.62</v>
      </c>
      <c r="Y405" s="26">
        <v>309.62</v>
      </c>
    </row>
    <row r="406" spans="1:25" hidden="1" outlineLevel="1" x14ac:dyDescent="0.2">
      <c r="A406" s="4" t="s">
        <v>3</v>
      </c>
      <c r="B406" s="26">
        <v>217.41</v>
      </c>
      <c r="C406" s="26">
        <v>217.41</v>
      </c>
      <c r="D406" s="26">
        <v>217.41</v>
      </c>
      <c r="E406" s="26">
        <v>217.41</v>
      </c>
      <c r="F406" s="26">
        <v>217.41</v>
      </c>
      <c r="G406" s="26">
        <v>217.41</v>
      </c>
      <c r="H406" s="26">
        <v>217.41</v>
      </c>
      <c r="I406" s="26">
        <v>217.41</v>
      </c>
      <c r="J406" s="26">
        <v>217.41</v>
      </c>
      <c r="K406" s="26">
        <v>217.41</v>
      </c>
      <c r="L406" s="26">
        <v>217.41</v>
      </c>
      <c r="M406" s="26">
        <v>217.41</v>
      </c>
      <c r="N406" s="26">
        <v>217.41</v>
      </c>
      <c r="O406" s="26">
        <v>217.41</v>
      </c>
      <c r="P406" s="26">
        <v>217.41</v>
      </c>
      <c r="Q406" s="26">
        <v>217.41</v>
      </c>
      <c r="R406" s="26">
        <v>217.41</v>
      </c>
      <c r="S406" s="26">
        <v>217.41</v>
      </c>
      <c r="T406" s="26">
        <v>217.41</v>
      </c>
      <c r="U406" s="26">
        <v>217.41</v>
      </c>
      <c r="V406" s="26">
        <v>217.41</v>
      </c>
      <c r="W406" s="26">
        <v>217.41</v>
      </c>
      <c r="X406" s="26">
        <v>217.41</v>
      </c>
      <c r="Y406" s="26">
        <v>217.41</v>
      </c>
    </row>
    <row r="407" spans="1:25" ht="15" hidden="1" outlineLevel="1" thickBot="1" x14ac:dyDescent="0.25">
      <c r="A407" s="22" t="s">
        <v>64</v>
      </c>
      <c r="B407" s="26">
        <v>3.1186847100000001</v>
      </c>
      <c r="C407" s="26">
        <v>3.1186847100000001</v>
      </c>
      <c r="D407" s="26">
        <v>3.1186847100000001</v>
      </c>
      <c r="E407" s="26">
        <v>3.1186847100000001</v>
      </c>
      <c r="F407" s="26">
        <v>3.1186847100000001</v>
      </c>
      <c r="G407" s="26">
        <v>3.1186847100000001</v>
      </c>
      <c r="H407" s="26">
        <v>3.1186847100000001</v>
      </c>
      <c r="I407" s="26">
        <v>3.1186847100000001</v>
      </c>
      <c r="J407" s="26">
        <v>3.1186847100000001</v>
      </c>
      <c r="K407" s="26">
        <v>3.1186847100000001</v>
      </c>
      <c r="L407" s="26">
        <v>3.1186847100000001</v>
      </c>
      <c r="M407" s="26">
        <v>3.1186847100000001</v>
      </c>
      <c r="N407" s="26">
        <v>3.1186847100000001</v>
      </c>
      <c r="O407" s="26">
        <v>3.1186847100000001</v>
      </c>
      <c r="P407" s="26">
        <v>3.1186847100000001</v>
      </c>
      <c r="Q407" s="26">
        <v>3.1186847100000001</v>
      </c>
      <c r="R407" s="26">
        <v>3.1186847100000001</v>
      </c>
      <c r="S407" s="26">
        <v>3.1186847100000001</v>
      </c>
      <c r="T407" s="26">
        <v>3.1186847100000001</v>
      </c>
      <c r="U407" s="26">
        <v>3.1186847100000001</v>
      </c>
      <c r="V407" s="26">
        <v>3.1186847100000001</v>
      </c>
      <c r="W407" s="26">
        <v>3.1186847100000001</v>
      </c>
      <c r="X407" s="26">
        <v>3.1186847100000001</v>
      </c>
      <c r="Y407" s="26">
        <v>3.1186847100000001</v>
      </c>
    </row>
    <row r="408" spans="1:25" ht="15" collapsed="1" thickBot="1" x14ac:dyDescent="0.25">
      <c r="A408" s="14">
        <v>4</v>
      </c>
      <c r="B408" s="25">
        <v>1228.8800000000001</v>
      </c>
      <c r="C408" s="25">
        <v>1321.87</v>
      </c>
      <c r="D408" s="25">
        <v>1417.44</v>
      </c>
      <c r="E408" s="25">
        <v>1688.34</v>
      </c>
      <c r="F408" s="25">
        <v>1633.58</v>
      </c>
      <c r="G408" s="25">
        <v>1973.44</v>
      </c>
      <c r="H408" s="25">
        <v>1623.48</v>
      </c>
      <c r="I408" s="25">
        <v>1390.6</v>
      </c>
      <c r="J408" s="25">
        <v>1303.68</v>
      </c>
      <c r="K408" s="25">
        <v>1579.73</v>
      </c>
      <c r="L408" s="25">
        <v>1293.8</v>
      </c>
      <c r="M408" s="25">
        <v>1300.6600000000001</v>
      </c>
      <c r="N408" s="25">
        <v>1278.6600000000001</v>
      </c>
      <c r="O408" s="25">
        <v>1217.67</v>
      </c>
      <c r="P408" s="25">
        <v>1149.31</v>
      </c>
      <c r="Q408" s="25">
        <v>1179.43</v>
      </c>
      <c r="R408" s="25">
        <v>1201.44</v>
      </c>
      <c r="S408" s="25">
        <v>1145.9100000000001</v>
      </c>
      <c r="T408" s="25">
        <v>1182.0999999999999</v>
      </c>
      <c r="U408" s="25">
        <v>1233.7</v>
      </c>
      <c r="V408" s="25">
        <v>1306.8800000000001</v>
      </c>
      <c r="W408" s="25">
        <v>1401.26</v>
      </c>
      <c r="X408" s="25">
        <v>1242.99</v>
      </c>
      <c r="Y408" s="25">
        <v>1438.53</v>
      </c>
    </row>
    <row r="409" spans="1:25" ht="51" hidden="1" outlineLevel="1" x14ac:dyDescent="0.2">
      <c r="A409" s="54" t="s">
        <v>38</v>
      </c>
      <c r="B409" s="26">
        <v>698.73259595000002</v>
      </c>
      <c r="C409" s="26">
        <v>791.71809793</v>
      </c>
      <c r="D409" s="26">
        <v>887.29193110000006</v>
      </c>
      <c r="E409" s="26">
        <v>1158.1894975299999</v>
      </c>
      <c r="F409" s="26">
        <v>1103.43489292</v>
      </c>
      <c r="G409" s="26">
        <v>1443.2873193800001</v>
      </c>
      <c r="H409" s="26">
        <v>1093.33472244</v>
      </c>
      <c r="I409" s="26">
        <v>860.45053808</v>
      </c>
      <c r="J409" s="26">
        <v>773.53368396999997</v>
      </c>
      <c r="K409" s="26">
        <v>1049.5859904399999</v>
      </c>
      <c r="L409" s="26">
        <v>763.65430127000002</v>
      </c>
      <c r="M409" s="26">
        <v>770.50752465000005</v>
      </c>
      <c r="N409" s="26">
        <v>748.51509363000002</v>
      </c>
      <c r="O409" s="26">
        <v>687.51976763000005</v>
      </c>
      <c r="P409" s="26">
        <v>619.15668071000005</v>
      </c>
      <c r="Q409" s="26">
        <v>649.28009668000004</v>
      </c>
      <c r="R409" s="26">
        <v>671.29209211</v>
      </c>
      <c r="S409" s="26">
        <v>615.75945463000005</v>
      </c>
      <c r="T409" s="26">
        <v>651.95319270000005</v>
      </c>
      <c r="U409" s="26">
        <v>703.55369884000004</v>
      </c>
      <c r="V409" s="26">
        <v>776.73528619000001</v>
      </c>
      <c r="W409" s="26">
        <v>871.10900796999999</v>
      </c>
      <c r="X409" s="26">
        <v>712.84012794</v>
      </c>
      <c r="Y409" s="26">
        <v>908.37723797000001</v>
      </c>
    </row>
    <row r="410" spans="1:25" ht="38.25" hidden="1"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hidden="1" outlineLevel="1" x14ac:dyDescent="0.2">
      <c r="A411" s="3" t="s">
        <v>2</v>
      </c>
      <c r="B411" s="26">
        <v>309.62</v>
      </c>
      <c r="C411" s="26">
        <v>309.62</v>
      </c>
      <c r="D411" s="26">
        <v>309.62</v>
      </c>
      <c r="E411" s="26">
        <v>309.62</v>
      </c>
      <c r="F411" s="26">
        <v>309.62</v>
      </c>
      <c r="G411" s="26">
        <v>309.62</v>
      </c>
      <c r="H411" s="26">
        <v>309.62</v>
      </c>
      <c r="I411" s="26">
        <v>309.62</v>
      </c>
      <c r="J411" s="26">
        <v>309.62</v>
      </c>
      <c r="K411" s="26">
        <v>309.62</v>
      </c>
      <c r="L411" s="26">
        <v>309.62</v>
      </c>
      <c r="M411" s="26">
        <v>309.62</v>
      </c>
      <c r="N411" s="26">
        <v>309.62</v>
      </c>
      <c r="O411" s="26">
        <v>309.62</v>
      </c>
      <c r="P411" s="26">
        <v>309.62</v>
      </c>
      <c r="Q411" s="26">
        <v>309.62</v>
      </c>
      <c r="R411" s="26">
        <v>309.62</v>
      </c>
      <c r="S411" s="26">
        <v>309.62</v>
      </c>
      <c r="T411" s="26">
        <v>309.62</v>
      </c>
      <c r="U411" s="26">
        <v>309.62</v>
      </c>
      <c r="V411" s="26">
        <v>309.62</v>
      </c>
      <c r="W411" s="26">
        <v>309.62</v>
      </c>
      <c r="X411" s="26">
        <v>309.62</v>
      </c>
      <c r="Y411" s="26">
        <v>309.62</v>
      </c>
    </row>
    <row r="412" spans="1:25" hidden="1" outlineLevel="1" x14ac:dyDescent="0.2">
      <c r="A412" s="4" t="s">
        <v>3</v>
      </c>
      <c r="B412" s="26">
        <v>217.41</v>
      </c>
      <c r="C412" s="26">
        <v>217.41</v>
      </c>
      <c r="D412" s="26">
        <v>217.41</v>
      </c>
      <c r="E412" s="26">
        <v>217.41</v>
      </c>
      <c r="F412" s="26">
        <v>217.41</v>
      </c>
      <c r="G412" s="26">
        <v>217.41</v>
      </c>
      <c r="H412" s="26">
        <v>217.41</v>
      </c>
      <c r="I412" s="26">
        <v>217.41</v>
      </c>
      <c r="J412" s="26">
        <v>217.41</v>
      </c>
      <c r="K412" s="26">
        <v>217.41</v>
      </c>
      <c r="L412" s="26">
        <v>217.41</v>
      </c>
      <c r="M412" s="26">
        <v>217.41</v>
      </c>
      <c r="N412" s="26">
        <v>217.41</v>
      </c>
      <c r="O412" s="26">
        <v>217.41</v>
      </c>
      <c r="P412" s="26">
        <v>217.41</v>
      </c>
      <c r="Q412" s="26">
        <v>217.41</v>
      </c>
      <c r="R412" s="26">
        <v>217.41</v>
      </c>
      <c r="S412" s="26">
        <v>217.41</v>
      </c>
      <c r="T412" s="26">
        <v>217.41</v>
      </c>
      <c r="U412" s="26">
        <v>217.41</v>
      </c>
      <c r="V412" s="26">
        <v>217.41</v>
      </c>
      <c r="W412" s="26">
        <v>217.41</v>
      </c>
      <c r="X412" s="26">
        <v>217.41</v>
      </c>
      <c r="Y412" s="26">
        <v>217.41</v>
      </c>
    </row>
    <row r="413" spans="1:25" ht="15" hidden="1" outlineLevel="1" thickBot="1" x14ac:dyDescent="0.25">
      <c r="A413" s="22" t="s">
        <v>64</v>
      </c>
      <c r="B413" s="26">
        <v>3.1186847100000001</v>
      </c>
      <c r="C413" s="26">
        <v>3.1186847100000001</v>
      </c>
      <c r="D413" s="26">
        <v>3.1186847100000001</v>
      </c>
      <c r="E413" s="26">
        <v>3.1186847100000001</v>
      </c>
      <c r="F413" s="26">
        <v>3.1186847100000001</v>
      </c>
      <c r="G413" s="26">
        <v>3.1186847100000001</v>
      </c>
      <c r="H413" s="26">
        <v>3.1186847100000001</v>
      </c>
      <c r="I413" s="26">
        <v>3.1186847100000001</v>
      </c>
      <c r="J413" s="26">
        <v>3.1186847100000001</v>
      </c>
      <c r="K413" s="26">
        <v>3.1186847100000001</v>
      </c>
      <c r="L413" s="26">
        <v>3.1186847100000001</v>
      </c>
      <c r="M413" s="26">
        <v>3.1186847100000001</v>
      </c>
      <c r="N413" s="26">
        <v>3.1186847100000001</v>
      </c>
      <c r="O413" s="26">
        <v>3.1186847100000001</v>
      </c>
      <c r="P413" s="26">
        <v>3.1186847100000001</v>
      </c>
      <c r="Q413" s="26">
        <v>3.1186847100000001</v>
      </c>
      <c r="R413" s="26">
        <v>3.1186847100000001</v>
      </c>
      <c r="S413" s="26">
        <v>3.1186847100000001</v>
      </c>
      <c r="T413" s="26">
        <v>3.1186847100000001</v>
      </c>
      <c r="U413" s="26">
        <v>3.1186847100000001</v>
      </c>
      <c r="V413" s="26">
        <v>3.1186847100000001</v>
      </c>
      <c r="W413" s="26">
        <v>3.1186847100000001</v>
      </c>
      <c r="X413" s="26">
        <v>3.1186847100000001</v>
      </c>
      <c r="Y413" s="26">
        <v>3.1186847100000001</v>
      </c>
    </row>
    <row r="414" spans="1:25" ht="15" collapsed="1" thickBot="1" x14ac:dyDescent="0.25">
      <c r="A414" s="14">
        <v>5</v>
      </c>
      <c r="B414" s="25">
        <v>1587.17</v>
      </c>
      <c r="C414" s="25">
        <v>1993.32</v>
      </c>
      <c r="D414" s="25">
        <v>2020.03</v>
      </c>
      <c r="E414" s="25">
        <v>1937.03</v>
      </c>
      <c r="F414" s="25">
        <v>1820.73</v>
      </c>
      <c r="G414" s="25">
        <v>1666.36</v>
      </c>
      <c r="H414" s="25">
        <v>1631.95</v>
      </c>
      <c r="I414" s="25">
        <v>1509.05</v>
      </c>
      <c r="J414" s="25">
        <v>1417.74</v>
      </c>
      <c r="K414" s="25">
        <v>1555.87</v>
      </c>
      <c r="L414" s="25">
        <v>1341.3</v>
      </c>
      <c r="M414" s="25">
        <v>1239.8</v>
      </c>
      <c r="N414" s="25">
        <v>1493.94</v>
      </c>
      <c r="O414" s="25">
        <v>1438.29</v>
      </c>
      <c r="P414" s="25">
        <v>1330.19</v>
      </c>
      <c r="Q414" s="25">
        <v>1417.98</v>
      </c>
      <c r="R414" s="25">
        <v>1415.99</v>
      </c>
      <c r="S414" s="25">
        <v>1359.37</v>
      </c>
      <c r="T414" s="25">
        <v>1373.94</v>
      </c>
      <c r="U414" s="25">
        <v>1444.51</v>
      </c>
      <c r="V414" s="25">
        <v>1474.46</v>
      </c>
      <c r="W414" s="25">
        <v>1328.86</v>
      </c>
      <c r="X414" s="25">
        <v>1397.44</v>
      </c>
      <c r="Y414" s="25">
        <v>1517.33</v>
      </c>
    </row>
    <row r="415" spans="1:25" ht="51" hidden="1" outlineLevel="1" x14ac:dyDescent="0.2">
      <c r="A415" s="3" t="s">
        <v>38</v>
      </c>
      <c r="B415" s="26">
        <v>1057.0183058499999</v>
      </c>
      <c r="C415" s="26">
        <v>1463.1744717700001</v>
      </c>
      <c r="D415" s="26">
        <v>1489.8794491399999</v>
      </c>
      <c r="E415" s="26">
        <v>1406.88308495</v>
      </c>
      <c r="F415" s="26">
        <v>1290.58281915</v>
      </c>
      <c r="G415" s="26">
        <v>1136.20912918</v>
      </c>
      <c r="H415" s="26">
        <v>1101.80210975</v>
      </c>
      <c r="I415" s="26">
        <v>978.90354162000006</v>
      </c>
      <c r="J415" s="26">
        <v>887.59280109999997</v>
      </c>
      <c r="K415" s="26">
        <v>1025.7203557099999</v>
      </c>
      <c r="L415" s="26">
        <v>811.15446865000001</v>
      </c>
      <c r="M415" s="26">
        <v>709.64858145999995</v>
      </c>
      <c r="N415" s="26">
        <v>963.79321343000004</v>
      </c>
      <c r="O415" s="26">
        <v>908.13764183000001</v>
      </c>
      <c r="P415" s="26">
        <v>800.03704175999997</v>
      </c>
      <c r="Q415" s="26">
        <v>887.83332994</v>
      </c>
      <c r="R415" s="26">
        <v>885.84284422999997</v>
      </c>
      <c r="S415" s="26">
        <v>829.22210602999996</v>
      </c>
      <c r="T415" s="26">
        <v>843.79182572000002</v>
      </c>
      <c r="U415" s="26">
        <v>914.36607273000004</v>
      </c>
      <c r="V415" s="26">
        <v>944.31422511000005</v>
      </c>
      <c r="W415" s="26">
        <v>798.71583373999999</v>
      </c>
      <c r="X415" s="26">
        <v>867.29036593000001</v>
      </c>
      <c r="Y415" s="26">
        <v>987.18372237999995</v>
      </c>
    </row>
    <row r="416" spans="1:25" ht="38.25" hidden="1"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hidden="1" outlineLevel="1" x14ac:dyDescent="0.2">
      <c r="A417" s="3" t="s">
        <v>2</v>
      </c>
      <c r="B417" s="26">
        <v>309.62</v>
      </c>
      <c r="C417" s="26">
        <v>309.62</v>
      </c>
      <c r="D417" s="26">
        <v>309.62</v>
      </c>
      <c r="E417" s="26">
        <v>309.62</v>
      </c>
      <c r="F417" s="26">
        <v>309.62</v>
      </c>
      <c r="G417" s="26">
        <v>309.62</v>
      </c>
      <c r="H417" s="26">
        <v>309.62</v>
      </c>
      <c r="I417" s="26">
        <v>309.62</v>
      </c>
      <c r="J417" s="26">
        <v>309.62</v>
      </c>
      <c r="K417" s="26">
        <v>309.62</v>
      </c>
      <c r="L417" s="26">
        <v>309.62</v>
      </c>
      <c r="M417" s="26">
        <v>309.62</v>
      </c>
      <c r="N417" s="26">
        <v>309.62</v>
      </c>
      <c r="O417" s="26">
        <v>309.62</v>
      </c>
      <c r="P417" s="26">
        <v>309.62</v>
      </c>
      <c r="Q417" s="26">
        <v>309.62</v>
      </c>
      <c r="R417" s="26">
        <v>309.62</v>
      </c>
      <c r="S417" s="26">
        <v>309.62</v>
      </c>
      <c r="T417" s="26">
        <v>309.62</v>
      </c>
      <c r="U417" s="26">
        <v>309.62</v>
      </c>
      <c r="V417" s="26">
        <v>309.62</v>
      </c>
      <c r="W417" s="26">
        <v>309.62</v>
      </c>
      <c r="X417" s="26">
        <v>309.62</v>
      </c>
      <c r="Y417" s="26">
        <v>309.62</v>
      </c>
    </row>
    <row r="418" spans="1:25" hidden="1" outlineLevel="1" x14ac:dyDescent="0.2">
      <c r="A418" s="4" t="s">
        <v>3</v>
      </c>
      <c r="B418" s="26">
        <v>217.41</v>
      </c>
      <c r="C418" s="26">
        <v>217.41</v>
      </c>
      <c r="D418" s="26">
        <v>217.41</v>
      </c>
      <c r="E418" s="26">
        <v>217.41</v>
      </c>
      <c r="F418" s="26">
        <v>217.41</v>
      </c>
      <c r="G418" s="26">
        <v>217.41</v>
      </c>
      <c r="H418" s="26">
        <v>217.41</v>
      </c>
      <c r="I418" s="26">
        <v>217.41</v>
      </c>
      <c r="J418" s="26">
        <v>217.41</v>
      </c>
      <c r="K418" s="26">
        <v>217.41</v>
      </c>
      <c r="L418" s="26">
        <v>217.41</v>
      </c>
      <c r="M418" s="26">
        <v>217.41</v>
      </c>
      <c r="N418" s="26">
        <v>217.41</v>
      </c>
      <c r="O418" s="26">
        <v>217.41</v>
      </c>
      <c r="P418" s="26">
        <v>217.41</v>
      </c>
      <c r="Q418" s="26">
        <v>217.41</v>
      </c>
      <c r="R418" s="26">
        <v>217.41</v>
      </c>
      <c r="S418" s="26">
        <v>217.41</v>
      </c>
      <c r="T418" s="26">
        <v>217.41</v>
      </c>
      <c r="U418" s="26">
        <v>217.41</v>
      </c>
      <c r="V418" s="26">
        <v>217.41</v>
      </c>
      <c r="W418" s="26">
        <v>217.41</v>
      </c>
      <c r="X418" s="26">
        <v>217.41</v>
      </c>
      <c r="Y418" s="26">
        <v>217.41</v>
      </c>
    </row>
    <row r="419" spans="1:25" ht="15" hidden="1" outlineLevel="1" thickBot="1" x14ac:dyDescent="0.25">
      <c r="A419" s="22" t="s">
        <v>64</v>
      </c>
      <c r="B419" s="26">
        <v>3.1186847100000001</v>
      </c>
      <c r="C419" s="26">
        <v>3.1186847100000001</v>
      </c>
      <c r="D419" s="26">
        <v>3.1186847100000001</v>
      </c>
      <c r="E419" s="26">
        <v>3.1186847100000001</v>
      </c>
      <c r="F419" s="26">
        <v>3.1186847100000001</v>
      </c>
      <c r="G419" s="26">
        <v>3.1186847100000001</v>
      </c>
      <c r="H419" s="26">
        <v>3.1186847100000001</v>
      </c>
      <c r="I419" s="26">
        <v>3.1186847100000001</v>
      </c>
      <c r="J419" s="26">
        <v>3.1186847100000001</v>
      </c>
      <c r="K419" s="26">
        <v>3.1186847100000001</v>
      </c>
      <c r="L419" s="26">
        <v>3.1186847100000001</v>
      </c>
      <c r="M419" s="26">
        <v>3.1186847100000001</v>
      </c>
      <c r="N419" s="26">
        <v>3.1186847100000001</v>
      </c>
      <c r="O419" s="26">
        <v>3.1186847100000001</v>
      </c>
      <c r="P419" s="26">
        <v>3.1186847100000001</v>
      </c>
      <c r="Q419" s="26">
        <v>3.1186847100000001</v>
      </c>
      <c r="R419" s="26">
        <v>3.1186847100000001</v>
      </c>
      <c r="S419" s="26">
        <v>3.1186847100000001</v>
      </c>
      <c r="T419" s="26">
        <v>3.1186847100000001</v>
      </c>
      <c r="U419" s="26">
        <v>3.1186847100000001</v>
      </c>
      <c r="V419" s="26">
        <v>3.1186847100000001</v>
      </c>
      <c r="W419" s="26">
        <v>3.1186847100000001</v>
      </c>
      <c r="X419" s="26">
        <v>3.1186847100000001</v>
      </c>
      <c r="Y419" s="26">
        <v>3.1186847100000001</v>
      </c>
    </row>
    <row r="420" spans="1:25" ht="15" collapsed="1" thickBot="1" x14ac:dyDescent="0.25">
      <c r="A420" s="14">
        <v>6</v>
      </c>
      <c r="B420" s="25">
        <v>1559.88</v>
      </c>
      <c r="C420" s="25">
        <v>1853.56</v>
      </c>
      <c r="D420" s="25">
        <v>1893.3</v>
      </c>
      <c r="E420" s="25">
        <v>1795.22</v>
      </c>
      <c r="F420" s="25">
        <v>1673.48</v>
      </c>
      <c r="G420" s="25">
        <v>1591.17</v>
      </c>
      <c r="H420" s="25">
        <v>1716.5</v>
      </c>
      <c r="I420" s="25">
        <v>1360.59</v>
      </c>
      <c r="J420" s="25">
        <v>1179.3</v>
      </c>
      <c r="K420" s="25">
        <v>1272.1600000000001</v>
      </c>
      <c r="L420" s="25">
        <v>1202.28</v>
      </c>
      <c r="M420" s="25">
        <v>1244.7</v>
      </c>
      <c r="N420" s="25">
        <v>1193.79</v>
      </c>
      <c r="O420" s="25">
        <v>1343.58</v>
      </c>
      <c r="P420" s="25">
        <v>1463.52</v>
      </c>
      <c r="Q420" s="25">
        <v>1241.94</v>
      </c>
      <c r="R420" s="25">
        <v>1409.41</v>
      </c>
      <c r="S420" s="25">
        <v>1206.83</v>
      </c>
      <c r="T420" s="25">
        <v>1229.01</v>
      </c>
      <c r="U420" s="25">
        <v>1240.82</v>
      </c>
      <c r="V420" s="25">
        <v>1343.42</v>
      </c>
      <c r="W420" s="25">
        <v>1431.9</v>
      </c>
      <c r="X420" s="25">
        <v>1183.18</v>
      </c>
      <c r="Y420" s="25">
        <v>1331.75</v>
      </c>
    </row>
    <row r="421" spans="1:25" ht="51" hidden="1" outlineLevel="1" x14ac:dyDescent="0.2">
      <c r="A421" s="54" t="s">
        <v>38</v>
      </c>
      <c r="B421" s="26">
        <v>1029.7292915600001</v>
      </c>
      <c r="C421" s="26">
        <v>1323.4160200199999</v>
      </c>
      <c r="D421" s="26">
        <v>1363.14704166</v>
      </c>
      <c r="E421" s="26">
        <v>1265.0742190799999</v>
      </c>
      <c r="F421" s="26">
        <v>1143.3329729100001</v>
      </c>
      <c r="G421" s="26">
        <v>1061.02165081</v>
      </c>
      <c r="H421" s="26">
        <v>1186.3534279</v>
      </c>
      <c r="I421" s="26">
        <v>830.44320785000002</v>
      </c>
      <c r="J421" s="26">
        <v>649.15201414000001</v>
      </c>
      <c r="K421" s="26">
        <v>742.01279456999998</v>
      </c>
      <c r="L421" s="26">
        <v>672.12731632999999</v>
      </c>
      <c r="M421" s="26">
        <v>714.55455753000001</v>
      </c>
      <c r="N421" s="26">
        <v>663.63739055999997</v>
      </c>
      <c r="O421" s="26">
        <v>813.43154834999996</v>
      </c>
      <c r="P421" s="26">
        <v>933.37613753999995</v>
      </c>
      <c r="Q421" s="26">
        <v>711.78641282000001</v>
      </c>
      <c r="R421" s="26">
        <v>879.26549792000003</v>
      </c>
      <c r="S421" s="26">
        <v>676.67903296999998</v>
      </c>
      <c r="T421" s="26">
        <v>698.86264112000003</v>
      </c>
      <c r="U421" s="26">
        <v>710.66812568</v>
      </c>
      <c r="V421" s="26">
        <v>813.26923322000005</v>
      </c>
      <c r="W421" s="26">
        <v>901.75280827999995</v>
      </c>
      <c r="X421" s="26">
        <v>653.03180565000002</v>
      </c>
      <c r="Y421" s="26">
        <v>801.60201209000002</v>
      </c>
    </row>
    <row r="422" spans="1:25" ht="38.25" hidden="1"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hidden="1" outlineLevel="1" x14ac:dyDescent="0.2">
      <c r="A423" s="3" t="s">
        <v>2</v>
      </c>
      <c r="B423" s="26">
        <v>309.62</v>
      </c>
      <c r="C423" s="26">
        <v>309.62</v>
      </c>
      <c r="D423" s="26">
        <v>309.62</v>
      </c>
      <c r="E423" s="26">
        <v>309.62</v>
      </c>
      <c r="F423" s="26">
        <v>309.62</v>
      </c>
      <c r="G423" s="26">
        <v>309.62</v>
      </c>
      <c r="H423" s="26">
        <v>309.62</v>
      </c>
      <c r="I423" s="26">
        <v>309.62</v>
      </c>
      <c r="J423" s="26">
        <v>309.62</v>
      </c>
      <c r="K423" s="26">
        <v>309.62</v>
      </c>
      <c r="L423" s="26">
        <v>309.62</v>
      </c>
      <c r="M423" s="26">
        <v>309.62</v>
      </c>
      <c r="N423" s="26">
        <v>309.62</v>
      </c>
      <c r="O423" s="26">
        <v>309.62</v>
      </c>
      <c r="P423" s="26">
        <v>309.62</v>
      </c>
      <c r="Q423" s="26">
        <v>309.62</v>
      </c>
      <c r="R423" s="26">
        <v>309.62</v>
      </c>
      <c r="S423" s="26">
        <v>309.62</v>
      </c>
      <c r="T423" s="26">
        <v>309.62</v>
      </c>
      <c r="U423" s="26">
        <v>309.62</v>
      </c>
      <c r="V423" s="26">
        <v>309.62</v>
      </c>
      <c r="W423" s="26">
        <v>309.62</v>
      </c>
      <c r="X423" s="26">
        <v>309.62</v>
      </c>
      <c r="Y423" s="26">
        <v>309.62</v>
      </c>
    </row>
    <row r="424" spans="1:25" hidden="1" outlineLevel="1" x14ac:dyDescent="0.2">
      <c r="A424" s="4" t="s">
        <v>3</v>
      </c>
      <c r="B424" s="26">
        <v>217.41</v>
      </c>
      <c r="C424" s="26">
        <v>217.41</v>
      </c>
      <c r="D424" s="26">
        <v>217.41</v>
      </c>
      <c r="E424" s="26">
        <v>217.41</v>
      </c>
      <c r="F424" s="26">
        <v>217.41</v>
      </c>
      <c r="G424" s="26">
        <v>217.41</v>
      </c>
      <c r="H424" s="26">
        <v>217.41</v>
      </c>
      <c r="I424" s="26">
        <v>217.41</v>
      </c>
      <c r="J424" s="26">
        <v>217.41</v>
      </c>
      <c r="K424" s="26">
        <v>217.41</v>
      </c>
      <c r="L424" s="26">
        <v>217.41</v>
      </c>
      <c r="M424" s="26">
        <v>217.41</v>
      </c>
      <c r="N424" s="26">
        <v>217.41</v>
      </c>
      <c r="O424" s="26">
        <v>217.41</v>
      </c>
      <c r="P424" s="26">
        <v>217.41</v>
      </c>
      <c r="Q424" s="26">
        <v>217.41</v>
      </c>
      <c r="R424" s="26">
        <v>217.41</v>
      </c>
      <c r="S424" s="26">
        <v>217.41</v>
      </c>
      <c r="T424" s="26">
        <v>217.41</v>
      </c>
      <c r="U424" s="26">
        <v>217.41</v>
      </c>
      <c r="V424" s="26">
        <v>217.41</v>
      </c>
      <c r="W424" s="26">
        <v>217.41</v>
      </c>
      <c r="X424" s="26">
        <v>217.41</v>
      </c>
      <c r="Y424" s="26">
        <v>217.41</v>
      </c>
    </row>
    <row r="425" spans="1:25" ht="15" hidden="1" outlineLevel="1" thickBot="1" x14ac:dyDescent="0.25">
      <c r="A425" s="22" t="s">
        <v>64</v>
      </c>
      <c r="B425" s="26">
        <v>3.1186847100000001</v>
      </c>
      <c r="C425" s="26">
        <v>3.1186847100000001</v>
      </c>
      <c r="D425" s="26">
        <v>3.1186847100000001</v>
      </c>
      <c r="E425" s="26">
        <v>3.1186847100000001</v>
      </c>
      <c r="F425" s="26">
        <v>3.1186847100000001</v>
      </c>
      <c r="G425" s="26">
        <v>3.1186847100000001</v>
      </c>
      <c r="H425" s="26">
        <v>3.1186847100000001</v>
      </c>
      <c r="I425" s="26">
        <v>3.1186847100000001</v>
      </c>
      <c r="J425" s="26">
        <v>3.1186847100000001</v>
      </c>
      <c r="K425" s="26">
        <v>3.1186847100000001</v>
      </c>
      <c r="L425" s="26">
        <v>3.1186847100000001</v>
      </c>
      <c r="M425" s="26">
        <v>3.1186847100000001</v>
      </c>
      <c r="N425" s="26">
        <v>3.1186847100000001</v>
      </c>
      <c r="O425" s="26">
        <v>3.1186847100000001</v>
      </c>
      <c r="P425" s="26">
        <v>3.1186847100000001</v>
      </c>
      <c r="Q425" s="26">
        <v>3.1186847100000001</v>
      </c>
      <c r="R425" s="26">
        <v>3.1186847100000001</v>
      </c>
      <c r="S425" s="26">
        <v>3.1186847100000001</v>
      </c>
      <c r="T425" s="26">
        <v>3.1186847100000001</v>
      </c>
      <c r="U425" s="26">
        <v>3.1186847100000001</v>
      </c>
      <c r="V425" s="26">
        <v>3.1186847100000001</v>
      </c>
      <c r="W425" s="26">
        <v>3.1186847100000001</v>
      </c>
      <c r="X425" s="26">
        <v>3.1186847100000001</v>
      </c>
      <c r="Y425" s="26">
        <v>3.1186847100000001</v>
      </c>
    </row>
    <row r="426" spans="1:25" ht="15" collapsed="1" thickBot="1" x14ac:dyDescent="0.25">
      <c r="A426" s="14">
        <v>7</v>
      </c>
      <c r="B426" s="25">
        <v>1472.61</v>
      </c>
      <c r="C426" s="25">
        <v>1478.58</v>
      </c>
      <c r="D426" s="25">
        <v>1749.41</v>
      </c>
      <c r="E426" s="25">
        <v>2181.4</v>
      </c>
      <c r="F426" s="25">
        <v>1771.51</v>
      </c>
      <c r="G426" s="25">
        <v>1599.89</v>
      </c>
      <c r="H426" s="25">
        <v>1488.26</v>
      </c>
      <c r="I426" s="25">
        <v>1438.67</v>
      </c>
      <c r="J426" s="25">
        <v>1307.28</v>
      </c>
      <c r="K426" s="25">
        <v>1417.08</v>
      </c>
      <c r="L426" s="25">
        <v>1224.58</v>
      </c>
      <c r="M426" s="25">
        <v>1392.51</v>
      </c>
      <c r="N426" s="25">
        <v>1136.26</v>
      </c>
      <c r="O426" s="25">
        <v>1170.6400000000001</v>
      </c>
      <c r="P426" s="25">
        <v>1253.03</v>
      </c>
      <c r="Q426" s="25">
        <v>1216.52</v>
      </c>
      <c r="R426" s="25">
        <v>1419.26</v>
      </c>
      <c r="S426" s="25">
        <v>1423.41</v>
      </c>
      <c r="T426" s="25">
        <v>1480.15</v>
      </c>
      <c r="U426" s="25">
        <v>1405.08</v>
      </c>
      <c r="V426" s="25">
        <v>1224.1300000000001</v>
      </c>
      <c r="W426" s="25">
        <v>1156.25</v>
      </c>
      <c r="X426" s="25">
        <v>1163.1199999999999</v>
      </c>
      <c r="Y426" s="25">
        <v>1283.95</v>
      </c>
    </row>
    <row r="427" spans="1:25" ht="51" hidden="1" outlineLevel="1" x14ac:dyDescent="0.2">
      <c r="A427" s="3" t="s">
        <v>38</v>
      </c>
      <c r="B427" s="26">
        <v>942.45783040000003</v>
      </c>
      <c r="C427" s="26">
        <v>948.43085652000002</v>
      </c>
      <c r="D427" s="26">
        <v>1219.2588726900001</v>
      </c>
      <c r="E427" s="26">
        <v>1651.2485528499999</v>
      </c>
      <c r="F427" s="26">
        <v>1241.36406401</v>
      </c>
      <c r="G427" s="26">
        <v>1069.7443325700001</v>
      </c>
      <c r="H427" s="26">
        <v>958.11241953000001</v>
      </c>
      <c r="I427" s="26">
        <v>908.51681302999998</v>
      </c>
      <c r="J427" s="26">
        <v>777.12716018000003</v>
      </c>
      <c r="K427" s="26">
        <v>886.93439665999995</v>
      </c>
      <c r="L427" s="26">
        <v>694.42763830000001</v>
      </c>
      <c r="M427" s="26">
        <v>862.36577355999998</v>
      </c>
      <c r="N427" s="26">
        <v>606.10781302999999</v>
      </c>
      <c r="O427" s="26">
        <v>640.49568835000002</v>
      </c>
      <c r="P427" s="26">
        <v>722.88083212000004</v>
      </c>
      <c r="Q427" s="26">
        <v>686.37434334</v>
      </c>
      <c r="R427" s="26">
        <v>889.11243075000004</v>
      </c>
      <c r="S427" s="26">
        <v>893.26374549000002</v>
      </c>
      <c r="T427" s="26">
        <v>950.00133475999996</v>
      </c>
      <c r="U427" s="26">
        <v>874.92828458999998</v>
      </c>
      <c r="V427" s="26">
        <v>693.98350058000005</v>
      </c>
      <c r="W427" s="26">
        <v>626.10548830000005</v>
      </c>
      <c r="X427" s="26">
        <v>632.97320138999999</v>
      </c>
      <c r="Y427" s="26">
        <v>753.80624835000003</v>
      </c>
    </row>
    <row r="428" spans="1:25" ht="38.25" hidden="1"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hidden="1" outlineLevel="1" x14ac:dyDescent="0.2">
      <c r="A429" s="3" t="s">
        <v>2</v>
      </c>
      <c r="B429" s="26">
        <v>309.62</v>
      </c>
      <c r="C429" s="26">
        <v>309.62</v>
      </c>
      <c r="D429" s="26">
        <v>309.62</v>
      </c>
      <c r="E429" s="26">
        <v>309.62</v>
      </c>
      <c r="F429" s="26">
        <v>309.62</v>
      </c>
      <c r="G429" s="26">
        <v>309.62</v>
      </c>
      <c r="H429" s="26">
        <v>309.62</v>
      </c>
      <c r="I429" s="26">
        <v>309.62</v>
      </c>
      <c r="J429" s="26">
        <v>309.62</v>
      </c>
      <c r="K429" s="26">
        <v>309.62</v>
      </c>
      <c r="L429" s="26">
        <v>309.62</v>
      </c>
      <c r="M429" s="26">
        <v>309.62</v>
      </c>
      <c r="N429" s="26">
        <v>309.62</v>
      </c>
      <c r="O429" s="26">
        <v>309.62</v>
      </c>
      <c r="P429" s="26">
        <v>309.62</v>
      </c>
      <c r="Q429" s="26">
        <v>309.62</v>
      </c>
      <c r="R429" s="26">
        <v>309.62</v>
      </c>
      <c r="S429" s="26">
        <v>309.62</v>
      </c>
      <c r="T429" s="26">
        <v>309.62</v>
      </c>
      <c r="U429" s="26">
        <v>309.62</v>
      </c>
      <c r="V429" s="26">
        <v>309.62</v>
      </c>
      <c r="W429" s="26">
        <v>309.62</v>
      </c>
      <c r="X429" s="26">
        <v>309.62</v>
      </c>
      <c r="Y429" s="26">
        <v>309.62</v>
      </c>
    </row>
    <row r="430" spans="1:25" hidden="1" outlineLevel="1" x14ac:dyDescent="0.2">
      <c r="A430" s="4" t="s">
        <v>3</v>
      </c>
      <c r="B430" s="26">
        <v>217.41</v>
      </c>
      <c r="C430" s="26">
        <v>217.41</v>
      </c>
      <c r="D430" s="26">
        <v>217.41</v>
      </c>
      <c r="E430" s="26">
        <v>217.41</v>
      </c>
      <c r="F430" s="26">
        <v>217.41</v>
      </c>
      <c r="G430" s="26">
        <v>217.41</v>
      </c>
      <c r="H430" s="26">
        <v>217.41</v>
      </c>
      <c r="I430" s="26">
        <v>217.41</v>
      </c>
      <c r="J430" s="26">
        <v>217.41</v>
      </c>
      <c r="K430" s="26">
        <v>217.41</v>
      </c>
      <c r="L430" s="26">
        <v>217.41</v>
      </c>
      <c r="M430" s="26">
        <v>217.41</v>
      </c>
      <c r="N430" s="26">
        <v>217.41</v>
      </c>
      <c r="O430" s="26">
        <v>217.41</v>
      </c>
      <c r="P430" s="26">
        <v>217.41</v>
      </c>
      <c r="Q430" s="26">
        <v>217.41</v>
      </c>
      <c r="R430" s="26">
        <v>217.41</v>
      </c>
      <c r="S430" s="26">
        <v>217.41</v>
      </c>
      <c r="T430" s="26">
        <v>217.41</v>
      </c>
      <c r="U430" s="26">
        <v>217.41</v>
      </c>
      <c r="V430" s="26">
        <v>217.41</v>
      </c>
      <c r="W430" s="26">
        <v>217.41</v>
      </c>
      <c r="X430" s="26">
        <v>217.41</v>
      </c>
      <c r="Y430" s="26">
        <v>217.41</v>
      </c>
    </row>
    <row r="431" spans="1:25" ht="15" hidden="1" outlineLevel="1" thickBot="1" x14ac:dyDescent="0.25">
      <c r="A431" s="22" t="s">
        <v>64</v>
      </c>
      <c r="B431" s="26">
        <v>3.1186847100000001</v>
      </c>
      <c r="C431" s="26">
        <v>3.1186847100000001</v>
      </c>
      <c r="D431" s="26">
        <v>3.1186847100000001</v>
      </c>
      <c r="E431" s="26">
        <v>3.1186847100000001</v>
      </c>
      <c r="F431" s="26">
        <v>3.1186847100000001</v>
      </c>
      <c r="G431" s="26">
        <v>3.1186847100000001</v>
      </c>
      <c r="H431" s="26">
        <v>3.1186847100000001</v>
      </c>
      <c r="I431" s="26">
        <v>3.1186847100000001</v>
      </c>
      <c r="J431" s="26">
        <v>3.1186847100000001</v>
      </c>
      <c r="K431" s="26">
        <v>3.1186847100000001</v>
      </c>
      <c r="L431" s="26">
        <v>3.1186847100000001</v>
      </c>
      <c r="M431" s="26">
        <v>3.1186847100000001</v>
      </c>
      <c r="N431" s="26">
        <v>3.1186847100000001</v>
      </c>
      <c r="O431" s="26">
        <v>3.1186847100000001</v>
      </c>
      <c r="P431" s="26">
        <v>3.1186847100000001</v>
      </c>
      <c r="Q431" s="26">
        <v>3.1186847100000001</v>
      </c>
      <c r="R431" s="26">
        <v>3.1186847100000001</v>
      </c>
      <c r="S431" s="26">
        <v>3.1186847100000001</v>
      </c>
      <c r="T431" s="26">
        <v>3.1186847100000001</v>
      </c>
      <c r="U431" s="26">
        <v>3.1186847100000001</v>
      </c>
      <c r="V431" s="26">
        <v>3.1186847100000001</v>
      </c>
      <c r="W431" s="26">
        <v>3.1186847100000001</v>
      </c>
      <c r="X431" s="26">
        <v>3.1186847100000001</v>
      </c>
      <c r="Y431" s="26">
        <v>3.1186847100000001</v>
      </c>
    </row>
    <row r="432" spans="1:25" ht="15" collapsed="1" thickBot="1" x14ac:dyDescent="0.25">
      <c r="A432" s="14">
        <v>8</v>
      </c>
      <c r="B432" s="25">
        <v>1279.8599999999999</v>
      </c>
      <c r="C432" s="25">
        <v>1608.3</v>
      </c>
      <c r="D432" s="25">
        <v>1536.2</v>
      </c>
      <c r="E432" s="25">
        <v>1524.7</v>
      </c>
      <c r="F432" s="25">
        <v>1458.07</v>
      </c>
      <c r="G432" s="25">
        <v>1292.6300000000001</v>
      </c>
      <c r="H432" s="25">
        <v>1287.81</v>
      </c>
      <c r="I432" s="25">
        <v>1218.3699999999999</v>
      </c>
      <c r="J432" s="25">
        <v>1182.43</v>
      </c>
      <c r="K432" s="25">
        <v>1134.8</v>
      </c>
      <c r="L432" s="25">
        <v>1022.24</v>
      </c>
      <c r="M432" s="25">
        <v>1164.79</v>
      </c>
      <c r="N432" s="25">
        <v>1192.05</v>
      </c>
      <c r="O432" s="25">
        <v>1206.52</v>
      </c>
      <c r="P432" s="25">
        <v>1265.19</v>
      </c>
      <c r="Q432" s="25">
        <v>1169.3</v>
      </c>
      <c r="R432" s="25">
        <v>1336.03</v>
      </c>
      <c r="S432" s="25">
        <v>1155.48</v>
      </c>
      <c r="T432" s="25">
        <v>1155.3699999999999</v>
      </c>
      <c r="U432" s="25">
        <v>1175.28</v>
      </c>
      <c r="V432" s="25">
        <v>1066.47</v>
      </c>
      <c r="W432" s="25">
        <v>1028.8</v>
      </c>
      <c r="X432" s="25">
        <v>1081.24</v>
      </c>
      <c r="Y432" s="25">
        <v>1073.83</v>
      </c>
    </row>
    <row r="433" spans="1:25" ht="51" hidden="1" outlineLevel="1" x14ac:dyDescent="0.2">
      <c r="A433" s="54" t="s">
        <v>38</v>
      </c>
      <c r="B433" s="26">
        <v>749.71300974999997</v>
      </c>
      <c r="C433" s="26">
        <v>1078.1473467999999</v>
      </c>
      <c r="D433" s="26">
        <v>1006.04902155</v>
      </c>
      <c r="E433" s="26">
        <v>994.55418488999999</v>
      </c>
      <c r="F433" s="26">
        <v>927.91957141</v>
      </c>
      <c r="G433" s="26">
        <v>762.47868589999996</v>
      </c>
      <c r="H433" s="26">
        <v>757.65700312000001</v>
      </c>
      <c r="I433" s="26">
        <v>688.22593872000004</v>
      </c>
      <c r="J433" s="26">
        <v>652.28030079999996</v>
      </c>
      <c r="K433" s="26">
        <v>604.64825662999999</v>
      </c>
      <c r="L433" s="26">
        <v>492.08774992000002</v>
      </c>
      <c r="M433" s="26">
        <v>634.64032136000003</v>
      </c>
      <c r="N433" s="26">
        <v>661.89636411000004</v>
      </c>
      <c r="O433" s="26">
        <v>676.37629358000004</v>
      </c>
      <c r="P433" s="26">
        <v>735.04107642999998</v>
      </c>
      <c r="Q433" s="26">
        <v>639.15458584999999</v>
      </c>
      <c r="R433" s="26">
        <v>805.87908537999999</v>
      </c>
      <c r="S433" s="26">
        <v>625.33553999000003</v>
      </c>
      <c r="T433" s="26">
        <v>625.21676682999998</v>
      </c>
      <c r="U433" s="26">
        <v>645.13425303999998</v>
      </c>
      <c r="V433" s="26">
        <v>536.31711958999995</v>
      </c>
      <c r="W433" s="26">
        <v>498.65382183999998</v>
      </c>
      <c r="X433" s="26">
        <v>551.09195136999995</v>
      </c>
      <c r="Y433" s="26">
        <v>543.68425116000003</v>
      </c>
    </row>
    <row r="434" spans="1:25" ht="38.25" hidden="1"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hidden="1" outlineLevel="1" x14ac:dyDescent="0.2">
      <c r="A435" s="3" t="s">
        <v>2</v>
      </c>
      <c r="B435" s="26">
        <v>309.62</v>
      </c>
      <c r="C435" s="26">
        <v>309.62</v>
      </c>
      <c r="D435" s="26">
        <v>309.62</v>
      </c>
      <c r="E435" s="26">
        <v>309.62</v>
      </c>
      <c r="F435" s="26">
        <v>309.62</v>
      </c>
      <c r="G435" s="26">
        <v>309.62</v>
      </c>
      <c r="H435" s="26">
        <v>309.62</v>
      </c>
      <c r="I435" s="26">
        <v>309.62</v>
      </c>
      <c r="J435" s="26">
        <v>309.62</v>
      </c>
      <c r="K435" s="26">
        <v>309.62</v>
      </c>
      <c r="L435" s="26">
        <v>309.62</v>
      </c>
      <c r="M435" s="26">
        <v>309.62</v>
      </c>
      <c r="N435" s="26">
        <v>309.62</v>
      </c>
      <c r="O435" s="26">
        <v>309.62</v>
      </c>
      <c r="P435" s="26">
        <v>309.62</v>
      </c>
      <c r="Q435" s="26">
        <v>309.62</v>
      </c>
      <c r="R435" s="26">
        <v>309.62</v>
      </c>
      <c r="S435" s="26">
        <v>309.62</v>
      </c>
      <c r="T435" s="26">
        <v>309.62</v>
      </c>
      <c r="U435" s="26">
        <v>309.62</v>
      </c>
      <c r="V435" s="26">
        <v>309.62</v>
      </c>
      <c r="W435" s="26">
        <v>309.62</v>
      </c>
      <c r="X435" s="26">
        <v>309.62</v>
      </c>
      <c r="Y435" s="26">
        <v>309.62</v>
      </c>
    </row>
    <row r="436" spans="1:25" hidden="1" outlineLevel="1" x14ac:dyDescent="0.2">
      <c r="A436" s="4" t="s">
        <v>3</v>
      </c>
      <c r="B436" s="26">
        <v>217.41</v>
      </c>
      <c r="C436" s="26">
        <v>217.41</v>
      </c>
      <c r="D436" s="26">
        <v>217.41</v>
      </c>
      <c r="E436" s="26">
        <v>217.41</v>
      </c>
      <c r="F436" s="26">
        <v>217.41</v>
      </c>
      <c r="G436" s="26">
        <v>217.41</v>
      </c>
      <c r="H436" s="26">
        <v>217.41</v>
      </c>
      <c r="I436" s="26">
        <v>217.41</v>
      </c>
      <c r="J436" s="26">
        <v>217.41</v>
      </c>
      <c r="K436" s="26">
        <v>217.41</v>
      </c>
      <c r="L436" s="26">
        <v>217.41</v>
      </c>
      <c r="M436" s="26">
        <v>217.41</v>
      </c>
      <c r="N436" s="26">
        <v>217.41</v>
      </c>
      <c r="O436" s="26">
        <v>217.41</v>
      </c>
      <c r="P436" s="26">
        <v>217.41</v>
      </c>
      <c r="Q436" s="26">
        <v>217.41</v>
      </c>
      <c r="R436" s="26">
        <v>217.41</v>
      </c>
      <c r="S436" s="26">
        <v>217.41</v>
      </c>
      <c r="T436" s="26">
        <v>217.41</v>
      </c>
      <c r="U436" s="26">
        <v>217.41</v>
      </c>
      <c r="V436" s="26">
        <v>217.41</v>
      </c>
      <c r="W436" s="26">
        <v>217.41</v>
      </c>
      <c r="X436" s="26">
        <v>217.41</v>
      </c>
      <c r="Y436" s="26">
        <v>217.41</v>
      </c>
    </row>
    <row r="437" spans="1:25" ht="15" hidden="1" outlineLevel="1" thickBot="1" x14ac:dyDescent="0.25">
      <c r="A437" s="22" t="s">
        <v>64</v>
      </c>
      <c r="B437" s="26">
        <v>3.1186847100000001</v>
      </c>
      <c r="C437" s="26">
        <v>3.1186847100000001</v>
      </c>
      <c r="D437" s="26">
        <v>3.1186847100000001</v>
      </c>
      <c r="E437" s="26">
        <v>3.1186847100000001</v>
      </c>
      <c r="F437" s="26">
        <v>3.1186847100000001</v>
      </c>
      <c r="G437" s="26">
        <v>3.1186847100000001</v>
      </c>
      <c r="H437" s="26">
        <v>3.1186847100000001</v>
      </c>
      <c r="I437" s="26">
        <v>3.1186847100000001</v>
      </c>
      <c r="J437" s="26">
        <v>3.1186847100000001</v>
      </c>
      <c r="K437" s="26">
        <v>3.1186847100000001</v>
      </c>
      <c r="L437" s="26">
        <v>3.1186847100000001</v>
      </c>
      <c r="M437" s="26">
        <v>3.1186847100000001</v>
      </c>
      <c r="N437" s="26">
        <v>3.1186847100000001</v>
      </c>
      <c r="O437" s="26">
        <v>3.1186847100000001</v>
      </c>
      <c r="P437" s="26">
        <v>3.1186847100000001</v>
      </c>
      <c r="Q437" s="26">
        <v>3.1186847100000001</v>
      </c>
      <c r="R437" s="26">
        <v>3.1186847100000001</v>
      </c>
      <c r="S437" s="26">
        <v>3.1186847100000001</v>
      </c>
      <c r="T437" s="26">
        <v>3.1186847100000001</v>
      </c>
      <c r="U437" s="26">
        <v>3.1186847100000001</v>
      </c>
      <c r="V437" s="26">
        <v>3.1186847100000001</v>
      </c>
      <c r="W437" s="26">
        <v>3.1186847100000001</v>
      </c>
      <c r="X437" s="26">
        <v>3.1186847100000001</v>
      </c>
      <c r="Y437" s="26">
        <v>3.1186847100000001</v>
      </c>
    </row>
    <row r="438" spans="1:25" ht="15" collapsed="1" thickBot="1" x14ac:dyDescent="0.25">
      <c r="A438" s="14">
        <v>9</v>
      </c>
      <c r="B438" s="25">
        <v>1136.0999999999999</v>
      </c>
      <c r="C438" s="25">
        <v>1284.53</v>
      </c>
      <c r="D438" s="25">
        <v>1342.56</v>
      </c>
      <c r="E438" s="25">
        <v>1288.3399999999999</v>
      </c>
      <c r="F438" s="25">
        <v>1306.57</v>
      </c>
      <c r="G438" s="25">
        <v>1320.35</v>
      </c>
      <c r="H438" s="25">
        <v>1315.9</v>
      </c>
      <c r="I438" s="25">
        <v>1180.8800000000001</v>
      </c>
      <c r="J438" s="25">
        <v>1088.46</v>
      </c>
      <c r="K438" s="25">
        <v>1044.69</v>
      </c>
      <c r="L438" s="25">
        <v>1035.43</v>
      </c>
      <c r="M438" s="25">
        <v>1078.45</v>
      </c>
      <c r="N438" s="25">
        <v>1007.77</v>
      </c>
      <c r="O438" s="25">
        <v>1035.76</v>
      </c>
      <c r="P438" s="25">
        <v>950.11</v>
      </c>
      <c r="Q438" s="25">
        <v>995.3</v>
      </c>
      <c r="R438" s="25">
        <v>1148.1400000000001</v>
      </c>
      <c r="S438" s="25">
        <v>1134.3</v>
      </c>
      <c r="T438" s="25">
        <v>1007.81</v>
      </c>
      <c r="U438" s="25">
        <v>992.87</v>
      </c>
      <c r="V438" s="25">
        <v>1006.94</v>
      </c>
      <c r="W438" s="25">
        <v>1013.61</v>
      </c>
      <c r="X438" s="25">
        <v>947.92</v>
      </c>
      <c r="Y438" s="25">
        <v>1062.54</v>
      </c>
    </row>
    <row r="439" spans="1:25" ht="51" hidden="1" outlineLevel="1" x14ac:dyDescent="0.2">
      <c r="A439" s="3" t="s">
        <v>38</v>
      </c>
      <c r="B439" s="26">
        <v>605.95623666999995</v>
      </c>
      <c r="C439" s="26">
        <v>754.38629473000003</v>
      </c>
      <c r="D439" s="26">
        <v>812.41521833000002</v>
      </c>
      <c r="E439" s="26">
        <v>758.18725572999995</v>
      </c>
      <c r="F439" s="26">
        <v>776.42237926999996</v>
      </c>
      <c r="G439" s="26">
        <v>790.20410436999998</v>
      </c>
      <c r="H439" s="26">
        <v>785.75498059999995</v>
      </c>
      <c r="I439" s="26">
        <v>650.73264525000002</v>
      </c>
      <c r="J439" s="26">
        <v>558.30751017</v>
      </c>
      <c r="K439" s="26">
        <v>514.54135857999995</v>
      </c>
      <c r="L439" s="26">
        <v>505.28120216000002</v>
      </c>
      <c r="M439" s="26">
        <v>548.29704032999996</v>
      </c>
      <c r="N439" s="26">
        <v>477.62583391999999</v>
      </c>
      <c r="O439" s="26">
        <v>505.61259001000002</v>
      </c>
      <c r="P439" s="26">
        <v>419.96008028</v>
      </c>
      <c r="Q439" s="26">
        <v>465.15556650000002</v>
      </c>
      <c r="R439" s="26">
        <v>617.99204300999997</v>
      </c>
      <c r="S439" s="26">
        <v>604.14889592999998</v>
      </c>
      <c r="T439" s="26">
        <v>477.65928241</v>
      </c>
      <c r="U439" s="26">
        <v>462.72368453000001</v>
      </c>
      <c r="V439" s="26">
        <v>476.79595497999998</v>
      </c>
      <c r="W439" s="26">
        <v>483.45639977000002</v>
      </c>
      <c r="X439" s="26">
        <v>417.76876513000002</v>
      </c>
      <c r="Y439" s="26">
        <v>532.38873856999999</v>
      </c>
    </row>
    <row r="440" spans="1:25" ht="38.25" hidden="1"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hidden="1" outlineLevel="1" x14ac:dyDescent="0.2">
      <c r="A441" s="3" t="s">
        <v>2</v>
      </c>
      <c r="B441" s="26">
        <v>309.62</v>
      </c>
      <c r="C441" s="26">
        <v>309.62</v>
      </c>
      <c r="D441" s="26">
        <v>309.62</v>
      </c>
      <c r="E441" s="26">
        <v>309.62</v>
      </c>
      <c r="F441" s="26">
        <v>309.62</v>
      </c>
      <c r="G441" s="26">
        <v>309.62</v>
      </c>
      <c r="H441" s="26">
        <v>309.62</v>
      </c>
      <c r="I441" s="26">
        <v>309.62</v>
      </c>
      <c r="J441" s="26">
        <v>309.62</v>
      </c>
      <c r="K441" s="26">
        <v>309.62</v>
      </c>
      <c r="L441" s="26">
        <v>309.62</v>
      </c>
      <c r="M441" s="26">
        <v>309.62</v>
      </c>
      <c r="N441" s="26">
        <v>309.62</v>
      </c>
      <c r="O441" s="26">
        <v>309.62</v>
      </c>
      <c r="P441" s="26">
        <v>309.62</v>
      </c>
      <c r="Q441" s="26">
        <v>309.62</v>
      </c>
      <c r="R441" s="26">
        <v>309.62</v>
      </c>
      <c r="S441" s="26">
        <v>309.62</v>
      </c>
      <c r="T441" s="26">
        <v>309.62</v>
      </c>
      <c r="U441" s="26">
        <v>309.62</v>
      </c>
      <c r="V441" s="26">
        <v>309.62</v>
      </c>
      <c r="W441" s="26">
        <v>309.62</v>
      </c>
      <c r="X441" s="26">
        <v>309.62</v>
      </c>
      <c r="Y441" s="26">
        <v>309.62</v>
      </c>
    </row>
    <row r="442" spans="1:25" hidden="1" outlineLevel="1" x14ac:dyDescent="0.2">
      <c r="A442" s="4" t="s">
        <v>3</v>
      </c>
      <c r="B442" s="26">
        <v>217.41</v>
      </c>
      <c r="C442" s="26">
        <v>217.41</v>
      </c>
      <c r="D442" s="26">
        <v>217.41</v>
      </c>
      <c r="E442" s="26">
        <v>217.41</v>
      </c>
      <c r="F442" s="26">
        <v>217.41</v>
      </c>
      <c r="G442" s="26">
        <v>217.41</v>
      </c>
      <c r="H442" s="26">
        <v>217.41</v>
      </c>
      <c r="I442" s="26">
        <v>217.41</v>
      </c>
      <c r="J442" s="26">
        <v>217.41</v>
      </c>
      <c r="K442" s="26">
        <v>217.41</v>
      </c>
      <c r="L442" s="26">
        <v>217.41</v>
      </c>
      <c r="M442" s="26">
        <v>217.41</v>
      </c>
      <c r="N442" s="26">
        <v>217.41</v>
      </c>
      <c r="O442" s="26">
        <v>217.41</v>
      </c>
      <c r="P442" s="26">
        <v>217.41</v>
      </c>
      <c r="Q442" s="26">
        <v>217.41</v>
      </c>
      <c r="R442" s="26">
        <v>217.41</v>
      </c>
      <c r="S442" s="26">
        <v>217.41</v>
      </c>
      <c r="T442" s="26">
        <v>217.41</v>
      </c>
      <c r="U442" s="26">
        <v>217.41</v>
      </c>
      <c r="V442" s="26">
        <v>217.41</v>
      </c>
      <c r="W442" s="26">
        <v>217.41</v>
      </c>
      <c r="X442" s="26">
        <v>217.41</v>
      </c>
      <c r="Y442" s="26">
        <v>217.41</v>
      </c>
    </row>
    <row r="443" spans="1:25" ht="15" hidden="1" outlineLevel="1" thickBot="1" x14ac:dyDescent="0.25">
      <c r="A443" s="22" t="s">
        <v>64</v>
      </c>
      <c r="B443" s="26">
        <v>3.1186847100000001</v>
      </c>
      <c r="C443" s="26">
        <v>3.1186847100000001</v>
      </c>
      <c r="D443" s="26">
        <v>3.1186847100000001</v>
      </c>
      <c r="E443" s="26">
        <v>3.1186847100000001</v>
      </c>
      <c r="F443" s="26">
        <v>3.1186847100000001</v>
      </c>
      <c r="G443" s="26">
        <v>3.1186847100000001</v>
      </c>
      <c r="H443" s="26">
        <v>3.1186847100000001</v>
      </c>
      <c r="I443" s="26">
        <v>3.1186847100000001</v>
      </c>
      <c r="J443" s="26">
        <v>3.1186847100000001</v>
      </c>
      <c r="K443" s="26">
        <v>3.1186847100000001</v>
      </c>
      <c r="L443" s="26">
        <v>3.1186847100000001</v>
      </c>
      <c r="M443" s="26">
        <v>3.1186847100000001</v>
      </c>
      <c r="N443" s="26">
        <v>3.1186847100000001</v>
      </c>
      <c r="O443" s="26">
        <v>3.1186847100000001</v>
      </c>
      <c r="P443" s="26">
        <v>3.1186847100000001</v>
      </c>
      <c r="Q443" s="26">
        <v>3.1186847100000001</v>
      </c>
      <c r="R443" s="26">
        <v>3.1186847100000001</v>
      </c>
      <c r="S443" s="26">
        <v>3.1186847100000001</v>
      </c>
      <c r="T443" s="26">
        <v>3.1186847100000001</v>
      </c>
      <c r="U443" s="26">
        <v>3.1186847100000001</v>
      </c>
      <c r="V443" s="26">
        <v>3.1186847100000001</v>
      </c>
      <c r="W443" s="26">
        <v>3.1186847100000001</v>
      </c>
      <c r="X443" s="26">
        <v>3.1186847100000001</v>
      </c>
      <c r="Y443" s="26">
        <v>3.1186847100000001</v>
      </c>
    </row>
    <row r="444" spans="1:25" ht="15" collapsed="1" thickBot="1" x14ac:dyDescent="0.25">
      <c r="A444" s="14">
        <v>10</v>
      </c>
      <c r="B444" s="25">
        <v>1168.8599999999999</v>
      </c>
      <c r="C444" s="25">
        <v>1170.79</v>
      </c>
      <c r="D444" s="25">
        <v>1209.02</v>
      </c>
      <c r="E444" s="25">
        <v>1268.54</v>
      </c>
      <c r="F444" s="25">
        <v>1249.1500000000001</v>
      </c>
      <c r="G444" s="25">
        <v>1320.18</v>
      </c>
      <c r="H444" s="25">
        <v>1311.29</v>
      </c>
      <c r="I444" s="25">
        <v>1290.47</v>
      </c>
      <c r="J444" s="25">
        <v>1155.21</v>
      </c>
      <c r="K444" s="25">
        <v>1085.4100000000001</v>
      </c>
      <c r="L444" s="25">
        <v>1056.3</v>
      </c>
      <c r="M444" s="25">
        <v>1024.92</v>
      </c>
      <c r="N444" s="25">
        <v>1137.42</v>
      </c>
      <c r="O444" s="25">
        <v>1204.9000000000001</v>
      </c>
      <c r="P444" s="25">
        <v>1369.3</v>
      </c>
      <c r="Q444" s="25">
        <v>1346.29</v>
      </c>
      <c r="R444" s="25">
        <v>1146.6600000000001</v>
      </c>
      <c r="S444" s="25">
        <v>1206.77</v>
      </c>
      <c r="T444" s="25">
        <v>1055.29</v>
      </c>
      <c r="U444" s="25">
        <v>1051.22</v>
      </c>
      <c r="V444" s="25">
        <v>1186.04</v>
      </c>
      <c r="W444" s="25">
        <v>1139.3499999999999</v>
      </c>
      <c r="X444" s="25">
        <v>1226.56</v>
      </c>
      <c r="Y444" s="25">
        <v>1579.64</v>
      </c>
    </row>
    <row r="445" spans="1:25" ht="51" hidden="1" outlineLevel="1" x14ac:dyDescent="0.2">
      <c r="A445" s="54" t="s">
        <v>38</v>
      </c>
      <c r="B445" s="26">
        <v>638.70632197999998</v>
      </c>
      <c r="C445" s="26">
        <v>640.64442966000001</v>
      </c>
      <c r="D445" s="26">
        <v>678.87566256000002</v>
      </c>
      <c r="E445" s="26">
        <v>738.38983501999996</v>
      </c>
      <c r="F445" s="26">
        <v>719.00144956999998</v>
      </c>
      <c r="G445" s="26">
        <v>790.03187566999998</v>
      </c>
      <c r="H445" s="26">
        <v>781.13835711000002</v>
      </c>
      <c r="I445" s="26">
        <v>760.31652228999997</v>
      </c>
      <c r="J445" s="26">
        <v>625.06448345000001</v>
      </c>
      <c r="K445" s="26">
        <v>555.26278618000003</v>
      </c>
      <c r="L445" s="26">
        <v>526.15001272999996</v>
      </c>
      <c r="M445" s="26">
        <v>494.77517872999999</v>
      </c>
      <c r="N445" s="26">
        <v>607.26642243000003</v>
      </c>
      <c r="O445" s="26">
        <v>674.74845417999995</v>
      </c>
      <c r="P445" s="26">
        <v>839.14893585000004</v>
      </c>
      <c r="Q445" s="26">
        <v>816.14230754000005</v>
      </c>
      <c r="R445" s="26">
        <v>616.51180721000003</v>
      </c>
      <c r="S445" s="26">
        <v>676.62230510999996</v>
      </c>
      <c r="T445" s="26">
        <v>525.13675522999995</v>
      </c>
      <c r="U445" s="26">
        <v>521.06851042999995</v>
      </c>
      <c r="V445" s="26">
        <v>655.88766332</v>
      </c>
      <c r="W445" s="26">
        <v>609.20462838000003</v>
      </c>
      <c r="X445" s="26">
        <v>696.41270182999995</v>
      </c>
      <c r="Y445" s="26">
        <v>1049.4871097400001</v>
      </c>
    </row>
    <row r="446" spans="1:25" ht="38.25" hidden="1"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hidden="1" outlineLevel="1" x14ac:dyDescent="0.2">
      <c r="A447" s="3" t="s">
        <v>2</v>
      </c>
      <c r="B447" s="26">
        <v>309.62</v>
      </c>
      <c r="C447" s="26">
        <v>309.62</v>
      </c>
      <c r="D447" s="26">
        <v>309.62</v>
      </c>
      <c r="E447" s="26">
        <v>309.62</v>
      </c>
      <c r="F447" s="26">
        <v>309.62</v>
      </c>
      <c r="G447" s="26">
        <v>309.62</v>
      </c>
      <c r="H447" s="26">
        <v>309.62</v>
      </c>
      <c r="I447" s="26">
        <v>309.62</v>
      </c>
      <c r="J447" s="26">
        <v>309.62</v>
      </c>
      <c r="K447" s="26">
        <v>309.62</v>
      </c>
      <c r="L447" s="26">
        <v>309.62</v>
      </c>
      <c r="M447" s="26">
        <v>309.62</v>
      </c>
      <c r="N447" s="26">
        <v>309.62</v>
      </c>
      <c r="O447" s="26">
        <v>309.62</v>
      </c>
      <c r="P447" s="26">
        <v>309.62</v>
      </c>
      <c r="Q447" s="26">
        <v>309.62</v>
      </c>
      <c r="R447" s="26">
        <v>309.62</v>
      </c>
      <c r="S447" s="26">
        <v>309.62</v>
      </c>
      <c r="T447" s="26">
        <v>309.62</v>
      </c>
      <c r="U447" s="26">
        <v>309.62</v>
      </c>
      <c r="V447" s="26">
        <v>309.62</v>
      </c>
      <c r="W447" s="26">
        <v>309.62</v>
      </c>
      <c r="X447" s="26">
        <v>309.62</v>
      </c>
      <c r="Y447" s="26">
        <v>309.62</v>
      </c>
    </row>
    <row r="448" spans="1:25" hidden="1" outlineLevel="1" x14ac:dyDescent="0.2">
      <c r="A448" s="4" t="s">
        <v>3</v>
      </c>
      <c r="B448" s="26">
        <v>217.41</v>
      </c>
      <c r="C448" s="26">
        <v>217.41</v>
      </c>
      <c r="D448" s="26">
        <v>217.41</v>
      </c>
      <c r="E448" s="26">
        <v>217.41</v>
      </c>
      <c r="F448" s="26">
        <v>217.41</v>
      </c>
      <c r="G448" s="26">
        <v>217.41</v>
      </c>
      <c r="H448" s="26">
        <v>217.41</v>
      </c>
      <c r="I448" s="26">
        <v>217.41</v>
      </c>
      <c r="J448" s="26">
        <v>217.41</v>
      </c>
      <c r="K448" s="26">
        <v>217.41</v>
      </c>
      <c r="L448" s="26">
        <v>217.41</v>
      </c>
      <c r="M448" s="26">
        <v>217.41</v>
      </c>
      <c r="N448" s="26">
        <v>217.41</v>
      </c>
      <c r="O448" s="26">
        <v>217.41</v>
      </c>
      <c r="P448" s="26">
        <v>217.41</v>
      </c>
      <c r="Q448" s="26">
        <v>217.41</v>
      </c>
      <c r="R448" s="26">
        <v>217.41</v>
      </c>
      <c r="S448" s="26">
        <v>217.41</v>
      </c>
      <c r="T448" s="26">
        <v>217.41</v>
      </c>
      <c r="U448" s="26">
        <v>217.41</v>
      </c>
      <c r="V448" s="26">
        <v>217.41</v>
      </c>
      <c r="W448" s="26">
        <v>217.41</v>
      </c>
      <c r="X448" s="26">
        <v>217.41</v>
      </c>
      <c r="Y448" s="26">
        <v>217.41</v>
      </c>
    </row>
    <row r="449" spans="1:25" ht="15" hidden="1" outlineLevel="1" thickBot="1" x14ac:dyDescent="0.25">
      <c r="A449" s="22" t="s">
        <v>64</v>
      </c>
      <c r="B449" s="26">
        <v>3.1186847100000001</v>
      </c>
      <c r="C449" s="26">
        <v>3.1186847100000001</v>
      </c>
      <c r="D449" s="26">
        <v>3.1186847100000001</v>
      </c>
      <c r="E449" s="26">
        <v>3.1186847100000001</v>
      </c>
      <c r="F449" s="26">
        <v>3.1186847100000001</v>
      </c>
      <c r="G449" s="26">
        <v>3.1186847100000001</v>
      </c>
      <c r="H449" s="26">
        <v>3.1186847100000001</v>
      </c>
      <c r="I449" s="26">
        <v>3.1186847100000001</v>
      </c>
      <c r="J449" s="26">
        <v>3.1186847100000001</v>
      </c>
      <c r="K449" s="26">
        <v>3.1186847100000001</v>
      </c>
      <c r="L449" s="26">
        <v>3.1186847100000001</v>
      </c>
      <c r="M449" s="26">
        <v>3.1186847100000001</v>
      </c>
      <c r="N449" s="26">
        <v>3.1186847100000001</v>
      </c>
      <c r="O449" s="26">
        <v>3.1186847100000001</v>
      </c>
      <c r="P449" s="26">
        <v>3.1186847100000001</v>
      </c>
      <c r="Q449" s="26">
        <v>3.1186847100000001</v>
      </c>
      <c r="R449" s="26">
        <v>3.1186847100000001</v>
      </c>
      <c r="S449" s="26">
        <v>3.1186847100000001</v>
      </c>
      <c r="T449" s="26">
        <v>3.1186847100000001</v>
      </c>
      <c r="U449" s="26">
        <v>3.1186847100000001</v>
      </c>
      <c r="V449" s="26">
        <v>3.1186847100000001</v>
      </c>
      <c r="W449" s="26">
        <v>3.1186847100000001</v>
      </c>
      <c r="X449" s="26">
        <v>3.1186847100000001</v>
      </c>
      <c r="Y449" s="26">
        <v>3.1186847100000001</v>
      </c>
    </row>
    <row r="450" spans="1:25" ht="15" collapsed="1" thickBot="1" x14ac:dyDescent="0.25">
      <c r="A450" s="14">
        <v>11</v>
      </c>
      <c r="B450" s="25">
        <v>1435.08</v>
      </c>
      <c r="C450" s="25">
        <v>1354.84</v>
      </c>
      <c r="D450" s="25">
        <v>1545.08</v>
      </c>
      <c r="E450" s="25">
        <v>1501.37</v>
      </c>
      <c r="F450" s="25">
        <v>1344.52</v>
      </c>
      <c r="G450" s="25">
        <v>1290.24</v>
      </c>
      <c r="H450" s="25">
        <v>1506.58</v>
      </c>
      <c r="I450" s="25">
        <v>1601.89</v>
      </c>
      <c r="J450" s="25">
        <v>1392.68</v>
      </c>
      <c r="K450" s="25">
        <v>1310.74</v>
      </c>
      <c r="L450" s="25">
        <v>1394.41</v>
      </c>
      <c r="M450" s="25">
        <v>1237.99</v>
      </c>
      <c r="N450" s="25">
        <v>1146.8699999999999</v>
      </c>
      <c r="O450" s="25">
        <v>1116.3</v>
      </c>
      <c r="P450" s="25">
        <v>1123.5899999999999</v>
      </c>
      <c r="Q450" s="25">
        <v>1279.6400000000001</v>
      </c>
      <c r="R450" s="25">
        <v>1134.8499999999999</v>
      </c>
      <c r="S450" s="25">
        <v>1204.7</v>
      </c>
      <c r="T450" s="25">
        <v>1201.6300000000001</v>
      </c>
      <c r="U450" s="25">
        <v>1026.67</v>
      </c>
      <c r="V450" s="25">
        <v>1429.01</v>
      </c>
      <c r="W450" s="25">
        <v>1245.6300000000001</v>
      </c>
      <c r="X450" s="25">
        <v>1188.44</v>
      </c>
      <c r="Y450" s="25">
        <v>1346.51</v>
      </c>
    </row>
    <row r="451" spans="1:25" ht="51" hidden="1" outlineLevel="1" x14ac:dyDescent="0.2">
      <c r="A451" s="3" t="s">
        <v>38</v>
      </c>
      <c r="B451" s="26">
        <v>904.93515122999997</v>
      </c>
      <c r="C451" s="26">
        <v>824.69484527999998</v>
      </c>
      <c r="D451" s="26">
        <v>1014.92928814</v>
      </c>
      <c r="E451" s="26">
        <v>971.21997329999999</v>
      </c>
      <c r="F451" s="26">
        <v>814.37173528000005</v>
      </c>
      <c r="G451" s="26">
        <v>760.08801842000003</v>
      </c>
      <c r="H451" s="26">
        <v>976.43353152999998</v>
      </c>
      <c r="I451" s="26">
        <v>1071.7436294500001</v>
      </c>
      <c r="J451" s="26">
        <v>862.52725705</v>
      </c>
      <c r="K451" s="26">
        <v>780.59236095999995</v>
      </c>
      <c r="L451" s="26">
        <v>864.26586348000001</v>
      </c>
      <c r="M451" s="26">
        <v>707.84172538999997</v>
      </c>
      <c r="N451" s="26">
        <v>616.71917903999997</v>
      </c>
      <c r="O451" s="26">
        <v>586.14712632999999</v>
      </c>
      <c r="P451" s="26">
        <v>593.44314311999995</v>
      </c>
      <c r="Q451" s="26">
        <v>749.48764057000005</v>
      </c>
      <c r="R451" s="26">
        <v>604.70086359000004</v>
      </c>
      <c r="S451" s="26">
        <v>674.55273048000004</v>
      </c>
      <c r="T451" s="26">
        <v>671.48496020000005</v>
      </c>
      <c r="U451" s="26">
        <v>496.51664914999998</v>
      </c>
      <c r="V451" s="26">
        <v>898.85659740000006</v>
      </c>
      <c r="W451" s="26">
        <v>715.48296535999998</v>
      </c>
      <c r="X451" s="26">
        <v>658.29439128000001</v>
      </c>
      <c r="Y451" s="26">
        <v>816.35684011000001</v>
      </c>
    </row>
    <row r="452" spans="1:25" ht="38.25" hidden="1"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hidden="1" outlineLevel="1" x14ac:dyDescent="0.2">
      <c r="A453" s="3" t="s">
        <v>2</v>
      </c>
      <c r="B453" s="26">
        <v>309.62</v>
      </c>
      <c r="C453" s="26">
        <v>309.62</v>
      </c>
      <c r="D453" s="26">
        <v>309.62</v>
      </c>
      <c r="E453" s="26">
        <v>309.62</v>
      </c>
      <c r="F453" s="26">
        <v>309.62</v>
      </c>
      <c r="G453" s="26">
        <v>309.62</v>
      </c>
      <c r="H453" s="26">
        <v>309.62</v>
      </c>
      <c r="I453" s="26">
        <v>309.62</v>
      </c>
      <c r="J453" s="26">
        <v>309.62</v>
      </c>
      <c r="K453" s="26">
        <v>309.62</v>
      </c>
      <c r="L453" s="26">
        <v>309.62</v>
      </c>
      <c r="M453" s="26">
        <v>309.62</v>
      </c>
      <c r="N453" s="26">
        <v>309.62</v>
      </c>
      <c r="O453" s="26">
        <v>309.62</v>
      </c>
      <c r="P453" s="26">
        <v>309.62</v>
      </c>
      <c r="Q453" s="26">
        <v>309.62</v>
      </c>
      <c r="R453" s="26">
        <v>309.62</v>
      </c>
      <c r="S453" s="26">
        <v>309.62</v>
      </c>
      <c r="T453" s="26">
        <v>309.62</v>
      </c>
      <c r="U453" s="26">
        <v>309.62</v>
      </c>
      <c r="V453" s="26">
        <v>309.62</v>
      </c>
      <c r="W453" s="26">
        <v>309.62</v>
      </c>
      <c r="X453" s="26">
        <v>309.62</v>
      </c>
      <c r="Y453" s="26">
        <v>309.62</v>
      </c>
    </row>
    <row r="454" spans="1:25" hidden="1" outlineLevel="1" x14ac:dyDescent="0.2">
      <c r="A454" s="4" t="s">
        <v>3</v>
      </c>
      <c r="B454" s="26">
        <v>217.41</v>
      </c>
      <c r="C454" s="26">
        <v>217.41</v>
      </c>
      <c r="D454" s="26">
        <v>217.41</v>
      </c>
      <c r="E454" s="26">
        <v>217.41</v>
      </c>
      <c r="F454" s="26">
        <v>217.41</v>
      </c>
      <c r="G454" s="26">
        <v>217.41</v>
      </c>
      <c r="H454" s="26">
        <v>217.41</v>
      </c>
      <c r="I454" s="26">
        <v>217.41</v>
      </c>
      <c r="J454" s="26">
        <v>217.41</v>
      </c>
      <c r="K454" s="26">
        <v>217.41</v>
      </c>
      <c r="L454" s="26">
        <v>217.41</v>
      </c>
      <c r="M454" s="26">
        <v>217.41</v>
      </c>
      <c r="N454" s="26">
        <v>217.41</v>
      </c>
      <c r="O454" s="26">
        <v>217.41</v>
      </c>
      <c r="P454" s="26">
        <v>217.41</v>
      </c>
      <c r="Q454" s="26">
        <v>217.41</v>
      </c>
      <c r="R454" s="26">
        <v>217.41</v>
      </c>
      <c r="S454" s="26">
        <v>217.41</v>
      </c>
      <c r="T454" s="26">
        <v>217.41</v>
      </c>
      <c r="U454" s="26">
        <v>217.41</v>
      </c>
      <c r="V454" s="26">
        <v>217.41</v>
      </c>
      <c r="W454" s="26">
        <v>217.41</v>
      </c>
      <c r="X454" s="26">
        <v>217.41</v>
      </c>
      <c r="Y454" s="26">
        <v>217.41</v>
      </c>
    </row>
    <row r="455" spans="1:25" ht="15" hidden="1" outlineLevel="1" thickBot="1" x14ac:dyDescent="0.25">
      <c r="A455" s="22" t="s">
        <v>64</v>
      </c>
      <c r="B455" s="26">
        <v>3.1186847100000001</v>
      </c>
      <c r="C455" s="26">
        <v>3.1186847100000001</v>
      </c>
      <c r="D455" s="26">
        <v>3.1186847100000001</v>
      </c>
      <c r="E455" s="26">
        <v>3.1186847100000001</v>
      </c>
      <c r="F455" s="26">
        <v>3.1186847100000001</v>
      </c>
      <c r="G455" s="26">
        <v>3.1186847100000001</v>
      </c>
      <c r="H455" s="26">
        <v>3.1186847100000001</v>
      </c>
      <c r="I455" s="26">
        <v>3.1186847100000001</v>
      </c>
      <c r="J455" s="26">
        <v>3.1186847100000001</v>
      </c>
      <c r="K455" s="26">
        <v>3.1186847100000001</v>
      </c>
      <c r="L455" s="26">
        <v>3.1186847100000001</v>
      </c>
      <c r="M455" s="26">
        <v>3.1186847100000001</v>
      </c>
      <c r="N455" s="26">
        <v>3.1186847100000001</v>
      </c>
      <c r="O455" s="26">
        <v>3.1186847100000001</v>
      </c>
      <c r="P455" s="26">
        <v>3.1186847100000001</v>
      </c>
      <c r="Q455" s="26">
        <v>3.1186847100000001</v>
      </c>
      <c r="R455" s="26">
        <v>3.1186847100000001</v>
      </c>
      <c r="S455" s="26">
        <v>3.1186847100000001</v>
      </c>
      <c r="T455" s="26">
        <v>3.1186847100000001</v>
      </c>
      <c r="U455" s="26">
        <v>3.1186847100000001</v>
      </c>
      <c r="V455" s="26">
        <v>3.1186847100000001</v>
      </c>
      <c r="W455" s="26">
        <v>3.1186847100000001</v>
      </c>
      <c r="X455" s="26">
        <v>3.1186847100000001</v>
      </c>
      <c r="Y455" s="26">
        <v>3.1186847100000001</v>
      </c>
    </row>
    <row r="456" spans="1:25" ht="15" collapsed="1" thickBot="1" x14ac:dyDescent="0.25">
      <c r="A456" s="14">
        <v>12</v>
      </c>
      <c r="B456" s="25">
        <v>1291.55</v>
      </c>
      <c r="C456" s="25">
        <v>1556.87</v>
      </c>
      <c r="D456" s="25">
        <v>1587.53</v>
      </c>
      <c r="E456" s="25">
        <v>1394.94</v>
      </c>
      <c r="F456" s="25">
        <v>1544.73</v>
      </c>
      <c r="G456" s="25">
        <v>1315.25</v>
      </c>
      <c r="H456" s="25">
        <v>1226.04</v>
      </c>
      <c r="I456" s="25">
        <v>1292.3</v>
      </c>
      <c r="J456" s="25">
        <v>1178.6500000000001</v>
      </c>
      <c r="K456" s="25">
        <v>1399.69</v>
      </c>
      <c r="L456" s="25">
        <v>1303.4000000000001</v>
      </c>
      <c r="M456" s="25">
        <v>1257.5899999999999</v>
      </c>
      <c r="N456" s="25">
        <v>1148.78</v>
      </c>
      <c r="O456" s="25">
        <v>1180.82</v>
      </c>
      <c r="P456" s="25">
        <v>1252.8499999999999</v>
      </c>
      <c r="Q456" s="25">
        <v>1361.37</v>
      </c>
      <c r="R456" s="25">
        <v>1330.09</v>
      </c>
      <c r="S456" s="25">
        <v>1220.5</v>
      </c>
      <c r="T456" s="25">
        <v>1457.93</v>
      </c>
      <c r="U456" s="25">
        <v>1136.08</v>
      </c>
      <c r="V456" s="25">
        <v>1232.24</v>
      </c>
      <c r="W456" s="25">
        <v>1065.33</v>
      </c>
      <c r="X456" s="25">
        <v>1056.9000000000001</v>
      </c>
      <c r="Y456" s="25">
        <v>1279.6500000000001</v>
      </c>
    </row>
    <row r="457" spans="1:25" ht="51" hidden="1" outlineLevel="1" x14ac:dyDescent="0.2">
      <c r="A457" s="54" t="s">
        <v>38</v>
      </c>
      <c r="B457" s="26">
        <v>761.39770539999995</v>
      </c>
      <c r="C457" s="26">
        <v>1026.7239197900001</v>
      </c>
      <c r="D457" s="26">
        <v>1057.3800301000001</v>
      </c>
      <c r="E457" s="26">
        <v>864.79170905000001</v>
      </c>
      <c r="F457" s="26">
        <v>1014.5835081</v>
      </c>
      <c r="G457" s="26">
        <v>785.10368140000003</v>
      </c>
      <c r="H457" s="26">
        <v>695.89445820000003</v>
      </c>
      <c r="I457" s="26">
        <v>762.14737148999995</v>
      </c>
      <c r="J457" s="26">
        <v>648.50037193000003</v>
      </c>
      <c r="K457" s="26">
        <v>869.54247838000003</v>
      </c>
      <c r="L457" s="26">
        <v>773.25608047000003</v>
      </c>
      <c r="M457" s="26">
        <v>727.44364313999995</v>
      </c>
      <c r="N457" s="26">
        <v>618.63109193000003</v>
      </c>
      <c r="O457" s="26">
        <v>650.67119679999996</v>
      </c>
      <c r="P457" s="26">
        <v>722.70247524000001</v>
      </c>
      <c r="Q457" s="26">
        <v>831.21793313000001</v>
      </c>
      <c r="R457" s="26">
        <v>799.94301703999997</v>
      </c>
      <c r="S457" s="26">
        <v>690.34902142999999</v>
      </c>
      <c r="T457" s="26">
        <v>927.78468252000005</v>
      </c>
      <c r="U457" s="26">
        <v>605.92941721</v>
      </c>
      <c r="V457" s="26">
        <v>702.09312568999997</v>
      </c>
      <c r="W457" s="26">
        <v>535.18546975000004</v>
      </c>
      <c r="X457" s="26">
        <v>526.74771398999997</v>
      </c>
      <c r="Y457" s="26">
        <v>749.49831075999998</v>
      </c>
    </row>
    <row r="458" spans="1:25" ht="38.25" hidden="1"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hidden="1" outlineLevel="1" x14ac:dyDescent="0.2">
      <c r="A459" s="3" t="s">
        <v>2</v>
      </c>
      <c r="B459" s="26">
        <v>309.62</v>
      </c>
      <c r="C459" s="26">
        <v>309.62</v>
      </c>
      <c r="D459" s="26">
        <v>309.62</v>
      </c>
      <c r="E459" s="26">
        <v>309.62</v>
      </c>
      <c r="F459" s="26">
        <v>309.62</v>
      </c>
      <c r="G459" s="26">
        <v>309.62</v>
      </c>
      <c r="H459" s="26">
        <v>309.62</v>
      </c>
      <c r="I459" s="26">
        <v>309.62</v>
      </c>
      <c r="J459" s="26">
        <v>309.62</v>
      </c>
      <c r="K459" s="26">
        <v>309.62</v>
      </c>
      <c r="L459" s="26">
        <v>309.62</v>
      </c>
      <c r="M459" s="26">
        <v>309.62</v>
      </c>
      <c r="N459" s="26">
        <v>309.62</v>
      </c>
      <c r="O459" s="26">
        <v>309.62</v>
      </c>
      <c r="P459" s="26">
        <v>309.62</v>
      </c>
      <c r="Q459" s="26">
        <v>309.62</v>
      </c>
      <c r="R459" s="26">
        <v>309.62</v>
      </c>
      <c r="S459" s="26">
        <v>309.62</v>
      </c>
      <c r="T459" s="26">
        <v>309.62</v>
      </c>
      <c r="U459" s="26">
        <v>309.62</v>
      </c>
      <c r="V459" s="26">
        <v>309.62</v>
      </c>
      <c r="W459" s="26">
        <v>309.62</v>
      </c>
      <c r="X459" s="26">
        <v>309.62</v>
      </c>
      <c r="Y459" s="26">
        <v>309.62</v>
      </c>
    </row>
    <row r="460" spans="1:25" hidden="1" outlineLevel="1" x14ac:dyDescent="0.2">
      <c r="A460" s="4" t="s">
        <v>3</v>
      </c>
      <c r="B460" s="26">
        <v>217.41</v>
      </c>
      <c r="C460" s="26">
        <v>217.41</v>
      </c>
      <c r="D460" s="26">
        <v>217.41</v>
      </c>
      <c r="E460" s="26">
        <v>217.41</v>
      </c>
      <c r="F460" s="26">
        <v>217.41</v>
      </c>
      <c r="G460" s="26">
        <v>217.41</v>
      </c>
      <c r="H460" s="26">
        <v>217.41</v>
      </c>
      <c r="I460" s="26">
        <v>217.41</v>
      </c>
      <c r="J460" s="26">
        <v>217.41</v>
      </c>
      <c r="K460" s="26">
        <v>217.41</v>
      </c>
      <c r="L460" s="26">
        <v>217.41</v>
      </c>
      <c r="M460" s="26">
        <v>217.41</v>
      </c>
      <c r="N460" s="26">
        <v>217.41</v>
      </c>
      <c r="O460" s="26">
        <v>217.41</v>
      </c>
      <c r="P460" s="26">
        <v>217.41</v>
      </c>
      <c r="Q460" s="26">
        <v>217.41</v>
      </c>
      <c r="R460" s="26">
        <v>217.41</v>
      </c>
      <c r="S460" s="26">
        <v>217.41</v>
      </c>
      <c r="T460" s="26">
        <v>217.41</v>
      </c>
      <c r="U460" s="26">
        <v>217.41</v>
      </c>
      <c r="V460" s="26">
        <v>217.41</v>
      </c>
      <c r="W460" s="26">
        <v>217.41</v>
      </c>
      <c r="X460" s="26">
        <v>217.41</v>
      </c>
      <c r="Y460" s="26">
        <v>217.41</v>
      </c>
    </row>
    <row r="461" spans="1:25" ht="15" hidden="1" outlineLevel="1" thickBot="1" x14ac:dyDescent="0.25">
      <c r="A461" s="22" t="s">
        <v>64</v>
      </c>
      <c r="B461" s="26">
        <v>3.1186847100000001</v>
      </c>
      <c r="C461" s="26">
        <v>3.1186847100000001</v>
      </c>
      <c r="D461" s="26">
        <v>3.1186847100000001</v>
      </c>
      <c r="E461" s="26">
        <v>3.1186847100000001</v>
      </c>
      <c r="F461" s="26">
        <v>3.1186847100000001</v>
      </c>
      <c r="G461" s="26">
        <v>3.1186847100000001</v>
      </c>
      <c r="H461" s="26">
        <v>3.1186847100000001</v>
      </c>
      <c r="I461" s="26">
        <v>3.1186847100000001</v>
      </c>
      <c r="J461" s="26">
        <v>3.1186847100000001</v>
      </c>
      <c r="K461" s="26">
        <v>3.1186847100000001</v>
      </c>
      <c r="L461" s="26">
        <v>3.1186847100000001</v>
      </c>
      <c r="M461" s="26">
        <v>3.1186847100000001</v>
      </c>
      <c r="N461" s="26">
        <v>3.1186847100000001</v>
      </c>
      <c r="O461" s="26">
        <v>3.1186847100000001</v>
      </c>
      <c r="P461" s="26">
        <v>3.1186847100000001</v>
      </c>
      <c r="Q461" s="26">
        <v>3.1186847100000001</v>
      </c>
      <c r="R461" s="26">
        <v>3.1186847100000001</v>
      </c>
      <c r="S461" s="26">
        <v>3.1186847100000001</v>
      </c>
      <c r="T461" s="26">
        <v>3.1186847100000001</v>
      </c>
      <c r="U461" s="26">
        <v>3.1186847100000001</v>
      </c>
      <c r="V461" s="26">
        <v>3.1186847100000001</v>
      </c>
      <c r="W461" s="26">
        <v>3.1186847100000001</v>
      </c>
      <c r="X461" s="26">
        <v>3.1186847100000001</v>
      </c>
      <c r="Y461" s="26">
        <v>3.1186847100000001</v>
      </c>
    </row>
    <row r="462" spans="1:25" ht="15" collapsed="1" thickBot="1" x14ac:dyDescent="0.25">
      <c r="A462" s="14">
        <v>13</v>
      </c>
      <c r="B462" s="25">
        <v>1313.19</v>
      </c>
      <c r="C462" s="25">
        <v>1354.18</v>
      </c>
      <c r="D462" s="25">
        <v>1768.55</v>
      </c>
      <c r="E462" s="25">
        <v>1640.97</v>
      </c>
      <c r="F462" s="25">
        <v>1359.98</v>
      </c>
      <c r="G462" s="25">
        <v>1718.32</v>
      </c>
      <c r="H462" s="25">
        <v>1459.52</v>
      </c>
      <c r="I462" s="25">
        <v>1465.76</v>
      </c>
      <c r="J462" s="25">
        <v>1328.31</v>
      </c>
      <c r="K462" s="25">
        <v>1617.81</v>
      </c>
      <c r="L462" s="25">
        <v>1407.81</v>
      </c>
      <c r="M462" s="25">
        <v>1433.49</v>
      </c>
      <c r="N462" s="25">
        <v>1321.75</v>
      </c>
      <c r="O462" s="25">
        <v>1401.14</v>
      </c>
      <c r="P462" s="25">
        <v>1354.04</v>
      </c>
      <c r="Q462" s="25">
        <v>1203.5</v>
      </c>
      <c r="R462" s="25">
        <v>1213.67</v>
      </c>
      <c r="S462" s="25">
        <v>1219.7</v>
      </c>
      <c r="T462" s="25">
        <v>1300.28</v>
      </c>
      <c r="U462" s="25">
        <v>1327.92</v>
      </c>
      <c r="V462" s="25">
        <v>1531.99</v>
      </c>
      <c r="W462" s="25">
        <v>1377.19</v>
      </c>
      <c r="X462" s="25">
        <v>1350.82</v>
      </c>
      <c r="Y462" s="25">
        <v>1419.93</v>
      </c>
    </row>
    <row r="463" spans="1:25" ht="51" hidden="1" outlineLevel="1" x14ac:dyDescent="0.2">
      <c r="A463" s="3" t="s">
        <v>38</v>
      </c>
      <c r="B463" s="26">
        <v>783.03983246999996</v>
      </c>
      <c r="C463" s="26">
        <v>824.02658450000001</v>
      </c>
      <c r="D463" s="26">
        <v>1238.40011852</v>
      </c>
      <c r="E463" s="26">
        <v>1110.8191414200001</v>
      </c>
      <c r="F463" s="26">
        <v>829.82695216000002</v>
      </c>
      <c r="G463" s="26">
        <v>1188.17469441</v>
      </c>
      <c r="H463" s="26">
        <v>929.37308794</v>
      </c>
      <c r="I463" s="26">
        <v>935.60854778999999</v>
      </c>
      <c r="J463" s="26">
        <v>798.16285577999997</v>
      </c>
      <c r="K463" s="26">
        <v>1087.6649657099999</v>
      </c>
      <c r="L463" s="26">
        <v>877.65882193000004</v>
      </c>
      <c r="M463" s="26">
        <v>903.33719354000004</v>
      </c>
      <c r="N463" s="26">
        <v>791.60595899999998</v>
      </c>
      <c r="O463" s="26">
        <v>870.99137841000004</v>
      </c>
      <c r="P463" s="26">
        <v>823.89173749999998</v>
      </c>
      <c r="Q463" s="26">
        <v>673.34690306000005</v>
      </c>
      <c r="R463" s="26">
        <v>683.52275551000002</v>
      </c>
      <c r="S463" s="26">
        <v>689.54647072</v>
      </c>
      <c r="T463" s="26">
        <v>770.12975759000005</v>
      </c>
      <c r="U463" s="26">
        <v>797.77008710999996</v>
      </c>
      <c r="V463" s="26">
        <v>1001.84522626</v>
      </c>
      <c r="W463" s="26">
        <v>847.04457642</v>
      </c>
      <c r="X463" s="26">
        <v>820.67265924000003</v>
      </c>
      <c r="Y463" s="26">
        <v>889.78508910999994</v>
      </c>
    </row>
    <row r="464" spans="1:25" ht="38.25" hidden="1"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hidden="1" outlineLevel="1" x14ac:dyDescent="0.2">
      <c r="A465" s="3" t="s">
        <v>2</v>
      </c>
      <c r="B465" s="26">
        <v>309.62</v>
      </c>
      <c r="C465" s="26">
        <v>309.62</v>
      </c>
      <c r="D465" s="26">
        <v>309.62</v>
      </c>
      <c r="E465" s="26">
        <v>309.62</v>
      </c>
      <c r="F465" s="26">
        <v>309.62</v>
      </c>
      <c r="G465" s="26">
        <v>309.62</v>
      </c>
      <c r="H465" s="26">
        <v>309.62</v>
      </c>
      <c r="I465" s="26">
        <v>309.62</v>
      </c>
      <c r="J465" s="26">
        <v>309.62</v>
      </c>
      <c r="K465" s="26">
        <v>309.62</v>
      </c>
      <c r="L465" s="26">
        <v>309.62</v>
      </c>
      <c r="M465" s="26">
        <v>309.62</v>
      </c>
      <c r="N465" s="26">
        <v>309.62</v>
      </c>
      <c r="O465" s="26">
        <v>309.62</v>
      </c>
      <c r="P465" s="26">
        <v>309.62</v>
      </c>
      <c r="Q465" s="26">
        <v>309.62</v>
      </c>
      <c r="R465" s="26">
        <v>309.62</v>
      </c>
      <c r="S465" s="26">
        <v>309.62</v>
      </c>
      <c r="T465" s="26">
        <v>309.62</v>
      </c>
      <c r="U465" s="26">
        <v>309.62</v>
      </c>
      <c r="V465" s="26">
        <v>309.62</v>
      </c>
      <c r="W465" s="26">
        <v>309.62</v>
      </c>
      <c r="X465" s="26">
        <v>309.62</v>
      </c>
      <c r="Y465" s="26">
        <v>309.62</v>
      </c>
    </row>
    <row r="466" spans="1:25" hidden="1" outlineLevel="1" x14ac:dyDescent="0.2">
      <c r="A466" s="4" t="s">
        <v>3</v>
      </c>
      <c r="B466" s="26">
        <v>217.41</v>
      </c>
      <c r="C466" s="26">
        <v>217.41</v>
      </c>
      <c r="D466" s="26">
        <v>217.41</v>
      </c>
      <c r="E466" s="26">
        <v>217.41</v>
      </c>
      <c r="F466" s="26">
        <v>217.41</v>
      </c>
      <c r="G466" s="26">
        <v>217.41</v>
      </c>
      <c r="H466" s="26">
        <v>217.41</v>
      </c>
      <c r="I466" s="26">
        <v>217.41</v>
      </c>
      <c r="J466" s="26">
        <v>217.41</v>
      </c>
      <c r="K466" s="26">
        <v>217.41</v>
      </c>
      <c r="L466" s="26">
        <v>217.41</v>
      </c>
      <c r="M466" s="26">
        <v>217.41</v>
      </c>
      <c r="N466" s="26">
        <v>217.41</v>
      </c>
      <c r="O466" s="26">
        <v>217.41</v>
      </c>
      <c r="P466" s="26">
        <v>217.41</v>
      </c>
      <c r="Q466" s="26">
        <v>217.41</v>
      </c>
      <c r="R466" s="26">
        <v>217.41</v>
      </c>
      <c r="S466" s="26">
        <v>217.41</v>
      </c>
      <c r="T466" s="26">
        <v>217.41</v>
      </c>
      <c r="U466" s="26">
        <v>217.41</v>
      </c>
      <c r="V466" s="26">
        <v>217.41</v>
      </c>
      <c r="W466" s="26">
        <v>217.41</v>
      </c>
      <c r="X466" s="26">
        <v>217.41</v>
      </c>
      <c r="Y466" s="26">
        <v>217.41</v>
      </c>
    </row>
    <row r="467" spans="1:25" ht="15" hidden="1" outlineLevel="1" thickBot="1" x14ac:dyDescent="0.25">
      <c r="A467" s="22" t="s">
        <v>64</v>
      </c>
      <c r="B467" s="26">
        <v>3.1186847100000001</v>
      </c>
      <c r="C467" s="26">
        <v>3.1186847100000001</v>
      </c>
      <c r="D467" s="26">
        <v>3.1186847100000001</v>
      </c>
      <c r="E467" s="26">
        <v>3.1186847100000001</v>
      </c>
      <c r="F467" s="26">
        <v>3.1186847100000001</v>
      </c>
      <c r="G467" s="26">
        <v>3.1186847100000001</v>
      </c>
      <c r="H467" s="26">
        <v>3.1186847100000001</v>
      </c>
      <c r="I467" s="26">
        <v>3.1186847100000001</v>
      </c>
      <c r="J467" s="26">
        <v>3.1186847100000001</v>
      </c>
      <c r="K467" s="26">
        <v>3.1186847100000001</v>
      </c>
      <c r="L467" s="26">
        <v>3.1186847100000001</v>
      </c>
      <c r="M467" s="26">
        <v>3.1186847100000001</v>
      </c>
      <c r="N467" s="26">
        <v>3.1186847100000001</v>
      </c>
      <c r="O467" s="26">
        <v>3.1186847100000001</v>
      </c>
      <c r="P467" s="26">
        <v>3.1186847100000001</v>
      </c>
      <c r="Q467" s="26">
        <v>3.1186847100000001</v>
      </c>
      <c r="R467" s="26">
        <v>3.1186847100000001</v>
      </c>
      <c r="S467" s="26">
        <v>3.1186847100000001</v>
      </c>
      <c r="T467" s="26">
        <v>3.1186847100000001</v>
      </c>
      <c r="U467" s="26">
        <v>3.1186847100000001</v>
      </c>
      <c r="V467" s="26">
        <v>3.1186847100000001</v>
      </c>
      <c r="W467" s="26">
        <v>3.1186847100000001</v>
      </c>
      <c r="X467" s="26">
        <v>3.1186847100000001</v>
      </c>
      <c r="Y467" s="26">
        <v>3.1186847100000001</v>
      </c>
    </row>
    <row r="468" spans="1:25" ht="15" collapsed="1" thickBot="1" x14ac:dyDescent="0.25">
      <c r="A468" s="14">
        <v>14</v>
      </c>
      <c r="B468" s="25">
        <v>1611.22</v>
      </c>
      <c r="C468" s="25">
        <v>1645.1</v>
      </c>
      <c r="D468" s="25">
        <v>2044.96</v>
      </c>
      <c r="E468" s="25">
        <v>1855.23</v>
      </c>
      <c r="F468" s="25">
        <v>1483.7</v>
      </c>
      <c r="G468" s="25">
        <v>1586.8</v>
      </c>
      <c r="H468" s="25">
        <v>1521.74</v>
      </c>
      <c r="I468" s="25">
        <v>1341.48</v>
      </c>
      <c r="J468" s="25">
        <v>1253.57</v>
      </c>
      <c r="K468" s="25">
        <v>1283.67</v>
      </c>
      <c r="L468" s="25">
        <v>1380.05</v>
      </c>
      <c r="M468" s="25">
        <v>1169.4000000000001</v>
      </c>
      <c r="N468" s="25">
        <v>1128.4100000000001</v>
      </c>
      <c r="O468" s="25">
        <v>1037.54</v>
      </c>
      <c r="P468" s="25">
        <v>1063.94</v>
      </c>
      <c r="Q468" s="25">
        <v>1005.11</v>
      </c>
      <c r="R468" s="25">
        <v>989.93</v>
      </c>
      <c r="S468" s="25">
        <v>1039.96</v>
      </c>
      <c r="T468" s="25">
        <v>1025.1300000000001</v>
      </c>
      <c r="U468" s="25">
        <v>1091.32</v>
      </c>
      <c r="V468" s="25">
        <v>1120.8800000000001</v>
      </c>
      <c r="W468" s="25">
        <v>1121.97</v>
      </c>
      <c r="X468" s="25">
        <v>1110.6300000000001</v>
      </c>
      <c r="Y468" s="25">
        <v>1168.6500000000001</v>
      </c>
    </row>
    <row r="469" spans="1:25" ht="51" hidden="1" outlineLevel="1" x14ac:dyDescent="0.2">
      <c r="A469" s="54" t="s">
        <v>38</v>
      </c>
      <c r="B469" s="26">
        <v>1081.0735516699999</v>
      </c>
      <c r="C469" s="26">
        <v>1114.9478906300001</v>
      </c>
      <c r="D469" s="26">
        <v>1514.8132359599999</v>
      </c>
      <c r="E469" s="26">
        <v>1325.0788756500001</v>
      </c>
      <c r="F469" s="26">
        <v>953.54664386000002</v>
      </c>
      <c r="G469" s="26">
        <v>1056.6533127600001</v>
      </c>
      <c r="H469" s="26">
        <v>991.59625831000005</v>
      </c>
      <c r="I469" s="26">
        <v>811.33372040999996</v>
      </c>
      <c r="J469" s="26">
        <v>723.41639261</v>
      </c>
      <c r="K469" s="26">
        <v>753.52016175999995</v>
      </c>
      <c r="L469" s="26">
        <v>849.89749443000005</v>
      </c>
      <c r="M469" s="26">
        <v>639.25296637999998</v>
      </c>
      <c r="N469" s="26">
        <v>598.25968102000002</v>
      </c>
      <c r="O469" s="26">
        <v>507.38642849000001</v>
      </c>
      <c r="P469" s="26">
        <v>533.79288513999995</v>
      </c>
      <c r="Q469" s="26">
        <v>474.96212272999998</v>
      </c>
      <c r="R469" s="26">
        <v>459.77710037999998</v>
      </c>
      <c r="S469" s="26">
        <v>509.80734072000001</v>
      </c>
      <c r="T469" s="26">
        <v>494.98414622000001</v>
      </c>
      <c r="U469" s="26">
        <v>561.17096025000001</v>
      </c>
      <c r="V469" s="26">
        <v>590.72797300000002</v>
      </c>
      <c r="W469" s="26">
        <v>591.82553392</v>
      </c>
      <c r="X469" s="26">
        <v>580.47702806999996</v>
      </c>
      <c r="Y469" s="26">
        <v>638.50220020999996</v>
      </c>
    </row>
    <row r="470" spans="1:25" ht="38.25" hidden="1"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hidden="1" outlineLevel="1" x14ac:dyDescent="0.2">
      <c r="A471" s="3" t="s">
        <v>2</v>
      </c>
      <c r="B471" s="26">
        <v>309.62</v>
      </c>
      <c r="C471" s="26">
        <v>309.62</v>
      </c>
      <c r="D471" s="26">
        <v>309.62</v>
      </c>
      <c r="E471" s="26">
        <v>309.62</v>
      </c>
      <c r="F471" s="26">
        <v>309.62</v>
      </c>
      <c r="G471" s="26">
        <v>309.62</v>
      </c>
      <c r="H471" s="26">
        <v>309.62</v>
      </c>
      <c r="I471" s="26">
        <v>309.62</v>
      </c>
      <c r="J471" s="26">
        <v>309.62</v>
      </c>
      <c r="K471" s="26">
        <v>309.62</v>
      </c>
      <c r="L471" s="26">
        <v>309.62</v>
      </c>
      <c r="M471" s="26">
        <v>309.62</v>
      </c>
      <c r="N471" s="26">
        <v>309.62</v>
      </c>
      <c r="O471" s="26">
        <v>309.62</v>
      </c>
      <c r="P471" s="26">
        <v>309.62</v>
      </c>
      <c r="Q471" s="26">
        <v>309.62</v>
      </c>
      <c r="R471" s="26">
        <v>309.62</v>
      </c>
      <c r="S471" s="26">
        <v>309.62</v>
      </c>
      <c r="T471" s="26">
        <v>309.62</v>
      </c>
      <c r="U471" s="26">
        <v>309.62</v>
      </c>
      <c r="V471" s="26">
        <v>309.62</v>
      </c>
      <c r="W471" s="26">
        <v>309.62</v>
      </c>
      <c r="X471" s="26">
        <v>309.62</v>
      </c>
      <c r="Y471" s="26">
        <v>309.62</v>
      </c>
    </row>
    <row r="472" spans="1:25" hidden="1" outlineLevel="1" x14ac:dyDescent="0.2">
      <c r="A472" s="4" t="s">
        <v>3</v>
      </c>
      <c r="B472" s="26">
        <v>217.41</v>
      </c>
      <c r="C472" s="26">
        <v>217.41</v>
      </c>
      <c r="D472" s="26">
        <v>217.41</v>
      </c>
      <c r="E472" s="26">
        <v>217.41</v>
      </c>
      <c r="F472" s="26">
        <v>217.41</v>
      </c>
      <c r="G472" s="26">
        <v>217.41</v>
      </c>
      <c r="H472" s="26">
        <v>217.41</v>
      </c>
      <c r="I472" s="26">
        <v>217.41</v>
      </c>
      <c r="J472" s="26">
        <v>217.41</v>
      </c>
      <c r="K472" s="26">
        <v>217.41</v>
      </c>
      <c r="L472" s="26">
        <v>217.41</v>
      </c>
      <c r="M472" s="26">
        <v>217.41</v>
      </c>
      <c r="N472" s="26">
        <v>217.41</v>
      </c>
      <c r="O472" s="26">
        <v>217.41</v>
      </c>
      <c r="P472" s="26">
        <v>217.41</v>
      </c>
      <c r="Q472" s="26">
        <v>217.41</v>
      </c>
      <c r="R472" s="26">
        <v>217.41</v>
      </c>
      <c r="S472" s="26">
        <v>217.41</v>
      </c>
      <c r="T472" s="26">
        <v>217.41</v>
      </c>
      <c r="U472" s="26">
        <v>217.41</v>
      </c>
      <c r="V472" s="26">
        <v>217.41</v>
      </c>
      <c r="W472" s="26">
        <v>217.41</v>
      </c>
      <c r="X472" s="26">
        <v>217.41</v>
      </c>
      <c r="Y472" s="26">
        <v>217.41</v>
      </c>
    </row>
    <row r="473" spans="1:25" ht="15" hidden="1" outlineLevel="1" thickBot="1" x14ac:dyDescent="0.25">
      <c r="A473" s="22" t="s">
        <v>64</v>
      </c>
      <c r="B473" s="26">
        <v>3.1186847100000001</v>
      </c>
      <c r="C473" s="26">
        <v>3.1186847100000001</v>
      </c>
      <c r="D473" s="26">
        <v>3.1186847100000001</v>
      </c>
      <c r="E473" s="26">
        <v>3.1186847100000001</v>
      </c>
      <c r="F473" s="26">
        <v>3.1186847100000001</v>
      </c>
      <c r="G473" s="26">
        <v>3.1186847100000001</v>
      </c>
      <c r="H473" s="26">
        <v>3.1186847100000001</v>
      </c>
      <c r="I473" s="26">
        <v>3.1186847100000001</v>
      </c>
      <c r="J473" s="26">
        <v>3.1186847100000001</v>
      </c>
      <c r="K473" s="26">
        <v>3.1186847100000001</v>
      </c>
      <c r="L473" s="26">
        <v>3.1186847100000001</v>
      </c>
      <c r="M473" s="26">
        <v>3.1186847100000001</v>
      </c>
      <c r="N473" s="26">
        <v>3.1186847100000001</v>
      </c>
      <c r="O473" s="26">
        <v>3.1186847100000001</v>
      </c>
      <c r="P473" s="26">
        <v>3.1186847100000001</v>
      </c>
      <c r="Q473" s="26">
        <v>3.1186847100000001</v>
      </c>
      <c r="R473" s="26">
        <v>3.1186847100000001</v>
      </c>
      <c r="S473" s="26">
        <v>3.1186847100000001</v>
      </c>
      <c r="T473" s="26">
        <v>3.1186847100000001</v>
      </c>
      <c r="U473" s="26">
        <v>3.1186847100000001</v>
      </c>
      <c r="V473" s="26">
        <v>3.1186847100000001</v>
      </c>
      <c r="W473" s="26">
        <v>3.1186847100000001</v>
      </c>
      <c r="X473" s="26">
        <v>3.1186847100000001</v>
      </c>
      <c r="Y473" s="26">
        <v>3.1186847100000001</v>
      </c>
    </row>
    <row r="474" spans="1:25" ht="15" collapsed="1" thickBot="1" x14ac:dyDescent="0.25">
      <c r="A474" s="14">
        <v>15</v>
      </c>
      <c r="B474" s="25">
        <v>1236.25</v>
      </c>
      <c r="C474" s="25">
        <v>1656.35</v>
      </c>
      <c r="D474" s="25">
        <v>1718.2</v>
      </c>
      <c r="E474" s="25">
        <v>1813.97</v>
      </c>
      <c r="F474" s="25">
        <v>1507.93</v>
      </c>
      <c r="G474" s="25">
        <v>1339.76</v>
      </c>
      <c r="H474" s="25">
        <v>1252.53</v>
      </c>
      <c r="I474" s="25">
        <v>1129.72</v>
      </c>
      <c r="J474" s="25">
        <v>1053.1099999999999</v>
      </c>
      <c r="K474" s="25">
        <v>1075.48</v>
      </c>
      <c r="L474" s="25">
        <v>1069.9100000000001</v>
      </c>
      <c r="M474" s="25">
        <v>1015.16</v>
      </c>
      <c r="N474" s="25">
        <v>1092.1500000000001</v>
      </c>
      <c r="O474" s="25">
        <v>1019.02</v>
      </c>
      <c r="P474" s="25">
        <v>1029.75</v>
      </c>
      <c r="Q474" s="25">
        <v>1072.4000000000001</v>
      </c>
      <c r="R474" s="25">
        <v>1117.8900000000001</v>
      </c>
      <c r="S474" s="25">
        <v>1250.98</v>
      </c>
      <c r="T474" s="25">
        <v>1272.26</v>
      </c>
      <c r="U474" s="25">
        <v>1260.26</v>
      </c>
      <c r="V474" s="25">
        <v>1097.28</v>
      </c>
      <c r="W474" s="25">
        <v>980.17</v>
      </c>
      <c r="X474" s="25">
        <v>1077.78</v>
      </c>
      <c r="Y474" s="25">
        <v>1161.3399999999999</v>
      </c>
    </row>
    <row r="475" spans="1:25" ht="51" hidden="1" outlineLevel="1" x14ac:dyDescent="0.2">
      <c r="A475" s="3" t="s">
        <v>38</v>
      </c>
      <c r="B475" s="26">
        <v>706.09745306000002</v>
      </c>
      <c r="C475" s="26">
        <v>1126.2052809899999</v>
      </c>
      <c r="D475" s="26">
        <v>1188.0545126100001</v>
      </c>
      <c r="E475" s="26">
        <v>1283.8243975</v>
      </c>
      <c r="F475" s="26">
        <v>977.78148031000001</v>
      </c>
      <c r="G475" s="26">
        <v>809.61223321</v>
      </c>
      <c r="H475" s="26">
        <v>722.37728592999997</v>
      </c>
      <c r="I475" s="26">
        <v>599.57168694999996</v>
      </c>
      <c r="J475" s="26">
        <v>522.96062621999999</v>
      </c>
      <c r="K475" s="26">
        <v>545.33431599999994</v>
      </c>
      <c r="L475" s="26">
        <v>539.76188200000001</v>
      </c>
      <c r="M475" s="26">
        <v>485.00654919999999</v>
      </c>
      <c r="N475" s="26">
        <v>562.00268635999998</v>
      </c>
      <c r="O475" s="26">
        <v>488.87149160000001</v>
      </c>
      <c r="P475" s="26">
        <v>499.60506959999998</v>
      </c>
      <c r="Q475" s="26">
        <v>542.25503903000003</v>
      </c>
      <c r="R475" s="26">
        <v>587.73729149999997</v>
      </c>
      <c r="S475" s="26">
        <v>720.82906063999997</v>
      </c>
      <c r="T475" s="26">
        <v>742.11055151000005</v>
      </c>
      <c r="U475" s="26">
        <v>730.11609563000002</v>
      </c>
      <c r="V475" s="26">
        <v>567.1292469</v>
      </c>
      <c r="W475" s="26">
        <v>450.02024247999998</v>
      </c>
      <c r="X475" s="26">
        <v>547.63256828999999</v>
      </c>
      <c r="Y475" s="26">
        <v>631.19165658999998</v>
      </c>
    </row>
    <row r="476" spans="1:25" ht="38.25" hidden="1"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hidden="1" outlineLevel="1" x14ac:dyDescent="0.2">
      <c r="A477" s="3" t="s">
        <v>2</v>
      </c>
      <c r="B477" s="26">
        <v>309.62</v>
      </c>
      <c r="C477" s="26">
        <v>309.62</v>
      </c>
      <c r="D477" s="26">
        <v>309.62</v>
      </c>
      <c r="E477" s="26">
        <v>309.62</v>
      </c>
      <c r="F477" s="26">
        <v>309.62</v>
      </c>
      <c r="G477" s="26">
        <v>309.62</v>
      </c>
      <c r="H477" s="26">
        <v>309.62</v>
      </c>
      <c r="I477" s="26">
        <v>309.62</v>
      </c>
      <c r="J477" s="26">
        <v>309.62</v>
      </c>
      <c r="K477" s="26">
        <v>309.62</v>
      </c>
      <c r="L477" s="26">
        <v>309.62</v>
      </c>
      <c r="M477" s="26">
        <v>309.62</v>
      </c>
      <c r="N477" s="26">
        <v>309.62</v>
      </c>
      <c r="O477" s="26">
        <v>309.62</v>
      </c>
      <c r="P477" s="26">
        <v>309.62</v>
      </c>
      <c r="Q477" s="26">
        <v>309.62</v>
      </c>
      <c r="R477" s="26">
        <v>309.62</v>
      </c>
      <c r="S477" s="26">
        <v>309.62</v>
      </c>
      <c r="T477" s="26">
        <v>309.62</v>
      </c>
      <c r="U477" s="26">
        <v>309.62</v>
      </c>
      <c r="V477" s="26">
        <v>309.62</v>
      </c>
      <c r="W477" s="26">
        <v>309.62</v>
      </c>
      <c r="X477" s="26">
        <v>309.62</v>
      </c>
      <c r="Y477" s="26">
        <v>309.62</v>
      </c>
    </row>
    <row r="478" spans="1:25" hidden="1" outlineLevel="1" x14ac:dyDescent="0.2">
      <c r="A478" s="4" t="s">
        <v>3</v>
      </c>
      <c r="B478" s="26">
        <v>217.41</v>
      </c>
      <c r="C478" s="26">
        <v>217.41</v>
      </c>
      <c r="D478" s="26">
        <v>217.41</v>
      </c>
      <c r="E478" s="26">
        <v>217.41</v>
      </c>
      <c r="F478" s="26">
        <v>217.41</v>
      </c>
      <c r="G478" s="26">
        <v>217.41</v>
      </c>
      <c r="H478" s="26">
        <v>217.41</v>
      </c>
      <c r="I478" s="26">
        <v>217.41</v>
      </c>
      <c r="J478" s="26">
        <v>217.41</v>
      </c>
      <c r="K478" s="26">
        <v>217.41</v>
      </c>
      <c r="L478" s="26">
        <v>217.41</v>
      </c>
      <c r="M478" s="26">
        <v>217.41</v>
      </c>
      <c r="N478" s="26">
        <v>217.41</v>
      </c>
      <c r="O478" s="26">
        <v>217.41</v>
      </c>
      <c r="P478" s="26">
        <v>217.41</v>
      </c>
      <c r="Q478" s="26">
        <v>217.41</v>
      </c>
      <c r="R478" s="26">
        <v>217.41</v>
      </c>
      <c r="S478" s="26">
        <v>217.41</v>
      </c>
      <c r="T478" s="26">
        <v>217.41</v>
      </c>
      <c r="U478" s="26">
        <v>217.41</v>
      </c>
      <c r="V478" s="26">
        <v>217.41</v>
      </c>
      <c r="W478" s="26">
        <v>217.41</v>
      </c>
      <c r="X478" s="26">
        <v>217.41</v>
      </c>
      <c r="Y478" s="26">
        <v>217.41</v>
      </c>
    </row>
    <row r="479" spans="1:25" ht="15" hidden="1" outlineLevel="1" thickBot="1" x14ac:dyDescent="0.25">
      <c r="A479" s="22" t="s">
        <v>64</v>
      </c>
      <c r="B479" s="26">
        <v>3.1186847100000001</v>
      </c>
      <c r="C479" s="26">
        <v>3.1186847100000001</v>
      </c>
      <c r="D479" s="26">
        <v>3.1186847100000001</v>
      </c>
      <c r="E479" s="26">
        <v>3.1186847100000001</v>
      </c>
      <c r="F479" s="26">
        <v>3.1186847100000001</v>
      </c>
      <c r="G479" s="26">
        <v>3.1186847100000001</v>
      </c>
      <c r="H479" s="26">
        <v>3.1186847100000001</v>
      </c>
      <c r="I479" s="26">
        <v>3.1186847100000001</v>
      </c>
      <c r="J479" s="26">
        <v>3.1186847100000001</v>
      </c>
      <c r="K479" s="26">
        <v>3.1186847100000001</v>
      </c>
      <c r="L479" s="26">
        <v>3.1186847100000001</v>
      </c>
      <c r="M479" s="26">
        <v>3.1186847100000001</v>
      </c>
      <c r="N479" s="26">
        <v>3.1186847100000001</v>
      </c>
      <c r="O479" s="26">
        <v>3.1186847100000001</v>
      </c>
      <c r="P479" s="26">
        <v>3.1186847100000001</v>
      </c>
      <c r="Q479" s="26">
        <v>3.1186847100000001</v>
      </c>
      <c r="R479" s="26">
        <v>3.1186847100000001</v>
      </c>
      <c r="S479" s="26">
        <v>3.1186847100000001</v>
      </c>
      <c r="T479" s="26">
        <v>3.1186847100000001</v>
      </c>
      <c r="U479" s="26">
        <v>3.1186847100000001</v>
      </c>
      <c r="V479" s="26">
        <v>3.1186847100000001</v>
      </c>
      <c r="W479" s="26">
        <v>3.1186847100000001</v>
      </c>
      <c r="X479" s="26">
        <v>3.1186847100000001</v>
      </c>
      <c r="Y479" s="26">
        <v>3.1186847100000001</v>
      </c>
    </row>
    <row r="480" spans="1:25" ht="15" collapsed="1" thickBot="1" x14ac:dyDescent="0.25">
      <c r="A480" s="14">
        <v>16</v>
      </c>
      <c r="B480" s="25">
        <v>1160.17</v>
      </c>
      <c r="C480" s="25">
        <v>1272.0899999999999</v>
      </c>
      <c r="D480" s="25">
        <v>1336.46</v>
      </c>
      <c r="E480" s="25">
        <v>1510.11</v>
      </c>
      <c r="F480" s="25">
        <v>1573.13</v>
      </c>
      <c r="G480" s="25">
        <v>1389.7</v>
      </c>
      <c r="H480" s="25">
        <v>1382.35</v>
      </c>
      <c r="I480" s="25">
        <v>1141.32</v>
      </c>
      <c r="J480" s="25">
        <v>1045.32</v>
      </c>
      <c r="K480" s="25">
        <v>1002.05</v>
      </c>
      <c r="L480" s="25">
        <v>936.87</v>
      </c>
      <c r="M480" s="25">
        <v>948.21</v>
      </c>
      <c r="N480" s="25">
        <v>946.88</v>
      </c>
      <c r="O480" s="25">
        <v>976.21</v>
      </c>
      <c r="P480" s="25">
        <v>949</v>
      </c>
      <c r="Q480" s="25">
        <v>945.44</v>
      </c>
      <c r="R480" s="25">
        <v>1014.34</v>
      </c>
      <c r="S480" s="25">
        <v>1076.42</v>
      </c>
      <c r="T480" s="25">
        <v>1096.76</v>
      </c>
      <c r="U480" s="25">
        <v>1018.36</v>
      </c>
      <c r="V480" s="25">
        <v>990.28</v>
      </c>
      <c r="W480" s="25">
        <v>935.95</v>
      </c>
      <c r="X480" s="25">
        <v>1009.98</v>
      </c>
      <c r="Y480" s="25">
        <v>1158.29</v>
      </c>
    </row>
    <row r="481" spans="1:25" ht="51" hidden="1" outlineLevel="1" x14ac:dyDescent="0.2">
      <c r="A481" s="54" t="s">
        <v>38</v>
      </c>
      <c r="B481" s="26">
        <v>630.02378127999998</v>
      </c>
      <c r="C481" s="26">
        <v>741.93671717999996</v>
      </c>
      <c r="D481" s="26">
        <v>806.31506740999998</v>
      </c>
      <c r="E481" s="26">
        <v>979.96291293000002</v>
      </c>
      <c r="F481" s="26">
        <v>1042.9799096500001</v>
      </c>
      <c r="G481" s="26">
        <v>859.55443922999996</v>
      </c>
      <c r="H481" s="26">
        <v>852.20129832999999</v>
      </c>
      <c r="I481" s="26">
        <v>611.17221337000001</v>
      </c>
      <c r="J481" s="26">
        <v>515.17328358999998</v>
      </c>
      <c r="K481" s="26">
        <v>471.90281076999997</v>
      </c>
      <c r="L481" s="26">
        <v>406.72223478000001</v>
      </c>
      <c r="M481" s="26">
        <v>418.05740178000002</v>
      </c>
      <c r="N481" s="26">
        <v>416.72949534000003</v>
      </c>
      <c r="O481" s="26">
        <v>446.06000039000003</v>
      </c>
      <c r="P481" s="26">
        <v>418.84713514999999</v>
      </c>
      <c r="Q481" s="26">
        <v>415.29535747</v>
      </c>
      <c r="R481" s="26">
        <v>484.19507482</v>
      </c>
      <c r="S481" s="26">
        <v>546.27200562999997</v>
      </c>
      <c r="T481" s="26">
        <v>566.61502723000001</v>
      </c>
      <c r="U481" s="26">
        <v>488.21007348000001</v>
      </c>
      <c r="V481" s="26">
        <v>460.12767559000002</v>
      </c>
      <c r="W481" s="26">
        <v>405.80248064</v>
      </c>
      <c r="X481" s="26">
        <v>479.82777161000001</v>
      </c>
      <c r="Y481" s="26">
        <v>628.14560863999998</v>
      </c>
    </row>
    <row r="482" spans="1:25" ht="38.25" hidden="1"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hidden="1" outlineLevel="1" x14ac:dyDescent="0.2">
      <c r="A483" s="3" t="s">
        <v>2</v>
      </c>
      <c r="B483" s="26">
        <v>309.62</v>
      </c>
      <c r="C483" s="26">
        <v>309.62</v>
      </c>
      <c r="D483" s="26">
        <v>309.62</v>
      </c>
      <c r="E483" s="26">
        <v>309.62</v>
      </c>
      <c r="F483" s="26">
        <v>309.62</v>
      </c>
      <c r="G483" s="26">
        <v>309.62</v>
      </c>
      <c r="H483" s="26">
        <v>309.62</v>
      </c>
      <c r="I483" s="26">
        <v>309.62</v>
      </c>
      <c r="J483" s="26">
        <v>309.62</v>
      </c>
      <c r="K483" s="26">
        <v>309.62</v>
      </c>
      <c r="L483" s="26">
        <v>309.62</v>
      </c>
      <c r="M483" s="26">
        <v>309.62</v>
      </c>
      <c r="N483" s="26">
        <v>309.62</v>
      </c>
      <c r="O483" s="26">
        <v>309.62</v>
      </c>
      <c r="P483" s="26">
        <v>309.62</v>
      </c>
      <c r="Q483" s="26">
        <v>309.62</v>
      </c>
      <c r="R483" s="26">
        <v>309.62</v>
      </c>
      <c r="S483" s="26">
        <v>309.62</v>
      </c>
      <c r="T483" s="26">
        <v>309.62</v>
      </c>
      <c r="U483" s="26">
        <v>309.62</v>
      </c>
      <c r="V483" s="26">
        <v>309.62</v>
      </c>
      <c r="W483" s="26">
        <v>309.62</v>
      </c>
      <c r="X483" s="26">
        <v>309.62</v>
      </c>
      <c r="Y483" s="26">
        <v>309.62</v>
      </c>
    </row>
    <row r="484" spans="1:25" hidden="1" outlineLevel="1" x14ac:dyDescent="0.2">
      <c r="A484" s="4" t="s">
        <v>3</v>
      </c>
      <c r="B484" s="26">
        <v>217.41</v>
      </c>
      <c r="C484" s="26">
        <v>217.41</v>
      </c>
      <c r="D484" s="26">
        <v>217.41</v>
      </c>
      <c r="E484" s="26">
        <v>217.41</v>
      </c>
      <c r="F484" s="26">
        <v>217.41</v>
      </c>
      <c r="G484" s="26">
        <v>217.41</v>
      </c>
      <c r="H484" s="26">
        <v>217.41</v>
      </c>
      <c r="I484" s="26">
        <v>217.41</v>
      </c>
      <c r="J484" s="26">
        <v>217.41</v>
      </c>
      <c r="K484" s="26">
        <v>217.41</v>
      </c>
      <c r="L484" s="26">
        <v>217.41</v>
      </c>
      <c r="M484" s="26">
        <v>217.41</v>
      </c>
      <c r="N484" s="26">
        <v>217.41</v>
      </c>
      <c r="O484" s="26">
        <v>217.41</v>
      </c>
      <c r="P484" s="26">
        <v>217.41</v>
      </c>
      <c r="Q484" s="26">
        <v>217.41</v>
      </c>
      <c r="R484" s="26">
        <v>217.41</v>
      </c>
      <c r="S484" s="26">
        <v>217.41</v>
      </c>
      <c r="T484" s="26">
        <v>217.41</v>
      </c>
      <c r="U484" s="26">
        <v>217.41</v>
      </c>
      <c r="V484" s="26">
        <v>217.41</v>
      </c>
      <c r="W484" s="26">
        <v>217.41</v>
      </c>
      <c r="X484" s="26">
        <v>217.41</v>
      </c>
      <c r="Y484" s="26">
        <v>217.41</v>
      </c>
    </row>
    <row r="485" spans="1:25" ht="15" hidden="1" outlineLevel="1" thickBot="1" x14ac:dyDescent="0.25">
      <c r="A485" s="22" t="s">
        <v>64</v>
      </c>
      <c r="B485" s="26">
        <v>3.1186847100000001</v>
      </c>
      <c r="C485" s="26">
        <v>3.1186847100000001</v>
      </c>
      <c r="D485" s="26">
        <v>3.1186847100000001</v>
      </c>
      <c r="E485" s="26">
        <v>3.1186847100000001</v>
      </c>
      <c r="F485" s="26">
        <v>3.1186847100000001</v>
      </c>
      <c r="G485" s="26">
        <v>3.1186847100000001</v>
      </c>
      <c r="H485" s="26">
        <v>3.1186847100000001</v>
      </c>
      <c r="I485" s="26">
        <v>3.1186847100000001</v>
      </c>
      <c r="J485" s="26">
        <v>3.1186847100000001</v>
      </c>
      <c r="K485" s="26">
        <v>3.1186847100000001</v>
      </c>
      <c r="L485" s="26">
        <v>3.1186847100000001</v>
      </c>
      <c r="M485" s="26">
        <v>3.1186847100000001</v>
      </c>
      <c r="N485" s="26">
        <v>3.1186847100000001</v>
      </c>
      <c r="O485" s="26">
        <v>3.1186847100000001</v>
      </c>
      <c r="P485" s="26">
        <v>3.1186847100000001</v>
      </c>
      <c r="Q485" s="26">
        <v>3.1186847100000001</v>
      </c>
      <c r="R485" s="26">
        <v>3.1186847100000001</v>
      </c>
      <c r="S485" s="26">
        <v>3.1186847100000001</v>
      </c>
      <c r="T485" s="26">
        <v>3.1186847100000001</v>
      </c>
      <c r="U485" s="26">
        <v>3.1186847100000001</v>
      </c>
      <c r="V485" s="26">
        <v>3.1186847100000001</v>
      </c>
      <c r="W485" s="26">
        <v>3.1186847100000001</v>
      </c>
      <c r="X485" s="26">
        <v>3.1186847100000001</v>
      </c>
      <c r="Y485" s="26">
        <v>3.1186847100000001</v>
      </c>
    </row>
    <row r="486" spans="1:25" ht="15" collapsed="1" thickBot="1" x14ac:dyDescent="0.25">
      <c r="A486" s="14">
        <v>17</v>
      </c>
      <c r="B486" s="25">
        <v>1227.99</v>
      </c>
      <c r="C486" s="25">
        <v>1284.52</v>
      </c>
      <c r="D486" s="25">
        <v>1348.9</v>
      </c>
      <c r="E486" s="25">
        <v>1311.06</v>
      </c>
      <c r="F486" s="25">
        <v>1195.46</v>
      </c>
      <c r="G486" s="25">
        <v>1210.45</v>
      </c>
      <c r="H486" s="25">
        <v>1139.6400000000001</v>
      </c>
      <c r="I486" s="25">
        <v>1061.8699999999999</v>
      </c>
      <c r="J486" s="25">
        <v>1056.26</v>
      </c>
      <c r="K486" s="25">
        <v>996.13</v>
      </c>
      <c r="L486" s="25">
        <v>1030.99</v>
      </c>
      <c r="M486" s="25">
        <v>1046.4000000000001</v>
      </c>
      <c r="N486" s="25">
        <v>1041.93</v>
      </c>
      <c r="O486" s="25">
        <v>1034.94</v>
      </c>
      <c r="P486" s="25">
        <v>1116.51</v>
      </c>
      <c r="Q486" s="25">
        <v>1151.78</v>
      </c>
      <c r="R486" s="25">
        <v>1132.42</v>
      </c>
      <c r="S486" s="25">
        <v>1069.74</v>
      </c>
      <c r="T486" s="25">
        <v>1074.4100000000001</v>
      </c>
      <c r="U486" s="25">
        <v>1081.1600000000001</v>
      </c>
      <c r="V486" s="25">
        <v>930.56</v>
      </c>
      <c r="W486" s="25">
        <v>916.06</v>
      </c>
      <c r="X486" s="25">
        <v>1074.56</v>
      </c>
      <c r="Y486" s="25">
        <v>1114.4000000000001</v>
      </c>
    </row>
    <row r="487" spans="1:25" ht="51" hidden="1" outlineLevel="1" x14ac:dyDescent="0.2">
      <c r="A487" s="3" t="s">
        <v>38</v>
      </c>
      <c r="B487" s="26">
        <v>697.84402590000002</v>
      </c>
      <c r="C487" s="26">
        <v>754.37404014000003</v>
      </c>
      <c r="D487" s="26">
        <v>818.74975846999996</v>
      </c>
      <c r="E487" s="26">
        <v>780.91479402000004</v>
      </c>
      <c r="F487" s="26">
        <v>665.30787907000001</v>
      </c>
      <c r="G487" s="26">
        <v>680.30617928000004</v>
      </c>
      <c r="H487" s="26">
        <v>609.49199823000004</v>
      </c>
      <c r="I487" s="26">
        <v>531.72108351999998</v>
      </c>
      <c r="J487" s="26">
        <v>526.11296100000004</v>
      </c>
      <c r="K487" s="26">
        <v>465.97991597999999</v>
      </c>
      <c r="L487" s="26">
        <v>500.84299107999999</v>
      </c>
      <c r="M487" s="26">
        <v>516.25510136000003</v>
      </c>
      <c r="N487" s="26">
        <v>511.78448988999997</v>
      </c>
      <c r="O487" s="26">
        <v>504.78861563999999</v>
      </c>
      <c r="P487" s="26">
        <v>586.36032523999995</v>
      </c>
      <c r="Q487" s="26">
        <v>621.62935493999998</v>
      </c>
      <c r="R487" s="26">
        <v>602.26946411999995</v>
      </c>
      <c r="S487" s="26">
        <v>539.59329275000005</v>
      </c>
      <c r="T487" s="26">
        <v>544.26141777999999</v>
      </c>
      <c r="U487" s="26">
        <v>551.01577585999996</v>
      </c>
      <c r="V487" s="26">
        <v>400.41019853</v>
      </c>
      <c r="W487" s="26">
        <v>385.91248275999999</v>
      </c>
      <c r="X487" s="26">
        <v>544.40927791000001</v>
      </c>
      <c r="Y487" s="26">
        <v>584.24713797000004</v>
      </c>
    </row>
    <row r="488" spans="1:25" ht="38.25" hidden="1"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hidden="1" outlineLevel="1" x14ac:dyDescent="0.2">
      <c r="A489" s="3" t="s">
        <v>2</v>
      </c>
      <c r="B489" s="26">
        <v>309.62</v>
      </c>
      <c r="C489" s="26">
        <v>309.62</v>
      </c>
      <c r="D489" s="26">
        <v>309.62</v>
      </c>
      <c r="E489" s="26">
        <v>309.62</v>
      </c>
      <c r="F489" s="26">
        <v>309.62</v>
      </c>
      <c r="G489" s="26">
        <v>309.62</v>
      </c>
      <c r="H489" s="26">
        <v>309.62</v>
      </c>
      <c r="I489" s="26">
        <v>309.62</v>
      </c>
      <c r="J489" s="26">
        <v>309.62</v>
      </c>
      <c r="K489" s="26">
        <v>309.62</v>
      </c>
      <c r="L489" s="26">
        <v>309.62</v>
      </c>
      <c r="M489" s="26">
        <v>309.62</v>
      </c>
      <c r="N489" s="26">
        <v>309.62</v>
      </c>
      <c r="O489" s="26">
        <v>309.62</v>
      </c>
      <c r="P489" s="26">
        <v>309.62</v>
      </c>
      <c r="Q489" s="26">
        <v>309.62</v>
      </c>
      <c r="R489" s="26">
        <v>309.62</v>
      </c>
      <c r="S489" s="26">
        <v>309.62</v>
      </c>
      <c r="T489" s="26">
        <v>309.62</v>
      </c>
      <c r="U489" s="26">
        <v>309.62</v>
      </c>
      <c r="V489" s="26">
        <v>309.62</v>
      </c>
      <c r="W489" s="26">
        <v>309.62</v>
      </c>
      <c r="X489" s="26">
        <v>309.62</v>
      </c>
      <c r="Y489" s="26">
        <v>309.62</v>
      </c>
    </row>
    <row r="490" spans="1:25" hidden="1" outlineLevel="1" x14ac:dyDescent="0.2">
      <c r="A490" s="4" t="s">
        <v>3</v>
      </c>
      <c r="B490" s="26">
        <v>217.41</v>
      </c>
      <c r="C490" s="26">
        <v>217.41</v>
      </c>
      <c r="D490" s="26">
        <v>217.41</v>
      </c>
      <c r="E490" s="26">
        <v>217.41</v>
      </c>
      <c r="F490" s="26">
        <v>217.41</v>
      </c>
      <c r="G490" s="26">
        <v>217.41</v>
      </c>
      <c r="H490" s="26">
        <v>217.41</v>
      </c>
      <c r="I490" s="26">
        <v>217.41</v>
      </c>
      <c r="J490" s="26">
        <v>217.41</v>
      </c>
      <c r="K490" s="26">
        <v>217.41</v>
      </c>
      <c r="L490" s="26">
        <v>217.41</v>
      </c>
      <c r="M490" s="26">
        <v>217.41</v>
      </c>
      <c r="N490" s="26">
        <v>217.41</v>
      </c>
      <c r="O490" s="26">
        <v>217.41</v>
      </c>
      <c r="P490" s="26">
        <v>217.41</v>
      </c>
      <c r="Q490" s="26">
        <v>217.41</v>
      </c>
      <c r="R490" s="26">
        <v>217.41</v>
      </c>
      <c r="S490" s="26">
        <v>217.41</v>
      </c>
      <c r="T490" s="26">
        <v>217.41</v>
      </c>
      <c r="U490" s="26">
        <v>217.41</v>
      </c>
      <c r="V490" s="26">
        <v>217.41</v>
      </c>
      <c r="W490" s="26">
        <v>217.41</v>
      </c>
      <c r="X490" s="26">
        <v>217.41</v>
      </c>
      <c r="Y490" s="26">
        <v>217.41</v>
      </c>
    </row>
    <row r="491" spans="1:25" ht="15" hidden="1" outlineLevel="1" thickBot="1" x14ac:dyDescent="0.25">
      <c r="A491" s="22" t="s">
        <v>64</v>
      </c>
      <c r="B491" s="26">
        <v>3.1186847100000001</v>
      </c>
      <c r="C491" s="26">
        <v>3.1186847100000001</v>
      </c>
      <c r="D491" s="26">
        <v>3.1186847100000001</v>
      </c>
      <c r="E491" s="26">
        <v>3.1186847100000001</v>
      </c>
      <c r="F491" s="26">
        <v>3.1186847100000001</v>
      </c>
      <c r="G491" s="26">
        <v>3.1186847100000001</v>
      </c>
      <c r="H491" s="26">
        <v>3.1186847100000001</v>
      </c>
      <c r="I491" s="26">
        <v>3.1186847100000001</v>
      </c>
      <c r="J491" s="26">
        <v>3.1186847100000001</v>
      </c>
      <c r="K491" s="26">
        <v>3.1186847100000001</v>
      </c>
      <c r="L491" s="26">
        <v>3.1186847100000001</v>
      </c>
      <c r="M491" s="26">
        <v>3.1186847100000001</v>
      </c>
      <c r="N491" s="26">
        <v>3.1186847100000001</v>
      </c>
      <c r="O491" s="26">
        <v>3.1186847100000001</v>
      </c>
      <c r="P491" s="26">
        <v>3.1186847100000001</v>
      </c>
      <c r="Q491" s="26">
        <v>3.1186847100000001</v>
      </c>
      <c r="R491" s="26">
        <v>3.1186847100000001</v>
      </c>
      <c r="S491" s="26">
        <v>3.1186847100000001</v>
      </c>
      <c r="T491" s="26">
        <v>3.1186847100000001</v>
      </c>
      <c r="U491" s="26">
        <v>3.1186847100000001</v>
      </c>
      <c r="V491" s="26">
        <v>3.1186847100000001</v>
      </c>
      <c r="W491" s="26">
        <v>3.1186847100000001</v>
      </c>
      <c r="X491" s="26">
        <v>3.1186847100000001</v>
      </c>
      <c r="Y491" s="26">
        <v>3.1186847100000001</v>
      </c>
    </row>
    <row r="492" spans="1:25" ht="15" collapsed="1" thickBot="1" x14ac:dyDescent="0.25">
      <c r="A492" s="15">
        <v>18</v>
      </c>
      <c r="B492" s="25">
        <v>1217.71</v>
      </c>
      <c r="C492" s="25">
        <v>1402.73</v>
      </c>
      <c r="D492" s="25">
        <v>1325.51</v>
      </c>
      <c r="E492" s="25">
        <v>1188.56</v>
      </c>
      <c r="F492" s="25">
        <v>1256.1400000000001</v>
      </c>
      <c r="G492" s="25">
        <v>1290.67</v>
      </c>
      <c r="H492" s="25">
        <v>1281.44</v>
      </c>
      <c r="I492" s="25">
        <v>1109.06</v>
      </c>
      <c r="J492" s="25">
        <v>1037.74</v>
      </c>
      <c r="K492" s="25">
        <v>959.2</v>
      </c>
      <c r="L492" s="25">
        <v>946.71</v>
      </c>
      <c r="M492" s="25">
        <v>1146.23</v>
      </c>
      <c r="N492" s="25">
        <v>1176.27</v>
      </c>
      <c r="O492" s="25">
        <v>1283.72</v>
      </c>
      <c r="P492" s="25">
        <v>1249.96</v>
      </c>
      <c r="Q492" s="25">
        <v>1221.96</v>
      </c>
      <c r="R492" s="25">
        <v>1151.3900000000001</v>
      </c>
      <c r="S492" s="25">
        <v>1153.43</v>
      </c>
      <c r="T492" s="25">
        <v>1268.55</v>
      </c>
      <c r="U492" s="25">
        <v>1398.3</v>
      </c>
      <c r="V492" s="25">
        <v>1462.79</v>
      </c>
      <c r="W492" s="25">
        <v>1268.77</v>
      </c>
      <c r="X492" s="25">
        <v>1347.5</v>
      </c>
      <c r="Y492" s="25">
        <v>1094.54</v>
      </c>
    </row>
    <row r="493" spans="1:25" ht="51" hidden="1" outlineLevel="1" x14ac:dyDescent="0.2">
      <c r="A493" s="3" t="s">
        <v>38</v>
      </c>
      <c r="B493" s="26">
        <v>687.56289832000004</v>
      </c>
      <c r="C493" s="26">
        <v>872.57920895999996</v>
      </c>
      <c r="D493" s="26">
        <v>795.35850793999998</v>
      </c>
      <c r="E493" s="26">
        <v>658.41178859000001</v>
      </c>
      <c r="F493" s="26">
        <v>725.98677697999995</v>
      </c>
      <c r="G493" s="26">
        <v>760.51810136999995</v>
      </c>
      <c r="H493" s="26">
        <v>751.28648871999997</v>
      </c>
      <c r="I493" s="26">
        <v>578.90958837999995</v>
      </c>
      <c r="J493" s="26">
        <v>507.58846742999998</v>
      </c>
      <c r="K493" s="26">
        <v>429.04861533000002</v>
      </c>
      <c r="L493" s="26">
        <v>416.55908383000002</v>
      </c>
      <c r="M493" s="26">
        <v>616.08502056999998</v>
      </c>
      <c r="N493" s="26">
        <v>646.12159971999995</v>
      </c>
      <c r="O493" s="26">
        <v>753.56690872000001</v>
      </c>
      <c r="P493" s="26">
        <v>719.81536978999998</v>
      </c>
      <c r="Q493" s="26">
        <v>691.80916349999995</v>
      </c>
      <c r="R493" s="26">
        <v>621.24402841000006</v>
      </c>
      <c r="S493" s="26">
        <v>623.28437506</v>
      </c>
      <c r="T493" s="26">
        <v>738.39916744000004</v>
      </c>
      <c r="U493" s="26">
        <v>868.15606647000004</v>
      </c>
      <c r="V493" s="26">
        <v>932.64261925999995</v>
      </c>
      <c r="W493" s="26">
        <v>738.62345319999997</v>
      </c>
      <c r="X493" s="26">
        <v>817.35008137</v>
      </c>
      <c r="Y493" s="26">
        <v>564.39322028000004</v>
      </c>
    </row>
    <row r="494" spans="1:25" ht="38.25" hidden="1"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hidden="1" outlineLevel="1" x14ac:dyDescent="0.2">
      <c r="A495" s="3" t="s">
        <v>2</v>
      </c>
      <c r="B495" s="26">
        <v>309.62</v>
      </c>
      <c r="C495" s="26">
        <v>309.62</v>
      </c>
      <c r="D495" s="26">
        <v>309.62</v>
      </c>
      <c r="E495" s="26">
        <v>309.62</v>
      </c>
      <c r="F495" s="26">
        <v>309.62</v>
      </c>
      <c r="G495" s="26">
        <v>309.62</v>
      </c>
      <c r="H495" s="26">
        <v>309.62</v>
      </c>
      <c r="I495" s="26">
        <v>309.62</v>
      </c>
      <c r="J495" s="26">
        <v>309.62</v>
      </c>
      <c r="K495" s="26">
        <v>309.62</v>
      </c>
      <c r="L495" s="26">
        <v>309.62</v>
      </c>
      <c r="M495" s="26">
        <v>309.62</v>
      </c>
      <c r="N495" s="26">
        <v>309.62</v>
      </c>
      <c r="O495" s="26">
        <v>309.62</v>
      </c>
      <c r="P495" s="26">
        <v>309.62</v>
      </c>
      <c r="Q495" s="26">
        <v>309.62</v>
      </c>
      <c r="R495" s="26">
        <v>309.62</v>
      </c>
      <c r="S495" s="26">
        <v>309.62</v>
      </c>
      <c r="T495" s="26">
        <v>309.62</v>
      </c>
      <c r="U495" s="26">
        <v>309.62</v>
      </c>
      <c r="V495" s="26">
        <v>309.62</v>
      </c>
      <c r="W495" s="26">
        <v>309.62</v>
      </c>
      <c r="X495" s="26">
        <v>309.62</v>
      </c>
      <c r="Y495" s="26">
        <v>309.62</v>
      </c>
    </row>
    <row r="496" spans="1:25" hidden="1" outlineLevel="1" x14ac:dyDescent="0.2">
      <c r="A496" s="4" t="s">
        <v>3</v>
      </c>
      <c r="B496" s="26">
        <v>217.41</v>
      </c>
      <c r="C496" s="26">
        <v>217.41</v>
      </c>
      <c r="D496" s="26">
        <v>217.41</v>
      </c>
      <c r="E496" s="26">
        <v>217.41</v>
      </c>
      <c r="F496" s="26">
        <v>217.41</v>
      </c>
      <c r="G496" s="26">
        <v>217.41</v>
      </c>
      <c r="H496" s="26">
        <v>217.41</v>
      </c>
      <c r="I496" s="26">
        <v>217.41</v>
      </c>
      <c r="J496" s="26">
        <v>217.41</v>
      </c>
      <c r="K496" s="26">
        <v>217.41</v>
      </c>
      <c r="L496" s="26">
        <v>217.41</v>
      </c>
      <c r="M496" s="26">
        <v>217.41</v>
      </c>
      <c r="N496" s="26">
        <v>217.41</v>
      </c>
      <c r="O496" s="26">
        <v>217.41</v>
      </c>
      <c r="P496" s="26">
        <v>217.41</v>
      </c>
      <c r="Q496" s="26">
        <v>217.41</v>
      </c>
      <c r="R496" s="26">
        <v>217.41</v>
      </c>
      <c r="S496" s="26">
        <v>217.41</v>
      </c>
      <c r="T496" s="26">
        <v>217.41</v>
      </c>
      <c r="U496" s="26">
        <v>217.41</v>
      </c>
      <c r="V496" s="26">
        <v>217.41</v>
      </c>
      <c r="W496" s="26">
        <v>217.41</v>
      </c>
      <c r="X496" s="26">
        <v>217.41</v>
      </c>
      <c r="Y496" s="26">
        <v>217.41</v>
      </c>
    </row>
    <row r="497" spans="1:25" ht="15" hidden="1" outlineLevel="1" thickBot="1" x14ac:dyDescent="0.25">
      <c r="A497" s="22" t="s">
        <v>64</v>
      </c>
      <c r="B497" s="26">
        <v>3.1186847100000001</v>
      </c>
      <c r="C497" s="26">
        <v>3.1186847100000001</v>
      </c>
      <c r="D497" s="26">
        <v>3.1186847100000001</v>
      </c>
      <c r="E497" s="26">
        <v>3.1186847100000001</v>
      </c>
      <c r="F497" s="26">
        <v>3.1186847100000001</v>
      </c>
      <c r="G497" s="26">
        <v>3.1186847100000001</v>
      </c>
      <c r="H497" s="26">
        <v>3.1186847100000001</v>
      </c>
      <c r="I497" s="26">
        <v>3.1186847100000001</v>
      </c>
      <c r="J497" s="26">
        <v>3.1186847100000001</v>
      </c>
      <c r="K497" s="26">
        <v>3.1186847100000001</v>
      </c>
      <c r="L497" s="26">
        <v>3.1186847100000001</v>
      </c>
      <c r="M497" s="26">
        <v>3.1186847100000001</v>
      </c>
      <c r="N497" s="26">
        <v>3.1186847100000001</v>
      </c>
      <c r="O497" s="26">
        <v>3.1186847100000001</v>
      </c>
      <c r="P497" s="26">
        <v>3.1186847100000001</v>
      </c>
      <c r="Q497" s="26">
        <v>3.1186847100000001</v>
      </c>
      <c r="R497" s="26">
        <v>3.1186847100000001</v>
      </c>
      <c r="S497" s="26">
        <v>3.1186847100000001</v>
      </c>
      <c r="T497" s="26">
        <v>3.1186847100000001</v>
      </c>
      <c r="U497" s="26">
        <v>3.1186847100000001</v>
      </c>
      <c r="V497" s="26">
        <v>3.1186847100000001</v>
      </c>
      <c r="W497" s="26">
        <v>3.1186847100000001</v>
      </c>
      <c r="X497" s="26">
        <v>3.1186847100000001</v>
      </c>
      <c r="Y497" s="26">
        <v>3.1186847100000001</v>
      </c>
    </row>
    <row r="498" spans="1:25" ht="15" collapsed="1" thickBot="1" x14ac:dyDescent="0.25">
      <c r="A498" s="16">
        <v>19</v>
      </c>
      <c r="B498" s="25">
        <v>1245.24</v>
      </c>
      <c r="C498" s="25">
        <v>1508.46</v>
      </c>
      <c r="D498" s="25">
        <v>1336.47</v>
      </c>
      <c r="E498" s="25">
        <v>1303.25</v>
      </c>
      <c r="F498" s="25">
        <v>1471.99</v>
      </c>
      <c r="G498" s="25">
        <v>1261.75</v>
      </c>
      <c r="H498" s="25">
        <v>1255.5899999999999</v>
      </c>
      <c r="I498" s="25">
        <v>1168.42</v>
      </c>
      <c r="J498" s="25">
        <v>1101.55</v>
      </c>
      <c r="K498" s="25">
        <v>1312.69</v>
      </c>
      <c r="L498" s="25">
        <v>1204.08</v>
      </c>
      <c r="M498" s="25">
        <v>1107.1600000000001</v>
      </c>
      <c r="N498" s="25">
        <v>1094.96</v>
      </c>
      <c r="O498" s="25">
        <v>1136.83</v>
      </c>
      <c r="P498" s="25">
        <v>1367.12</v>
      </c>
      <c r="Q498" s="25">
        <v>1353.81</v>
      </c>
      <c r="R498" s="25">
        <v>1450.61</v>
      </c>
      <c r="S498" s="25">
        <v>1416</v>
      </c>
      <c r="T498" s="25">
        <v>1530.62</v>
      </c>
      <c r="U498" s="25">
        <v>1462.41</v>
      </c>
      <c r="V498" s="25">
        <v>1406.48</v>
      </c>
      <c r="W498" s="25">
        <v>1301.94</v>
      </c>
      <c r="X498" s="25">
        <v>1172.49</v>
      </c>
      <c r="Y498" s="25">
        <v>1151.07</v>
      </c>
    </row>
    <row r="499" spans="1:25" ht="51" hidden="1" outlineLevel="1" x14ac:dyDescent="0.2">
      <c r="A499" s="3" t="s">
        <v>38</v>
      </c>
      <c r="B499" s="26">
        <v>715.08716634999996</v>
      </c>
      <c r="C499" s="26">
        <v>978.31287645999998</v>
      </c>
      <c r="D499" s="26">
        <v>806.31768361000002</v>
      </c>
      <c r="E499" s="26">
        <v>773.09806257000002</v>
      </c>
      <c r="F499" s="26">
        <v>941.84446605999995</v>
      </c>
      <c r="G499" s="26">
        <v>731.60179821999998</v>
      </c>
      <c r="H499" s="26">
        <v>725.43715256999997</v>
      </c>
      <c r="I499" s="26">
        <v>638.27170704000002</v>
      </c>
      <c r="J499" s="26">
        <v>571.40586812000004</v>
      </c>
      <c r="K499" s="26">
        <v>782.54554718999998</v>
      </c>
      <c r="L499" s="26">
        <v>673.93041773000004</v>
      </c>
      <c r="M499" s="26">
        <v>577.01513073000001</v>
      </c>
      <c r="N499" s="26">
        <v>564.81106966000004</v>
      </c>
      <c r="O499" s="26">
        <v>606.6790254</v>
      </c>
      <c r="P499" s="26">
        <v>836.97252139</v>
      </c>
      <c r="Q499" s="26">
        <v>823.66581926000003</v>
      </c>
      <c r="R499" s="26">
        <v>920.46164662000001</v>
      </c>
      <c r="S499" s="26">
        <v>885.84938353999996</v>
      </c>
      <c r="T499" s="26">
        <v>1000.47164284</v>
      </c>
      <c r="U499" s="26">
        <v>932.25781821999999</v>
      </c>
      <c r="V499" s="26">
        <v>876.32931529999996</v>
      </c>
      <c r="W499" s="26">
        <v>771.79628092999997</v>
      </c>
      <c r="X499" s="26">
        <v>642.33910991000005</v>
      </c>
      <c r="Y499" s="26">
        <v>620.92307184000003</v>
      </c>
    </row>
    <row r="500" spans="1:25" ht="38.25" hidden="1"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hidden="1" outlineLevel="1" x14ac:dyDescent="0.2">
      <c r="A501" s="3" t="s">
        <v>2</v>
      </c>
      <c r="B501" s="26">
        <v>309.62</v>
      </c>
      <c r="C501" s="26">
        <v>309.62</v>
      </c>
      <c r="D501" s="26">
        <v>309.62</v>
      </c>
      <c r="E501" s="26">
        <v>309.62</v>
      </c>
      <c r="F501" s="26">
        <v>309.62</v>
      </c>
      <c r="G501" s="26">
        <v>309.62</v>
      </c>
      <c r="H501" s="26">
        <v>309.62</v>
      </c>
      <c r="I501" s="26">
        <v>309.62</v>
      </c>
      <c r="J501" s="26">
        <v>309.62</v>
      </c>
      <c r="K501" s="26">
        <v>309.62</v>
      </c>
      <c r="L501" s="26">
        <v>309.62</v>
      </c>
      <c r="M501" s="26">
        <v>309.62</v>
      </c>
      <c r="N501" s="26">
        <v>309.62</v>
      </c>
      <c r="O501" s="26">
        <v>309.62</v>
      </c>
      <c r="P501" s="26">
        <v>309.62</v>
      </c>
      <c r="Q501" s="26">
        <v>309.62</v>
      </c>
      <c r="R501" s="26">
        <v>309.62</v>
      </c>
      <c r="S501" s="26">
        <v>309.62</v>
      </c>
      <c r="T501" s="26">
        <v>309.62</v>
      </c>
      <c r="U501" s="26">
        <v>309.62</v>
      </c>
      <c r="V501" s="26">
        <v>309.62</v>
      </c>
      <c r="W501" s="26">
        <v>309.62</v>
      </c>
      <c r="X501" s="26">
        <v>309.62</v>
      </c>
      <c r="Y501" s="26">
        <v>309.62</v>
      </c>
    </row>
    <row r="502" spans="1:25" hidden="1" outlineLevel="1" x14ac:dyDescent="0.2">
      <c r="A502" s="4" t="s">
        <v>3</v>
      </c>
      <c r="B502" s="26">
        <v>217.41</v>
      </c>
      <c r="C502" s="26">
        <v>217.41</v>
      </c>
      <c r="D502" s="26">
        <v>217.41</v>
      </c>
      <c r="E502" s="26">
        <v>217.41</v>
      </c>
      <c r="F502" s="26">
        <v>217.41</v>
      </c>
      <c r="G502" s="26">
        <v>217.41</v>
      </c>
      <c r="H502" s="26">
        <v>217.41</v>
      </c>
      <c r="I502" s="26">
        <v>217.41</v>
      </c>
      <c r="J502" s="26">
        <v>217.41</v>
      </c>
      <c r="K502" s="26">
        <v>217.41</v>
      </c>
      <c r="L502" s="26">
        <v>217.41</v>
      </c>
      <c r="M502" s="26">
        <v>217.41</v>
      </c>
      <c r="N502" s="26">
        <v>217.41</v>
      </c>
      <c r="O502" s="26">
        <v>217.41</v>
      </c>
      <c r="P502" s="26">
        <v>217.41</v>
      </c>
      <c r="Q502" s="26">
        <v>217.41</v>
      </c>
      <c r="R502" s="26">
        <v>217.41</v>
      </c>
      <c r="S502" s="26">
        <v>217.41</v>
      </c>
      <c r="T502" s="26">
        <v>217.41</v>
      </c>
      <c r="U502" s="26">
        <v>217.41</v>
      </c>
      <c r="V502" s="26">
        <v>217.41</v>
      </c>
      <c r="W502" s="26">
        <v>217.41</v>
      </c>
      <c r="X502" s="26">
        <v>217.41</v>
      </c>
      <c r="Y502" s="26">
        <v>217.41</v>
      </c>
    </row>
    <row r="503" spans="1:25" ht="15" hidden="1" outlineLevel="1" thickBot="1" x14ac:dyDescent="0.25">
      <c r="A503" s="22" t="s">
        <v>64</v>
      </c>
      <c r="B503" s="26">
        <v>3.1186847100000001</v>
      </c>
      <c r="C503" s="26">
        <v>3.1186847100000001</v>
      </c>
      <c r="D503" s="26">
        <v>3.1186847100000001</v>
      </c>
      <c r="E503" s="26">
        <v>3.1186847100000001</v>
      </c>
      <c r="F503" s="26">
        <v>3.1186847100000001</v>
      </c>
      <c r="G503" s="26">
        <v>3.1186847100000001</v>
      </c>
      <c r="H503" s="26">
        <v>3.1186847100000001</v>
      </c>
      <c r="I503" s="26">
        <v>3.1186847100000001</v>
      </c>
      <c r="J503" s="26">
        <v>3.1186847100000001</v>
      </c>
      <c r="K503" s="26">
        <v>3.1186847100000001</v>
      </c>
      <c r="L503" s="26">
        <v>3.1186847100000001</v>
      </c>
      <c r="M503" s="26">
        <v>3.1186847100000001</v>
      </c>
      <c r="N503" s="26">
        <v>3.1186847100000001</v>
      </c>
      <c r="O503" s="26">
        <v>3.1186847100000001</v>
      </c>
      <c r="P503" s="26">
        <v>3.1186847100000001</v>
      </c>
      <c r="Q503" s="26">
        <v>3.1186847100000001</v>
      </c>
      <c r="R503" s="26">
        <v>3.1186847100000001</v>
      </c>
      <c r="S503" s="26">
        <v>3.1186847100000001</v>
      </c>
      <c r="T503" s="26">
        <v>3.1186847100000001</v>
      </c>
      <c r="U503" s="26">
        <v>3.1186847100000001</v>
      </c>
      <c r="V503" s="26">
        <v>3.1186847100000001</v>
      </c>
      <c r="W503" s="26">
        <v>3.1186847100000001</v>
      </c>
      <c r="X503" s="26">
        <v>3.1186847100000001</v>
      </c>
      <c r="Y503" s="26">
        <v>3.1186847100000001</v>
      </c>
    </row>
    <row r="504" spans="1:25" ht="15" collapsed="1" thickBot="1" x14ac:dyDescent="0.25">
      <c r="A504" s="14">
        <v>20</v>
      </c>
      <c r="B504" s="25">
        <v>1146.05</v>
      </c>
      <c r="C504" s="25">
        <v>1380.76</v>
      </c>
      <c r="D504" s="25">
        <v>1376.56</v>
      </c>
      <c r="E504" s="25">
        <v>1481.27</v>
      </c>
      <c r="F504" s="25">
        <v>1605.81</v>
      </c>
      <c r="G504" s="25">
        <v>1401.87</v>
      </c>
      <c r="H504" s="25">
        <v>1227.23</v>
      </c>
      <c r="I504" s="25">
        <v>1210.79</v>
      </c>
      <c r="J504" s="25">
        <v>1144</v>
      </c>
      <c r="K504" s="25">
        <v>1140.67</v>
      </c>
      <c r="L504" s="25">
        <v>1275.76</v>
      </c>
      <c r="M504" s="25">
        <v>1106.8499999999999</v>
      </c>
      <c r="N504" s="25">
        <v>1287.8499999999999</v>
      </c>
      <c r="O504" s="25">
        <v>1118.76</v>
      </c>
      <c r="P504" s="25">
        <v>994.88</v>
      </c>
      <c r="Q504" s="25">
        <v>1025.8599999999999</v>
      </c>
      <c r="R504" s="25">
        <v>996.83</v>
      </c>
      <c r="S504" s="25">
        <v>1033.3499999999999</v>
      </c>
      <c r="T504" s="25">
        <v>1126.1199999999999</v>
      </c>
      <c r="U504" s="25">
        <v>1101.6199999999999</v>
      </c>
      <c r="V504" s="25">
        <v>1069.0999999999999</v>
      </c>
      <c r="W504" s="25">
        <v>1027.79</v>
      </c>
      <c r="X504" s="25">
        <v>1188.1500000000001</v>
      </c>
      <c r="Y504" s="25">
        <v>1138.8900000000001</v>
      </c>
    </row>
    <row r="505" spans="1:25" ht="51" hidden="1" outlineLevel="1" x14ac:dyDescent="0.2">
      <c r="A505" s="3" t="s">
        <v>38</v>
      </c>
      <c r="B505" s="26">
        <v>615.89907070000004</v>
      </c>
      <c r="C505" s="26">
        <v>850.61553022999999</v>
      </c>
      <c r="D505" s="26">
        <v>846.40816619999998</v>
      </c>
      <c r="E505" s="26">
        <v>951.12008318999995</v>
      </c>
      <c r="F505" s="26">
        <v>1075.6618615299999</v>
      </c>
      <c r="G505" s="26">
        <v>871.72387190999996</v>
      </c>
      <c r="H505" s="26">
        <v>697.08559143000002</v>
      </c>
      <c r="I505" s="26">
        <v>680.63870944999996</v>
      </c>
      <c r="J505" s="26">
        <v>613.85182253000005</v>
      </c>
      <c r="K505" s="26">
        <v>610.51753952000001</v>
      </c>
      <c r="L505" s="26">
        <v>745.60760861999995</v>
      </c>
      <c r="M505" s="26">
        <v>576.70133331</v>
      </c>
      <c r="N505" s="26">
        <v>757.70515519000003</v>
      </c>
      <c r="O505" s="26">
        <v>588.61499631000004</v>
      </c>
      <c r="P505" s="26">
        <v>464.73411133000002</v>
      </c>
      <c r="Q505" s="26">
        <v>495.71008956999998</v>
      </c>
      <c r="R505" s="26">
        <v>466.68331383999998</v>
      </c>
      <c r="S505" s="26">
        <v>503.20357803000002</v>
      </c>
      <c r="T505" s="26">
        <v>595.97030675999997</v>
      </c>
      <c r="U505" s="26">
        <v>571.46787437</v>
      </c>
      <c r="V505" s="26">
        <v>538.95605009999997</v>
      </c>
      <c r="W505" s="26">
        <v>497.64289293000002</v>
      </c>
      <c r="X505" s="26">
        <v>658.00433772999997</v>
      </c>
      <c r="Y505" s="26">
        <v>608.74231791</v>
      </c>
    </row>
    <row r="506" spans="1:25" ht="38.25" hidden="1"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hidden="1" outlineLevel="1" x14ac:dyDescent="0.2">
      <c r="A507" s="3" t="s">
        <v>2</v>
      </c>
      <c r="B507" s="26">
        <v>309.62</v>
      </c>
      <c r="C507" s="26">
        <v>309.62</v>
      </c>
      <c r="D507" s="26">
        <v>309.62</v>
      </c>
      <c r="E507" s="26">
        <v>309.62</v>
      </c>
      <c r="F507" s="26">
        <v>309.62</v>
      </c>
      <c r="G507" s="26">
        <v>309.62</v>
      </c>
      <c r="H507" s="26">
        <v>309.62</v>
      </c>
      <c r="I507" s="26">
        <v>309.62</v>
      </c>
      <c r="J507" s="26">
        <v>309.62</v>
      </c>
      <c r="K507" s="26">
        <v>309.62</v>
      </c>
      <c r="L507" s="26">
        <v>309.62</v>
      </c>
      <c r="M507" s="26">
        <v>309.62</v>
      </c>
      <c r="N507" s="26">
        <v>309.62</v>
      </c>
      <c r="O507" s="26">
        <v>309.62</v>
      </c>
      <c r="P507" s="26">
        <v>309.62</v>
      </c>
      <c r="Q507" s="26">
        <v>309.62</v>
      </c>
      <c r="R507" s="26">
        <v>309.62</v>
      </c>
      <c r="S507" s="26">
        <v>309.62</v>
      </c>
      <c r="T507" s="26">
        <v>309.62</v>
      </c>
      <c r="U507" s="26">
        <v>309.62</v>
      </c>
      <c r="V507" s="26">
        <v>309.62</v>
      </c>
      <c r="W507" s="26">
        <v>309.62</v>
      </c>
      <c r="X507" s="26">
        <v>309.62</v>
      </c>
      <c r="Y507" s="26">
        <v>309.62</v>
      </c>
    </row>
    <row r="508" spans="1:25" hidden="1" outlineLevel="1" x14ac:dyDescent="0.2">
      <c r="A508" s="4" t="s">
        <v>3</v>
      </c>
      <c r="B508" s="26">
        <v>217.41</v>
      </c>
      <c r="C508" s="26">
        <v>217.41</v>
      </c>
      <c r="D508" s="26">
        <v>217.41</v>
      </c>
      <c r="E508" s="26">
        <v>217.41</v>
      </c>
      <c r="F508" s="26">
        <v>217.41</v>
      </c>
      <c r="G508" s="26">
        <v>217.41</v>
      </c>
      <c r="H508" s="26">
        <v>217.41</v>
      </c>
      <c r="I508" s="26">
        <v>217.41</v>
      </c>
      <c r="J508" s="26">
        <v>217.41</v>
      </c>
      <c r="K508" s="26">
        <v>217.41</v>
      </c>
      <c r="L508" s="26">
        <v>217.41</v>
      </c>
      <c r="M508" s="26">
        <v>217.41</v>
      </c>
      <c r="N508" s="26">
        <v>217.41</v>
      </c>
      <c r="O508" s="26">
        <v>217.41</v>
      </c>
      <c r="P508" s="26">
        <v>217.41</v>
      </c>
      <c r="Q508" s="26">
        <v>217.41</v>
      </c>
      <c r="R508" s="26">
        <v>217.41</v>
      </c>
      <c r="S508" s="26">
        <v>217.41</v>
      </c>
      <c r="T508" s="26">
        <v>217.41</v>
      </c>
      <c r="U508" s="26">
        <v>217.41</v>
      </c>
      <c r="V508" s="26">
        <v>217.41</v>
      </c>
      <c r="W508" s="26">
        <v>217.41</v>
      </c>
      <c r="X508" s="26">
        <v>217.41</v>
      </c>
      <c r="Y508" s="26">
        <v>217.41</v>
      </c>
    </row>
    <row r="509" spans="1:25" ht="15" hidden="1" outlineLevel="1" thickBot="1" x14ac:dyDescent="0.25">
      <c r="A509" s="22" t="s">
        <v>64</v>
      </c>
      <c r="B509" s="26">
        <v>3.1186847100000001</v>
      </c>
      <c r="C509" s="26">
        <v>3.1186847100000001</v>
      </c>
      <c r="D509" s="26">
        <v>3.1186847100000001</v>
      </c>
      <c r="E509" s="26">
        <v>3.1186847100000001</v>
      </c>
      <c r="F509" s="26">
        <v>3.1186847100000001</v>
      </c>
      <c r="G509" s="26">
        <v>3.1186847100000001</v>
      </c>
      <c r="H509" s="26">
        <v>3.1186847100000001</v>
      </c>
      <c r="I509" s="26">
        <v>3.1186847100000001</v>
      </c>
      <c r="J509" s="26">
        <v>3.1186847100000001</v>
      </c>
      <c r="K509" s="26">
        <v>3.1186847100000001</v>
      </c>
      <c r="L509" s="26">
        <v>3.1186847100000001</v>
      </c>
      <c r="M509" s="26">
        <v>3.1186847100000001</v>
      </c>
      <c r="N509" s="26">
        <v>3.1186847100000001</v>
      </c>
      <c r="O509" s="26">
        <v>3.1186847100000001</v>
      </c>
      <c r="P509" s="26">
        <v>3.1186847100000001</v>
      </c>
      <c r="Q509" s="26">
        <v>3.1186847100000001</v>
      </c>
      <c r="R509" s="26">
        <v>3.1186847100000001</v>
      </c>
      <c r="S509" s="26">
        <v>3.1186847100000001</v>
      </c>
      <c r="T509" s="26">
        <v>3.1186847100000001</v>
      </c>
      <c r="U509" s="26">
        <v>3.1186847100000001</v>
      </c>
      <c r="V509" s="26">
        <v>3.1186847100000001</v>
      </c>
      <c r="W509" s="26">
        <v>3.1186847100000001</v>
      </c>
      <c r="X509" s="26">
        <v>3.1186847100000001</v>
      </c>
      <c r="Y509" s="26">
        <v>3.1186847100000001</v>
      </c>
    </row>
    <row r="510" spans="1:25" ht="15" collapsed="1" thickBot="1" x14ac:dyDescent="0.25">
      <c r="A510" s="14">
        <v>21</v>
      </c>
      <c r="B510" s="25">
        <v>1311.03</v>
      </c>
      <c r="C510" s="25">
        <v>1526.69</v>
      </c>
      <c r="D510" s="25">
        <v>1334.37</v>
      </c>
      <c r="E510" s="25">
        <v>1202.51</v>
      </c>
      <c r="F510" s="25">
        <v>1422.21</v>
      </c>
      <c r="G510" s="25">
        <v>1375.99</v>
      </c>
      <c r="H510" s="25">
        <v>1158.99</v>
      </c>
      <c r="I510" s="25">
        <v>1221.7</v>
      </c>
      <c r="J510" s="25">
        <v>1138.78</v>
      </c>
      <c r="K510" s="25">
        <v>1327.87</v>
      </c>
      <c r="L510" s="25">
        <v>1170.76</v>
      </c>
      <c r="M510" s="25">
        <v>1214.77</v>
      </c>
      <c r="N510" s="25">
        <v>1068.25</v>
      </c>
      <c r="O510" s="25">
        <v>1051.57</v>
      </c>
      <c r="P510" s="25">
        <v>1142.3399999999999</v>
      </c>
      <c r="Q510" s="25">
        <v>1161.1300000000001</v>
      </c>
      <c r="R510" s="25">
        <v>1130.02</v>
      </c>
      <c r="S510" s="25">
        <v>1131.72</v>
      </c>
      <c r="T510" s="25">
        <v>1130.0899999999999</v>
      </c>
      <c r="U510" s="25">
        <v>1257.42</v>
      </c>
      <c r="V510" s="25">
        <v>1164.9000000000001</v>
      </c>
      <c r="W510" s="25">
        <v>1059.32</v>
      </c>
      <c r="X510" s="25">
        <v>1164.8499999999999</v>
      </c>
      <c r="Y510" s="25">
        <v>1363.32</v>
      </c>
    </row>
    <row r="511" spans="1:25" ht="51" hidden="1" outlineLevel="1" x14ac:dyDescent="0.2">
      <c r="A511" s="54" t="s">
        <v>38</v>
      </c>
      <c r="B511" s="26">
        <v>780.87902235000001</v>
      </c>
      <c r="C511" s="26">
        <v>996.53754429000003</v>
      </c>
      <c r="D511" s="26">
        <v>804.22173186999999</v>
      </c>
      <c r="E511" s="26">
        <v>672.35793190000004</v>
      </c>
      <c r="F511" s="26">
        <v>892.06198559999996</v>
      </c>
      <c r="G511" s="26">
        <v>845.84175071000004</v>
      </c>
      <c r="H511" s="26">
        <v>628.83724010000003</v>
      </c>
      <c r="I511" s="26">
        <v>691.55581137000001</v>
      </c>
      <c r="J511" s="26">
        <v>608.63311793000003</v>
      </c>
      <c r="K511" s="26">
        <v>797.72304088999999</v>
      </c>
      <c r="L511" s="26">
        <v>640.61605586999997</v>
      </c>
      <c r="M511" s="26">
        <v>684.62334320000002</v>
      </c>
      <c r="N511" s="26">
        <v>538.10313080000003</v>
      </c>
      <c r="O511" s="26">
        <v>521.42602108999995</v>
      </c>
      <c r="P511" s="26">
        <v>612.18781734000004</v>
      </c>
      <c r="Q511" s="26">
        <v>630.97950494999998</v>
      </c>
      <c r="R511" s="26">
        <v>599.87046621000002</v>
      </c>
      <c r="S511" s="26">
        <v>601.57404955000004</v>
      </c>
      <c r="T511" s="26">
        <v>599.94369187999996</v>
      </c>
      <c r="U511" s="26">
        <v>727.26893256999995</v>
      </c>
      <c r="V511" s="26">
        <v>634.74815937999995</v>
      </c>
      <c r="W511" s="26">
        <v>529.17258718999994</v>
      </c>
      <c r="X511" s="26">
        <v>634.70061842999996</v>
      </c>
      <c r="Y511" s="26">
        <v>833.16730384000005</v>
      </c>
    </row>
    <row r="512" spans="1:25" ht="38.25" hidden="1"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hidden="1" outlineLevel="1" x14ac:dyDescent="0.2">
      <c r="A513" s="3" t="s">
        <v>2</v>
      </c>
      <c r="B513" s="26">
        <v>309.62</v>
      </c>
      <c r="C513" s="26">
        <v>309.62</v>
      </c>
      <c r="D513" s="26">
        <v>309.62</v>
      </c>
      <c r="E513" s="26">
        <v>309.62</v>
      </c>
      <c r="F513" s="26">
        <v>309.62</v>
      </c>
      <c r="G513" s="26">
        <v>309.62</v>
      </c>
      <c r="H513" s="26">
        <v>309.62</v>
      </c>
      <c r="I513" s="26">
        <v>309.62</v>
      </c>
      <c r="J513" s="26">
        <v>309.62</v>
      </c>
      <c r="K513" s="26">
        <v>309.62</v>
      </c>
      <c r="L513" s="26">
        <v>309.62</v>
      </c>
      <c r="M513" s="26">
        <v>309.62</v>
      </c>
      <c r="N513" s="26">
        <v>309.62</v>
      </c>
      <c r="O513" s="26">
        <v>309.62</v>
      </c>
      <c r="P513" s="26">
        <v>309.62</v>
      </c>
      <c r="Q513" s="26">
        <v>309.62</v>
      </c>
      <c r="R513" s="26">
        <v>309.62</v>
      </c>
      <c r="S513" s="26">
        <v>309.62</v>
      </c>
      <c r="T513" s="26">
        <v>309.62</v>
      </c>
      <c r="U513" s="26">
        <v>309.62</v>
      </c>
      <c r="V513" s="26">
        <v>309.62</v>
      </c>
      <c r="W513" s="26">
        <v>309.62</v>
      </c>
      <c r="X513" s="26">
        <v>309.62</v>
      </c>
      <c r="Y513" s="26">
        <v>309.62</v>
      </c>
    </row>
    <row r="514" spans="1:25" hidden="1" outlineLevel="1" x14ac:dyDescent="0.2">
      <c r="A514" s="4" t="s">
        <v>3</v>
      </c>
      <c r="B514" s="26">
        <v>217.41</v>
      </c>
      <c r="C514" s="26">
        <v>217.41</v>
      </c>
      <c r="D514" s="26">
        <v>217.41</v>
      </c>
      <c r="E514" s="26">
        <v>217.41</v>
      </c>
      <c r="F514" s="26">
        <v>217.41</v>
      </c>
      <c r="G514" s="26">
        <v>217.41</v>
      </c>
      <c r="H514" s="26">
        <v>217.41</v>
      </c>
      <c r="I514" s="26">
        <v>217.41</v>
      </c>
      <c r="J514" s="26">
        <v>217.41</v>
      </c>
      <c r="K514" s="26">
        <v>217.41</v>
      </c>
      <c r="L514" s="26">
        <v>217.41</v>
      </c>
      <c r="M514" s="26">
        <v>217.41</v>
      </c>
      <c r="N514" s="26">
        <v>217.41</v>
      </c>
      <c r="O514" s="26">
        <v>217.41</v>
      </c>
      <c r="P514" s="26">
        <v>217.41</v>
      </c>
      <c r="Q514" s="26">
        <v>217.41</v>
      </c>
      <c r="R514" s="26">
        <v>217.41</v>
      </c>
      <c r="S514" s="26">
        <v>217.41</v>
      </c>
      <c r="T514" s="26">
        <v>217.41</v>
      </c>
      <c r="U514" s="26">
        <v>217.41</v>
      </c>
      <c r="V514" s="26">
        <v>217.41</v>
      </c>
      <c r="W514" s="26">
        <v>217.41</v>
      </c>
      <c r="X514" s="26">
        <v>217.41</v>
      </c>
      <c r="Y514" s="26">
        <v>217.41</v>
      </c>
    </row>
    <row r="515" spans="1:25" ht="15" hidden="1" outlineLevel="1" thickBot="1" x14ac:dyDescent="0.25">
      <c r="A515" s="22" t="s">
        <v>64</v>
      </c>
      <c r="B515" s="26">
        <v>3.1186847100000001</v>
      </c>
      <c r="C515" s="26">
        <v>3.1186847100000001</v>
      </c>
      <c r="D515" s="26">
        <v>3.1186847100000001</v>
      </c>
      <c r="E515" s="26">
        <v>3.1186847100000001</v>
      </c>
      <c r="F515" s="26">
        <v>3.1186847100000001</v>
      </c>
      <c r="G515" s="26">
        <v>3.1186847100000001</v>
      </c>
      <c r="H515" s="26">
        <v>3.1186847100000001</v>
      </c>
      <c r="I515" s="26">
        <v>3.1186847100000001</v>
      </c>
      <c r="J515" s="26">
        <v>3.1186847100000001</v>
      </c>
      <c r="K515" s="26">
        <v>3.1186847100000001</v>
      </c>
      <c r="L515" s="26">
        <v>3.1186847100000001</v>
      </c>
      <c r="M515" s="26">
        <v>3.1186847100000001</v>
      </c>
      <c r="N515" s="26">
        <v>3.1186847100000001</v>
      </c>
      <c r="O515" s="26">
        <v>3.1186847100000001</v>
      </c>
      <c r="P515" s="26">
        <v>3.1186847100000001</v>
      </c>
      <c r="Q515" s="26">
        <v>3.1186847100000001</v>
      </c>
      <c r="R515" s="26">
        <v>3.1186847100000001</v>
      </c>
      <c r="S515" s="26">
        <v>3.1186847100000001</v>
      </c>
      <c r="T515" s="26">
        <v>3.1186847100000001</v>
      </c>
      <c r="U515" s="26">
        <v>3.1186847100000001</v>
      </c>
      <c r="V515" s="26">
        <v>3.1186847100000001</v>
      </c>
      <c r="W515" s="26">
        <v>3.1186847100000001</v>
      </c>
      <c r="X515" s="26">
        <v>3.1186847100000001</v>
      </c>
      <c r="Y515" s="26">
        <v>3.1186847100000001</v>
      </c>
    </row>
    <row r="516" spans="1:25" ht="15" collapsed="1" thickBot="1" x14ac:dyDescent="0.25">
      <c r="A516" s="14">
        <v>22</v>
      </c>
      <c r="B516" s="25">
        <v>1387.29</v>
      </c>
      <c r="C516" s="25">
        <v>1450.39</v>
      </c>
      <c r="D516" s="25">
        <v>1393.63</v>
      </c>
      <c r="E516" s="25">
        <v>1289.31</v>
      </c>
      <c r="F516" s="25">
        <v>1451.66</v>
      </c>
      <c r="G516" s="25">
        <v>1439.72</v>
      </c>
      <c r="H516" s="25">
        <v>1430.13</v>
      </c>
      <c r="I516" s="25">
        <v>1336.06</v>
      </c>
      <c r="J516" s="25">
        <v>1277.07</v>
      </c>
      <c r="K516" s="25">
        <v>1324</v>
      </c>
      <c r="L516" s="25">
        <v>1128.69</v>
      </c>
      <c r="M516" s="25">
        <v>1100.04</v>
      </c>
      <c r="N516" s="25">
        <v>1117.06</v>
      </c>
      <c r="O516" s="25">
        <v>1123.9000000000001</v>
      </c>
      <c r="P516" s="25">
        <v>1068.18</v>
      </c>
      <c r="Q516" s="25">
        <v>1109.25</v>
      </c>
      <c r="R516" s="25">
        <v>1147.26</v>
      </c>
      <c r="S516" s="25">
        <v>1116.53</v>
      </c>
      <c r="T516" s="25">
        <v>1076.3599999999999</v>
      </c>
      <c r="U516" s="25">
        <v>1169.3800000000001</v>
      </c>
      <c r="V516" s="25">
        <v>1218.1300000000001</v>
      </c>
      <c r="W516" s="25">
        <v>1233.32</v>
      </c>
      <c r="X516" s="25">
        <v>1228.57</v>
      </c>
      <c r="Y516" s="25">
        <v>1235.53</v>
      </c>
    </row>
    <row r="517" spans="1:25" ht="51" hidden="1" outlineLevel="1" x14ac:dyDescent="0.2">
      <c r="A517" s="3" t="s">
        <v>38</v>
      </c>
      <c r="B517" s="26">
        <v>857.14192462999995</v>
      </c>
      <c r="C517" s="26">
        <v>920.24388299999998</v>
      </c>
      <c r="D517" s="26">
        <v>863.48427313000002</v>
      </c>
      <c r="E517" s="26">
        <v>759.16140815999995</v>
      </c>
      <c r="F517" s="26">
        <v>921.51184229</v>
      </c>
      <c r="G517" s="26">
        <v>909.57133561000001</v>
      </c>
      <c r="H517" s="26">
        <v>899.97925972999997</v>
      </c>
      <c r="I517" s="26">
        <v>805.91120336999995</v>
      </c>
      <c r="J517" s="26">
        <v>746.92199997</v>
      </c>
      <c r="K517" s="26">
        <v>793.84750646999998</v>
      </c>
      <c r="L517" s="26">
        <v>598.53970716000003</v>
      </c>
      <c r="M517" s="26">
        <v>569.89070813000001</v>
      </c>
      <c r="N517" s="26">
        <v>586.90845836000005</v>
      </c>
      <c r="O517" s="26">
        <v>593.75116023999999</v>
      </c>
      <c r="P517" s="26">
        <v>538.02921475999995</v>
      </c>
      <c r="Q517" s="26">
        <v>579.10389239000006</v>
      </c>
      <c r="R517" s="26">
        <v>617.11306595999997</v>
      </c>
      <c r="S517" s="26">
        <v>586.37846100000002</v>
      </c>
      <c r="T517" s="26">
        <v>546.20691101</v>
      </c>
      <c r="U517" s="26">
        <v>639.23140555999998</v>
      </c>
      <c r="V517" s="26">
        <v>687.98037776000001</v>
      </c>
      <c r="W517" s="26">
        <v>703.17320598000003</v>
      </c>
      <c r="X517" s="26">
        <v>698.42568286000005</v>
      </c>
      <c r="Y517" s="26">
        <v>705.38076215000001</v>
      </c>
    </row>
    <row r="518" spans="1:25" ht="38.25" hidden="1"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hidden="1" outlineLevel="1" x14ac:dyDescent="0.2">
      <c r="A519" s="3" t="s">
        <v>2</v>
      </c>
      <c r="B519" s="26">
        <v>309.62</v>
      </c>
      <c r="C519" s="26">
        <v>309.62</v>
      </c>
      <c r="D519" s="26">
        <v>309.62</v>
      </c>
      <c r="E519" s="26">
        <v>309.62</v>
      </c>
      <c r="F519" s="26">
        <v>309.62</v>
      </c>
      <c r="G519" s="26">
        <v>309.62</v>
      </c>
      <c r="H519" s="26">
        <v>309.62</v>
      </c>
      <c r="I519" s="26">
        <v>309.62</v>
      </c>
      <c r="J519" s="26">
        <v>309.62</v>
      </c>
      <c r="K519" s="26">
        <v>309.62</v>
      </c>
      <c r="L519" s="26">
        <v>309.62</v>
      </c>
      <c r="M519" s="26">
        <v>309.62</v>
      </c>
      <c r="N519" s="26">
        <v>309.62</v>
      </c>
      <c r="O519" s="26">
        <v>309.62</v>
      </c>
      <c r="P519" s="26">
        <v>309.62</v>
      </c>
      <c r="Q519" s="26">
        <v>309.62</v>
      </c>
      <c r="R519" s="26">
        <v>309.62</v>
      </c>
      <c r="S519" s="26">
        <v>309.62</v>
      </c>
      <c r="T519" s="26">
        <v>309.62</v>
      </c>
      <c r="U519" s="26">
        <v>309.62</v>
      </c>
      <c r="V519" s="26">
        <v>309.62</v>
      </c>
      <c r="W519" s="26">
        <v>309.62</v>
      </c>
      <c r="X519" s="26">
        <v>309.62</v>
      </c>
      <c r="Y519" s="26">
        <v>309.62</v>
      </c>
    </row>
    <row r="520" spans="1:25" hidden="1" outlineLevel="1" x14ac:dyDescent="0.2">
      <c r="A520" s="4" t="s">
        <v>3</v>
      </c>
      <c r="B520" s="26">
        <v>217.41</v>
      </c>
      <c r="C520" s="26">
        <v>217.41</v>
      </c>
      <c r="D520" s="26">
        <v>217.41</v>
      </c>
      <c r="E520" s="26">
        <v>217.41</v>
      </c>
      <c r="F520" s="26">
        <v>217.41</v>
      </c>
      <c r="G520" s="26">
        <v>217.41</v>
      </c>
      <c r="H520" s="26">
        <v>217.41</v>
      </c>
      <c r="I520" s="26">
        <v>217.41</v>
      </c>
      <c r="J520" s="26">
        <v>217.41</v>
      </c>
      <c r="K520" s="26">
        <v>217.41</v>
      </c>
      <c r="L520" s="26">
        <v>217.41</v>
      </c>
      <c r="M520" s="26">
        <v>217.41</v>
      </c>
      <c r="N520" s="26">
        <v>217.41</v>
      </c>
      <c r="O520" s="26">
        <v>217.41</v>
      </c>
      <c r="P520" s="26">
        <v>217.41</v>
      </c>
      <c r="Q520" s="26">
        <v>217.41</v>
      </c>
      <c r="R520" s="26">
        <v>217.41</v>
      </c>
      <c r="S520" s="26">
        <v>217.41</v>
      </c>
      <c r="T520" s="26">
        <v>217.41</v>
      </c>
      <c r="U520" s="26">
        <v>217.41</v>
      </c>
      <c r="V520" s="26">
        <v>217.41</v>
      </c>
      <c r="W520" s="26">
        <v>217.41</v>
      </c>
      <c r="X520" s="26">
        <v>217.41</v>
      </c>
      <c r="Y520" s="26">
        <v>217.41</v>
      </c>
    </row>
    <row r="521" spans="1:25" ht="15" hidden="1" outlineLevel="1" thickBot="1" x14ac:dyDescent="0.25">
      <c r="A521" s="22" t="s">
        <v>64</v>
      </c>
      <c r="B521" s="26">
        <v>3.1186847100000001</v>
      </c>
      <c r="C521" s="26">
        <v>3.1186847100000001</v>
      </c>
      <c r="D521" s="26">
        <v>3.1186847100000001</v>
      </c>
      <c r="E521" s="26">
        <v>3.1186847100000001</v>
      </c>
      <c r="F521" s="26">
        <v>3.1186847100000001</v>
      </c>
      <c r="G521" s="26">
        <v>3.1186847100000001</v>
      </c>
      <c r="H521" s="26">
        <v>3.1186847100000001</v>
      </c>
      <c r="I521" s="26">
        <v>3.1186847100000001</v>
      </c>
      <c r="J521" s="26">
        <v>3.1186847100000001</v>
      </c>
      <c r="K521" s="26">
        <v>3.1186847100000001</v>
      </c>
      <c r="L521" s="26">
        <v>3.1186847100000001</v>
      </c>
      <c r="M521" s="26">
        <v>3.1186847100000001</v>
      </c>
      <c r="N521" s="26">
        <v>3.1186847100000001</v>
      </c>
      <c r="O521" s="26">
        <v>3.1186847100000001</v>
      </c>
      <c r="P521" s="26">
        <v>3.1186847100000001</v>
      </c>
      <c r="Q521" s="26">
        <v>3.1186847100000001</v>
      </c>
      <c r="R521" s="26">
        <v>3.1186847100000001</v>
      </c>
      <c r="S521" s="26">
        <v>3.1186847100000001</v>
      </c>
      <c r="T521" s="26">
        <v>3.1186847100000001</v>
      </c>
      <c r="U521" s="26">
        <v>3.1186847100000001</v>
      </c>
      <c r="V521" s="26">
        <v>3.1186847100000001</v>
      </c>
      <c r="W521" s="26">
        <v>3.1186847100000001</v>
      </c>
      <c r="X521" s="26">
        <v>3.1186847100000001</v>
      </c>
      <c r="Y521" s="26">
        <v>3.1186847100000001</v>
      </c>
    </row>
    <row r="522" spans="1:25" ht="15" collapsed="1" thickBot="1" x14ac:dyDescent="0.25">
      <c r="A522" s="14">
        <v>23</v>
      </c>
      <c r="B522" s="25">
        <v>1183.27</v>
      </c>
      <c r="C522" s="25">
        <v>1327.23</v>
      </c>
      <c r="D522" s="25">
        <v>1216.3900000000001</v>
      </c>
      <c r="E522" s="25">
        <v>1293.1199999999999</v>
      </c>
      <c r="F522" s="25">
        <v>1247.9100000000001</v>
      </c>
      <c r="G522" s="25">
        <v>1183.4000000000001</v>
      </c>
      <c r="H522" s="25">
        <v>1097.24</v>
      </c>
      <c r="I522" s="25">
        <v>1071.81</v>
      </c>
      <c r="J522" s="25">
        <v>1087.3900000000001</v>
      </c>
      <c r="K522" s="25">
        <v>1101.55</v>
      </c>
      <c r="L522" s="25">
        <v>1189.3599999999999</v>
      </c>
      <c r="M522" s="25">
        <v>1187.3</v>
      </c>
      <c r="N522" s="25">
        <v>1177.73</v>
      </c>
      <c r="O522" s="25">
        <v>1090.31</v>
      </c>
      <c r="P522" s="25">
        <v>1134.8</v>
      </c>
      <c r="Q522" s="25">
        <v>1116.8399999999999</v>
      </c>
      <c r="R522" s="25">
        <v>1142.8</v>
      </c>
      <c r="S522" s="25">
        <v>1119.67</v>
      </c>
      <c r="T522" s="25">
        <v>1101.55</v>
      </c>
      <c r="U522" s="25">
        <v>1136.67</v>
      </c>
      <c r="V522" s="25">
        <v>1094.04</v>
      </c>
      <c r="W522" s="25">
        <v>1079.6400000000001</v>
      </c>
      <c r="X522" s="25">
        <v>1182.17</v>
      </c>
      <c r="Y522" s="25">
        <v>1299.8499999999999</v>
      </c>
    </row>
    <row r="523" spans="1:25" ht="51" hidden="1" outlineLevel="1" x14ac:dyDescent="0.2">
      <c r="A523" s="54" t="s">
        <v>38</v>
      </c>
      <c r="B523" s="26">
        <v>653.12376547999997</v>
      </c>
      <c r="C523" s="26">
        <v>797.07845526000006</v>
      </c>
      <c r="D523" s="26">
        <v>686.24550580000005</v>
      </c>
      <c r="E523" s="26">
        <v>762.97486583</v>
      </c>
      <c r="F523" s="26">
        <v>717.76210832000004</v>
      </c>
      <c r="G523" s="26">
        <v>653.25209194000001</v>
      </c>
      <c r="H523" s="26">
        <v>567.08965744</v>
      </c>
      <c r="I523" s="26">
        <v>541.65887250000003</v>
      </c>
      <c r="J523" s="26">
        <v>557.24006137000003</v>
      </c>
      <c r="K523" s="26">
        <v>571.40474855000002</v>
      </c>
      <c r="L523" s="26">
        <v>659.21133705</v>
      </c>
      <c r="M523" s="26">
        <v>657.15577965</v>
      </c>
      <c r="N523" s="26">
        <v>647.58221153</v>
      </c>
      <c r="O523" s="26">
        <v>560.16189517999999</v>
      </c>
      <c r="P523" s="26">
        <v>604.65545660999999</v>
      </c>
      <c r="Q523" s="26">
        <v>586.68893916000002</v>
      </c>
      <c r="R523" s="26">
        <v>612.65548910999996</v>
      </c>
      <c r="S523" s="26">
        <v>589.52411873999995</v>
      </c>
      <c r="T523" s="26">
        <v>571.40538936999997</v>
      </c>
      <c r="U523" s="26">
        <v>606.51865840999994</v>
      </c>
      <c r="V523" s="26">
        <v>563.89189912999996</v>
      </c>
      <c r="W523" s="26">
        <v>549.49272134</v>
      </c>
      <c r="X523" s="26">
        <v>652.02061350999998</v>
      </c>
      <c r="Y523" s="26">
        <v>769.69774683000003</v>
      </c>
    </row>
    <row r="524" spans="1:25" ht="38.25" hidden="1"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hidden="1" outlineLevel="1" x14ac:dyDescent="0.2">
      <c r="A525" s="3" t="s">
        <v>2</v>
      </c>
      <c r="B525" s="26">
        <v>309.62</v>
      </c>
      <c r="C525" s="26">
        <v>309.62</v>
      </c>
      <c r="D525" s="26">
        <v>309.62</v>
      </c>
      <c r="E525" s="26">
        <v>309.62</v>
      </c>
      <c r="F525" s="26">
        <v>309.62</v>
      </c>
      <c r="G525" s="26">
        <v>309.62</v>
      </c>
      <c r="H525" s="26">
        <v>309.62</v>
      </c>
      <c r="I525" s="26">
        <v>309.62</v>
      </c>
      <c r="J525" s="26">
        <v>309.62</v>
      </c>
      <c r="K525" s="26">
        <v>309.62</v>
      </c>
      <c r="L525" s="26">
        <v>309.62</v>
      </c>
      <c r="M525" s="26">
        <v>309.62</v>
      </c>
      <c r="N525" s="26">
        <v>309.62</v>
      </c>
      <c r="O525" s="26">
        <v>309.62</v>
      </c>
      <c r="P525" s="26">
        <v>309.62</v>
      </c>
      <c r="Q525" s="26">
        <v>309.62</v>
      </c>
      <c r="R525" s="26">
        <v>309.62</v>
      </c>
      <c r="S525" s="26">
        <v>309.62</v>
      </c>
      <c r="T525" s="26">
        <v>309.62</v>
      </c>
      <c r="U525" s="26">
        <v>309.62</v>
      </c>
      <c r="V525" s="26">
        <v>309.62</v>
      </c>
      <c r="W525" s="26">
        <v>309.62</v>
      </c>
      <c r="X525" s="26">
        <v>309.62</v>
      </c>
      <c r="Y525" s="26">
        <v>309.62</v>
      </c>
    </row>
    <row r="526" spans="1:25" hidden="1" outlineLevel="1" x14ac:dyDescent="0.2">
      <c r="A526" s="4" t="s">
        <v>3</v>
      </c>
      <c r="B526" s="26">
        <v>217.41</v>
      </c>
      <c r="C526" s="26">
        <v>217.41</v>
      </c>
      <c r="D526" s="26">
        <v>217.41</v>
      </c>
      <c r="E526" s="26">
        <v>217.41</v>
      </c>
      <c r="F526" s="26">
        <v>217.41</v>
      </c>
      <c r="G526" s="26">
        <v>217.41</v>
      </c>
      <c r="H526" s="26">
        <v>217.41</v>
      </c>
      <c r="I526" s="26">
        <v>217.41</v>
      </c>
      <c r="J526" s="26">
        <v>217.41</v>
      </c>
      <c r="K526" s="26">
        <v>217.41</v>
      </c>
      <c r="L526" s="26">
        <v>217.41</v>
      </c>
      <c r="M526" s="26">
        <v>217.41</v>
      </c>
      <c r="N526" s="26">
        <v>217.41</v>
      </c>
      <c r="O526" s="26">
        <v>217.41</v>
      </c>
      <c r="P526" s="26">
        <v>217.41</v>
      </c>
      <c r="Q526" s="26">
        <v>217.41</v>
      </c>
      <c r="R526" s="26">
        <v>217.41</v>
      </c>
      <c r="S526" s="26">
        <v>217.41</v>
      </c>
      <c r="T526" s="26">
        <v>217.41</v>
      </c>
      <c r="U526" s="26">
        <v>217.41</v>
      </c>
      <c r="V526" s="26">
        <v>217.41</v>
      </c>
      <c r="W526" s="26">
        <v>217.41</v>
      </c>
      <c r="X526" s="26">
        <v>217.41</v>
      </c>
      <c r="Y526" s="26">
        <v>217.41</v>
      </c>
    </row>
    <row r="527" spans="1:25" ht="15" hidden="1" outlineLevel="1" thickBot="1" x14ac:dyDescent="0.25">
      <c r="A527" s="22" t="s">
        <v>64</v>
      </c>
      <c r="B527" s="26">
        <v>3.1186847100000001</v>
      </c>
      <c r="C527" s="26">
        <v>3.1186847100000001</v>
      </c>
      <c r="D527" s="26">
        <v>3.1186847100000001</v>
      </c>
      <c r="E527" s="26">
        <v>3.1186847100000001</v>
      </c>
      <c r="F527" s="26">
        <v>3.1186847100000001</v>
      </c>
      <c r="G527" s="26">
        <v>3.1186847100000001</v>
      </c>
      <c r="H527" s="26">
        <v>3.1186847100000001</v>
      </c>
      <c r="I527" s="26">
        <v>3.1186847100000001</v>
      </c>
      <c r="J527" s="26">
        <v>3.1186847100000001</v>
      </c>
      <c r="K527" s="26">
        <v>3.1186847100000001</v>
      </c>
      <c r="L527" s="26">
        <v>3.1186847100000001</v>
      </c>
      <c r="M527" s="26">
        <v>3.1186847100000001</v>
      </c>
      <c r="N527" s="26">
        <v>3.1186847100000001</v>
      </c>
      <c r="O527" s="26">
        <v>3.1186847100000001</v>
      </c>
      <c r="P527" s="26">
        <v>3.1186847100000001</v>
      </c>
      <c r="Q527" s="26">
        <v>3.1186847100000001</v>
      </c>
      <c r="R527" s="26">
        <v>3.1186847100000001</v>
      </c>
      <c r="S527" s="26">
        <v>3.1186847100000001</v>
      </c>
      <c r="T527" s="26">
        <v>3.1186847100000001</v>
      </c>
      <c r="U527" s="26">
        <v>3.1186847100000001</v>
      </c>
      <c r="V527" s="26">
        <v>3.1186847100000001</v>
      </c>
      <c r="W527" s="26">
        <v>3.1186847100000001</v>
      </c>
      <c r="X527" s="26">
        <v>3.1186847100000001</v>
      </c>
      <c r="Y527" s="26">
        <v>3.1186847100000001</v>
      </c>
    </row>
    <row r="528" spans="1:25" ht="15" collapsed="1" thickBot="1" x14ac:dyDescent="0.25">
      <c r="A528" s="14">
        <v>24</v>
      </c>
      <c r="B528" s="25">
        <v>1287.81</v>
      </c>
      <c r="C528" s="25">
        <v>1630.63</v>
      </c>
      <c r="D528" s="25">
        <v>1445.66</v>
      </c>
      <c r="E528" s="25">
        <v>1500.89</v>
      </c>
      <c r="F528" s="25">
        <v>1354.51</v>
      </c>
      <c r="G528" s="25">
        <v>1317.44</v>
      </c>
      <c r="H528" s="25">
        <v>1310.84</v>
      </c>
      <c r="I528" s="25">
        <v>1252.94</v>
      </c>
      <c r="J528" s="25">
        <v>1306.3699999999999</v>
      </c>
      <c r="K528" s="25">
        <v>1217.69</v>
      </c>
      <c r="L528" s="25">
        <v>1169.8399999999999</v>
      </c>
      <c r="M528" s="25">
        <v>1158</v>
      </c>
      <c r="N528" s="25">
        <v>1121.1199999999999</v>
      </c>
      <c r="O528" s="25">
        <v>1083.76</v>
      </c>
      <c r="P528" s="25">
        <v>1086.93</v>
      </c>
      <c r="Q528" s="25">
        <v>1055.26</v>
      </c>
      <c r="R528" s="25">
        <v>1062.3699999999999</v>
      </c>
      <c r="S528" s="25">
        <v>1184.8399999999999</v>
      </c>
      <c r="T528" s="25">
        <v>1382.09</v>
      </c>
      <c r="U528" s="25">
        <v>1468.54</v>
      </c>
      <c r="V528" s="25">
        <v>1405.75</v>
      </c>
      <c r="W528" s="25">
        <v>1241.31</v>
      </c>
      <c r="X528" s="25">
        <v>1126.21</v>
      </c>
      <c r="Y528" s="25">
        <v>1104.3900000000001</v>
      </c>
    </row>
    <row r="529" spans="1:25" ht="51" hidden="1" outlineLevel="1" x14ac:dyDescent="0.2">
      <c r="A529" s="54" t="s">
        <v>38</v>
      </c>
      <c r="B529" s="26">
        <v>757.65911269000003</v>
      </c>
      <c r="C529" s="26">
        <v>1100.4789115000001</v>
      </c>
      <c r="D529" s="26">
        <v>915.51137521999999</v>
      </c>
      <c r="E529" s="26">
        <v>970.73908429999994</v>
      </c>
      <c r="F529" s="26">
        <v>824.36575602999994</v>
      </c>
      <c r="G529" s="26">
        <v>787.28843467000002</v>
      </c>
      <c r="H529" s="26">
        <v>780.68640373999995</v>
      </c>
      <c r="I529" s="26">
        <v>722.79101542000001</v>
      </c>
      <c r="J529" s="26">
        <v>776.22464621999995</v>
      </c>
      <c r="K529" s="26">
        <v>687.54230342000005</v>
      </c>
      <c r="L529" s="26">
        <v>639.69014342000003</v>
      </c>
      <c r="M529" s="26">
        <v>627.85135048999996</v>
      </c>
      <c r="N529" s="26">
        <v>590.96753058000002</v>
      </c>
      <c r="O529" s="26">
        <v>553.61038306</v>
      </c>
      <c r="P529" s="26">
        <v>556.78613918999997</v>
      </c>
      <c r="Q529" s="26">
        <v>525.11575617000005</v>
      </c>
      <c r="R529" s="26">
        <v>532.21994992999998</v>
      </c>
      <c r="S529" s="26">
        <v>654.68734406999999</v>
      </c>
      <c r="T529" s="26">
        <v>851.93809887999998</v>
      </c>
      <c r="U529" s="26">
        <v>938.38638419999995</v>
      </c>
      <c r="V529" s="26">
        <v>875.60199838999995</v>
      </c>
      <c r="W529" s="26">
        <v>711.1619346</v>
      </c>
      <c r="X529" s="26">
        <v>596.06119899999999</v>
      </c>
      <c r="Y529" s="26">
        <v>574.23906394999995</v>
      </c>
    </row>
    <row r="530" spans="1:25" ht="38.25" hidden="1"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hidden="1" outlineLevel="1" x14ac:dyDescent="0.2">
      <c r="A531" s="3" t="s">
        <v>2</v>
      </c>
      <c r="B531" s="26">
        <v>309.62</v>
      </c>
      <c r="C531" s="26">
        <v>309.62</v>
      </c>
      <c r="D531" s="26">
        <v>309.62</v>
      </c>
      <c r="E531" s="26">
        <v>309.62</v>
      </c>
      <c r="F531" s="26">
        <v>309.62</v>
      </c>
      <c r="G531" s="26">
        <v>309.62</v>
      </c>
      <c r="H531" s="26">
        <v>309.62</v>
      </c>
      <c r="I531" s="26">
        <v>309.62</v>
      </c>
      <c r="J531" s="26">
        <v>309.62</v>
      </c>
      <c r="K531" s="26">
        <v>309.62</v>
      </c>
      <c r="L531" s="26">
        <v>309.62</v>
      </c>
      <c r="M531" s="26">
        <v>309.62</v>
      </c>
      <c r="N531" s="26">
        <v>309.62</v>
      </c>
      <c r="O531" s="26">
        <v>309.62</v>
      </c>
      <c r="P531" s="26">
        <v>309.62</v>
      </c>
      <c r="Q531" s="26">
        <v>309.62</v>
      </c>
      <c r="R531" s="26">
        <v>309.62</v>
      </c>
      <c r="S531" s="26">
        <v>309.62</v>
      </c>
      <c r="T531" s="26">
        <v>309.62</v>
      </c>
      <c r="U531" s="26">
        <v>309.62</v>
      </c>
      <c r="V531" s="26">
        <v>309.62</v>
      </c>
      <c r="W531" s="26">
        <v>309.62</v>
      </c>
      <c r="X531" s="26">
        <v>309.62</v>
      </c>
      <c r="Y531" s="26">
        <v>309.62</v>
      </c>
    </row>
    <row r="532" spans="1:25" hidden="1" outlineLevel="1" x14ac:dyDescent="0.2">
      <c r="A532" s="4" t="s">
        <v>3</v>
      </c>
      <c r="B532" s="26">
        <v>217.41</v>
      </c>
      <c r="C532" s="26">
        <v>217.41</v>
      </c>
      <c r="D532" s="26">
        <v>217.41</v>
      </c>
      <c r="E532" s="26">
        <v>217.41</v>
      </c>
      <c r="F532" s="26">
        <v>217.41</v>
      </c>
      <c r="G532" s="26">
        <v>217.41</v>
      </c>
      <c r="H532" s="26">
        <v>217.41</v>
      </c>
      <c r="I532" s="26">
        <v>217.41</v>
      </c>
      <c r="J532" s="26">
        <v>217.41</v>
      </c>
      <c r="K532" s="26">
        <v>217.41</v>
      </c>
      <c r="L532" s="26">
        <v>217.41</v>
      </c>
      <c r="M532" s="26">
        <v>217.41</v>
      </c>
      <c r="N532" s="26">
        <v>217.41</v>
      </c>
      <c r="O532" s="26">
        <v>217.41</v>
      </c>
      <c r="P532" s="26">
        <v>217.41</v>
      </c>
      <c r="Q532" s="26">
        <v>217.41</v>
      </c>
      <c r="R532" s="26">
        <v>217.41</v>
      </c>
      <c r="S532" s="26">
        <v>217.41</v>
      </c>
      <c r="T532" s="26">
        <v>217.41</v>
      </c>
      <c r="U532" s="26">
        <v>217.41</v>
      </c>
      <c r="V532" s="26">
        <v>217.41</v>
      </c>
      <c r="W532" s="26">
        <v>217.41</v>
      </c>
      <c r="X532" s="26">
        <v>217.41</v>
      </c>
      <c r="Y532" s="26">
        <v>217.41</v>
      </c>
    </row>
    <row r="533" spans="1:25" ht="15" hidden="1" outlineLevel="1" thickBot="1" x14ac:dyDescent="0.25">
      <c r="A533" s="22" t="s">
        <v>64</v>
      </c>
      <c r="B533" s="26">
        <v>3.1186847100000001</v>
      </c>
      <c r="C533" s="26">
        <v>3.1186847100000001</v>
      </c>
      <c r="D533" s="26">
        <v>3.1186847100000001</v>
      </c>
      <c r="E533" s="26">
        <v>3.1186847100000001</v>
      </c>
      <c r="F533" s="26">
        <v>3.1186847100000001</v>
      </c>
      <c r="G533" s="26">
        <v>3.1186847100000001</v>
      </c>
      <c r="H533" s="26">
        <v>3.1186847100000001</v>
      </c>
      <c r="I533" s="26">
        <v>3.1186847100000001</v>
      </c>
      <c r="J533" s="26">
        <v>3.1186847100000001</v>
      </c>
      <c r="K533" s="26">
        <v>3.1186847100000001</v>
      </c>
      <c r="L533" s="26">
        <v>3.1186847100000001</v>
      </c>
      <c r="M533" s="26">
        <v>3.1186847100000001</v>
      </c>
      <c r="N533" s="26">
        <v>3.1186847100000001</v>
      </c>
      <c r="O533" s="26">
        <v>3.1186847100000001</v>
      </c>
      <c r="P533" s="26">
        <v>3.1186847100000001</v>
      </c>
      <c r="Q533" s="26">
        <v>3.1186847100000001</v>
      </c>
      <c r="R533" s="26">
        <v>3.1186847100000001</v>
      </c>
      <c r="S533" s="26">
        <v>3.1186847100000001</v>
      </c>
      <c r="T533" s="26">
        <v>3.1186847100000001</v>
      </c>
      <c r="U533" s="26">
        <v>3.1186847100000001</v>
      </c>
      <c r="V533" s="26">
        <v>3.1186847100000001</v>
      </c>
      <c r="W533" s="26">
        <v>3.1186847100000001</v>
      </c>
      <c r="X533" s="26">
        <v>3.1186847100000001</v>
      </c>
      <c r="Y533" s="26">
        <v>3.1186847100000001</v>
      </c>
    </row>
    <row r="534" spans="1:25" ht="15" collapsed="1" thickBot="1" x14ac:dyDescent="0.25">
      <c r="A534" s="14">
        <v>25</v>
      </c>
      <c r="B534" s="25">
        <v>1102.3399999999999</v>
      </c>
      <c r="C534" s="25">
        <v>1264.67</v>
      </c>
      <c r="D534" s="25">
        <v>1282.92</v>
      </c>
      <c r="E534" s="25">
        <v>1279.1300000000001</v>
      </c>
      <c r="F534" s="25">
        <v>1371.88</v>
      </c>
      <c r="G534" s="25">
        <v>1435.63</v>
      </c>
      <c r="H534" s="25">
        <v>1266.3599999999999</v>
      </c>
      <c r="I534" s="25">
        <v>1275.77</v>
      </c>
      <c r="J534" s="25">
        <v>1255.68</v>
      </c>
      <c r="K534" s="25">
        <v>1183.9100000000001</v>
      </c>
      <c r="L534" s="25">
        <v>1126.23</v>
      </c>
      <c r="M534" s="25">
        <v>1174.69</v>
      </c>
      <c r="N534" s="25">
        <v>1163.32</v>
      </c>
      <c r="O534" s="25">
        <v>1160.75</v>
      </c>
      <c r="P534" s="25">
        <v>1204</v>
      </c>
      <c r="Q534" s="25">
        <v>1267.8900000000001</v>
      </c>
      <c r="R534" s="25">
        <v>1176.47</v>
      </c>
      <c r="S534" s="25">
        <v>1160.8699999999999</v>
      </c>
      <c r="T534" s="25">
        <v>1127.74</v>
      </c>
      <c r="U534" s="25">
        <v>1173.29</v>
      </c>
      <c r="V534" s="25">
        <v>1316.52</v>
      </c>
      <c r="W534" s="25">
        <v>1232.9000000000001</v>
      </c>
      <c r="X534" s="25">
        <v>1312.34</v>
      </c>
      <c r="Y534" s="25">
        <v>1456.89</v>
      </c>
    </row>
    <row r="535" spans="1:25" ht="51" hidden="1" outlineLevel="1" x14ac:dyDescent="0.2">
      <c r="A535" s="3" t="s">
        <v>38</v>
      </c>
      <c r="B535" s="26">
        <v>572.19230058000005</v>
      </c>
      <c r="C535" s="26">
        <v>734.52550895000002</v>
      </c>
      <c r="D535" s="26">
        <v>752.77520920999996</v>
      </c>
      <c r="E535" s="26">
        <v>748.98413483000002</v>
      </c>
      <c r="F535" s="26">
        <v>841.73526748999996</v>
      </c>
      <c r="G535" s="26">
        <v>905.47633123000003</v>
      </c>
      <c r="H535" s="26">
        <v>736.21542826999996</v>
      </c>
      <c r="I535" s="26">
        <v>745.61702605000005</v>
      </c>
      <c r="J535" s="26">
        <v>725.52848397000002</v>
      </c>
      <c r="K535" s="26">
        <v>653.76606734999996</v>
      </c>
      <c r="L535" s="26">
        <v>596.08185714000001</v>
      </c>
      <c r="M535" s="26">
        <v>644.54603147</v>
      </c>
      <c r="N535" s="26">
        <v>633.16707337000003</v>
      </c>
      <c r="O535" s="26">
        <v>630.6034555</v>
      </c>
      <c r="P535" s="26">
        <v>673.85344858999997</v>
      </c>
      <c r="Q535" s="26">
        <v>737.74013905000004</v>
      </c>
      <c r="R535" s="26">
        <v>646.32210645999999</v>
      </c>
      <c r="S535" s="26">
        <v>630.72476401999995</v>
      </c>
      <c r="T535" s="26">
        <v>597.58662431000005</v>
      </c>
      <c r="U535" s="26">
        <v>643.13811501999999</v>
      </c>
      <c r="V535" s="26">
        <v>786.37574873999995</v>
      </c>
      <c r="W535" s="26">
        <v>702.74977414</v>
      </c>
      <c r="X535" s="26">
        <v>782.19096066999998</v>
      </c>
      <c r="Y535" s="26">
        <v>926.74422927000001</v>
      </c>
    </row>
    <row r="536" spans="1:25" ht="38.25" hidden="1"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hidden="1" outlineLevel="1" x14ac:dyDescent="0.2">
      <c r="A537" s="3" t="s">
        <v>2</v>
      </c>
      <c r="B537" s="26">
        <v>309.62</v>
      </c>
      <c r="C537" s="26">
        <v>309.62</v>
      </c>
      <c r="D537" s="26">
        <v>309.62</v>
      </c>
      <c r="E537" s="26">
        <v>309.62</v>
      </c>
      <c r="F537" s="26">
        <v>309.62</v>
      </c>
      <c r="G537" s="26">
        <v>309.62</v>
      </c>
      <c r="H537" s="26">
        <v>309.62</v>
      </c>
      <c r="I537" s="26">
        <v>309.62</v>
      </c>
      <c r="J537" s="26">
        <v>309.62</v>
      </c>
      <c r="K537" s="26">
        <v>309.62</v>
      </c>
      <c r="L537" s="26">
        <v>309.62</v>
      </c>
      <c r="M537" s="26">
        <v>309.62</v>
      </c>
      <c r="N537" s="26">
        <v>309.62</v>
      </c>
      <c r="O537" s="26">
        <v>309.62</v>
      </c>
      <c r="P537" s="26">
        <v>309.62</v>
      </c>
      <c r="Q537" s="26">
        <v>309.62</v>
      </c>
      <c r="R537" s="26">
        <v>309.62</v>
      </c>
      <c r="S537" s="26">
        <v>309.62</v>
      </c>
      <c r="T537" s="26">
        <v>309.62</v>
      </c>
      <c r="U537" s="26">
        <v>309.62</v>
      </c>
      <c r="V537" s="26">
        <v>309.62</v>
      </c>
      <c r="W537" s="26">
        <v>309.62</v>
      </c>
      <c r="X537" s="26">
        <v>309.62</v>
      </c>
      <c r="Y537" s="26">
        <v>309.62</v>
      </c>
    </row>
    <row r="538" spans="1:25" hidden="1" outlineLevel="1" x14ac:dyDescent="0.2">
      <c r="A538" s="4" t="s">
        <v>3</v>
      </c>
      <c r="B538" s="26">
        <v>217.41</v>
      </c>
      <c r="C538" s="26">
        <v>217.41</v>
      </c>
      <c r="D538" s="26">
        <v>217.41</v>
      </c>
      <c r="E538" s="26">
        <v>217.41</v>
      </c>
      <c r="F538" s="26">
        <v>217.41</v>
      </c>
      <c r="G538" s="26">
        <v>217.41</v>
      </c>
      <c r="H538" s="26">
        <v>217.41</v>
      </c>
      <c r="I538" s="26">
        <v>217.41</v>
      </c>
      <c r="J538" s="26">
        <v>217.41</v>
      </c>
      <c r="K538" s="26">
        <v>217.41</v>
      </c>
      <c r="L538" s="26">
        <v>217.41</v>
      </c>
      <c r="M538" s="26">
        <v>217.41</v>
      </c>
      <c r="N538" s="26">
        <v>217.41</v>
      </c>
      <c r="O538" s="26">
        <v>217.41</v>
      </c>
      <c r="P538" s="26">
        <v>217.41</v>
      </c>
      <c r="Q538" s="26">
        <v>217.41</v>
      </c>
      <c r="R538" s="26">
        <v>217.41</v>
      </c>
      <c r="S538" s="26">
        <v>217.41</v>
      </c>
      <c r="T538" s="26">
        <v>217.41</v>
      </c>
      <c r="U538" s="26">
        <v>217.41</v>
      </c>
      <c r="V538" s="26">
        <v>217.41</v>
      </c>
      <c r="W538" s="26">
        <v>217.41</v>
      </c>
      <c r="X538" s="26">
        <v>217.41</v>
      </c>
      <c r="Y538" s="26">
        <v>217.41</v>
      </c>
    </row>
    <row r="539" spans="1:25" ht="15" hidden="1" outlineLevel="1" thickBot="1" x14ac:dyDescent="0.25">
      <c r="A539" s="22" t="s">
        <v>64</v>
      </c>
      <c r="B539" s="26">
        <v>3.1186847100000001</v>
      </c>
      <c r="C539" s="26">
        <v>3.1186847100000001</v>
      </c>
      <c r="D539" s="26">
        <v>3.1186847100000001</v>
      </c>
      <c r="E539" s="26">
        <v>3.1186847100000001</v>
      </c>
      <c r="F539" s="26">
        <v>3.1186847100000001</v>
      </c>
      <c r="G539" s="26">
        <v>3.1186847100000001</v>
      </c>
      <c r="H539" s="26">
        <v>3.1186847100000001</v>
      </c>
      <c r="I539" s="26">
        <v>3.1186847100000001</v>
      </c>
      <c r="J539" s="26">
        <v>3.1186847100000001</v>
      </c>
      <c r="K539" s="26">
        <v>3.1186847100000001</v>
      </c>
      <c r="L539" s="26">
        <v>3.1186847100000001</v>
      </c>
      <c r="M539" s="26">
        <v>3.1186847100000001</v>
      </c>
      <c r="N539" s="26">
        <v>3.1186847100000001</v>
      </c>
      <c r="O539" s="26">
        <v>3.1186847100000001</v>
      </c>
      <c r="P539" s="26">
        <v>3.1186847100000001</v>
      </c>
      <c r="Q539" s="26">
        <v>3.1186847100000001</v>
      </c>
      <c r="R539" s="26">
        <v>3.1186847100000001</v>
      </c>
      <c r="S539" s="26">
        <v>3.1186847100000001</v>
      </c>
      <c r="T539" s="26">
        <v>3.1186847100000001</v>
      </c>
      <c r="U539" s="26">
        <v>3.1186847100000001</v>
      </c>
      <c r="V539" s="26">
        <v>3.1186847100000001</v>
      </c>
      <c r="W539" s="26">
        <v>3.1186847100000001</v>
      </c>
      <c r="X539" s="26">
        <v>3.1186847100000001</v>
      </c>
      <c r="Y539" s="26">
        <v>3.1186847100000001</v>
      </c>
    </row>
    <row r="540" spans="1:25" ht="15" collapsed="1" thickBot="1" x14ac:dyDescent="0.25">
      <c r="A540" s="15">
        <v>26</v>
      </c>
      <c r="B540" s="25">
        <v>1360.46</v>
      </c>
      <c r="C540" s="25">
        <v>1519.52</v>
      </c>
      <c r="D540" s="25">
        <v>1413.5</v>
      </c>
      <c r="E540" s="25">
        <v>1363.25</v>
      </c>
      <c r="F540" s="25">
        <v>1471.55</v>
      </c>
      <c r="G540" s="25">
        <v>1430.01</v>
      </c>
      <c r="H540" s="25">
        <v>1340.76</v>
      </c>
      <c r="I540" s="25">
        <v>1239.53</v>
      </c>
      <c r="J540" s="25">
        <v>1179.4000000000001</v>
      </c>
      <c r="K540" s="25">
        <v>1200.73</v>
      </c>
      <c r="L540" s="25">
        <v>1252.71</v>
      </c>
      <c r="M540" s="25">
        <v>1159.04</v>
      </c>
      <c r="N540" s="25">
        <v>1309.1099999999999</v>
      </c>
      <c r="O540" s="25">
        <v>1306.03</v>
      </c>
      <c r="P540" s="25">
        <v>1077.6600000000001</v>
      </c>
      <c r="Q540" s="25">
        <v>1221.8699999999999</v>
      </c>
      <c r="R540" s="25">
        <v>1180.3499999999999</v>
      </c>
      <c r="S540" s="25">
        <v>1175.5899999999999</v>
      </c>
      <c r="T540" s="25">
        <v>1309.3399999999999</v>
      </c>
      <c r="U540" s="25">
        <v>1149.42</v>
      </c>
      <c r="V540" s="25">
        <v>1150.3699999999999</v>
      </c>
      <c r="W540" s="25">
        <v>1154.19</v>
      </c>
      <c r="X540" s="25">
        <v>1167.6500000000001</v>
      </c>
      <c r="Y540" s="25">
        <v>1567.88</v>
      </c>
    </row>
    <row r="541" spans="1:25" ht="51" hidden="1" outlineLevel="1" x14ac:dyDescent="0.2">
      <c r="A541" s="3" t="s">
        <v>38</v>
      </c>
      <c r="B541" s="26">
        <v>830.31040418999999</v>
      </c>
      <c r="C541" s="26">
        <v>989.370544</v>
      </c>
      <c r="D541" s="26">
        <v>883.35425909000003</v>
      </c>
      <c r="E541" s="26">
        <v>833.10423269</v>
      </c>
      <c r="F541" s="26">
        <v>941.40505839000002</v>
      </c>
      <c r="G541" s="26">
        <v>899.85659676</v>
      </c>
      <c r="H541" s="26">
        <v>810.60932935000005</v>
      </c>
      <c r="I541" s="26">
        <v>709.38038531999996</v>
      </c>
      <c r="J541" s="26">
        <v>649.24696772000004</v>
      </c>
      <c r="K541" s="26">
        <v>670.58131889000003</v>
      </c>
      <c r="L541" s="26">
        <v>722.55843312000002</v>
      </c>
      <c r="M541" s="26">
        <v>628.88884115999997</v>
      </c>
      <c r="N541" s="26">
        <v>778.95873486999994</v>
      </c>
      <c r="O541" s="26">
        <v>775.88496744999998</v>
      </c>
      <c r="P541" s="26">
        <v>547.51578501999995</v>
      </c>
      <c r="Q541" s="26">
        <v>691.71974256999999</v>
      </c>
      <c r="R541" s="26">
        <v>650.20455841</v>
      </c>
      <c r="S541" s="26">
        <v>645.44474278999996</v>
      </c>
      <c r="T541" s="26">
        <v>779.18872928999997</v>
      </c>
      <c r="U541" s="26">
        <v>619.27523241999995</v>
      </c>
      <c r="V541" s="26">
        <v>620.22609690000002</v>
      </c>
      <c r="W541" s="26">
        <v>624.04331565999996</v>
      </c>
      <c r="X541" s="26">
        <v>637.50278800000001</v>
      </c>
      <c r="Y541" s="26">
        <v>1037.7272052999999</v>
      </c>
    </row>
    <row r="542" spans="1:25" ht="38.25" hidden="1"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hidden="1" outlineLevel="1" x14ac:dyDescent="0.2">
      <c r="A543" s="3" t="s">
        <v>2</v>
      </c>
      <c r="B543" s="26">
        <v>309.62</v>
      </c>
      <c r="C543" s="26">
        <v>309.62</v>
      </c>
      <c r="D543" s="26">
        <v>309.62</v>
      </c>
      <c r="E543" s="26">
        <v>309.62</v>
      </c>
      <c r="F543" s="26">
        <v>309.62</v>
      </c>
      <c r="G543" s="26">
        <v>309.62</v>
      </c>
      <c r="H543" s="26">
        <v>309.62</v>
      </c>
      <c r="I543" s="26">
        <v>309.62</v>
      </c>
      <c r="J543" s="26">
        <v>309.62</v>
      </c>
      <c r="K543" s="26">
        <v>309.62</v>
      </c>
      <c r="L543" s="26">
        <v>309.62</v>
      </c>
      <c r="M543" s="26">
        <v>309.62</v>
      </c>
      <c r="N543" s="26">
        <v>309.62</v>
      </c>
      <c r="O543" s="26">
        <v>309.62</v>
      </c>
      <c r="P543" s="26">
        <v>309.62</v>
      </c>
      <c r="Q543" s="26">
        <v>309.62</v>
      </c>
      <c r="R543" s="26">
        <v>309.62</v>
      </c>
      <c r="S543" s="26">
        <v>309.62</v>
      </c>
      <c r="T543" s="26">
        <v>309.62</v>
      </c>
      <c r="U543" s="26">
        <v>309.62</v>
      </c>
      <c r="V543" s="26">
        <v>309.62</v>
      </c>
      <c r="W543" s="26">
        <v>309.62</v>
      </c>
      <c r="X543" s="26">
        <v>309.62</v>
      </c>
      <c r="Y543" s="26">
        <v>309.62</v>
      </c>
    </row>
    <row r="544" spans="1:25" hidden="1" outlineLevel="1" x14ac:dyDescent="0.2">
      <c r="A544" s="4" t="s">
        <v>3</v>
      </c>
      <c r="B544" s="26">
        <v>217.41</v>
      </c>
      <c r="C544" s="26">
        <v>217.41</v>
      </c>
      <c r="D544" s="26">
        <v>217.41</v>
      </c>
      <c r="E544" s="26">
        <v>217.41</v>
      </c>
      <c r="F544" s="26">
        <v>217.41</v>
      </c>
      <c r="G544" s="26">
        <v>217.41</v>
      </c>
      <c r="H544" s="26">
        <v>217.41</v>
      </c>
      <c r="I544" s="26">
        <v>217.41</v>
      </c>
      <c r="J544" s="26">
        <v>217.41</v>
      </c>
      <c r="K544" s="26">
        <v>217.41</v>
      </c>
      <c r="L544" s="26">
        <v>217.41</v>
      </c>
      <c r="M544" s="26">
        <v>217.41</v>
      </c>
      <c r="N544" s="26">
        <v>217.41</v>
      </c>
      <c r="O544" s="26">
        <v>217.41</v>
      </c>
      <c r="P544" s="26">
        <v>217.41</v>
      </c>
      <c r="Q544" s="26">
        <v>217.41</v>
      </c>
      <c r="R544" s="26">
        <v>217.41</v>
      </c>
      <c r="S544" s="26">
        <v>217.41</v>
      </c>
      <c r="T544" s="26">
        <v>217.41</v>
      </c>
      <c r="U544" s="26">
        <v>217.41</v>
      </c>
      <c r="V544" s="26">
        <v>217.41</v>
      </c>
      <c r="W544" s="26">
        <v>217.41</v>
      </c>
      <c r="X544" s="26">
        <v>217.41</v>
      </c>
      <c r="Y544" s="26">
        <v>217.41</v>
      </c>
    </row>
    <row r="545" spans="1:25" ht="15" hidden="1" outlineLevel="1" thickBot="1" x14ac:dyDescent="0.25">
      <c r="A545" s="22" t="s">
        <v>64</v>
      </c>
      <c r="B545" s="26">
        <v>3.1186847100000001</v>
      </c>
      <c r="C545" s="26">
        <v>3.1186847100000001</v>
      </c>
      <c r="D545" s="26">
        <v>3.1186847100000001</v>
      </c>
      <c r="E545" s="26">
        <v>3.1186847100000001</v>
      </c>
      <c r="F545" s="26">
        <v>3.1186847100000001</v>
      </c>
      <c r="G545" s="26">
        <v>3.1186847100000001</v>
      </c>
      <c r="H545" s="26">
        <v>3.1186847100000001</v>
      </c>
      <c r="I545" s="26">
        <v>3.1186847100000001</v>
      </c>
      <c r="J545" s="26">
        <v>3.1186847100000001</v>
      </c>
      <c r="K545" s="26">
        <v>3.1186847100000001</v>
      </c>
      <c r="L545" s="26">
        <v>3.1186847100000001</v>
      </c>
      <c r="M545" s="26">
        <v>3.1186847100000001</v>
      </c>
      <c r="N545" s="26">
        <v>3.1186847100000001</v>
      </c>
      <c r="O545" s="26">
        <v>3.1186847100000001</v>
      </c>
      <c r="P545" s="26">
        <v>3.1186847100000001</v>
      </c>
      <c r="Q545" s="26">
        <v>3.1186847100000001</v>
      </c>
      <c r="R545" s="26">
        <v>3.1186847100000001</v>
      </c>
      <c r="S545" s="26">
        <v>3.1186847100000001</v>
      </c>
      <c r="T545" s="26">
        <v>3.1186847100000001</v>
      </c>
      <c r="U545" s="26">
        <v>3.1186847100000001</v>
      </c>
      <c r="V545" s="26">
        <v>3.1186847100000001</v>
      </c>
      <c r="W545" s="26">
        <v>3.1186847100000001</v>
      </c>
      <c r="X545" s="26">
        <v>3.1186847100000001</v>
      </c>
      <c r="Y545" s="26">
        <v>3.1186847100000001</v>
      </c>
    </row>
    <row r="546" spans="1:25" ht="15" collapsed="1" thickBot="1" x14ac:dyDescent="0.25">
      <c r="A546" s="14">
        <v>27</v>
      </c>
      <c r="B546" s="25">
        <v>1560.11</v>
      </c>
      <c r="C546" s="25">
        <v>1680.17</v>
      </c>
      <c r="D546" s="25">
        <v>1655.73</v>
      </c>
      <c r="E546" s="25">
        <v>1382.67</v>
      </c>
      <c r="F546" s="25">
        <v>1619.66</v>
      </c>
      <c r="G546" s="25">
        <v>1398.35</v>
      </c>
      <c r="H546" s="25">
        <v>1261.17</v>
      </c>
      <c r="I546" s="25">
        <v>1427.47</v>
      </c>
      <c r="J546" s="25">
        <v>1231.9100000000001</v>
      </c>
      <c r="K546" s="25">
        <v>1176.94</v>
      </c>
      <c r="L546" s="25">
        <v>1173.03</v>
      </c>
      <c r="M546" s="25">
        <v>1148.8800000000001</v>
      </c>
      <c r="N546" s="25">
        <v>1091.49</v>
      </c>
      <c r="O546" s="25">
        <v>1391.78</v>
      </c>
      <c r="P546" s="25">
        <v>1273</v>
      </c>
      <c r="Q546" s="25">
        <v>1157.3599999999999</v>
      </c>
      <c r="R546" s="25">
        <v>1397.03</v>
      </c>
      <c r="S546" s="25">
        <v>1178.8900000000001</v>
      </c>
      <c r="T546" s="25">
        <v>1017.01</v>
      </c>
      <c r="U546" s="25">
        <v>1075.18</v>
      </c>
      <c r="V546" s="25">
        <v>1088.47</v>
      </c>
      <c r="W546" s="25">
        <v>1081.8900000000001</v>
      </c>
      <c r="X546" s="25">
        <v>1122.1199999999999</v>
      </c>
      <c r="Y546" s="25">
        <v>1313.43</v>
      </c>
    </row>
    <row r="547" spans="1:25" ht="51" hidden="1" outlineLevel="1" x14ac:dyDescent="0.2">
      <c r="A547" s="54" t="s">
        <v>38</v>
      </c>
      <c r="B547" s="26">
        <v>1029.96538962</v>
      </c>
      <c r="C547" s="26">
        <v>1150.02181019</v>
      </c>
      <c r="D547" s="26">
        <v>1125.5827747999999</v>
      </c>
      <c r="E547" s="26">
        <v>852.51765049999995</v>
      </c>
      <c r="F547" s="26">
        <v>1089.50860898</v>
      </c>
      <c r="G547" s="26">
        <v>868.19787568000004</v>
      </c>
      <c r="H547" s="26">
        <v>731.02147776000004</v>
      </c>
      <c r="I547" s="26">
        <v>897.31873060999999</v>
      </c>
      <c r="J547" s="26">
        <v>701.76060486999995</v>
      </c>
      <c r="K547" s="26">
        <v>646.78635446999999</v>
      </c>
      <c r="L547" s="26">
        <v>642.87815982999996</v>
      </c>
      <c r="M547" s="26">
        <v>618.73432295999999</v>
      </c>
      <c r="N547" s="26">
        <v>561.34609724999996</v>
      </c>
      <c r="O547" s="26">
        <v>861.63071663000005</v>
      </c>
      <c r="P547" s="26">
        <v>742.85568939999996</v>
      </c>
      <c r="Q547" s="26">
        <v>627.20888129000002</v>
      </c>
      <c r="R547" s="26">
        <v>866.88029231999997</v>
      </c>
      <c r="S547" s="26">
        <v>648.74611270000003</v>
      </c>
      <c r="T547" s="26">
        <v>486.85751238</v>
      </c>
      <c r="U547" s="26">
        <v>545.02866773999995</v>
      </c>
      <c r="V547" s="26">
        <v>558.32365234999997</v>
      </c>
      <c r="W547" s="26">
        <v>551.73800460999996</v>
      </c>
      <c r="X547" s="26">
        <v>591.97605155999997</v>
      </c>
      <c r="Y547" s="26">
        <v>783.27972154999998</v>
      </c>
    </row>
    <row r="548" spans="1:25" ht="38.25" hidden="1"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hidden="1" outlineLevel="1" x14ac:dyDescent="0.2">
      <c r="A549" s="3" t="s">
        <v>2</v>
      </c>
      <c r="B549" s="26">
        <v>309.62</v>
      </c>
      <c r="C549" s="26">
        <v>309.62</v>
      </c>
      <c r="D549" s="26">
        <v>309.62</v>
      </c>
      <c r="E549" s="26">
        <v>309.62</v>
      </c>
      <c r="F549" s="26">
        <v>309.62</v>
      </c>
      <c r="G549" s="26">
        <v>309.62</v>
      </c>
      <c r="H549" s="26">
        <v>309.62</v>
      </c>
      <c r="I549" s="26">
        <v>309.62</v>
      </c>
      <c r="J549" s="26">
        <v>309.62</v>
      </c>
      <c r="K549" s="26">
        <v>309.62</v>
      </c>
      <c r="L549" s="26">
        <v>309.62</v>
      </c>
      <c r="M549" s="26">
        <v>309.62</v>
      </c>
      <c r="N549" s="26">
        <v>309.62</v>
      </c>
      <c r="O549" s="26">
        <v>309.62</v>
      </c>
      <c r="P549" s="26">
        <v>309.62</v>
      </c>
      <c r="Q549" s="26">
        <v>309.62</v>
      </c>
      <c r="R549" s="26">
        <v>309.62</v>
      </c>
      <c r="S549" s="26">
        <v>309.62</v>
      </c>
      <c r="T549" s="26">
        <v>309.62</v>
      </c>
      <c r="U549" s="26">
        <v>309.62</v>
      </c>
      <c r="V549" s="26">
        <v>309.62</v>
      </c>
      <c r="W549" s="26">
        <v>309.62</v>
      </c>
      <c r="X549" s="26">
        <v>309.62</v>
      </c>
      <c r="Y549" s="26">
        <v>309.62</v>
      </c>
    </row>
    <row r="550" spans="1:25" hidden="1" outlineLevel="1" x14ac:dyDescent="0.2">
      <c r="A550" s="4" t="s">
        <v>3</v>
      </c>
      <c r="B550" s="26">
        <v>217.41</v>
      </c>
      <c r="C550" s="26">
        <v>217.41</v>
      </c>
      <c r="D550" s="26">
        <v>217.41</v>
      </c>
      <c r="E550" s="26">
        <v>217.41</v>
      </c>
      <c r="F550" s="26">
        <v>217.41</v>
      </c>
      <c r="G550" s="26">
        <v>217.41</v>
      </c>
      <c r="H550" s="26">
        <v>217.41</v>
      </c>
      <c r="I550" s="26">
        <v>217.41</v>
      </c>
      <c r="J550" s="26">
        <v>217.41</v>
      </c>
      <c r="K550" s="26">
        <v>217.41</v>
      </c>
      <c r="L550" s="26">
        <v>217.41</v>
      </c>
      <c r="M550" s="26">
        <v>217.41</v>
      </c>
      <c r="N550" s="26">
        <v>217.41</v>
      </c>
      <c r="O550" s="26">
        <v>217.41</v>
      </c>
      <c r="P550" s="26">
        <v>217.41</v>
      </c>
      <c r="Q550" s="26">
        <v>217.41</v>
      </c>
      <c r="R550" s="26">
        <v>217.41</v>
      </c>
      <c r="S550" s="26">
        <v>217.41</v>
      </c>
      <c r="T550" s="26">
        <v>217.41</v>
      </c>
      <c r="U550" s="26">
        <v>217.41</v>
      </c>
      <c r="V550" s="26">
        <v>217.41</v>
      </c>
      <c r="W550" s="26">
        <v>217.41</v>
      </c>
      <c r="X550" s="26">
        <v>217.41</v>
      </c>
      <c r="Y550" s="26">
        <v>217.41</v>
      </c>
    </row>
    <row r="551" spans="1:25" ht="15" hidden="1" outlineLevel="1" thickBot="1" x14ac:dyDescent="0.25">
      <c r="A551" s="22" t="s">
        <v>64</v>
      </c>
      <c r="B551" s="26">
        <v>3.1186847100000001</v>
      </c>
      <c r="C551" s="26">
        <v>3.1186847100000001</v>
      </c>
      <c r="D551" s="26">
        <v>3.1186847100000001</v>
      </c>
      <c r="E551" s="26">
        <v>3.1186847100000001</v>
      </c>
      <c r="F551" s="26">
        <v>3.1186847100000001</v>
      </c>
      <c r="G551" s="26">
        <v>3.1186847100000001</v>
      </c>
      <c r="H551" s="26">
        <v>3.1186847100000001</v>
      </c>
      <c r="I551" s="26">
        <v>3.1186847100000001</v>
      </c>
      <c r="J551" s="26">
        <v>3.1186847100000001</v>
      </c>
      <c r="K551" s="26">
        <v>3.1186847100000001</v>
      </c>
      <c r="L551" s="26">
        <v>3.1186847100000001</v>
      </c>
      <c r="M551" s="26">
        <v>3.1186847100000001</v>
      </c>
      <c r="N551" s="26">
        <v>3.1186847100000001</v>
      </c>
      <c r="O551" s="26">
        <v>3.1186847100000001</v>
      </c>
      <c r="P551" s="26">
        <v>3.1186847100000001</v>
      </c>
      <c r="Q551" s="26">
        <v>3.1186847100000001</v>
      </c>
      <c r="R551" s="26">
        <v>3.1186847100000001</v>
      </c>
      <c r="S551" s="26">
        <v>3.1186847100000001</v>
      </c>
      <c r="T551" s="26">
        <v>3.1186847100000001</v>
      </c>
      <c r="U551" s="26">
        <v>3.1186847100000001</v>
      </c>
      <c r="V551" s="26">
        <v>3.1186847100000001</v>
      </c>
      <c r="W551" s="26">
        <v>3.1186847100000001</v>
      </c>
      <c r="X551" s="26">
        <v>3.1186847100000001</v>
      </c>
      <c r="Y551" s="26">
        <v>3.1186847100000001</v>
      </c>
    </row>
    <row r="552" spans="1:25" ht="15" collapsed="1" thickBot="1" x14ac:dyDescent="0.25">
      <c r="A552" s="14">
        <v>28</v>
      </c>
      <c r="B552" s="25">
        <v>1318.36</v>
      </c>
      <c r="C552" s="25">
        <v>1431.49</v>
      </c>
      <c r="D552" s="25">
        <v>1563.09</v>
      </c>
      <c r="E552" s="25">
        <v>1343.16</v>
      </c>
      <c r="F552" s="25">
        <v>1653.54</v>
      </c>
      <c r="G552" s="25">
        <v>1571</v>
      </c>
      <c r="H552" s="25">
        <v>1367.54</v>
      </c>
      <c r="I552" s="25">
        <v>1346.91</v>
      </c>
      <c r="J552" s="25">
        <v>1265.82</v>
      </c>
      <c r="K552" s="25">
        <v>1103.21</v>
      </c>
      <c r="L552" s="25">
        <v>1111.45</v>
      </c>
      <c r="M552" s="25">
        <v>1173.76</v>
      </c>
      <c r="N552" s="25">
        <v>1144.9100000000001</v>
      </c>
      <c r="O552" s="25">
        <v>1203.0999999999999</v>
      </c>
      <c r="P552" s="25">
        <v>1137.42</v>
      </c>
      <c r="Q552" s="25">
        <v>1402.69</v>
      </c>
      <c r="R552" s="25">
        <v>1406.95</v>
      </c>
      <c r="S552" s="25">
        <v>1343.34</v>
      </c>
      <c r="T552" s="25">
        <v>1411.82</v>
      </c>
      <c r="U552" s="25">
        <v>1285.06</v>
      </c>
      <c r="V552" s="25">
        <v>1404.93</v>
      </c>
      <c r="W552" s="25">
        <v>1211.48</v>
      </c>
      <c r="X552" s="25">
        <v>1276.3</v>
      </c>
      <c r="Y552" s="25">
        <v>1589.64</v>
      </c>
    </row>
    <row r="553" spans="1:25" ht="51" hidden="1" outlineLevel="1" x14ac:dyDescent="0.2">
      <c r="A553" s="54" t="s">
        <v>38</v>
      </c>
      <c r="B553" s="26">
        <v>788.20683045999999</v>
      </c>
      <c r="C553" s="26">
        <v>901.33959487000004</v>
      </c>
      <c r="D553" s="26">
        <v>1032.93765764</v>
      </c>
      <c r="E553" s="26">
        <v>813.01129261999995</v>
      </c>
      <c r="F553" s="26">
        <v>1123.3868261499999</v>
      </c>
      <c r="G553" s="26">
        <v>1040.8486061200001</v>
      </c>
      <c r="H553" s="26">
        <v>837.39059434000001</v>
      </c>
      <c r="I553" s="26">
        <v>816.75759347999997</v>
      </c>
      <c r="J553" s="26">
        <v>735.67631385000004</v>
      </c>
      <c r="K553" s="26">
        <v>573.05971447000002</v>
      </c>
      <c r="L553" s="26">
        <v>581.29986265000002</v>
      </c>
      <c r="M553" s="26">
        <v>643.60994410000001</v>
      </c>
      <c r="N553" s="26">
        <v>614.76630114</v>
      </c>
      <c r="O553" s="26">
        <v>672.94778298999995</v>
      </c>
      <c r="P553" s="26">
        <v>607.27093276999994</v>
      </c>
      <c r="Q553" s="26">
        <v>872.54417821000004</v>
      </c>
      <c r="R553" s="26">
        <v>876.80031716999997</v>
      </c>
      <c r="S553" s="26">
        <v>813.19567351000001</v>
      </c>
      <c r="T553" s="26">
        <v>881.66754033999996</v>
      </c>
      <c r="U553" s="26">
        <v>754.91568385999994</v>
      </c>
      <c r="V553" s="26">
        <v>874.77927294999995</v>
      </c>
      <c r="W553" s="26">
        <v>681.33306031999996</v>
      </c>
      <c r="X553" s="26">
        <v>746.14671415999999</v>
      </c>
      <c r="Y553" s="26">
        <v>1059.4882493800001</v>
      </c>
    </row>
    <row r="554" spans="1:25" ht="38.25" hidden="1"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hidden="1" outlineLevel="1" x14ac:dyDescent="0.2">
      <c r="A555" s="3" t="s">
        <v>2</v>
      </c>
      <c r="B555" s="26">
        <v>309.62</v>
      </c>
      <c r="C555" s="26">
        <v>309.62</v>
      </c>
      <c r="D555" s="26">
        <v>309.62</v>
      </c>
      <c r="E555" s="26">
        <v>309.62</v>
      </c>
      <c r="F555" s="26">
        <v>309.62</v>
      </c>
      <c r="G555" s="26">
        <v>309.62</v>
      </c>
      <c r="H555" s="26">
        <v>309.62</v>
      </c>
      <c r="I555" s="26">
        <v>309.62</v>
      </c>
      <c r="J555" s="26">
        <v>309.62</v>
      </c>
      <c r="K555" s="26">
        <v>309.62</v>
      </c>
      <c r="L555" s="26">
        <v>309.62</v>
      </c>
      <c r="M555" s="26">
        <v>309.62</v>
      </c>
      <c r="N555" s="26">
        <v>309.62</v>
      </c>
      <c r="O555" s="26">
        <v>309.62</v>
      </c>
      <c r="P555" s="26">
        <v>309.62</v>
      </c>
      <c r="Q555" s="26">
        <v>309.62</v>
      </c>
      <c r="R555" s="26">
        <v>309.62</v>
      </c>
      <c r="S555" s="26">
        <v>309.62</v>
      </c>
      <c r="T555" s="26">
        <v>309.62</v>
      </c>
      <c r="U555" s="26">
        <v>309.62</v>
      </c>
      <c r="V555" s="26">
        <v>309.62</v>
      </c>
      <c r="W555" s="26">
        <v>309.62</v>
      </c>
      <c r="X555" s="26">
        <v>309.62</v>
      </c>
      <c r="Y555" s="26">
        <v>309.62</v>
      </c>
    </row>
    <row r="556" spans="1:25" hidden="1" outlineLevel="1" x14ac:dyDescent="0.2">
      <c r="A556" s="4" t="s">
        <v>3</v>
      </c>
      <c r="B556" s="26">
        <v>217.41</v>
      </c>
      <c r="C556" s="26">
        <v>217.41</v>
      </c>
      <c r="D556" s="26">
        <v>217.41</v>
      </c>
      <c r="E556" s="26">
        <v>217.41</v>
      </c>
      <c r="F556" s="26">
        <v>217.41</v>
      </c>
      <c r="G556" s="26">
        <v>217.41</v>
      </c>
      <c r="H556" s="26">
        <v>217.41</v>
      </c>
      <c r="I556" s="26">
        <v>217.41</v>
      </c>
      <c r="J556" s="26">
        <v>217.41</v>
      </c>
      <c r="K556" s="26">
        <v>217.41</v>
      </c>
      <c r="L556" s="26">
        <v>217.41</v>
      </c>
      <c r="M556" s="26">
        <v>217.41</v>
      </c>
      <c r="N556" s="26">
        <v>217.41</v>
      </c>
      <c r="O556" s="26">
        <v>217.41</v>
      </c>
      <c r="P556" s="26">
        <v>217.41</v>
      </c>
      <c r="Q556" s="26">
        <v>217.41</v>
      </c>
      <c r="R556" s="26">
        <v>217.41</v>
      </c>
      <c r="S556" s="26">
        <v>217.41</v>
      </c>
      <c r="T556" s="26">
        <v>217.41</v>
      </c>
      <c r="U556" s="26">
        <v>217.41</v>
      </c>
      <c r="V556" s="26">
        <v>217.41</v>
      </c>
      <c r="W556" s="26">
        <v>217.41</v>
      </c>
      <c r="X556" s="26">
        <v>217.41</v>
      </c>
      <c r="Y556" s="26">
        <v>217.41</v>
      </c>
    </row>
    <row r="557" spans="1:25" ht="15" hidden="1" outlineLevel="1" thickBot="1" x14ac:dyDescent="0.25">
      <c r="A557" s="22" t="s">
        <v>64</v>
      </c>
      <c r="B557" s="26">
        <v>3.1186847100000001</v>
      </c>
      <c r="C557" s="26">
        <v>3.1186847100000001</v>
      </c>
      <c r="D557" s="26">
        <v>3.1186847100000001</v>
      </c>
      <c r="E557" s="26">
        <v>3.1186847100000001</v>
      </c>
      <c r="F557" s="26">
        <v>3.1186847100000001</v>
      </c>
      <c r="G557" s="26">
        <v>3.1186847100000001</v>
      </c>
      <c r="H557" s="26">
        <v>3.1186847100000001</v>
      </c>
      <c r="I557" s="26">
        <v>3.1186847100000001</v>
      </c>
      <c r="J557" s="26">
        <v>3.1186847100000001</v>
      </c>
      <c r="K557" s="26">
        <v>3.1186847100000001</v>
      </c>
      <c r="L557" s="26">
        <v>3.1186847100000001</v>
      </c>
      <c r="M557" s="26">
        <v>3.1186847100000001</v>
      </c>
      <c r="N557" s="26">
        <v>3.1186847100000001</v>
      </c>
      <c r="O557" s="26">
        <v>3.1186847100000001</v>
      </c>
      <c r="P557" s="26">
        <v>3.1186847100000001</v>
      </c>
      <c r="Q557" s="26">
        <v>3.1186847100000001</v>
      </c>
      <c r="R557" s="26">
        <v>3.1186847100000001</v>
      </c>
      <c r="S557" s="26">
        <v>3.1186847100000001</v>
      </c>
      <c r="T557" s="26">
        <v>3.1186847100000001</v>
      </c>
      <c r="U557" s="26">
        <v>3.1186847100000001</v>
      </c>
      <c r="V557" s="26">
        <v>3.1186847100000001</v>
      </c>
      <c r="W557" s="26">
        <v>3.1186847100000001</v>
      </c>
      <c r="X557" s="26">
        <v>3.1186847100000001</v>
      </c>
      <c r="Y557" s="26">
        <v>3.1186847100000001</v>
      </c>
    </row>
    <row r="558" spans="1:25" ht="15" collapsed="1" thickBot="1" x14ac:dyDescent="0.25">
      <c r="A558" s="14">
        <v>29</v>
      </c>
      <c r="B558" s="25">
        <v>1428.26</v>
      </c>
      <c r="C558" s="25">
        <v>1490.46</v>
      </c>
      <c r="D558" s="25">
        <v>1821.02</v>
      </c>
      <c r="E558" s="25">
        <v>1425.43</v>
      </c>
      <c r="F558" s="25">
        <v>1650.69</v>
      </c>
      <c r="G558" s="25">
        <v>1570.1</v>
      </c>
      <c r="H558" s="25">
        <v>1419.16</v>
      </c>
      <c r="I558" s="25">
        <v>1522.73</v>
      </c>
      <c r="J558" s="25">
        <v>1454.25</v>
      </c>
      <c r="K558" s="25">
        <v>1584.67</v>
      </c>
      <c r="L558" s="25">
        <v>1465.42</v>
      </c>
      <c r="M558" s="25">
        <v>1321.31</v>
      </c>
      <c r="N558" s="25">
        <v>1154.1500000000001</v>
      </c>
      <c r="O558" s="25">
        <v>1184.06</v>
      </c>
      <c r="P558" s="25">
        <v>1143.92</v>
      </c>
      <c r="Q558" s="25">
        <v>1185.98</v>
      </c>
      <c r="R558" s="25">
        <v>1381.24</v>
      </c>
      <c r="S558" s="25">
        <v>1313.38</v>
      </c>
      <c r="T558" s="25">
        <v>1015.29</v>
      </c>
      <c r="U558" s="25">
        <v>1046.92</v>
      </c>
      <c r="V558" s="25">
        <v>1066.05</v>
      </c>
      <c r="W558" s="25">
        <v>1092.3399999999999</v>
      </c>
      <c r="X558" s="25">
        <v>1147.3900000000001</v>
      </c>
      <c r="Y558" s="25">
        <v>1319.52</v>
      </c>
    </row>
    <row r="559" spans="1:25" ht="51" hidden="1" outlineLevel="1" x14ac:dyDescent="0.2">
      <c r="A559" s="3" t="s">
        <v>38</v>
      </c>
      <c r="B559" s="26">
        <v>898.11069711000005</v>
      </c>
      <c r="C559" s="26">
        <v>960.31223840999996</v>
      </c>
      <c r="D559" s="26">
        <v>1290.8757266600001</v>
      </c>
      <c r="E559" s="26">
        <v>895.28293582000003</v>
      </c>
      <c r="F559" s="26">
        <v>1120.53993107</v>
      </c>
      <c r="G559" s="26">
        <v>1039.94653432</v>
      </c>
      <c r="H559" s="26">
        <v>889.01090136000005</v>
      </c>
      <c r="I559" s="26">
        <v>992.58149592999996</v>
      </c>
      <c r="J559" s="26">
        <v>924.10372897000002</v>
      </c>
      <c r="K559" s="26">
        <v>1054.5230355900001</v>
      </c>
      <c r="L559" s="26">
        <v>935.27427603000001</v>
      </c>
      <c r="M559" s="26">
        <v>791.16006569000001</v>
      </c>
      <c r="N559" s="26">
        <v>624.00145998999994</v>
      </c>
      <c r="O559" s="26">
        <v>653.90827625999998</v>
      </c>
      <c r="P559" s="26">
        <v>613.77096717999996</v>
      </c>
      <c r="Q559" s="26">
        <v>655.83406573000002</v>
      </c>
      <c r="R559" s="26">
        <v>851.08943448000002</v>
      </c>
      <c r="S559" s="26">
        <v>783.23271752000005</v>
      </c>
      <c r="T559" s="26">
        <v>485.14485934999999</v>
      </c>
      <c r="U559" s="26">
        <v>516.77021663999994</v>
      </c>
      <c r="V559" s="26">
        <v>535.89787894000006</v>
      </c>
      <c r="W559" s="26">
        <v>562.19309311999996</v>
      </c>
      <c r="X559" s="26">
        <v>617.24240030999999</v>
      </c>
      <c r="Y559" s="26">
        <v>789.37257592000003</v>
      </c>
    </row>
    <row r="560" spans="1:25" ht="38.25" hidden="1"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5" hidden="1" outlineLevel="1" x14ac:dyDescent="0.2">
      <c r="A561" s="3" t="s">
        <v>2</v>
      </c>
      <c r="B561" s="26">
        <v>309.62</v>
      </c>
      <c r="C561" s="26">
        <v>309.62</v>
      </c>
      <c r="D561" s="26">
        <v>309.62</v>
      </c>
      <c r="E561" s="26">
        <v>309.62</v>
      </c>
      <c r="F561" s="26">
        <v>309.62</v>
      </c>
      <c r="G561" s="26">
        <v>309.62</v>
      </c>
      <c r="H561" s="26">
        <v>309.62</v>
      </c>
      <c r="I561" s="26">
        <v>309.62</v>
      </c>
      <c r="J561" s="26">
        <v>309.62</v>
      </c>
      <c r="K561" s="26">
        <v>309.62</v>
      </c>
      <c r="L561" s="26">
        <v>309.62</v>
      </c>
      <c r="M561" s="26">
        <v>309.62</v>
      </c>
      <c r="N561" s="26">
        <v>309.62</v>
      </c>
      <c r="O561" s="26">
        <v>309.62</v>
      </c>
      <c r="P561" s="26">
        <v>309.62</v>
      </c>
      <c r="Q561" s="26">
        <v>309.62</v>
      </c>
      <c r="R561" s="26">
        <v>309.62</v>
      </c>
      <c r="S561" s="26">
        <v>309.62</v>
      </c>
      <c r="T561" s="26">
        <v>309.62</v>
      </c>
      <c r="U561" s="26">
        <v>309.62</v>
      </c>
      <c r="V561" s="26">
        <v>309.62</v>
      </c>
      <c r="W561" s="26">
        <v>309.62</v>
      </c>
      <c r="X561" s="26">
        <v>309.62</v>
      </c>
      <c r="Y561" s="26">
        <v>309.62</v>
      </c>
    </row>
    <row r="562" spans="1:25" hidden="1" outlineLevel="1" x14ac:dyDescent="0.2">
      <c r="A562" s="4" t="s">
        <v>3</v>
      </c>
      <c r="B562" s="26">
        <v>217.41</v>
      </c>
      <c r="C562" s="26">
        <v>217.41</v>
      </c>
      <c r="D562" s="26">
        <v>217.41</v>
      </c>
      <c r="E562" s="26">
        <v>217.41</v>
      </c>
      <c r="F562" s="26">
        <v>217.41</v>
      </c>
      <c r="G562" s="26">
        <v>217.41</v>
      </c>
      <c r="H562" s="26">
        <v>217.41</v>
      </c>
      <c r="I562" s="26">
        <v>217.41</v>
      </c>
      <c r="J562" s="26">
        <v>217.41</v>
      </c>
      <c r="K562" s="26">
        <v>217.41</v>
      </c>
      <c r="L562" s="26">
        <v>217.41</v>
      </c>
      <c r="M562" s="26">
        <v>217.41</v>
      </c>
      <c r="N562" s="26">
        <v>217.41</v>
      </c>
      <c r="O562" s="26">
        <v>217.41</v>
      </c>
      <c r="P562" s="26">
        <v>217.41</v>
      </c>
      <c r="Q562" s="26">
        <v>217.41</v>
      </c>
      <c r="R562" s="26">
        <v>217.41</v>
      </c>
      <c r="S562" s="26">
        <v>217.41</v>
      </c>
      <c r="T562" s="26">
        <v>217.41</v>
      </c>
      <c r="U562" s="26">
        <v>217.41</v>
      </c>
      <c r="V562" s="26">
        <v>217.41</v>
      </c>
      <c r="W562" s="26">
        <v>217.41</v>
      </c>
      <c r="X562" s="26">
        <v>217.41</v>
      </c>
      <c r="Y562" s="26">
        <v>217.41</v>
      </c>
    </row>
    <row r="563" spans="1:25" ht="15" hidden="1" outlineLevel="1" thickBot="1" x14ac:dyDescent="0.25">
      <c r="A563" s="22" t="s">
        <v>64</v>
      </c>
      <c r="B563" s="26">
        <v>3.1186847100000001</v>
      </c>
      <c r="C563" s="26">
        <v>3.1186847100000001</v>
      </c>
      <c r="D563" s="26">
        <v>3.1186847100000001</v>
      </c>
      <c r="E563" s="26">
        <v>3.1186847100000001</v>
      </c>
      <c r="F563" s="26">
        <v>3.1186847100000001</v>
      </c>
      <c r="G563" s="26">
        <v>3.1186847100000001</v>
      </c>
      <c r="H563" s="26">
        <v>3.1186847100000001</v>
      </c>
      <c r="I563" s="26">
        <v>3.1186847100000001</v>
      </c>
      <c r="J563" s="26">
        <v>3.1186847100000001</v>
      </c>
      <c r="K563" s="26">
        <v>3.1186847100000001</v>
      </c>
      <c r="L563" s="26">
        <v>3.1186847100000001</v>
      </c>
      <c r="M563" s="26">
        <v>3.1186847100000001</v>
      </c>
      <c r="N563" s="26">
        <v>3.1186847100000001</v>
      </c>
      <c r="O563" s="26">
        <v>3.1186847100000001</v>
      </c>
      <c r="P563" s="26">
        <v>3.1186847100000001</v>
      </c>
      <c r="Q563" s="26">
        <v>3.1186847100000001</v>
      </c>
      <c r="R563" s="26">
        <v>3.1186847100000001</v>
      </c>
      <c r="S563" s="26">
        <v>3.1186847100000001</v>
      </c>
      <c r="T563" s="26">
        <v>3.1186847100000001</v>
      </c>
      <c r="U563" s="26">
        <v>3.1186847100000001</v>
      </c>
      <c r="V563" s="26">
        <v>3.1186847100000001</v>
      </c>
      <c r="W563" s="26">
        <v>3.1186847100000001</v>
      </c>
      <c r="X563" s="26">
        <v>3.1186847100000001</v>
      </c>
      <c r="Y563" s="26">
        <v>3.1186847100000001</v>
      </c>
    </row>
    <row r="564" spans="1:25" ht="15" collapsed="1" thickBot="1" x14ac:dyDescent="0.25">
      <c r="A564" s="15">
        <v>30</v>
      </c>
      <c r="B564" s="25">
        <v>1403.93</v>
      </c>
      <c r="C564" s="25">
        <v>1552.27</v>
      </c>
      <c r="D564" s="25">
        <v>1433.78</v>
      </c>
      <c r="E564" s="25">
        <v>1551.67</v>
      </c>
      <c r="F564" s="25">
        <v>1541.41</v>
      </c>
      <c r="G564" s="25">
        <v>1439.96</v>
      </c>
      <c r="H564" s="25">
        <v>1391.56</v>
      </c>
      <c r="I564" s="25">
        <v>1340.74</v>
      </c>
      <c r="J564" s="25">
        <v>1253.8499999999999</v>
      </c>
      <c r="K564" s="25">
        <v>1238.71</v>
      </c>
      <c r="L564" s="25">
        <v>1413.3</v>
      </c>
      <c r="M564" s="25">
        <v>1403.84</v>
      </c>
      <c r="N564" s="25">
        <v>1323.33</v>
      </c>
      <c r="O564" s="25">
        <v>1365.58</v>
      </c>
      <c r="P564" s="25">
        <v>1317.99</v>
      </c>
      <c r="Q564" s="25">
        <v>1214.76</v>
      </c>
      <c r="R564" s="25">
        <v>1202.68</v>
      </c>
      <c r="S564" s="25">
        <v>1158.9000000000001</v>
      </c>
      <c r="T564" s="25">
        <v>1235.04</v>
      </c>
      <c r="U564" s="25">
        <v>1347.73</v>
      </c>
      <c r="V564" s="25">
        <v>1285.81</v>
      </c>
      <c r="W564" s="25">
        <v>1405.73</v>
      </c>
      <c r="X564" s="25">
        <v>1166.93</v>
      </c>
      <c r="Y564" s="25">
        <v>1172.06</v>
      </c>
    </row>
    <row r="565" spans="1:25" ht="51" hidden="1" outlineLevel="1" x14ac:dyDescent="0.2">
      <c r="A565" s="3" t="s">
        <v>38</v>
      </c>
      <c r="B565" s="26">
        <v>873.78050685999995</v>
      </c>
      <c r="C565" s="26">
        <v>1022.12571736</v>
      </c>
      <c r="D565" s="26">
        <v>903.63431023999999</v>
      </c>
      <c r="E565" s="26">
        <v>1021.52087448</v>
      </c>
      <c r="F565" s="26">
        <v>1011.2637627300001</v>
      </c>
      <c r="G565" s="26">
        <v>909.81216463999999</v>
      </c>
      <c r="H565" s="26">
        <v>861.40713459999995</v>
      </c>
      <c r="I565" s="26">
        <v>810.59505987</v>
      </c>
      <c r="J565" s="26">
        <v>723.70155118000002</v>
      </c>
      <c r="K565" s="26">
        <v>708.56583867999996</v>
      </c>
      <c r="L565" s="26">
        <v>883.15117127999997</v>
      </c>
      <c r="M565" s="26">
        <v>873.69348429000001</v>
      </c>
      <c r="N565" s="26">
        <v>793.17861090999997</v>
      </c>
      <c r="O565" s="26">
        <v>835.43242056999998</v>
      </c>
      <c r="P565" s="26">
        <v>787.84559657</v>
      </c>
      <c r="Q565" s="26">
        <v>684.61365317000002</v>
      </c>
      <c r="R565" s="26">
        <v>672.53523740000003</v>
      </c>
      <c r="S565" s="26">
        <v>628.74988551000001</v>
      </c>
      <c r="T565" s="26">
        <v>704.88942668000004</v>
      </c>
      <c r="U565" s="26">
        <v>817.58296787999996</v>
      </c>
      <c r="V565" s="26">
        <v>755.66086831999996</v>
      </c>
      <c r="W565" s="26">
        <v>875.58189029000005</v>
      </c>
      <c r="X565" s="26">
        <v>636.78184384999997</v>
      </c>
      <c r="Y565" s="26">
        <v>641.90713404999997</v>
      </c>
    </row>
    <row r="566" spans="1:25" ht="38.25" hidden="1"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5" hidden="1" outlineLevel="1" x14ac:dyDescent="0.2">
      <c r="A567" s="3" t="s">
        <v>2</v>
      </c>
      <c r="B567" s="26">
        <v>309.62</v>
      </c>
      <c r="C567" s="26">
        <v>309.62</v>
      </c>
      <c r="D567" s="26">
        <v>309.62</v>
      </c>
      <c r="E567" s="26">
        <v>309.62</v>
      </c>
      <c r="F567" s="26">
        <v>309.62</v>
      </c>
      <c r="G567" s="26">
        <v>309.62</v>
      </c>
      <c r="H567" s="26">
        <v>309.62</v>
      </c>
      <c r="I567" s="26">
        <v>309.62</v>
      </c>
      <c r="J567" s="26">
        <v>309.62</v>
      </c>
      <c r="K567" s="26">
        <v>309.62</v>
      </c>
      <c r="L567" s="26">
        <v>309.62</v>
      </c>
      <c r="M567" s="26">
        <v>309.62</v>
      </c>
      <c r="N567" s="26">
        <v>309.62</v>
      </c>
      <c r="O567" s="26">
        <v>309.62</v>
      </c>
      <c r="P567" s="26">
        <v>309.62</v>
      </c>
      <c r="Q567" s="26">
        <v>309.62</v>
      </c>
      <c r="R567" s="26">
        <v>309.62</v>
      </c>
      <c r="S567" s="26">
        <v>309.62</v>
      </c>
      <c r="T567" s="26">
        <v>309.62</v>
      </c>
      <c r="U567" s="26">
        <v>309.62</v>
      </c>
      <c r="V567" s="26">
        <v>309.62</v>
      </c>
      <c r="W567" s="26">
        <v>309.62</v>
      </c>
      <c r="X567" s="26">
        <v>309.62</v>
      </c>
      <c r="Y567" s="26">
        <v>309.62</v>
      </c>
    </row>
    <row r="568" spans="1:25" hidden="1" outlineLevel="1" x14ac:dyDescent="0.2">
      <c r="A568" s="4" t="s">
        <v>3</v>
      </c>
      <c r="B568" s="26">
        <v>217.41</v>
      </c>
      <c r="C568" s="26">
        <v>217.41</v>
      </c>
      <c r="D568" s="26">
        <v>217.41</v>
      </c>
      <c r="E568" s="26">
        <v>217.41</v>
      </c>
      <c r="F568" s="26">
        <v>217.41</v>
      </c>
      <c r="G568" s="26">
        <v>217.41</v>
      </c>
      <c r="H568" s="26">
        <v>217.41</v>
      </c>
      <c r="I568" s="26">
        <v>217.41</v>
      </c>
      <c r="J568" s="26">
        <v>217.41</v>
      </c>
      <c r="K568" s="26">
        <v>217.41</v>
      </c>
      <c r="L568" s="26">
        <v>217.41</v>
      </c>
      <c r="M568" s="26">
        <v>217.41</v>
      </c>
      <c r="N568" s="26">
        <v>217.41</v>
      </c>
      <c r="O568" s="26">
        <v>217.41</v>
      </c>
      <c r="P568" s="26">
        <v>217.41</v>
      </c>
      <c r="Q568" s="26">
        <v>217.41</v>
      </c>
      <c r="R568" s="26">
        <v>217.41</v>
      </c>
      <c r="S568" s="26">
        <v>217.41</v>
      </c>
      <c r="T568" s="26">
        <v>217.41</v>
      </c>
      <c r="U568" s="26">
        <v>217.41</v>
      </c>
      <c r="V568" s="26">
        <v>217.41</v>
      </c>
      <c r="W568" s="26">
        <v>217.41</v>
      </c>
      <c r="X568" s="26">
        <v>217.41</v>
      </c>
      <c r="Y568" s="26">
        <v>217.41</v>
      </c>
    </row>
    <row r="569" spans="1:25" ht="15" hidden="1" outlineLevel="1" thickBot="1" x14ac:dyDescent="0.25">
      <c r="A569" s="22" t="s">
        <v>64</v>
      </c>
      <c r="B569" s="26">
        <v>3.1186847100000001</v>
      </c>
      <c r="C569" s="26">
        <v>3.1186847100000001</v>
      </c>
      <c r="D569" s="26">
        <v>3.1186847100000001</v>
      </c>
      <c r="E569" s="26">
        <v>3.1186847100000001</v>
      </c>
      <c r="F569" s="26">
        <v>3.1186847100000001</v>
      </c>
      <c r="G569" s="26">
        <v>3.1186847100000001</v>
      </c>
      <c r="H569" s="26">
        <v>3.1186847100000001</v>
      </c>
      <c r="I569" s="26">
        <v>3.1186847100000001</v>
      </c>
      <c r="J569" s="26">
        <v>3.1186847100000001</v>
      </c>
      <c r="K569" s="26">
        <v>3.1186847100000001</v>
      </c>
      <c r="L569" s="26">
        <v>3.1186847100000001</v>
      </c>
      <c r="M569" s="26">
        <v>3.1186847100000001</v>
      </c>
      <c r="N569" s="26">
        <v>3.1186847100000001</v>
      </c>
      <c r="O569" s="26">
        <v>3.1186847100000001</v>
      </c>
      <c r="P569" s="26">
        <v>3.1186847100000001</v>
      </c>
      <c r="Q569" s="26">
        <v>3.1186847100000001</v>
      </c>
      <c r="R569" s="26">
        <v>3.1186847100000001</v>
      </c>
      <c r="S569" s="26">
        <v>3.1186847100000001</v>
      </c>
      <c r="T569" s="26">
        <v>3.1186847100000001</v>
      </c>
      <c r="U569" s="26">
        <v>3.1186847100000001</v>
      </c>
      <c r="V569" s="26">
        <v>3.1186847100000001</v>
      </c>
      <c r="W569" s="26">
        <v>3.1186847100000001</v>
      </c>
      <c r="X569" s="26">
        <v>3.1186847100000001</v>
      </c>
      <c r="Y569" s="26">
        <v>3.1186847100000001</v>
      </c>
    </row>
    <row r="570" spans="1:25" ht="15" hidden="1" collapsed="1" thickBot="1" x14ac:dyDescent="0.25">
      <c r="A570" s="14">
        <v>31</v>
      </c>
      <c r="B570" s="25">
        <v>530.15</v>
      </c>
      <c r="C570" s="25">
        <v>530.15</v>
      </c>
      <c r="D570" s="25">
        <v>530.15</v>
      </c>
      <c r="E570" s="25">
        <v>530.15</v>
      </c>
      <c r="F570" s="25">
        <v>530.15</v>
      </c>
      <c r="G570" s="25">
        <v>530.15</v>
      </c>
      <c r="H570" s="25">
        <v>530.15</v>
      </c>
      <c r="I570" s="25">
        <v>530.15</v>
      </c>
      <c r="J570" s="25">
        <v>530.15</v>
      </c>
      <c r="K570" s="25">
        <v>530.15</v>
      </c>
      <c r="L570" s="25">
        <v>530.15</v>
      </c>
      <c r="M570" s="25">
        <v>530.15</v>
      </c>
      <c r="N570" s="25">
        <v>530.15</v>
      </c>
      <c r="O570" s="25">
        <v>530.15</v>
      </c>
      <c r="P570" s="25">
        <v>530.15</v>
      </c>
      <c r="Q570" s="25">
        <v>530.15</v>
      </c>
      <c r="R570" s="25">
        <v>530.15</v>
      </c>
      <c r="S570" s="25">
        <v>530.15</v>
      </c>
      <c r="T570" s="25">
        <v>530.15</v>
      </c>
      <c r="U570" s="25">
        <v>530.15</v>
      </c>
      <c r="V570" s="25">
        <v>530.15</v>
      </c>
      <c r="W570" s="25">
        <v>530.15</v>
      </c>
      <c r="X570" s="25">
        <v>530.15</v>
      </c>
      <c r="Y570" s="25">
        <v>530.15</v>
      </c>
    </row>
    <row r="571" spans="1:25" ht="51" hidden="1" outlineLevel="1" x14ac:dyDescent="0.2">
      <c r="A571" s="54" t="s">
        <v>38</v>
      </c>
      <c r="B571" s="26">
        <v>0</v>
      </c>
      <c r="C571" s="26">
        <v>0</v>
      </c>
      <c r="D571" s="26">
        <v>0</v>
      </c>
      <c r="E571" s="26">
        <v>0</v>
      </c>
      <c r="F571" s="26">
        <v>0</v>
      </c>
      <c r="G571" s="26">
        <v>0</v>
      </c>
      <c r="H571" s="26">
        <v>0</v>
      </c>
      <c r="I571" s="26">
        <v>0</v>
      </c>
      <c r="J571" s="26">
        <v>0</v>
      </c>
      <c r="K571" s="26">
        <v>0</v>
      </c>
      <c r="L571" s="26">
        <v>0</v>
      </c>
      <c r="M571" s="26">
        <v>0</v>
      </c>
      <c r="N571" s="26">
        <v>0</v>
      </c>
      <c r="O571" s="26">
        <v>0</v>
      </c>
      <c r="P571" s="26">
        <v>0</v>
      </c>
      <c r="Q571" s="26">
        <v>0</v>
      </c>
      <c r="R571" s="26">
        <v>0</v>
      </c>
      <c r="S571" s="26">
        <v>0</v>
      </c>
      <c r="T571" s="26">
        <v>0</v>
      </c>
      <c r="U571" s="26">
        <v>0</v>
      </c>
      <c r="V571" s="26">
        <v>0</v>
      </c>
      <c r="W571" s="26">
        <v>0</v>
      </c>
      <c r="X571" s="26">
        <v>0</v>
      </c>
      <c r="Y571" s="26">
        <v>0</v>
      </c>
    </row>
    <row r="572" spans="1:25" ht="38.25" hidden="1"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hidden="1" outlineLevel="1" x14ac:dyDescent="0.2">
      <c r="A573" s="3" t="s">
        <v>2</v>
      </c>
      <c r="B573" s="26">
        <v>309.62</v>
      </c>
      <c r="C573" s="26">
        <v>309.62</v>
      </c>
      <c r="D573" s="26">
        <v>309.62</v>
      </c>
      <c r="E573" s="26">
        <v>309.62</v>
      </c>
      <c r="F573" s="26">
        <v>309.62</v>
      </c>
      <c r="G573" s="26">
        <v>309.62</v>
      </c>
      <c r="H573" s="26">
        <v>309.62</v>
      </c>
      <c r="I573" s="26">
        <v>309.62</v>
      </c>
      <c r="J573" s="26">
        <v>309.62</v>
      </c>
      <c r="K573" s="26">
        <v>309.62</v>
      </c>
      <c r="L573" s="26">
        <v>309.62</v>
      </c>
      <c r="M573" s="26">
        <v>309.62</v>
      </c>
      <c r="N573" s="26">
        <v>309.62</v>
      </c>
      <c r="O573" s="26">
        <v>309.62</v>
      </c>
      <c r="P573" s="26">
        <v>309.62</v>
      </c>
      <c r="Q573" s="26">
        <v>309.62</v>
      </c>
      <c r="R573" s="26">
        <v>309.62</v>
      </c>
      <c r="S573" s="26">
        <v>309.62</v>
      </c>
      <c r="T573" s="26">
        <v>309.62</v>
      </c>
      <c r="U573" s="26">
        <v>309.62</v>
      </c>
      <c r="V573" s="26">
        <v>309.62</v>
      </c>
      <c r="W573" s="26">
        <v>309.62</v>
      </c>
      <c r="X573" s="26">
        <v>309.62</v>
      </c>
      <c r="Y573" s="26">
        <v>309.62</v>
      </c>
    </row>
    <row r="574" spans="1:25" hidden="1" outlineLevel="1" x14ac:dyDescent="0.2">
      <c r="A574" s="4" t="s">
        <v>3</v>
      </c>
      <c r="B574" s="26">
        <v>217.41</v>
      </c>
      <c r="C574" s="26">
        <v>217.41</v>
      </c>
      <c r="D574" s="26">
        <v>217.41</v>
      </c>
      <c r="E574" s="26">
        <v>217.41</v>
      </c>
      <c r="F574" s="26">
        <v>217.41</v>
      </c>
      <c r="G574" s="26">
        <v>217.41</v>
      </c>
      <c r="H574" s="26">
        <v>217.41</v>
      </c>
      <c r="I574" s="26">
        <v>217.41</v>
      </c>
      <c r="J574" s="26">
        <v>217.41</v>
      </c>
      <c r="K574" s="26">
        <v>217.41</v>
      </c>
      <c r="L574" s="26">
        <v>217.41</v>
      </c>
      <c r="M574" s="26">
        <v>217.41</v>
      </c>
      <c r="N574" s="26">
        <v>217.41</v>
      </c>
      <c r="O574" s="26">
        <v>217.41</v>
      </c>
      <c r="P574" s="26">
        <v>217.41</v>
      </c>
      <c r="Q574" s="26">
        <v>217.41</v>
      </c>
      <c r="R574" s="26">
        <v>217.41</v>
      </c>
      <c r="S574" s="26">
        <v>217.41</v>
      </c>
      <c r="T574" s="26">
        <v>217.41</v>
      </c>
      <c r="U574" s="26">
        <v>217.41</v>
      </c>
      <c r="V574" s="26">
        <v>217.41</v>
      </c>
      <c r="W574" s="26">
        <v>217.41</v>
      </c>
      <c r="X574" s="26">
        <v>217.41</v>
      </c>
      <c r="Y574" s="26">
        <v>217.41</v>
      </c>
    </row>
    <row r="575" spans="1:25" ht="15" hidden="1" outlineLevel="1" thickBot="1" x14ac:dyDescent="0.25">
      <c r="A575" s="22" t="s">
        <v>64</v>
      </c>
      <c r="B575" s="26">
        <v>3.1186847100000001</v>
      </c>
      <c r="C575" s="26">
        <v>3.1186847100000001</v>
      </c>
      <c r="D575" s="26">
        <v>3.1186847100000001</v>
      </c>
      <c r="E575" s="26">
        <v>3.1186847100000001</v>
      </c>
      <c r="F575" s="26">
        <v>3.1186847100000001</v>
      </c>
      <c r="G575" s="26">
        <v>3.1186847100000001</v>
      </c>
      <c r="H575" s="26">
        <v>3.1186847100000001</v>
      </c>
      <c r="I575" s="26">
        <v>3.1186847100000001</v>
      </c>
      <c r="J575" s="26">
        <v>3.1186847100000001</v>
      </c>
      <c r="K575" s="26">
        <v>3.1186847100000001</v>
      </c>
      <c r="L575" s="26">
        <v>3.1186847100000001</v>
      </c>
      <c r="M575" s="26">
        <v>3.1186847100000001</v>
      </c>
      <c r="N575" s="26">
        <v>3.1186847100000001</v>
      </c>
      <c r="O575" s="26">
        <v>3.1186847100000001</v>
      </c>
      <c r="P575" s="26">
        <v>3.1186847100000001</v>
      </c>
      <c r="Q575" s="26">
        <v>3.1186847100000001</v>
      </c>
      <c r="R575" s="26">
        <v>3.1186847100000001</v>
      </c>
      <c r="S575" s="26">
        <v>3.1186847100000001</v>
      </c>
      <c r="T575" s="26">
        <v>3.1186847100000001</v>
      </c>
      <c r="U575" s="26">
        <v>3.1186847100000001</v>
      </c>
      <c r="V575" s="26">
        <v>3.1186847100000001</v>
      </c>
      <c r="W575" s="26">
        <v>3.1186847100000001</v>
      </c>
      <c r="X575" s="26">
        <v>3.1186847100000001</v>
      </c>
      <c r="Y575" s="26">
        <v>3.1186847100000001</v>
      </c>
    </row>
    <row r="576" spans="1:25" ht="15" collapsed="1" thickBot="1" x14ac:dyDescent="0.25">
      <c r="A576"/>
    </row>
    <row r="577" spans="1:26" s="6" customFormat="1" ht="30.75" customHeight="1" thickBot="1" x14ac:dyDescent="0.25">
      <c r="A577" s="133" t="s">
        <v>31</v>
      </c>
      <c r="B577" s="135" t="s">
        <v>34</v>
      </c>
      <c r="C577" s="136"/>
      <c r="D577" s="136"/>
      <c r="E577" s="136"/>
      <c r="F577" s="136"/>
      <c r="G577" s="136"/>
      <c r="H577" s="136"/>
      <c r="I577" s="136"/>
      <c r="J577" s="136"/>
      <c r="K577" s="136"/>
      <c r="L577" s="136"/>
      <c r="M577" s="136"/>
      <c r="N577" s="136"/>
      <c r="O577" s="136"/>
      <c r="P577" s="136"/>
      <c r="Q577" s="136"/>
      <c r="R577" s="136"/>
      <c r="S577" s="136"/>
      <c r="T577" s="136"/>
      <c r="U577" s="136"/>
      <c r="V577" s="136"/>
      <c r="W577" s="136"/>
      <c r="X577" s="136"/>
      <c r="Y577" s="137"/>
      <c r="Z577" s="5">
        <v>1</v>
      </c>
    </row>
    <row r="578" spans="1:26" s="6" customFormat="1" ht="39" customHeight="1" thickBot="1" x14ac:dyDescent="0.25">
      <c r="A578" s="134"/>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v>1444.04</v>
      </c>
      <c r="C579" s="25">
        <v>1586.42</v>
      </c>
      <c r="D579" s="25">
        <v>1547.63</v>
      </c>
      <c r="E579" s="25">
        <v>1641.17</v>
      </c>
      <c r="F579" s="25">
        <v>1602.21</v>
      </c>
      <c r="G579" s="25">
        <v>1658.14</v>
      </c>
      <c r="H579" s="25">
        <v>1662.84</v>
      </c>
      <c r="I579" s="25">
        <v>1450.56</v>
      </c>
      <c r="J579" s="25">
        <v>1311.67</v>
      </c>
      <c r="K579" s="25">
        <v>1318.42</v>
      </c>
      <c r="L579" s="25">
        <v>1359.07</v>
      </c>
      <c r="M579" s="25">
        <v>1368.22</v>
      </c>
      <c r="N579" s="25">
        <v>1278.9000000000001</v>
      </c>
      <c r="O579" s="25">
        <v>1308.43</v>
      </c>
      <c r="P579" s="25">
        <v>1347.05</v>
      </c>
      <c r="Q579" s="25">
        <v>1356.71</v>
      </c>
      <c r="R579" s="25">
        <v>1309.93</v>
      </c>
      <c r="S579" s="25">
        <v>1348.16</v>
      </c>
      <c r="T579" s="25">
        <v>1483.2</v>
      </c>
      <c r="U579" s="25">
        <v>1458.44</v>
      </c>
      <c r="V579" s="25">
        <v>1559.25</v>
      </c>
      <c r="W579" s="25">
        <v>1545.36</v>
      </c>
      <c r="X579" s="25">
        <v>1421.91</v>
      </c>
      <c r="Y579" s="25">
        <v>1453.66</v>
      </c>
    </row>
    <row r="580" spans="1:26" s="7" customFormat="1" ht="42.75" hidden="1" customHeight="1" outlineLevel="1" x14ac:dyDescent="0.2">
      <c r="A580" s="3" t="s">
        <v>38</v>
      </c>
      <c r="B580" s="26">
        <v>645.87456893000001</v>
      </c>
      <c r="C580" s="26">
        <v>788.25159987999996</v>
      </c>
      <c r="D580" s="26">
        <v>749.46528859</v>
      </c>
      <c r="E580" s="26">
        <v>843.00388764000002</v>
      </c>
      <c r="F580" s="26">
        <v>804.03792591000001</v>
      </c>
      <c r="G580" s="26">
        <v>859.97032152999998</v>
      </c>
      <c r="H580" s="26">
        <v>864.66760509999995</v>
      </c>
      <c r="I580" s="26">
        <v>652.39076891000002</v>
      </c>
      <c r="J580" s="26">
        <v>513.49835228999996</v>
      </c>
      <c r="K580" s="26">
        <v>520.25447765000001</v>
      </c>
      <c r="L580" s="26">
        <v>560.89732653999999</v>
      </c>
      <c r="M580" s="26">
        <v>570.04745959000002</v>
      </c>
      <c r="N580" s="26">
        <v>480.73089441000002</v>
      </c>
      <c r="O580" s="26">
        <v>510.26420466000002</v>
      </c>
      <c r="P580" s="26">
        <v>548.87729280999997</v>
      </c>
      <c r="Q580" s="26">
        <v>558.54259492000006</v>
      </c>
      <c r="R580" s="26">
        <v>511.76468930999999</v>
      </c>
      <c r="S580" s="26">
        <v>549.99377661999995</v>
      </c>
      <c r="T580" s="26">
        <v>685.03345870999999</v>
      </c>
      <c r="U580" s="26">
        <v>660.26856669999995</v>
      </c>
      <c r="V580" s="26">
        <v>761.08124570999996</v>
      </c>
      <c r="W580" s="26">
        <v>747.19294491000005</v>
      </c>
      <c r="X580" s="26">
        <v>623.73687230999997</v>
      </c>
      <c r="Y580" s="26">
        <v>655.49075948999996</v>
      </c>
    </row>
    <row r="581" spans="1:26" s="7" customFormat="1" ht="38.25" hidden="1"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hidden="1" customHeight="1" outlineLevel="1" x14ac:dyDescent="0.2">
      <c r="A582" s="3" t="s">
        <v>2</v>
      </c>
      <c r="B582" s="26">
        <v>577.64</v>
      </c>
      <c r="C582" s="26">
        <v>577.64</v>
      </c>
      <c r="D582" s="26">
        <v>577.64</v>
      </c>
      <c r="E582" s="26">
        <v>577.64</v>
      </c>
      <c r="F582" s="26">
        <v>577.64</v>
      </c>
      <c r="G582" s="26">
        <v>577.64</v>
      </c>
      <c r="H582" s="26">
        <v>577.64</v>
      </c>
      <c r="I582" s="26">
        <v>577.64</v>
      </c>
      <c r="J582" s="26">
        <v>577.64</v>
      </c>
      <c r="K582" s="26">
        <v>577.64</v>
      </c>
      <c r="L582" s="26">
        <v>577.64</v>
      </c>
      <c r="M582" s="26">
        <v>577.64</v>
      </c>
      <c r="N582" s="26">
        <v>577.64</v>
      </c>
      <c r="O582" s="26">
        <v>577.64</v>
      </c>
      <c r="P582" s="26">
        <v>577.64</v>
      </c>
      <c r="Q582" s="26">
        <v>577.64</v>
      </c>
      <c r="R582" s="26">
        <v>577.64</v>
      </c>
      <c r="S582" s="26">
        <v>577.64</v>
      </c>
      <c r="T582" s="26">
        <v>577.64</v>
      </c>
      <c r="U582" s="26">
        <v>577.64</v>
      </c>
      <c r="V582" s="26">
        <v>577.64</v>
      </c>
      <c r="W582" s="26">
        <v>577.64</v>
      </c>
      <c r="X582" s="26">
        <v>577.64</v>
      </c>
      <c r="Y582" s="26">
        <v>577.64</v>
      </c>
    </row>
    <row r="583" spans="1:26" s="7" customFormat="1" ht="18.75" hidden="1" customHeight="1" outlineLevel="1" x14ac:dyDescent="0.2">
      <c r="A583" s="4" t="s">
        <v>3</v>
      </c>
      <c r="B583" s="26">
        <v>217.41</v>
      </c>
      <c r="C583" s="26">
        <v>217.41</v>
      </c>
      <c r="D583" s="26">
        <v>217.41</v>
      </c>
      <c r="E583" s="26">
        <v>217.41</v>
      </c>
      <c r="F583" s="26">
        <v>217.41</v>
      </c>
      <c r="G583" s="26">
        <v>217.41</v>
      </c>
      <c r="H583" s="26">
        <v>217.41</v>
      </c>
      <c r="I583" s="26">
        <v>217.41</v>
      </c>
      <c r="J583" s="26">
        <v>217.41</v>
      </c>
      <c r="K583" s="26">
        <v>217.41</v>
      </c>
      <c r="L583" s="26">
        <v>217.41</v>
      </c>
      <c r="M583" s="26">
        <v>217.41</v>
      </c>
      <c r="N583" s="26">
        <v>217.41</v>
      </c>
      <c r="O583" s="26">
        <v>217.41</v>
      </c>
      <c r="P583" s="26">
        <v>217.41</v>
      </c>
      <c r="Q583" s="26">
        <v>217.41</v>
      </c>
      <c r="R583" s="26">
        <v>217.41</v>
      </c>
      <c r="S583" s="26">
        <v>217.41</v>
      </c>
      <c r="T583" s="26">
        <v>217.41</v>
      </c>
      <c r="U583" s="26">
        <v>217.41</v>
      </c>
      <c r="V583" s="26">
        <v>217.41</v>
      </c>
      <c r="W583" s="26">
        <v>217.41</v>
      </c>
      <c r="X583" s="26">
        <v>217.41</v>
      </c>
      <c r="Y583" s="26">
        <v>217.41</v>
      </c>
    </row>
    <row r="584" spans="1:26" s="7" customFormat="1" ht="18.75" hidden="1" customHeight="1" outlineLevel="1" thickBot="1" x14ac:dyDescent="0.25">
      <c r="A584" s="22" t="s">
        <v>64</v>
      </c>
      <c r="B584" s="26">
        <v>3.1186847100000001</v>
      </c>
      <c r="C584" s="26">
        <v>3.1186847100000001</v>
      </c>
      <c r="D584" s="26">
        <v>3.1186847100000001</v>
      </c>
      <c r="E584" s="26">
        <v>3.1186847100000001</v>
      </c>
      <c r="F584" s="26">
        <v>3.1186847100000001</v>
      </c>
      <c r="G584" s="26">
        <v>3.1186847100000001</v>
      </c>
      <c r="H584" s="26">
        <v>3.1186847100000001</v>
      </c>
      <c r="I584" s="26">
        <v>3.1186847100000001</v>
      </c>
      <c r="J584" s="26">
        <v>3.1186847100000001</v>
      </c>
      <c r="K584" s="26">
        <v>3.1186847100000001</v>
      </c>
      <c r="L584" s="26">
        <v>3.1186847100000001</v>
      </c>
      <c r="M584" s="26">
        <v>3.1186847100000001</v>
      </c>
      <c r="N584" s="26">
        <v>3.1186847100000001</v>
      </c>
      <c r="O584" s="26">
        <v>3.1186847100000001</v>
      </c>
      <c r="P584" s="26">
        <v>3.1186847100000001</v>
      </c>
      <c r="Q584" s="26">
        <v>3.1186847100000001</v>
      </c>
      <c r="R584" s="26">
        <v>3.1186847100000001</v>
      </c>
      <c r="S584" s="26">
        <v>3.1186847100000001</v>
      </c>
      <c r="T584" s="26">
        <v>3.1186847100000001</v>
      </c>
      <c r="U584" s="26">
        <v>3.1186847100000001</v>
      </c>
      <c r="V584" s="26">
        <v>3.1186847100000001</v>
      </c>
      <c r="W584" s="26">
        <v>3.1186847100000001</v>
      </c>
      <c r="X584" s="26">
        <v>3.1186847100000001</v>
      </c>
      <c r="Y584" s="26">
        <v>3.1186847100000001</v>
      </c>
    </row>
    <row r="585" spans="1:26" s="13" customFormat="1" ht="18.75" customHeight="1" collapsed="1" thickBot="1" x14ac:dyDescent="0.25">
      <c r="A585" s="14">
        <v>2</v>
      </c>
      <c r="B585" s="25">
        <v>1390.61</v>
      </c>
      <c r="C585" s="25">
        <v>1525.04</v>
      </c>
      <c r="D585" s="25">
        <v>1603.4</v>
      </c>
      <c r="E585" s="25">
        <v>1581.59</v>
      </c>
      <c r="F585" s="25">
        <v>1712.12</v>
      </c>
      <c r="G585" s="25">
        <v>1679.56</v>
      </c>
      <c r="H585" s="25">
        <v>1628.33</v>
      </c>
      <c r="I585" s="25">
        <v>1431.22</v>
      </c>
      <c r="J585" s="25">
        <v>1339.53</v>
      </c>
      <c r="K585" s="25">
        <v>1394.72</v>
      </c>
      <c r="L585" s="25">
        <v>1304.1199999999999</v>
      </c>
      <c r="M585" s="25">
        <v>1334.97</v>
      </c>
      <c r="N585" s="25">
        <v>1382.05</v>
      </c>
      <c r="O585" s="25">
        <v>1488.46</v>
      </c>
      <c r="P585" s="25">
        <v>1497.11</v>
      </c>
      <c r="Q585" s="25">
        <v>1565.91</v>
      </c>
      <c r="R585" s="25">
        <v>1637.81</v>
      </c>
      <c r="S585" s="25">
        <v>1522.93</v>
      </c>
      <c r="T585" s="25">
        <v>1449.78</v>
      </c>
      <c r="U585" s="25">
        <v>1547.35</v>
      </c>
      <c r="V585" s="25">
        <v>1525.46</v>
      </c>
      <c r="W585" s="25">
        <v>1495.65</v>
      </c>
      <c r="X585" s="25">
        <v>1553.46</v>
      </c>
      <c r="Y585" s="25">
        <v>1453.95</v>
      </c>
    </row>
    <row r="586" spans="1:26" s="6" customFormat="1" ht="44.25" hidden="1" customHeight="1" outlineLevel="1" x14ac:dyDescent="0.2">
      <c r="A586" s="54" t="s">
        <v>38</v>
      </c>
      <c r="B586" s="26">
        <v>592.44419126000003</v>
      </c>
      <c r="C586" s="26">
        <v>726.87356487</v>
      </c>
      <c r="D586" s="26">
        <v>805.23536291000005</v>
      </c>
      <c r="E586" s="26">
        <v>783.4247325</v>
      </c>
      <c r="F586" s="26">
        <v>913.94648166000002</v>
      </c>
      <c r="G586" s="26">
        <v>881.39317315999995</v>
      </c>
      <c r="H586" s="26">
        <v>830.16322909999997</v>
      </c>
      <c r="I586" s="26">
        <v>633.05011005999995</v>
      </c>
      <c r="J586" s="26">
        <v>541.36298439999996</v>
      </c>
      <c r="K586" s="26">
        <v>596.54698882000002</v>
      </c>
      <c r="L586" s="26">
        <v>505.94848959000001</v>
      </c>
      <c r="M586" s="26">
        <v>536.80288169999994</v>
      </c>
      <c r="N586" s="26">
        <v>583.88353972000004</v>
      </c>
      <c r="O586" s="26">
        <v>690.29408292999995</v>
      </c>
      <c r="P586" s="26">
        <v>698.93985056999998</v>
      </c>
      <c r="Q586" s="26">
        <v>767.73741798000003</v>
      </c>
      <c r="R586" s="26">
        <v>839.63982495000005</v>
      </c>
      <c r="S586" s="26">
        <v>724.76531270999999</v>
      </c>
      <c r="T586" s="26">
        <v>651.61337346000005</v>
      </c>
      <c r="U586" s="26">
        <v>749.17686509999999</v>
      </c>
      <c r="V586" s="26">
        <v>727.29402830000004</v>
      </c>
      <c r="W586" s="26">
        <v>697.48097042999996</v>
      </c>
      <c r="X586" s="26">
        <v>755.28657485999997</v>
      </c>
      <c r="Y586" s="26">
        <v>655.77743067999995</v>
      </c>
    </row>
    <row r="587" spans="1:26" s="6" customFormat="1" ht="38.25" hidden="1"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hidden="1" customHeight="1" outlineLevel="1" x14ac:dyDescent="0.2">
      <c r="A588" s="3" t="s">
        <v>2</v>
      </c>
      <c r="B588" s="26">
        <v>577.64</v>
      </c>
      <c r="C588" s="26">
        <v>577.64</v>
      </c>
      <c r="D588" s="26">
        <v>577.64</v>
      </c>
      <c r="E588" s="26">
        <v>577.64</v>
      </c>
      <c r="F588" s="26">
        <v>577.64</v>
      </c>
      <c r="G588" s="26">
        <v>577.64</v>
      </c>
      <c r="H588" s="26">
        <v>577.64</v>
      </c>
      <c r="I588" s="26">
        <v>577.64</v>
      </c>
      <c r="J588" s="26">
        <v>577.64</v>
      </c>
      <c r="K588" s="26">
        <v>577.64</v>
      </c>
      <c r="L588" s="26">
        <v>577.64</v>
      </c>
      <c r="M588" s="26">
        <v>577.64</v>
      </c>
      <c r="N588" s="26">
        <v>577.64</v>
      </c>
      <c r="O588" s="26">
        <v>577.64</v>
      </c>
      <c r="P588" s="26">
        <v>577.64</v>
      </c>
      <c r="Q588" s="26">
        <v>577.64</v>
      </c>
      <c r="R588" s="26">
        <v>577.64</v>
      </c>
      <c r="S588" s="26">
        <v>577.64</v>
      </c>
      <c r="T588" s="26">
        <v>577.64</v>
      </c>
      <c r="U588" s="26">
        <v>577.64</v>
      </c>
      <c r="V588" s="26">
        <v>577.64</v>
      </c>
      <c r="W588" s="26">
        <v>577.64</v>
      </c>
      <c r="X588" s="26">
        <v>577.64</v>
      </c>
      <c r="Y588" s="26">
        <v>577.64</v>
      </c>
    </row>
    <row r="589" spans="1:26" s="6" customFormat="1" ht="18.75" hidden="1" customHeight="1" outlineLevel="1" x14ac:dyDescent="0.2">
      <c r="A589" s="4" t="s">
        <v>3</v>
      </c>
      <c r="B589" s="26">
        <v>217.41</v>
      </c>
      <c r="C589" s="26">
        <v>217.41</v>
      </c>
      <c r="D589" s="26">
        <v>217.41</v>
      </c>
      <c r="E589" s="26">
        <v>217.41</v>
      </c>
      <c r="F589" s="26">
        <v>217.41</v>
      </c>
      <c r="G589" s="26">
        <v>217.41</v>
      </c>
      <c r="H589" s="26">
        <v>217.41</v>
      </c>
      <c r="I589" s="26">
        <v>217.41</v>
      </c>
      <c r="J589" s="26">
        <v>217.41</v>
      </c>
      <c r="K589" s="26">
        <v>217.41</v>
      </c>
      <c r="L589" s="26">
        <v>217.41</v>
      </c>
      <c r="M589" s="26">
        <v>217.41</v>
      </c>
      <c r="N589" s="26">
        <v>217.41</v>
      </c>
      <c r="O589" s="26">
        <v>217.41</v>
      </c>
      <c r="P589" s="26">
        <v>217.41</v>
      </c>
      <c r="Q589" s="26">
        <v>217.41</v>
      </c>
      <c r="R589" s="26">
        <v>217.41</v>
      </c>
      <c r="S589" s="26">
        <v>217.41</v>
      </c>
      <c r="T589" s="26">
        <v>217.41</v>
      </c>
      <c r="U589" s="26">
        <v>217.41</v>
      </c>
      <c r="V589" s="26">
        <v>217.41</v>
      </c>
      <c r="W589" s="26">
        <v>217.41</v>
      </c>
      <c r="X589" s="26">
        <v>217.41</v>
      </c>
      <c r="Y589" s="26">
        <v>217.41</v>
      </c>
    </row>
    <row r="590" spans="1:26" s="6" customFormat="1" ht="18.75" hidden="1" customHeight="1" outlineLevel="1" thickBot="1" x14ac:dyDescent="0.25">
      <c r="A590" s="22" t="s">
        <v>64</v>
      </c>
      <c r="B590" s="26">
        <v>3.1186847100000001</v>
      </c>
      <c r="C590" s="26">
        <v>3.1186847100000001</v>
      </c>
      <c r="D590" s="26">
        <v>3.1186847100000001</v>
      </c>
      <c r="E590" s="26">
        <v>3.1186847100000001</v>
      </c>
      <c r="F590" s="26">
        <v>3.1186847100000001</v>
      </c>
      <c r="G590" s="26">
        <v>3.1186847100000001</v>
      </c>
      <c r="H590" s="26">
        <v>3.1186847100000001</v>
      </c>
      <c r="I590" s="26">
        <v>3.1186847100000001</v>
      </c>
      <c r="J590" s="26">
        <v>3.1186847100000001</v>
      </c>
      <c r="K590" s="26">
        <v>3.1186847100000001</v>
      </c>
      <c r="L590" s="26">
        <v>3.1186847100000001</v>
      </c>
      <c r="M590" s="26">
        <v>3.1186847100000001</v>
      </c>
      <c r="N590" s="26">
        <v>3.1186847100000001</v>
      </c>
      <c r="O590" s="26">
        <v>3.1186847100000001</v>
      </c>
      <c r="P590" s="26">
        <v>3.1186847100000001</v>
      </c>
      <c r="Q590" s="26">
        <v>3.1186847100000001</v>
      </c>
      <c r="R590" s="26">
        <v>3.1186847100000001</v>
      </c>
      <c r="S590" s="26">
        <v>3.1186847100000001</v>
      </c>
      <c r="T590" s="26">
        <v>3.1186847100000001</v>
      </c>
      <c r="U590" s="26">
        <v>3.1186847100000001</v>
      </c>
      <c r="V590" s="26">
        <v>3.1186847100000001</v>
      </c>
      <c r="W590" s="26">
        <v>3.1186847100000001</v>
      </c>
      <c r="X590" s="26">
        <v>3.1186847100000001</v>
      </c>
      <c r="Y590" s="26">
        <v>3.1186847100000001</v>
      </c>
    </row>
    <row r="591" spans="1:26" s="13" customFormat="1" ht="18.75" customHeight="1" collapsed="1" thickBot="1" x14ac:dyDescent="0.25">
      <c r="A591" s="14">
        <v>3</v>
      </c>
      <c r="B591" s="25">
        <v>1563.71</v>
      </c>
      <c r="C591" s="25">
        <v>1671.09</v>
      </c>
      <c r="D591" s="25">
        <v>1823.59</v>
      </c>
      <c r="E591" s="25">
        <v>1903.25</v>
      </c>
      <c r="F591" s="25">
        <v>1877.87</v>
      </c>
      <c r="G591" s="25">
        <v>1739.95</v>
      </c>
      <c r="H591" s="25">
        <v>1715.89</v>
      </c>
      <c r="I591" s="25">
        <v>1594.19</v>
      </c>
      <c r="J591" s="25">
        <v>1452.92</v>
      </c>
      <c r="K591" s="25">
        <v>1426.87</v>
      </c>
      <c r="L591" s="25">
        <v>1387.56</v>
      </c>
      <c r="M591" s="25">
        <v>1419.55</v>
      </c>
      <c r="N591" s="25">
        <v>1428.68</v>
      </c>
      <c r="O591" s="25">
        <v>1372.43</v>
      </c>
      <c r="P591" s="25">
        <v>1521.61</v>
      </c>
      <c r="Q591" s="25">
        <v>1544.05</v>
      </c>
      <c r="R591" s="25">
        <v>1630.35</v>
      </c>
      <c r="S591" s="25">
        <v>1812.47</v>
      </c>
      <c r="T591" s="25">
        <v>1712.32</v>
      </c>
      <c r="U591" s="25">
        <v>1588.09</v>
      </c>
      <c r="V591" s="25">
        <v>1663.07</v>
      </c>
      <c r="W591" s="25">
        <v>1726.03</v>
      </c>
      <c r="X591" s="25">
        <v>1673.15</v>
      </c>
      <c r="Y591" s="25">
        <v>1703.06</v>
      </c>
    </row>
    <row r="592" spans="1:26" s="6" customFormat="1" ht="42.75" hidden="1" customHeight="1" outlineLevel="1" x14ac:dyDescent="0.2">
      <c r="A592" s="3" t="s">
        <v>38</v>
      </c>
      <c r="B592" s="26">
        <v>765.54517168999996</v>
      </c>
      <c r="C592" s="26">
        <v>872.92022210000005</v>
      </c>
      <c r="D592" s="26">
        <v>1025.4235626300001</v>
      </c>
      <c r="E592" s="26">
        <v>1105.0764821400001</v>
      </c>
      <c r="F592" s="26">
        <v>1079.70273653</v>
      </c>
      <c r="G592" s="26">
        <v>941.77911523</v>
      </c>
      <c r="H592" s="26">
        <v>917.71720271000004</v>
      </c>
      <c r="I592" s="26">
        <v>796.01901801999998</v>
      </c>
      <c r="J592" s="26">
        <v>654.75049424999997</v>
      </c>
      <c r="K592" s="26">
        <v>628.70108094</v>
      </c>
      <c r="L592" s="26">
        <v>589.39541812000004</v>
      </c>
      <c r="M592" s="26">
        <v>621.38434659999996</v>
      </c>
      <c r="N592" s="26">
        <v>630.51332329000002</v>
      </c>
      <c r="O592" s="26">
        <v>574.26291744000002</v>
      </c>
      <c r="P592" s="26">
        <v>723.44136351999998</v>
      </c>
      <c r="Q592" s="26">
        <v>745.88144134000004</v>
      </c>
      <c r="R592" s="26">
        <v>832.1784639</v>
      </c>
      <c r="S592" s="26">
        <v>1014.30026399</v>
      </c>
      <c r="T592" s="26">
        <v>914.15041228999996</v>
      </c>
      <c r="U592" s="26">
        <v>789.91868375000001</v>
      </c>
      <c r="V592" s="26">
        <v>864.90473759999998</v>
      </c>
      <c r="W592" s="26">
        <v>927.86071142000003</v>
      </c>
      <c r="X592" s="26">
        <v>874.97639035999998</v>
      </c>
      <c r="Y592" s="26">
        <v>904.89550770999995</v>
      </c>
    </row>
    <row r="593" spans="1:25" s="6" customFormat="1" ht="38.25" hidden="1"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hidden="1" customHeight="1" outlineLevel="1" x14ac:dyDescent="0.2">
      <c r="A594" s="3" t="s">
        <v>2</v>
      </c>
      <c r="B594" s="26">
        <v>577.64</v>
      </c>
      <c r="C594" s="26">
        <v>577.64</v>
      </c>
      <c r="D594" s="26">
        <v>577.64</v>
      </c>
      <c r="E594" s="26">
        <v>577.64</v>
      </c>
      <c r="F594" s="26">
        <v>577.64</v>
      </c>
      <c r="G594" s="26">
        <v>577.64</v>
      </c>
      <c r="H594" s="26">
        <v>577.64</v>
      </c>
      <c r="I594" s="26">
        <v>577.64</v>
      </c>
      <c r="J594" s="26">
        <v>577.64</v>
      </c>
      <c r="K594" s="26">
        <v>577.64</v>
      </c>
      <c r="L594" s="26">
        <v>577.64</v>
      </c>
      <c r="M594" s="26">
        <v>577.64</v>
      </c>
      <c r="N594" s="26">
        <v>577.64</v>
      </c>
      <c r="O594" s="26">
        <v>577.64</v>
      </c>
      <c r="P594" s="26">
        <v>577.64</v>
      </c>
      <c r="Q594" s="26">
        <v>577.64</v>
      </c>
      <c r="R594" s="26">
        <v>577.64</v>
      </c>
      <c r="S594" s="26">
        <v>577.64</v>
      </c>
      <c r="T594" s="26">
        <v>577.64</v>
      </c>
      <c r="U594" s="26">
        <v>577.64</v>
      </c>
      <c r="V594" s="26">
        <v>577.64</v>
      </c>
      <c r="W594" s="26">
        <v>577.64</v>
      </c>
      <c r="X594" s="26">
        <v>577.64</v>
      </c>
      <c r="Y594" s="26">
        <v>577.64</v>
      </c>
    </row>
    <row r="595" spans="1:25" s="6" customFormat="1" ht="18.75" hidden="1" customHeight="1" outlineLevel="1" x14ac:dyDescent="0.2">
      <c r="A595" s="4" t="s">
        <v>3</v>
      </c>
      <c r="B595" s="26">
        <v>217.41</v>
      </c>
      <c r="C595" s="26">
        <v>217.41</v>
      </c>
      <c r="D595" s="26">
        <v>217.41</v>
      </c>
      <c r="E595" s="26">
        <v>217.41</v>
      </c>
      <c r="F595" s="26">
        <v>217.41</v>
      </c>
      <c r="G595" s="26">
        <v>217.41</v>
      </c>
      <c r="H595" s="26">
        <v>217.41</v>
      </c>
      <c r="I595" s="26">
        <v>217.41</v>
      </c>
      <c r="J595" s="26">
        <v>217.41</v>
      </c>
      <c r="K595" s="26">
        <v>217.41</v>
      </c>
      <c r="L595" s="26">
        <v>217.41</v>
      </c>
      <c r="M595" s="26">
        <v>217.41</v>
      </c>
      <c r="N595" s="26">
        <v>217.41</v>
      </c>
      <c r="O595" s="26">
        <v>217.41</v>
      </c>
      <c r="P595" s="26">
        <v>217.41</v>
      </c>
      <c r="Q595" s="26">
        <v>217.41</v>
      </c>
      <c r="R595" s="26">
        <v>217.41</v>
      </c>
      <c r="S595" s="26">
        <v>217.41</v>
      </c>
      <c r="T595" s="26">
        <v>217.41</v>
      </c>
      <c r="U595" s="26">
        <v>217.41</v>
      </c>
      <c r="V595" s="26">
        <v>217.41</v>
      </c>
      <c r="W595" s="26">
        <v>217.41</v>
      </c>
      <c r="X595" s="26">
        <v>217.41</v>
      </c>
      <c r="Y595" s="26">
        <v>217.41</v>
      </c>
    </row>
    <row r="596" spans="1:25" s="6" customFormat="1" ht="18.75" hidden="1" customHeight="1" outlineLevel="1" thickBot="1" x14ac:dyDescent="0.25">
      <c r="A596" s="22" t="s">
        <v>64</v>
      </c>
      <c r="B596" s="26">
        <v>3.1186847100000001</v>
      </c>
      <c r="C596" s="26">
        <v>3.1186847100000001</v>
      </c>
      <c r="D596" s="26">
        <v>3.1186847100000001</v>
      </c>
      <c r="E596" s="26">
        <v>3.1186847100000001</v>
      </c>
      <c r="F596" s="26">
        <v>3.1186847100000001</v>
      </c>
      <c r="G596" s="26">
        <v>3.1186847100000001</v>
      </c>
      <c r="H596" s="26">
        <v>3.1186847100000001</v>
      </c>
      <c r="I596" s="26">
        <v>3.1186847100000001</v>
      </c>
      <c r="J596" s="26">
        <v>3.1186847100000001</v>
      </c>
      <c r="K596" s="26">
        <v>3.1186847100000001</v>
      </c>
      <c r="L596" s="26">
        <v>3.1186847100000001</v>
      </c>
      <c r="M596" s="26">
        <v>3.1186847100000001</v>
      </c>
      <c r="N596" s="26">
        <v>3.1186847100000001</v>
      </c>
      <c r="O596" s="26">
        <v>3.1186847100000001</v>
      </c>
      <c r="P596" s="26">
        <v>3.1186847100000001</v>
      </c>
      <c r="Q596" s="26">
        <v>3.1186847100000001</v>
      </c>
      <c r="R596" s="26">
        <v>3.1186847100000001</v>
      </c>
      <c r="S596" s="26">
        <v>3.1186847100000001</v>
      </c>
      <c r="T596" s="26">
        <v>3.1186847100000001</v>
      </c>
      <c r="U596" s="26">
        <v>3.1186847100000001</v>
      </c>
      <c r="V596" s="26">
        <v>3.1186847100000001</v>
      </c>
      <c r="W596" s="26">
        <v>3.1186847100000001</v>
      </c>
      <c r="X596" s="26">
        <v>3.1186847100000001</v>
      </c>
      <c r="Y596" s="26">
        <v>3.1186847100000001</v>
      </c>
    </row>
    <row r="597" spans="1:25" s="13" customFormat="1" ht="18.75" customHeight="1" collapsed="1" thickBot="1" x14ac:dyDescent="0.25">
      <c r="A597" s="14">
        <v>4</v>
      </c>
      <c r="B597" s="25">
        <v>1496.9</v>
      </c>
      <c r="C597" s="25">
        <v>1589.89</v>
      </c>
      <c r="D597" s="25">
        <v>1685.46</v>
      </c>
      <c r="E597" s="25">
        <v>1956.36</v>
      </c>
      <c r="F597" s="25">
        <v>1901.6</v>
      </c>
      <c r="G597" s="25">
        <v>2241.46</v>
      </c>
      <c r="H597" s="25">
        <v>1891.5</v>
      </c>
      <c r="I597" s="25">
        <v>1658.62</v>
      </c>
      <c r="J597" s="25">
        <v>1571.7</v>
      </c>
      <c r="K597" s="25">
        <v>1847.75</v>
      </c>
      <c r="L597" s="25">
        <v>1561.82</v>
      </c>
      <c r="M597" s="25">
        <v>1568.68</v>
      </c>
      <c r="N597" s="25">
        <v>1546.68</v>
      </c>
      <c r="O597" s="25">
        <v>1485.69</v>
      </c>
      <c r="P597" s="25">
        <v>1417.33</v>
      </c>
      <c r="Q597" s="25">
        <v>1447.45</v>
      </c>
      <c r="R597" s="25">
        <v>1469.46</v>
      </c>
      <c r="S597" s="25">
        <v>1413.93</v>
      </c>
      <c r="T597" s="25">
        <v>1450.12</v>
      </c>
      <c r="U597" s="25">
        <v>1501.72</v>
      </c>
      <c r="V597" s="25">
        <v>1574.9</v>
      </c>
      <c r="W597" s="25">
        <v>1669.28</v>
      </c>
      <c r="X597" s="25">
        <v>1511.01</v>
      </c>
      <c r="Y597" s="25">
        <v>1706.55</v>
      </c>
    </row>
    <row r="598" spans="1:25" s="6" customFormat="1" ht="41.25" hidden="1" customHeight="1" outlineLevel="1" x14ac:dyDescent="0.2">
      <c r="A598" s="54" t="s">
        <v>38</v>
      </c>
      <c r="B598" s="26">
        <v>698.73259595000002</v>
      </c>
      <c r="C598" s="26">
        <v>791.71809793</v>
      </c>
      <c r="D598" s="26">
        <v>887.29193110000006</v>
      </c>
      <c r="E598" s="26">
        <v>1158.1894975299999</v>
      </c>
      <c r="F598" s="26">
        <v>1103.43489292</v>
      </c>
      <c r="G598" s="26">
        <v>1443.2873193800001</v>
      </c>
      <c r="H598" s="26">
        <v>1093.33472244</v>
      </c>
      <c r="I598" s="26">
        <v>860.45053808</v>
      </c>
      <c r="J598" s="26">
        <v>773.53368396999997</v>
      </c>
      <c r="K598" s="26">
        <v>1049.5859904399999</v>
      </c>
      <c r="L598" s="26">
        <v>763.65430127000002</v>
      </c>
      <c r="M598" s="26">
        <v>770.50752465000005</v>
      </c>
      <c r="N598" s="26">
        <v>748.51509363000002</v>
      </c>
      <c r="O598" s="26">
        <v>687.51976763000005</v>
      </c>
      <c r="P598" s="26">
        <v>619.15668071000005</v>
      </c>
      <c r="Q598" s="26">
        <v>649.28009668000004</v>
      </c>
      <c r="R598" s="26">
        <v>671.29209211</v>
      </c>
      <c r="S598" s="26">
        <v>615.75945463000005</v>
      </c>
      <c r="T598" s="26">
        <v>651.95319270000005</v>
      </c>
      <c r="U598" s="26">
        <v>703.55369884000004</v>
      </c>
      <c r="V598" s="26">
        <v>776.73528619000001</v>
      </c>
      <c r="W598" s="26">
        <v>871.10900796999999</v>
      </c>
      <c r="X598" s="26">
        <v>712.84012794</v>
      </c>
      <c r="Y598" s="26">
        <v>908.37723797000001</v>
      </c>
    </row>
    <row r="599" spans="1:25" s="6" customFormat="1" ht="38.25" hidden="1"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hidden="1" customHeight="1" outlineLevel="1" x14ac:dyDescent="0.2">
      <c r="A600" s="3" t="s">
        <v>2</v>
      </c>
      <c r="B600" s="26">
        <v>577.64</v>
      </c>
      <c r="C600" s="26">
        <v>577.64</v>
      </c>
      <c r="D600" s="26">
        <v>577.64</v>
      </c>
      <c r="E600" s="26">
        <v>577.64</v>
      </c>
      <c r="F600" s="26">
        <v>577.64</v>
      </c>
      <c r="G600" s="26">
        <v>577.64</v>
      </c>
      <c r="H600" s="26">
        <v>577.64</v>
      </c>
      <c r="I600" s="26">
        <v>577.64</v>
      </c>
      <c r="J600" s="26">
        <v>577.64</v>
      </c>
      <c r="K600" s="26">
        <v>577.64</v>
      </c>
      <c r="L600" s="26">
        <v>577.64</v>
      </c>
      <c r="M600" s="26">
        <v>577.64</v>
      </c>
      <c r="N600" s="26">
        <v>577.64</v>
      </c>
      <c r="O600" s="26">
        <v>577.64</v>
      </c>
      <c r="P600" s="26">
        <v>577.64</v>
      </c>
      <c r="Q600" s="26">
        <v>577.64</v>
      </c>
      <c r="R600" s="26">
        <v>577.64</v>
      </c>
      <c r="S600" s="26">
        <v>577.64</v>
      </c>
      <c r="T600" s="26">
        <v>577.64</v>
      </c>
      <c r="U600" s="26">
        <v>577.64</v>
      </c>
      <c r="V600" s="26">
        <v>577.64</v>
      </c>
      <c r="W600" s="26">
        <v>577.64</v>
      </c>
      <c r="X600" s="26">
        <v>577.64</v>
      </c>
      <c r="Y600" s="26">
        <v>577.64</v>
      </c>
    </row>
    <row r="601" spans="1:25" s="6" customFormat="1" ht="18.75" hidden="1" customHeight="1" outlineLevel="1" x14ac:dyDescent="0.2">
      <c r="A601" s="4" t="s">
        <v>3</v>
      </c>
      <c r="B601" s="26">
        <v>217.41</v>
      </c>
      <c r="C601" s="26">
        <v>217.41</v>
      </c>
      <c r="D601" s="26">
        <v>217.41</v>
      </c>
      <c r="E601" s="26">
        <v>217.41</v>
      </c>
      <c r="F601" s="26">
        <v>217.41</v>
      </c>
      <c r="G601" s="26">
        <v>217.41</v>
      </c>
      <c r="H601" s="26">
        <v>217.41</v>
      </c>
      <c r="I601" s="26">
        <v>217.41</v>
      </c>
      <c r="J601" s="26">
        <v>217.41</v>
      </c>
      <c r="K601" s="26">
        <v>217.41</v>
      </c>
      <c r="L601" s="26">
        <v>217.41</v>
      </c>
      <c r="M601" s="26">
        <v>217.41</v>
      </c>
      <c r="N601" s="26">
        <v>217.41</v>
      </c>
      <c r="O601" s="26">
        <v>217.41</v>
      </c>
      <c r="P601" s="26">
        <v>217.41</v>
      </c>
      <c r="Q601" s="26">
        <v>217.41</v>
      </c>
      <c r="R601" s="26">
        <v>217.41</v>
      </c>
      <c r="S601" s="26">
        <v>217.41</v>
      </c>
      <c r="T601" s="26">
        <v>217.41</v>
      </c>
      <c r="U601" s="26">
        <v>217.41</v>
      </c>
      <c r="V601" s="26">
        <v>217.41</v>
      </c>
      <c r="W601" s="26">
        <v>217.41</v>
      </c>
      <c r="X601" s="26">
        <v>217.41</v>
      </c>
      <c r="Y601" s="26">
        <v>217.41</v>
      </c>
    </row>
    <row r="602" spans="1:25" s="6" customFormat="1" ht="18.75" hidden="1" customHeight="1" outlineLevel="1" thickBot="1" x14ac:dyDescent="0.25">
      <c r="A602" s="22" t="s">
        <v>64</v>
      </c>
      <c r="B602" s="26">
        <v>3.1186847100000001</v>
      </c>
      <c r="C602" s="26">
        <v>3.1186847100000001</v>
      </c>
      <c r="D602" s="26">
        <v>3.1186847100000001</v>
      </c>
      <c r="E602" s="26">
        <v>3.1186847100000001</v>
      </c>
      <c r="F602" s="26">
        <v>3.1186847100000001</v>
      </c>
      <c r="G602" s="26">
        <v>3.1186847100000001</v>
      </c>
      <c r="H602" s="26">
        <v>3.1186847100000001</v>
      </c>
      <c r="I602" s="26">
        <v>3.1186847100000001</v>
      </c>
      <c r="J602" s="26">
        <v>3.1186847100000001</v>
      </c>
      <c r="K602" s="26">
        <v>3.1186847100000001</v>
      </c>
      <c r="L602" s="26">
        <v>3.1186847100000001</v>
      </c>
      <c r="M602" s="26">
        <v>3.1186847100000001</v>
      </c>
      <c r="N602" s="26">
        <v>3.1186847100000001</v>
      </c>
      <c r="O602" s="26">
        <v>3.1186847100000001</v>
      </c>
      <c r="P602" s="26">
        <v>3.1186847100000001</v>
      </c>
      <c r="Q602" s="26">
        <v>3.1186847100000001</v>
      </c>
      <c r="R602" s="26">
        <v>3.1186847100000001</v>
      </c>
      <c r="S602" s="26">
        <v>3.1186847100000001</v>
      </c>
      <c r="T602" s="26">
        <v>3.1186847100000001</v>
      </c>
      <c r="U602" s="26">
        <v>3.1186847100000001</v>
      </c>
      <c r="V602" s="26">
        <v>3.1186847100000001</v>
      </c>
      <c r="W602" s="26">
        <v>3.1186847100000001</v>
      </c>
      <c r="X602" s="26">
        <v>3.1186847100000001</v>
      </c>
      <c r="Y602" s="26">
        <v>3.1186847100000001</v>
      </c>
    </row>
    <row r="603" spans="1:25" s="13" customFormat="1" ht="18.75" customHeight="1" collapsed="1" thickBot="1" x14ac:dyDescent="0.25">
      <c r="A603" s="14">
        <v>5</v>
      </c>
      <c r="B603" s="25">
        <v>1855.19</v>
      </c>
      <c r="C603" s="25">
        <v>2261.34</v>
      </c>
      <c r="D603" s="25">
        <v>2288.0500000000002</v>
      </c>
      <c r="E603" s="25">
        <v>2205.0500000000002</v>
      </c>
      <c r="F603" s="25">
        <v>2088.75</v>
      </c>
      <c r="G603" s="25">
        <v>1934.38</v>
      </c>
      <c r="H603" s="25">
        <v>1899.97</v>
      </c>
      <c r="I603" s="25">
        <v>1777.07</v>
      </c>
      <c r="J603" s="25">
        <v>1685.76</v>
      </c>
      <c r="K603" s="25">
        <v>1823.89</v>
      </c>
      <c r="L603" s="25">
        <v>1609.32</v>
      </c>
      <c r="M603" s="25">
        <v>1507.82</v>
      </c>
      <c r="N603" s="25">
        <v>1761.96</v>
      </c>
      <c r="O603" s="25">
        <v>1706.31</v>
      </c>
      <c r="P603" s="25">
        <v>1598.21</v>
      </c>
      <c r="Q603" s="25">
        <v>1686</v>
      </c>
      <c r="R603" s="25">
        <v>1684.01</v>
      </c>
      <c r="S603" s="25">
        <v>1627.39</v>
      </c>
      <c r="T603" s="25">
        <v>1641.96</v>
      </c>
      <c r="U603" s="25">
        <v>1712.53</v>
      </c>
      <c r="V603" s="25">
        <v>1742.48</v>
      </c>
      <c r="W603" s="25">
        <v>1596.88</v>
      </c>
      <c r="X603" s="25">
        <v>1665.46</v>
      </c>
      <c r="Y603" s="25">
        <v>1785.35</v>
      </c>
    </row>
    <row r="604" spans="1:25" s="6" customFormat="1" ht="41.25" hidden="1" customHeight="1" outlineLevel="1" x14ac:dyDescent="0.2">
      <c r="A604" s="3" t="s">
        <v>38</v>
      </c>
      <c r="B604" s="26">
        <v>1057.0183058499999</v>
      </c>
      <c r="C604" s="26">
        <v>1463.1744717700001</v>
      </c>
      <c r="D604" s="26">
        <v>1489.8794491399999</v>
      </c>
      <c r="E604" s="26">
        <v>1406.88308495</v>
      </c>
      <c r="F604" s="26">
        <v>1290.58281915</v>
      </c>
      <c r="G604" s="26">
        <v>1136.20912918</v>
      </c>
      <c r="H604" s="26">
        <v>1101.80210975</v>
      </c>
      <c r="I604" s="26">
        <v>978.90354162000006</v>
      </c>
      <c r="J604" s="26">
        <v>887.59280109999997</v>
      </c>
      <c r="K604" s="26">
        <v>1025.7203557099999</v>
      </c>
      <c r="L604" s="26">
        <v>811.15446865000001</v>
      </c>
      <c r="M604" s="26">
        <v>709.64858145999995</v>
      </c>
      <c r="N604" s="26">
        <v>963.79321343000004</v>
      </c>
      <c r="O604" s="26">
        <v>908.13764183000001</v>
      </c>
      <c r="P604" s="26">
        <v>800.03704175999997</v>
      </c>
      <c r="Q604" s="26">
        <v>887.83332994</v>
      </c>
      <c r="R604" s="26">
        <v>885.84284422999997</v>
      </c>
      <c r="S604" s="26">
        <v>829.22210602999996</v>
      </c>
      <c r="T604" s="26">
        <v>843.79182572000002</v>
      </c>
      <c r="U604" s="26">
        <v>914.36607273000004</v>
      </c>
      <c r="V604" s="26">
        <v>944.31422511000005</v>
      </c>
      <c r="W604" s="26">
        <v>798.71583373999999</v>
      </c>
      <c r="X604" s="26">
        <v>867.29036593000001</v>
      </c>
      <c r="Y604" s="26">
        <v>987.18372237999995</v>
      </c>
    </row>
    <row r="605" spans="1:25" s="6" customFormat="1" ht="38.25" hidden="1"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hidden="1" customHeight="1" outlineLevel="1" x14ac:dyDescent="0.2">
      <c r="A606" s="3" t="s">
        <v>2</v>
      </c>
      <c r="B606" s="26">
        <v>577.64</v>
      </c>
      <c r="C606" s="26">
        <v>577.64</v>
      </c>
      <c r="D606" s="26">
        <v>577.64</v>
      </c>
      <c r="E606" s="26">
        <v>577.64</v>
      </c>
      <c r="F606" s="26">
        <v>577.64</v>
      </c>
      <c r="G606" s="26">
        <v>577.64</v>
      </c>
      <c r="H606" s="26">
        <v>577.64</v>
      </c>
      <c r="I606" s="26">
        <v>577.64</v>
      </c>
      <c r="J606" s="26">
        <v>577.64</v>
      </c>
      <c r="K606" s="26">
        <v>577.64</v>
      </c>
      <c r="L606" s="26">
        <v>577.64</v>
      </c>
      <c r="M606" s="26">
        <v>577.64</v>
      </c>
      <c r="N606" s="26">
        <v>577.64</v>
      </c>
      <c r="O606" s="26">
        <v>577.64</v>
      </c>
      <c r="P606" s="26">
        <v>577.64</v>
      </c>
      <c r="Q606" s="26">
        <v>577.64</v>
      </c>
      <c r="R606" s="26">
        <v>577.64</v>
      </c>
      <c r="S606" s="26">
        <v>577.64</v>
      </c>
      <c r="T606" s="26">
        <v>577.64</v>
      </c>
      <c r="U606" s="26">
        <v>577.64</v>
      </c>
      <c r="V606" s="26">
        <v>577.64</v>
      </c>
      <c r="W606" s="26">
        <v>577.64</v>
      </c>
      <c r="X606" s="26">
        <v>577.64</v>
      </c>
      <c r="Y606" s="26">
        <v>577.64</v>
      </c>
    </row>
    <row r="607" spans="1:25" s="6" customFormat="1" ht="18.75" hidden="1" customHeight="1" outlineLevel="1" x14ac:dyDescent="0.2">
      <c r="A607" s="4" t="s">
        <v>3</v>
      </c>
      <c r="B607" s="26">
        <v>217.41</v>
      </c>
      <c r="C607" s="26">
        <v>217.41</v>
      </c>
      <c r="D607" s="26">
        <v>217.41</v>
      </c>
      <c r="E607" s="26">
        <v>217.41</v>
      </c>
      <c r="F607" s="26">
        <v>217.41</v>
      </c>
      <c r="G607" s="26">
        <v>217.41</v>
      </c>
      <c r="H607" s="26">
        <v>217.41</v>
      </c>
      <c r="I607" s="26">
        <v>217.41</v>
      </c>
      <c r="J607" s="26">
        <v>217.41</v>
      </c>
      <c r="K607" s="26">
        <v>217.41</v>
      </c>
      <c r="L607" s="26">
        <v>217.41</v>
      </c>
      <c r="M607" s="26">
        <v>217.41</v>
      </c>
      <c r="N607" s="26">
        <v>217.41</v>
      </c>
      <c r="O607" s="26">
        <v>217.41</v>
      </c>
      <c r="P607" s="26">
        <v>217.41</v>
      </c>
      <c r="Q607" s="26">
        <v>217.41</v>
      </c>
      <c r="R607" s="26">
        <v>217.41</v>
      </c>
      <c r="S607" s="26">
        <v>217.41</v>
      </c>
      <c r="T607" s="26">
        <v>217.41</v>
      </c>
      <c r="U607" s="26">
        <v>217.41</v>
      </c>
      <c r="V607" s="26">
        <v>217.41</v>
      </c>
      <c r="W607" s="26">
        <v>217.41</v>
      </c>
      <c r="X607" s="26">
        <v>217.41</v>
      </c>
      <c r="Y607" s="26">
        <v>217.41</v>
      </c>
    </row>
    <row r="608" spans="1:25" s="6" customFormat="1" ht="18.75" hidden="1" customHeight="1" outlineLevel="1" thickBot="1" x14ac:dyDescent="0.25">
      <c r="A608" s="22" t="s">
        <v>64</v>
      </c>
      <c r="B608" s="26">
        <v>3.1186847100000001</v>
      </c>
      <c r="C608" s="26">
        <v>3.1186847100000001</v>
      </c>
      <c r="D608" s="26">
        <v>3.1186847100000001</v>
      </c>
      <c r="E608" s="26">
        <v>3.1186847100000001</v>
      </c>
      <c r="F608" s="26">
        <v>3.1186847100000001</v>
      </c>
      <c r="G608" s="26">
        <v>3.1186847100000001</v>
      </c>
      <c r="H608" s="26">
        <v>3.1186847100000001</v>
      </c>
      <c r="I608" s="26">
        <v>3.1186847100000001</v>
      </c>
      <c r="J608" s="26">
        <v>3.1186847100000001</v>
      </c>
      <c r="K608" s="26">
        <v>3.1186847100000001</v>
      </c>
      <c r="L608" s="26">
        <v>3.1186847100000001</v>
      </c>
      <c r="M608" s="26">
        <v>3.1186847100000001</v>
      </c>
      <c r="N608" s="26">
        <v>3.1186847100000001</v>
      </c>
      <c r="O608" s="26">
        <v>3.1186847100000001</v>
      </c>
      <c r="P608" s="26">
        <v>3.1186847100000001</v>
      </c>
      <c r="Q608" s="26">
        <v>3.1186847100000001</v>
      </c>
      <c r="R608" s="26">
        <v>3.1186847100000001</v>
      </c>
      <c r="S608" s="26">
        <v>3.1186847100000001</v>
      </c>
      <c r="T608" s="26">
        <v>3.1186847100000001</v>
      </c>
      <c r="U608" s="26">
        <v>3.1186847100000001</v>
      </c>
      <c r="V608" s="26">
        <v>3.1186847100000001</v>
      </c>
      <c r="W608" s="26">
        <v>3.1186847100000001</v>
      </c>
      <c r="X608" s="26">
        <v>3.1186847100000001</v>
      </c>
      <c r="Y608" s="26">
        <v>3.1186847100000001</v>
      </c>
    </row>
    <row r="609" spans="1:25" s="13" customFormat="1" ht="18.75" customHeight="1" collapsed="1" thickBot="1" x14ac:dyDescent="0.25">
      <c r="A609" s="14">
        <v>6</v>
      </c>
      <c r="B609" s="25">
        <v>1827.9</v>
      </c>
      <c r="C609" s="25">
        <v>2121.58</v>
      </c>
      <c r="D609" s="25">
        <v>2161.3200000000002</v>
      </c>
      <c r="E609" s="25">
        <v>2063.2399999999998</v>
      </c>
      <c r="F609" s="25">
        <v>1941.5</v>
      </c>
      <c r="G609" s="25">
        <v>1859.19</v>
      </c>
      <c r="H609" s="25">
        <v>1984.52</v>
      </c>
      <c r="I609" s="25">
        <v>1628.61</v>
      </c>
      <c r="J609" s="25">
        <v>1447.32</v>
      </c>
      <c r="K609" s="25">
        <v>1540.18</v>
      </c>
      <c r="L609" s="25">
        <v>1470.3</v>
      </c>
      <c r="M609" s="25">
        <v>1512.72</v>
      </c>
      <c r="N609" s="25">
        <v>1461.81</v>
      </c>
      <c r="O609" s="25">
        <v>1611.6</v>
      </c>
      <c r="P609" s="25">
        <v>1731.54</v>
      </c>
      <c r="Q609" s="25">
        <v>1509.96</v>
      </c>
      <c r="R609" s="25">
        <v>1677.43</v>
      </c>
      <c r="S609" s="25">
        <v>1474.85</v>
      </c>
      <c r="T609" s="25">
        <v>1497.03</v>
      </c>
      <c r="U609" s="25">
        <v>1508.84</v>
      </c>
      <c r="V609" s="25">
        <v>1611.44</v>
      </c>
      <c r="W609" s="25">
        <v>1699.92</v>
      </c>
      <c r="X609" s="25">
        <v>1451.2</v>
      </c>
      <c r="Y609" s="25">
        <v>1599.77</v>
      </c>
    </row>
    <row r="610" spans="1:25" s="6" customFormat="1" ht="41.25" hidden="1" customHeight="1" outlineLevel="1" x14ac:dyDescent="0.2">
      <c r="A610" s="54" t="s">
        <v>38</v>
      </c>
      <c r="B610" s="26">
        <v>1029.7292915600001</v>
      </c>
      <c r="C610" s="26">
        <v>1323.4160200199999</v>
      </c>
      <c r="D610" s="26">
        <v>1363.14704166</v>
      </c>
      <c r="E610" s="26">
        <v>1265.0742190799999</v>
      </c>
      <c r="F610" s="26">
        <v>1143.3329729100001</v>
      </c>
      <c r="G610" s="26">
        <v>1061.02165081</v>
      </c>
      <c r="H610" s="26">
        <v>1186.3534279</v>
      </c>
      <c r="I610" s="26">
        <v>830.44320785000002</v>
      </c>
      <c r="J610" s="26">
        <v>649.15201414000001</v>
      </c>
      <c r="K610" s="26">
        <v>742.01279456999998</v>
      </c>
      <c r="L610" s="26">
        <v>672.12731632999999</v>
      </c>
      <c r="M610" s="26">
        <v>714.55455753000001</v>
      </c>
      <c r="N610" s="26">
        <v>663.63739055999997</v>
      </c>
      <c r="O610" s="26">
        <v>813.43154834999996</v>
      </c>
      <c r="P610" s="26">
        <v>933.37613753999995</v>
      </c>
      <c r="Q610" s="26">
        <v>711.78641282000001</v>
      </c>
      <c r="R610" s="26">
        <v>879.26549792000003</v>
      </c>
      <c r="S610" s="26">
        <v>676.67903296999998</v>
      </c>
      <c r="T610" s="26">
        <v>698.86264112000003</v>
      </c>
      <c r="U610" s="26">
        <v>710.66812568</v>
      </c>
      <c r="V610" s="26">
        <v>813.26923322000005</v>
      </c>
      <c r="W610" s="26">
        <v>901.75280827999995</v>
      </c>
      <c r="X610" s="26">
        <v>653.03180565000002</v>
      </c>
      <c r="Y610" s="26">
        <v>801.60201209000002</v>
      </c>
    </row>
    <row r="611" spans="1:25" s="6" customFormat="1" ht="38.25" hidden="1"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hidden="1" customHeight="1" outlineLevel="1" x14ac:dyDescent="0.2">
      <c r="A612" s="3" t="s">
        <v>2</v>
      </c>
      <c r="B612" s="26">
        <v>577.64</v>
      </c>
      <c r="C612" s="26">
        <v>577.64</v>
      </c>
      <c r="D612" s="26">
        <v>577.64</v>
      </c>
      <c r="E612" s="26">
        <v>577.64</v>
      </c>
      <c r="F612" s="26">
        <v>577.64</v>
      </c>
      <c r="G612" s="26">
        <v>577.64</v>
      </c>
      <c r="H612" s="26">
        <v>577.64</v>
      </c>
      <c r="I612" s="26">
        <v>577.64</v>
      </c>
      <c r="J612" s="26">
        <v>577.64</v>
      </c>
      <c r="K612" s="26">
        <v>577.64</v>
      </c>
      <c r="L612" s="26">
        <v>577.64</v>
      </c>
      <c r="M612" s="26">
        <v>577.64</v>
      </c>
      <c r="N612" s="26">
        <v>577.64</v>
      </c>
      <c r="O612" s="26">
        <v>577.64</v>
      </c>
      <c r="P612" s="26">
        <v>577.64</v>
      </c>
      <c r="Q612" s="26">
        <v>577.64</v>
      </c>
      <c r="R612" s="26">
        <v>577.64</v>
      </c>
      <c r="S612" s="26">
        <v>577.64</v>
      </c>
      <c r="T612" s="26">
        <v>577.64</v>
      </c>
      <c r="U612" s="26">
        <v>577.64</v>
      </c>
      <c r="V612" s="26">
        <v>577.64</v>
      </c>
      <c r="W612" s="26">
        <v>577.64</v>
      </c>
      <c r="X612" s="26">
        <v>577.64</v>
      </c>
      <c r="Y612" s="26">
        <v>577.64</v>
      </c>
    </row>
    <row r="613" spans="1:25" s="6" customFormat="1" ht="18.75" hidden="1" customHeight="1" outlineLevel="1" x14ac:dyDescent="0.2">
      <c r="A613" s="4" t="s">
        <v>3</v>
      </c>
      <c r="B613" s="26">
        <v>217.41</v>
      </c>
      <c r="C613" s="26">
        <v>217.41</v>
      </c>
      <c r="D613" s="26">
        <v>217.41</v>
      </c>
      <c r="E613" s="26">
        <v>217.41</v>
      </c>
      <c r="F613" s="26">
        <v>217.41</v>
      </c>
      <c r="G613" s="26">
        <v>217.41</v>
      </c>
      <c r="H613" s="26">
        <v>217.41</v>
      </c>
      <c r="I613" s="26">
        <v>217.41</v>
      </c>
      <c r="J613" s="26">
        <v>217.41</v>
      </c>
      <c r="K613" s="26">
        <v>217.41</v>
      </c>
      <c r="L613" s="26">
        <v>217.41</v>
      </c>
      <c r="M613" s="26">
        <v>217.41</v>
      </c>
      <c r="N613" s="26">
        <v>217.41</v>
      </c>
      <c r="O613" s="26">
        <v>217.41</v>
      </c>
      <c r="P613" s="26">
        <v>217.41</v>
      </c>
      <c r="Q613" s="26">
        <v>217.41</v>
      </c>
      <c r="R613" s="26">
        <v>217.41</v>
      </c>
      <c r="S613" s="26">
        <v>217.41</v>
      </c>
      <c r="T613" s="26">
        <v>217.41</v>
      </c>
      <c r="U613" s="26">
        <v>217.41</v>
      </c>
      <c r="V613" s="26">
        <v>217.41</v>
      </c>
      <c r="W613" s="26">
        <v>217.41</v>
      </c>
      <c r="X613" s="26">
        <v>217.41</v>
      </c>
      <c r="Y613" s="26">
        <v>217.41</v>
      </c>
    </row>
    <row r="614" spans="1:25" s="6" customFormat="1" ht="18.75" hidden="1" customHeight="1" outlineLevel="1" thickBot="1" x14ac:dyDescent="0.25">
      <c r="A614" s="22" t="s">
        <v>64</v>
      </c>
      <c r="B614" s="26">
        <v>3.1186847100000001</v>
      </c>
      <c r="C614" s="26">
        <v>3.1186847100000001</v>
      </c>
      <c r="D614" s="26">
        <v>3.1186847100000001</v>
      </c>
      <c r="E614" s="26">
        <v>3.1186847100000001</v>
      </c>
      <c r="F614" s="26">
        <v>3.1186847100000001</v>
      </c>
      <c r="G614" s="26">
        <v>3.1186847100000001</v>
      </c>
      <c r="H614" s="26">
        <v>3.1186847100000001</v>
      </c>
      <c r="I614" s="26">
        <v>3.1186847100000001</v>
      </c>
      <c r="J614" s="26">
        <v>3.1186847100000001</v>
      </c>
      <c r="K614" s="26">
        <v>3.1186847100000001</v>
      </c>
      <c r="L614" s="26">
        <v>3.1186847100000001</v>
      </c>
      <c r="M614" s="26">
        <v>3.1186847100000001</v>
      </c>
      <c r="N614" s="26">
        <v>3.1186847100000001</v>
      </c>
      <c r="O614" s="26">
        <v>3.1186847100000001</v>
      </c>
      <c r="P614" s="26">
        <v>3.1186847100000001</v>
      </c>
      <c r="Q614" s="26">
        <v>3.1186847100000001</v>
      </c>
      <c r="R614" s="26">
        <v>3.1186847100000001</v>
      </c>
      <c r="S614" s="26">
        <v>3.1186847100000001</v>
      </c>
      <c r="T614" s="26">
        <v>3.1186847100000001</v>
      </c>
      <c r="U614" s="26">
        <v>3.1186847100000001</v>
      </c>
      <c r="V614" s="26">
        <v>3.1186847100000001</v>
      </c>
      <c r="W614" s="26">
        <v>3.1186847100000001</v>
      </c>
      <c r="X614" s="26">
        <v>3.1186847100000001</v>
      </c>
      <c r="Y614" s="26">
        <v>3.1186847100000001</v>
      </c>
    </row>
    <row r="615" spans="1:25" s="13" customFormat="1" ht="18.75" customHeight="1" collapsed="1" thickBot="1" x14ac:dyDescent="0.25">
      <c r="A615" s="14">
        <v>7</v>
      </c>
      <c r="B615" s="25">
        <v>1740.63</v>
      </c>
      <c r="C615" s="25">
        <v>1746.6</v>
      </c>
      <c r="D615" s="25">
        <v>2017.43</v>
      </c>
      <c r="E615" s="25">
        <v>2449.42</v>
      </c>
      <c r="F615" s="25">
        <v>2039.53</v>
      </c>
      <c r="G615" s="25">
        <v>1867.91</v>
      </c>
      <c r="H615" s="25">
        <v>1756.28</v>
      </c>
      <c r="I615" s="25">
        <v>1706.69</v>
      </c>
      <c r="J615" s="25">
        <v>1575.3</v>
      </c>
      <c r="K615" s="25">
        <v>1685.1</v>
      </c>
      <c r="L615" s="25">
        <v>1492.6</v>
      </c>
      <c r="M615" s="25">
        <v>1660.53</v>
      </c>
      <c r="N615" s="25">
        <v>1404.28</v>
      </c>
      <c r="O615" s="25">
        <v>1438.66</v>
      </c>
      <c r="P615" s="25">
        <v>1521.05</v>
      </c>
      <c r="Q615" s="25">
        <v>1484.54</v>
      </c>
      <c r="R615" s="25">
        <v>1687.28</v>
      </c>
      <c r="S615" s="25">
        <v>1691.43</v>
      </c>
      <c r="T615" s="25">
        <v>1748.17</v>
      </c>
      <c r="U615" s="25">
        <v>1673.1</v>
      </c>
      <c r="V615" s="25">
        <v>1492.15</v>
      </c>
      <c r="W615" s="25">
        <v>1424.27</v>
      </c>
      <c r="X615" s="25">
        <v>1431.14</v>
      </c>
      <c r="Y615" s="25">
        <v>1551.97</v>
      </c>
    </row>
    <row r="616" spans="1:25" s="6" customFormat="1" ht="43.5" hidden="1" customHeight="1" outlineLevel="1" x14ac:dyDescent="0.2">
      <c r="A616" s="3" t="s">
        <v>38</v>
      </c>
      <c r="B616" s="26">
        <v>942.45783040000003</v>
      </c>
      <c r="C616" s="26">
        <v>948.43085652000002</v>
      </c>
      <c r="D616" s="26">
        <v>1219.2588726900001</v>
      </c>
      <c r="E616" s="26">
        <v>1651.2485528499999</v>
      </c>
      <c r="F616" s="26">
        <v>1241.36406401</v>
      </c>
      <c r="G616" s="26">
        <v>1069.7443325700001</v>
      </c>
      <c r="H616" s="26">
        <v>958.11241953000001</v>
      </c>
      <c r="I616" s="26">
        <v>908.51681302999998</v>
      </c>
      <c r="J616" s="26">
        <v>777.12716018000003</v>
      </c>
      <c r="K616" s="26">
        <v>886.93439665999995</v>
      </c>
      <c r="L616" s="26">
        <v>694.42763830000001</v>
      </c>
      <c r="M616" s="26">
        <v>862.36577355999998</v>
      </c>
      <c r="N616" s="26">
        <v>606.10781302999999</v>
      </c>
      <c r="O616" s="26">
        <v>640.49568835000002</v>
      </c>
      <c r="P616" s="26">
        <v>722.88083212000004</v>
      </c>
      <c r="Q616" s="26">
        <v>686.37434334</v>
      </c>
      <c r="R616" s="26">
        <v>889.11243075000004</v>
      </c>
      <c r="S616" s="26">
        <v>893.26374549000002</v>
      </c>
      <c r="T616" s="26">
        <v>950.00133475999996</v>
      </c>
      <c r="U616" s="26">
        <v>874.92828458999998</v>
      </c>
      <c r="V616" s="26">
        <v>693.98350058000005</v>
      </c>
      <c r="W616" s="26">
        <v>626.10548830000005</v>
      </c>
      <c r="X616" s="26">
        <v>632.97320138999999</v>
      </c>
      <c r="Y616" s="26">
        <v>753.80624835000003</v>
      </c>
    </row>
    <row r="617" spans="1:25" s="6" customFormat="1" ht="38.25" hidden="1"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hidden="1" customHeight="1" outlineLevel="1" x14ac:dyDescent="0.2">
      <c r="A618" s="3" t="s">
        <v>2</v>
      </c>
      <c r="B618" s="26">
        <v>577.64</v>
      </c>
      <c r="C618" s="26">
        <v>577.64</v>
      </c>
      <c r="D618" s="26">
        <v>577.64</v>
      </c>
      <c r="E618" s="26">
        <v>577.64</v>
      </c>
      <c r="F618" s="26">
        <v>577.64</v>
      </c>
      <c r="G618" s="26">
        <v>577.64</v>
      </c>
      <c r="H618" s="26">
        <v>577.64</v>
      </c>
      <c r="I618" s="26">
        <v>577.64</v>
      </c>
      <c r="J618" s="26">
        <v>577.64</v>
      </c>
      <c r="K618" s="26">
        <v>577.64</v>
      </c>
      <c r="L618" s="26">
        <v>577.64</v>
      </c>
      <c r="M618" s="26">
        <v>577.64</v>
      </c>
      <c r="N618" s="26">
        <v>577.64</v>
      </c>
      <c r="O618" s="26">
        <v>577.64</v>
      </c>
      <c r="P618" s="26">
        <v>577.64</v>
      </c>
      <c r="Q618" s="26">
        <v>577.64</v>
      </c>
      <c r="R618" s="26">
        <v>577.64</v>
      </c>
      <c r="S618" s="26">
        <v>577.64</v>
      </c>
      <c r="T618" s="26">
        <v>577.64</v>
      </c>
      <c r="U618" s="26">
        <v>577.64</v>
      </c>
      <c r="V618" s="26">
        <v>577.64</v>
      </c>
      <c r="W618" s="26">
        <v>577.64</v>
      </c>
      <c r="X618" s="26">
        <v>577.64</v>
      </c>
      <c r="Y618" s="26">
        <v>577.64</v>
      </c>
    </row>
    <row r="619" spans="1:25" s="6" customFormat="1" ht="18.75" hidden="1" customHeight="1" outlineLevel="1" x14ac:dyDescent="0.2">
      <c r="A619" s="4" t="s">
        <v>3</v>
      </c>
      <c r="B619" s="26">
        <v>217.41</v>
      </c>
      <c r="C619" s="26">
        <v>217.41</v>
      </c>
      <c r="D619" s="26">
        <v>217.41</v>
      </c>
      <c r="E619" s="26">
        <v>217.41</v>
      </c>
      <c r="F619" s="26">
        <v>217.41</v>
      </c>
      <c r="G619" s="26">
        <v>217.41</v>
      </c>
      <c r="H619" s="26">
        <v>217.41</v>
      </c>
      <c r="I619" s="26">
        <v>217.41</v>
      </c>
      <c r="J619" s="26">
        <v>217.41</v>
      </c>
      <c r="K619" s="26">
        <v>217.41</v>
      </c>
      <c r="L619" s="26">
        <v>217.41</v>
      </c>
      <c r="M619" s="26">
        <v>217.41</v>
      </c>
      <c r="N619" s="26">
        <v>217.41</v>
      </c>
      <c r="O619" s="26">
        <v>217.41</v>
      </c>
      <c r="P619" s="26">
        <v>217.41</v>
      </c>
      <c r="Q619" s="26">
        <v>217.41</v>
      </c>
      <c r="R619" s="26">
        <v>217.41</v>
      </c>
      <c r="S619" s="26">
        <v>217.41</v>
      </c>
      <c r="T619" s="26">
        <v>217.41</v>
      </c>
      <c r="U619" s="26">
        <v>217.41</v>
      </c>
      <c r="V619" s="26">
        <v>217.41</v>
      </c>
      <c r="W619" s="26">
        <v>217.41</v>
      </c>
      <c r="X619" s="26">
        <v>217.41</v>
      </c>
      <c r="Y619" s="26">
        <v>217.41</v>
      </c>
    </row>
    <row r="620" spans="1:25" s="6" customFormat="1" ht="18.75" hidden="1" customHeight="1" outlineLevel="1" thickBot="1" x14ac:dyDescent="0.25">
      <c r="A620" s="22" t="s">
        <v>64</v>
      </c>
      <c r="B620" s="26">
        <v>3.1186847100000001</v>
      </c>
      <c r="C620" s="26">
        <v>3.1186847100000001</v>
      </c>
      <c r="D620" s="26">
        <v>3.1186847100000001</v>
      </c>
      <c r="E620" s="26">
        <v>3.1186847100000001</v>
      </c>
      <c r="F620" s="26">
        <v>3.1186847100000001</v>
      </c>
      <c r="G620" s="26">
        <v>3.1186847100000001</v>
      </c>
      <c r="H620" s="26">
        <v>3.1186847100000001</v>
      </c>
      <c r="I620" s="26">
        <v>3.1186847100000001</v>
      </c>
      <c r="J620" s="26">
        <v>3.1186847100000001</v>
      </c>
      <c r="K620" s="26">
        <v>3.1186847100000001</v>
      </c>
      <c r="L620" s="26">
        <v>3.1186847100000001</v>
      </c>
      <c r="M620" s="26">
        <v>3.1186847100000001</v>
      </c>
      <c r="N620" s="26">
        <v>3.1186847100000001</v>
      </c>
      <c r="O620" s="26">
        <v>3.1186847100000001</v>
      </c>
      <c r="P620" s="26">
        <v>3.1186847100000001</v>
      </c>
      <c r="Q620" s="26">
        <v>3.1186847100000001</v>
      </c>
      <c r="R620" s="26">
        <v>3.1186847100000001</v>
      </c>
      <c r="S620" s="26">
        <v>3.1186847100000001</v>
      </c>
      <c r="T620" s="26">
        <v>3.1186847100000001</v>
      </c>
      <c r="U620" s="26">
        <v>3.1186847100000001</v>
      </c>
      <c r="V620" s="26">
        <v>3.1186847100000001</v>
      </c>
      <c r="W620" s="26">
        <v>3.1186847100000001</v>
      </c>
      <c r="X620" s="26">
        <v>3.1186847100000001</v>
      </c>
      <c r="Y620" s="26">
        <v>3.1186847100000001</v>
      </c>
    </row>
    <row r="621" spans="1:25" s="13" customFormat="1" ht="18.75" customHeight="1" collapsed="1" thickBot="1" x14ac:dyDescent="0.25">
      <c r="A621" s="14">
        <v>8</v>
      </c>
      <c r="B621" s="25">
        <v>1547.88</v>
      </c>
      <c r="C621" s="25">
        <v>1876.32</v>
      </c>
      <c r="D621" s="25">
        <v>1804.22</v>
      </c>
      <c r="E621" s="25">
        <v>1792.72</v>
      </c>
      <c r="F621" s="25">
        <v>1726.09</v>
      </c>
      <c r="G621" s="25">
        <v>1560.65</v>
      </c>
      <c r="H621" s="25">
        <v>1555.83</v>
      </c>
      <c r="I621" s="25">
        <v>1486.39</v>
      </c>
      <c r="J621" s="25">
        <v>1450.45</v>
      </c>
      <c r="K621" s="25">
        <v>1402.82</v>
      </c>
      <c r="L621" s="25">
        <v>1290.26</v>
      </c>
      <c r="M621" s="25">
        <v>1432.81</v>
      </c>
      <c r="N621" s="25">
        <v>1460.07</v>
      </c>
      <c r="O621" s="25">
        <v>1474.54</v>
      </c>
      <c r="P621" s="25">
        <v>1533.21</v>
      </c>
      <c r="Q621" s="25">
        <v>1437.32</v>
      </c>
      <c r="R621" s="25">
        <v>1604.05</v>
      </c>
      <c r="S621" s="25">
        <v>1423.5</v>
      </c>
      <c r="T621" s="25">
        <v>1423.39</v>
      </c>
      <c r="U621" s="25">
        <v>1443.3</v>
      </c>
      <c r="V621" s="25">
        <v>1334.49</v>
      </c>
      <c r="W621" s="25">
        <v>1296.82</v>
      </c>
      <c r="X621" s="25">
        <v>1349.26</v>
      </c>
      <c r="Y621" s="25">
        <v>1341.85</v>
      </c>
    </row>
    <row r="622" spans="1:25" s="6" customFormat="1" ht="47.25" hidden="1" customHeight="1" outlineLevel="1" x14ac:dyDescent="0.2">
      <c r="A622" s="54" t="s">
        <v>38</v>
      </c>
      <c r="B622" s="26">
        <v>749.71300974999997</v>
      </c>
      <c r="C622" s="26">
        <v>1078.1473467999999</v>
      </c>
      <c r="D622" s="26">
        <v>1006.04902155</v>
      </c>
      <c r="E622" s="26">
        <v>994.55418488999999</v>
      </c>
      <c r="F622" s="26">
        <v>927.91957141</v>
      </c>
      <c r="G622" s="26">
        <v>762.47868589999996</v>
      </c>
      <c r="H622" s="26">
        <v>757.65700312000001</v>
      </c>
      <c r="I622" s="26">
        <v>688.22593872000004</v>
      </c>
      <c r="J622" s="26">
        <v>652.28030079999996</v>
      </c>
      <c r="K622" s="26">
        <v>604.64825662999999</v>
      </c>
      <c r="L622" s="26">
        <v>492.08774992000002</v>
      </c>
      <c r="M622" s="26">
        <v>634.64032136000003</v>
      </c>
      <c r="N622" s="26">
        <v>661.89636411000004</v>
      </c>
      <c r="O622" s="26">
        <v>676.37629358000004</v>
      </c>
      <c r="P622" s="26">
        <v>735.04107642999998</v>
      </c>
      <c r="Q622" s="26">
        <v>639.15458584999999</v>
      </c>
      <c r="R622" s="26">
        <v>805.87908537999999</v>
      </c>
      <c r="S622" s="26">
        <v>625.33553999000003</v>
      </c>
      <c r="T622" s="26">
        <v>625.21676682999998</v>
      </c>
      <c r="U622" s="26">
        <v>645.13425303999998</v>
      </c>
      <c r="V622" s="26">
        <v>536.31711958999995</v>
      </c>
      <c r="W622" s="26">
        <v>498.65382183999998</v>
      </c>
      <c r="X622" s="26">
        <v>551.09195136999995</v>
      </c>
      <c r="Y622" s="26">
        <v>543.68425116000003</v>
      </c>
    </row>
    <row r="623" spans="1:25" s="6" customFormat="1" ht="38.25" hidden="1"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hidden="1" customHeight="1" outlineLevel="1" x14ac:dyDescent="0.2">
      <c r="A624" s="3" t="s">
        <v>2</v>
      </c>
      <c r="B624" s="26">
        <v>577.64</v>
      </c>
      <c r="C624" s="26">
        <v>577.64</v>
      </c>
      <c r="D624" s="26">
        <v>577.64</v>
      </c>
      <c r="E624" s="26">
        <v>577.64</v>
      </c>
      <c r="F624" s="26">
        <v>577.64</v>
      </c>
      <c r="G624" s="26">
        <v>577.64</v>
      </c>
      <c r="H624" s="26">
        <v>577.64</v>
      </c>
      <c r="I624" s="26">
        <v>577.64</v>
      </c>
      <c r="J624" s="26">
        <v>577.64</v>
      </c>
      <c r="K624" s="26">
        <v>577.64</v>
      </c>
      <c r="L624" s="26">
        <v>577.64</v>
      </c>
      <c r="M624" s="26">
        <v>577.64</v>
      </c>
      <c r="N624" s="26">
        <v>577.64</v>
      </c>
      <c r="O624" s="26">
        <v>577.64</v>
      </c>
      <c r="P624" s="26">
        <v>577.64</v>
      </c>
      <c r="Q624" s="26">
        <v>577.64</v>
      </c>
      <c r="R624" s="26">
        <v>577.64</v>
      </c>
      <c r="S624" s="26">
        <v>577.64</v>
      </c>
      <c r="T624" s="26">
        <v>577.64</v>
      </c>
      <c r="U624" s="26">
        <v>577.64</v>
      </c>
      <c r="V624" s="26">
        <v>577.64</v>
      </c>
      <c r="W624" s="26">
        <v>577.64</v>
      </c>
      <c r="X624" s="26">
        <v>577.64</v>
      </c>
      <c r="Y624" s="26">
        <v>577.64</v>
      </c>
    </row>
    <row r="625" spans="1:25" s="6" customFormat="1" ht="18.75" hidden="1" customHeight="1" outlineLevel="1" x14ac:dyDescent="0.2">
      <c r="A625" s="4" t="s">
        <v>3</v>
      </c>
      <c r="B625" s="26">
        <v>217.41</v>
      </c>
      <c r="C625" s="26">
        <v>217.41</v>
      </c>
      <c r="D625" s="26">
        <v>217.41</v>
      </c>
      <c r="E625" s="26">
        <v>217.41</v>
      </c>
      <c r="F625" s="26">
        <v>217.41</v>
      </c>
      <c r="G625" s="26">
        <v>217.41</v>
      </c>
      <c r="H625" s="26">
        <v>217.41</v>
      </c>
      <c r="I625" s="26">
        <v>217.41</v>
      </c>
      <c r="J625" s="26">
        <v>217.41</v>
      </c>
      <c r="K625" s="26">
        <v>217.41</v>
      </c>
      <c r="L625" s="26">
        <v>217.41</v>
      </c>
      <c r="M625" s="26">
        <v>217.41</v>
      </c>
      <c r="N625" s="26">
        <v>217.41</v>
      </c>
      <c r="O625" s="26">
        <v>217.41</v>
      </c>
      <c r="P625" s="26">
        <v>217.41</v>
      </c>
      <c r="Q625" s="26">
        <v>217.41</v>
      </c>
      <c r="R625" s="26">
        <v>217.41</v>
      </c>
      <c r="S625" s="26">
        <v>217.41</v>
      </c>
      <c r="T625" s="26">
        <v>217.41</v>
      </c>
      <c r="U625" s="26">
        <v>217.41</v>
      </c>
      <c r="V625" s="26">
        <v>217.41</v>
      </c>
      <c r="W625" s="26">
        <v>217.41</v>
      </c>
      <c r="X625" s="26">
        <v>217.41</v>
      </c>
      <c r="Y625" s="26">
        <v>217.41</v>
      </c>
    </row>
    <row r="626" spans="1:25" s="6" customFormat="1" ht="18.75" hidden="1" customHeight="1" outlineLevel="1" thickBot="1" x14ac:dyDescent="0.25">
      <c r="A626" s="22" t="s">
        <v>64</v>
      </c>
      <c r="B626" s="26">
        <v>3.1186847100000001</v>
      </c>
      <c r="C626" s="26">
        <v>3.1186847100000001</v>
      </c>
      <c r="D626" s="26">
        <v>3.1186847100000001</v>
      </c>
      <c r="E626" s="26">
        <v>3.1186847100000001</v>
      </c>
      <c r="F626" s="26">
        <v>3.1186847100000001</v>
      </c>
      <c r="G626" s="26">
        <v>3.1186847100000001</v>
      </c>
      <c r="H626" s="26">
        <v>3.1186847100000001</v>
      </c>
      <c r="I626" s="26">
        <v>3.1186847100000001</v>
      </c>
      <c r="J626" s="26">
        <v>3.1186847100000001</v>
      </c>
      <c r="K626" s="26">
        <v>3.1186847100000001</v>
      </c>
      <c r="L626" s="26">
        <v>3.1186847100000001</v>
      </c>
      <c r="M626" s="26">
        <v>3.1186847100000001</v>
      </c>
      <c r="N626" s="26">
        <v>3.1186847100000001</v>
      </c>
      <c r="O626" s="26">
        <v>3.1186847100000001</v>
      </c>
      <c r="P626" s="26">
        <v>3.1186847100000001</v>
      </c>
      <c r="Q626" s="26">
        <v>3.1186847100000001</v>
      </c>
      <c r="R626" s="26">
        <v>3.1186847100000001</v>
      </c>
      <c r="S626" s="26">
        <v>3.1186847100000001</v>
      </c>
      <c r="T626" s="26">
        <v>3.1186847100000001</v>
      </c>
      <c r="U626" s="26">
        <v>3.1186847100000001</v>
      </c>
      <c r="V626" s="26">
        <v>3.1186847100000001</v>
      </c>
      <c r="W626" s="26">
        <v>3.1186847100000001</v>
      </c>
      <c r="X626" s="26">
        <v>3.1186847100000001</v>
      </c>
      <c r="Y626" s="26">
        <v>3.1186847100000001</v>
      </c>
    </row>
    <row r="627" spans="1:25" s="13" customFormat="1" ht="18.75" customHeight="1" collapsed="1" thickBot="1" x14ac:dyDescent="0.25">
      <c r="A627" s="14">
        <v>9</v>
      </c>
      <c r="B627" s="25">
        <v>1404.12</v>
      </c>
      <c r="C627" s="25">
        <v>1552.55</v>
      </c>
      <c r="D627" s="25">
        <v>1610.58</v>
      </c>
      <c r="E627" s="25">
        <v>1556.36</v>
      </c>
      <c r="F627" s="25">
        <v>1574.59</v>
      </c>
      <c r="G627" s="25">
        <v>1588.37</v>
      </c>
      <c r="H627" s="25">
        <v>1583.92</v>
      </c>
      <c r="I627" s="25">
        <v>1448.9</v>
      </c>
      <c r="J627" s="25">
        <v>1356.48</v>
      </c>
      <c r="K627" s="25">
        <v>1312.71</v>
      </c>
      <c r="L627" s="25">
        <v>1303.45</v>
      </c>
      <c r="M627" s="25">
        <v>1346.47</v>
      </c>
      <c r="N627" s="25">
        <v>1275.79</v>
      </c>
      <c r="O627" s="25">
        <v>1303.78</v>
      </c>
      <c r="P627" s="25">
        <v>1218.1300000000001</v>
      </c>
      <c r="Q627" s="25">
        <v>1263.32</v>
      </c>
      <c r="R627" s="25">
        <v>1416.16</v>
      </c>
      <c r="S627" s="25">
        <v>1402.32</v>
      </c>
      <c r="T627" s="25">
        <v>1275.83</v>
      </c>
      <c r="U627" s="25">
        <v>1260.8900000000001</v>
      </c>
      <c r="V627" s="25">
        <v>1274.96</v>
      </c>
      <c r="W627" s="25">
        <v>1281.6300000000001</v>
      </c>
      <c r="X627" s="25">
        <v>1215.94</v>
      </c>
      <c r="Y627" s="25">
        <v>1330.56</v>
      </c>
    </row>
    <row r="628" spans="1:25" s="6" customFormat="1" ht="42.75" hidden="1" customHeight="1" outlineLevel="1" x14ac:dyDescent="0.2">
      <c r="A628" s="3" t="s">
        <v>38</v>
      </c>
      <c r="B628" s="26">
        <v>605.95623666999995</v>
      </c>
      <c r="C628" s="26">
        <v>754.38629473000003</v>
      </c>
      <c r="D628" s="26">
        <v>812.41521833000002</v>
      </c>
      <c r="E628" s="26">
        <v>758.18725572999995</v>
      </c>
      <c r="F628" s="26">
        <v>776.42237926999996</v>
      </c>
      <c r="G628" s="26">
        <v>790.20410436999998</v>
      </c>
      <c r="H628" s="26">
        <v>785.75498059999995</v>
      </c>
      <c r="I628" s="26">
        <v>650.73264525000002</v>
      </c>
      <c r="J628" s="26">
        <v>558.30751017</v>
      </c>
      <c r="K628" s="26">
        <v>514.54135857999995</v>
      </c>
      <c r="L628" s="26">
        <v>505.28120216000002</v>
      </c>
      <c r="M628" s="26">
        <v>548.29704032999996</v>
      </c>
      <c r="N628" s="26">
        <v>477.62583391999999</v>
      </c>
      <c r="O628" s="26">
        <v>505.61259001000002</v>
      </c>
      <c r="P628" s="26">
        <v>419.96008028</v>
      </c>
      <c r="Q628" s="26">
        <v>465.15556650000002</v>
      </c>
      <c r="R628" s="26">
        <v>617.99204300999997</v>
      </c>
      <c r="S628" s="26">
        <v>604.14889592999998</v>
      </c>
      <c r="T628" s="26">
        <v>477.65928241</v>
      </c>
      <c r="U628" s="26">
        <v>462.72368453000001</v>
      </c>
      <c r="V628" s="26">
        <v>476.79595497999998</v>
      </c>
      <c r="W628" s="26">
        <v>483.45639977000002</v>
      </c>
      <c r="X628" s="26">
        <v>417.76876513000002</v>
      </c>
      <c r="Y628" s="26">
        <v>532.38873856999999</v>
      </c>
    </row>
    <row r="629" spans="1:25" s="6" customFormat="1" ht="38.25" hidden="1"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hidden="1" customHeight="1" outlineLevel="1" x14ac:dyDescent="0.2">
      <c r="A630" s="3" t="s">
        <v>2</v>
      </c>
      <c r="B630" s="26">
        <v>577.64</v>
      </c>
      <c r="C630" s="26">
        <v>577.64</v>
      </c>
      <c r="D630" s="26">
        <v>577.64</v>
      </c>
      <c r="E630" s="26">
        <v>577.64</v>
      </c>
      <c r="F630" s="26">
        <v>577.64</v>
      </c>
      <c r="G630" s="26">
        <v>577.64</v>
      </c>
      <c r="H630" s="26">
        <v>577.64</v>
      </c>
      <c r="I630" s="26">
        <v>577.64</v>
      </c>
      <c r="J630" s="26">
        <v>577.64</v>
      </c>
      <c r="K630" s="26">
        <v>577.64</v>
      </c>
      <c r="L630" s="26">
        <v>577.64</v>
      </c>
      <c r="M630" s="26">
        <v>577.64</v>
      </c>
      <c r="N630" s="26">
        <v>577.64</v>
      </c>
      <c r="O630" s="26">
        <v>577.64</v>
      </c>
      <c r="P630" s="26">
        <v>577.64</v>
      </c>
      <c r="Q630" s="26">
        <v>577.64</v>
      </c>
      <c r="R630" s="26">
        <v>577.64</v>
      </c>
      <c r="S630" s="26">
        <v>577.64</v>
      </c>
      <c r="T630" s="26">
        <v>577.64</v>
      </c>
      <c r="U630" s="26">
        <v>577.64</v>
      </c>
      <c r="V630" s="26">
        <v>577.64</v>
      </c>
      <c r="W630" s="26">
        <v>577.64</v>
      </c>
      <c r="X630" s="26">
        <v>577.64</v>
      </c>
      <c r="Y630" s="26">
        <v>577.64</v>
      </c>
    </row>
    <row r="631" spans="1:25" s="6" customFormat="1" ht="18.75" hidden="1" customHeight="1" outlineLevel="1" x14ac:dyDescent="0.2">
      <c r="A631" s="4" t="s">
        <v>3</v>
      </c>
      <c r="B631" s="26">
        <v>217.41</v>
      </c>
      <c r="C631" s="26">
        <v>217.41</v>
      </c>
      <c r="D631" s="26">
        <v>217.41</v>
      </c>
      <c r="E631" s="26">
        <v>217.41</v>
      </c>
      <c r="F631" s="26">
        <v>217.41</v>
      </c>
      <c r="G631" s="26">
        <v>217.41</v>
      </c>
      <c r="H631" s="26">
        <v>217.41</v>
      </c>
      <c r="I631" s="26">
        <v>217.41</v>
      </c>
      <c r="J631" s="26">
        <v>217.41</v>
      </c>
      <c r="K631" s="26">
        <v>217.41</v>
      </c>
      <c r="L631" s="26">
        <v>217.41</v>
      </c>
      <c r="M631" s="26">
        <v>217.41</v>
      </c>
      <c r="N631" s="26">
        <v>217.41</v>
      </c>
      <c r="O631" s="26">
        <v>217.41</v>
      </c>
      <c r="P631" s="26">
        <v>217.41</v>
      </c>
      <c r="Q631" s="26">
        <v>217.41</v>
      </c>
      <c r="R631" s="26">
        <v>217.41</v>
      </c>
      <c r="S631" s="26">
        <v>217.41</v>
      </c>
      <c r="T631" s="26">
        <v>217.41</v>
      </c>
      <c r="U631" s="26">
        <v>217.41</v>
      </c>
      <c r="V631" s="26">
        <v>217.41</v>
      </c>
      <c r="W631" s="26">
        <v>217.41</v>
      </c>
      <c r="X631" s="26">
        <v>217.41</v>
      </c>
      <c r="Y631" s="26">
        <v>217.41</v>
      </c>
    </row>
    <row r="632" spans="1:25" s="6" customFormat="1" ht="18.75" hidden="1" customHeight="1" outlineLevel="1" thickBot="1" x14ac:dyDescent="0.25">
      <c r="A632" s="22" t="s">
        <v>64</v>
      </c>
      <c r="B632" s="26">
        <v>3.1186847100000001</v>
      </c>
      <c r="C632" s="26">
        <v>3.1186847100000001</v>
      </c>
      <c r="D632" s="26">
        <v>3.1186847100000001</v>
      </c>
      <c r="E632" s="26">
        <v>3.1186847100000001</v>
      </c>
      <c r="F632" s="26">
        <v>3.1186847100000001</v>
      </c>
      <c r="G632" s="26">
        <v>3.1186847100000001</v>
      </c>
      <c r="H632" s="26">
        <v>3.1186847100000001</v>
      </c>
      <c r="I632" s="26">
        <v>3.1186847100000001</v>
      </c>
      <c r="J632" s="26">
        <v>3.1186847100000001</v>
      </c>
      <c r="K632" s="26">
        <v>3.1186847100000001</v>
      </c>
      <c r="L632" s="26">
        <v>3.1186847100000001</v>
      </c>
      <c r="M632" s="26">
        <v>3.1186847100000001</v>
      </c>
      <c r="N632" s="26">
        <v>3.1186847100000001</v>
      </c>
      <c r="O632" s="26">
        <v>3.1186847100000001</v>
      </c>
      <c r="P632" s="26">
        <v>3.1186847100000001</v>
      </c>
      <c r="Q632" s="26">
        <v>3.1186847100000001</v>
      </c>
      <c r="R632" s="26">
        <v>3.1186847100000001</v>
      </c>
      <c r="S632" s="26">
        <v>3.1186847100000001</v>
      </c>
      <c r="T632" s="26">
        <v>3.1186847100000001</v>
      </c>
      <c r="U632" s="26">
        <v>3.1186847100000001</v>
      </c>
      <c r="V632" s="26">
        <v>3.1186847100000001</v>
      </c>
      <c r="W632" s="26">
        <v>3.1186847100000001</v>
      </c>
      <c r="X632" s="26">
        <v>3.1186847100000001</v>
      </c>
      <c r="Y632" s="26">
        <v>3.1186847100000001</v>
      </c>
    </row>
    <row r="633" spans="1:25" s="13" customFormat="1" ht="18.75" customHeight="1" collapsed="1" thickBot="1" x14ac:dyDescent="0.25">
      <c r="A633" s="14">
        <v>10</v>
      </c>
      <c r="B633" s="25">
        <v>1436.88</v>
      </c>
      <c r="C633" s="25">
        <v>1438.81</v>
      </c>
      <c r="D633" s="25">
        <v>1477.04</v>
      </c>
      <c r="E633" s="25">
        <v>1536.56</v>
      </c>
      <c r="F633" s="25">
        <v>1517.17</v>
      </c>
      <c r="G633" s="25">
        <v>1588.2</v>
      </c>
      <c r="H633" s="25">
        <v>1579.31</v>
      </c>
      <c r="I633" s="25">
        <v>1558.49</v>
      </c>
      <c r="J633" s="25">
        <v>1423.23</v>
      </c>
      <c r="K633" s="25">
        <v>1353.43</v>
      </c>
      <c r="L633" s="25">
        <v>1324.32</v>
      </c>
      <c r="M633" s="25">
        <v>1292.94</v>
      </c>
      <c r="N633" s="25">
        <v>1405.44</v>
      </c>
      <c r="O633" s="25">
        <v>1472.92</v>
      </c>
      <c r="P633" s="25">
        <v>1637.32</v>
      </c>
      <c r="Q633" s="25">
        <v>1614.31</v>
      </c>
      <c r="R633" s="25">
        <v>1414.68</v>
      </c>
      <c r="S633" s="25">
        <v>1474.79</v>
      </c>
      <c r="T633" s="25">
        <v>1323.31</v>
      </c>
      <c r="U633" s="25">
        <v>1319.24</v>
      </c>
      <c r="V633" s="25">
        <v>1454.06</v>
      </c>
      <c r="W633" s="25">
        <v>1407.37</v>
      </c>
      <c r="X633" s="25">
        <v>1494.58</v>
      </c>
      <c r="Y633" s="25">
        <v>1847.66</v>
      </c>
    </row>
    <row r="634" spans="1:25" s="6" customFormat="1" ht="43.5" hidden="1" customHeight="1" outlineLevel="1" x14ac:dyDescent="0.2">
      <c r="A634" s="54" t="s">
        <v>38</v>
      </c>
      <c r="B634" s="26">
        <v>638.70632197999998</v>
      </c>
      <c r="C634" s="26">
        <v>640.64442966000001</v>
      </c>
      <c r="D634" s="26">
        <v>678.87566256000002</v>
      </c>
      <c r="E634" s="26">
        <v>738.38983501999996</v>
      </c>
      <c r="F634" s="26">
        <v>719.00144956999998</v>
      </c>
      <c r="G634" s="26">
        <v>790.03187566999998</v>
      </c>
      <c r="H634" s="26">
        <v>781.13835711000002</v>
      </c>
      <c r="I634" s="26">
        <v>760.31652228999997</v>
      </c>
      <c r="J634" s="26">
        <v>625.06448345000001</v>
      </c>
      <c r="K634" s="26">
        <v>555.26278618000003</v>
      </c>
      <c r="L634" s="26">
        <v>526.15001272999996</v>
      </c>
      <c r="M634" s="26">
        <v>494.77517872999999</v>
      </c>
      <c r="N634" s="26">
        <v>607.26642243000003</v>
      </c>
      <c r="O634" s="26">
        <v>674.74845417999995</v>
      </c>
      <c r="P634" s="26">
        <v>839.14893585000004</v>
      </c>
      <c r="Q634" s="26">
        <v>816.14230754000005</v>
      </c>
      <c r="R634" s="26">
        <v>616.51180721000003</v>
      </c>
      <c r="S634" s="26">
        <v>676.62230510999996</v>
      </c>
      <c r="T634" s="26">
        <v>525.13675522999995</v>
      </c>
      <c r="U634" s="26">
        <v>521.06851042999995</v>
      </c>
      <c r="V634" s="26">
        <v>655.88766332</v>
      </c>
      <c r="W634" s="26">
        <v>609.20462838000003</v>
      </c>
      <c r="X634" s="26">
        <v>696.41270182999995</v>
      </c>
      <c r="Y634" s="26">
        <v>1049.4871097400001</v>
      </c>
    </row>
    <row r="635" spans="1:25" s="6" customFormat="1" ht="38.25" hidden="1"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hidden="1" customHeight="1" outlineLevel="1" x14ac:dyDescent="0.2">
      <c r="A636" s="3" t="s">
        <v>2</v>
      </c>
      <c r="B636" s="26">
        <v>577.64</v>
      </c>
      <c r="C636" s="26">
        <v>577.64</v>
      </c>
      <c r="D636" s="26">
        <v>577.64</v>
      </c>
      <c r="E636" s="26">
        <v>577.64</v>
      </c>
      <c r="F636" s="26">
        <v>577.64</v>
      </c>
      <c r="G636" s="26">
        <v>577.64</v>
      </c>
      <c r="H636" s="26">
        <v>577.64</v>
      </c>
      <c r="I636" s="26">
        <v>577.64</v>
      </c>
      <c r="J636" s="26">
        <v>577.64</v>
      </c>
      <c r="K636" s="26">
        <v>577.64</v>
      </c>
      <c r="L636" s="26">
        <v>577.64</v>
      </c>
      <c r="M636" s="26">
        <v>577.64</v>
      </c>
      <c r="N636" s="26">
        <v>577.64</v>
      </c>
      <c r="O636" s="26">
        <v>577.64</v>
      </c>
      <c r="P636" s="26">
        <v>577.64</v>
      </c>
      <c r="Q636" s="26">
        <v>577.64</v>
      </c>
      <c r="R636" s="26">
        <v>577.64</v>
      </c>
      <c r="S636" s="26">
        <v>577.64</v>
      </c>
      <c r="T636" s="26">
        <v>577.64</v>
      </c>
      <c r="U636" s="26">
        <v>577.64</v>
      </c>
      <c r="V636" s="26">
        <v>577.64</v>
      </c>
      <c r="W636" s="26">
        <v>577.64</v>
      </c>
      <c r="X636" s="26">
        <v>577.64</v>
      </c>
      <c r="Y636" s="26">
        <v>577.64</v>
      </c>
    </row>
    <row r="637" spans="1:25" s="6" customFormat="1" ht="18.75" hidden="1" customHeight="1" outlineLevel="1" x14ac:dyDescent="0.2">
      <c r="A637" s="4" t="s">
        <v>3</v>
      </c>
      <c r="B637" s="26">
        <v>217.41</v>
      </c>
      <c r="C637" s="26">
        <v>217.41</v>
      </c>
      <c r="D637" s="26">
        <v>217.41</v>
      </c>
      <c r="E637" s="26">
        <v>217.41</v>
      </c>
      <c r="F637" s="26">
        <v>217.41</v>
      </c>
      <c r="G637" s="26">
        <v>217.41</v>
      </c>
      <c r="H637" s="26">
        <v>217.41</v>
      </c>
      <c r="I637" s="26">
        <v>217.41</v>
      </c>
      <c r="J637" s="26">
        <v>217.41</v>
      </c>
      <c r="K637" s="26">
        <v>217.41</v>
      </c>
      <c r="L637" s="26">
        <v>217.41</v>
      </c>
      <c r="M637" s="26">
        <v>217.41</v>
      </c>
      <c r="N637" s="26">
        <v>217.41</v>
      </c>
      <c r="O637" s="26">
        <v>217.41</v>
      </c>
      <c r="P637" s="26">
        <v>217.41</v>
      </c>
      <c r="Q637" s="26">
        <v>217.41</v>
      </c>
      <c r="R637" s="26">
        <v>217.41</v>
      </c>
      <c r="S637" s="26">
        <v>217.41</v>
      </c>
      <c r="T637" s="26">
        <v>217.41</v>
      </c>
      <c r="U637" s="26">
        <v>217.41</v>
      </c>
      <c r="V637" s="26">
        <v>217.41</v>
      </c>
      <c r="W637" s="26">
        <v>217.41</v>
      </c>
      <c r="X637" s="26">
        <v>217.41</v>
      </c>
      <c r="Y637" s="26">
        <v>217.41</v>
      </c>
    </row>
    <row r="638" spans="1:25" s="6" customFormat="1" ht="18.75" hidden="1" customHeight="1" outlineLevel="1" thickBot="1" x14ac:dyDescent="0.25">
      <c r="A638" s="22" t="s">
        <v>64</v>
      </c>
      <c r="B638" s="26">
        <v>3.1186847100000001</v>
      </c>
      <c r="C638" s="26">
        <v>3.1186847100000001</v>
      </c>
      <c r="D638" s="26">
        <v>3.1186847100000001</v>
      </c>
      <c r="E638" s="26">
        <v>3.1186847100000001</v>
      </c>
      <c r="F638" s="26">
        <v>3.1186847100000001</v>
      </c>
      <c r="G638" s="26">
        <v>3.1186847100000001</v>
      </c>
      <c r="H638" s="26">
        <v>3.1186847100000001</v>
      </c>
      <c r="I638" s="26">
        <v>3.1186847100000001</v>
      </c>
      <c r="J638" s="26">
        <v>3.1186847100000001</v>
      </c>
      <c r="K638" s="26">
        <v>3.1186847100000001</v>
      </c>
      <c r="L638" s="26">
        <v>3.1186847100000001</v>
      </c>
      <c r="M638" s="26">
        <v>3.1186847100000001</v>
      </c>
      <c r="N638" s="26">
        <v>3.1186847100000001</v>
      </c>
      <c r="O638" s="26">
        <v>3.1186847100000001</v>
      </c>
      <c r="P638" s="26">
        <v>3.1186847100000001</v>
      </c>
      <c r="Q638" s="26">
        <v>3.1186847100000001</v>
      </c>
      <c r="R638" s="26">
        <v>3.1186847100000001</v>
      </c>
      <c r="S638" s="26">
        <v>3.1186847100000001</v>
      </c>
      <c r="T638" s="26">
        <v>3.1186847100000001</v>
      </c>
      <c r="U638" s="26">
        <v>3.1186847100000001</v>
      </c>
      <c r="V638" s="26">
        <v>3.1186847100000001</v>
      </c>
      <c r="W638" s="26">
        <v>3.1186847100000001</v>
      </c>
      <c r="X638" s="26">
        <v>3.1186847100000001</v>
      </c>
      <c r="Y638" s="26">
        <v>3.1186847100000001</v>
      </c>
    </row>
    <row r="639" spans="1:25" s="13" customFormat="1" ht="18.75" customHeight="1" collapsed="1" thickBot="1" x14ac:dyDescent="0.25">
      <c r="A639" s="14">
        <v>11</v>
      </c>
      <c r="B639" s="25">
        <v>1703.1</v>
      </c>
      <c r="C639" s="25">
        <v>1622.86</v>
      </c>
      <c r="D639" s="25">
        <v>1813.1</v>
      </c>
      <c r="E639" s="25">
        <v>1769.39</v>
      </c>
      <c r="F639" s="25">
        <v>1612.54</v>
      </c>
      <c r="G639" s="25">
        <v>1558.26</v>
      </c>
      <c r="H639" s="25">
        <v>1774.6</v>
      </c>
      <c r="I639" s="25">
        <v>1869.91</v>
      </c>
      <c r="J639" s="25">
        <v>1660.7</v>
      </c>
      <c r="K639" s="25">
        <v>1578.76</v>
      </c>
      <c r="L639" s="25">
        <v>1662.43</v>
      </c>
      <c r="M639" s="25">
        <v>1506.01</v>
      </c>
      <c r="N639" s="25">
        <v>1414.89</v>
      </c>
      <c r="O639" s="25">
        <v>1384.32</v>
      </c>
      <c r="P639" s="25">
        <v>1391.61</v>
      </c>
      <c r="Q639" s="25">
        <v>1547.66</v>
      </c>
      <c r="R639" s="25">
        <v>1402.87</v>
      </c>
      <c r="S639" s="25">
        <v>1472.72</v>
      </c>
      <c r="T639" s="25">
        <v>1469.65</v>
      </c>
      <c r="U639" s="25">
        <v>1294.69</v>
      </c>
      <c r="V639" s="25">
        <v>1697.03</v>
      </c>
      <c r="W639" s="25">
        <v>1513.65</v>
      </c>
      <c r="X639" s="25">
        <v>1456.46</v>
      </c>
      <c r="Y639" s="25">
        <v>1614.53</v>
      </c>
    </row>
    <row r="640" spans="1:25" s="6" customFormat="1" ht="51" hidden="1" outlineLevel="1" x14ac:dyDescent="0.2">
      <c r="A640" s="3" t="s">
        <v>38</v>
      </c>
      <c r="B640" s="26">
        <v>904.93515122999997</v>
      </c>
      <c r="C640" s="26">
        <v>824.69484527999998</v>
      </c>
      <c r="D640" s="26">
        <v>1014.92928814</v>
      </c>
      <c r="E640" s="26">
        <v>971.21997329999999</v>
      </c>
      <c r="F640" s="26">
        <v>814.37173528000005</v>
      </c>
      <c r="G640" s="26">
        <v>760.08801842000003</v>
      </c>
      <c r="H640" s="26">
        <v>976.43353152999998</v>
      </c>
      <c r="I640" s="26">
        <v>1071.7436294500001</v>
      </c>
      <c r="J640" s="26">
        <v>862.52725705</v>
      </c>
      <c r="K640" s="26">
        <v>780.59236095999995</v>
      </c>
      <c r="L640" s="26">
        <v>864.26586348000001</v>
      </c>
      <c r="M640" s="26">
        <v>707.84172538999997</v>
      </c>
      <c r="N640" s="26">
        <v>616.71917903999997</v>
      </c>
      <c r="O640" s="26">
        <v>586.14712632999999</v>
      </c>
      <c r="P640" s="26">
        <v>593.44314311999995</v>
      </c>
      <c r="Q640" s="26">
        <v>749.48764057000005</v>
      </c>
      <c r="R640" s="26">
        <v>604.70086359000004</v>
      </c>
      <c r="S640" s="26">
        <v>674.55273048000004</v>
      </c>
      <c r="T640" s="26">
        <v>671.48496020000005</v>
      </c>
      <c r="U640" s="26">
        <v>496.51664914999998</v>
      </c>
      <c r="V640" s="26">
        <v>898.85659740000006</v>
      </c>
      <c r="W640" s="26">
        <v>715.48296535999998</v>
      </c>
      <c r="X640" s="26">
        <v>658.29439128000001</v>
      </c>
      <c r="Y640" s="26">
        <v>816.35684011000001</v>
      </c>
    </row>
    <row r="641" spans="1:25" s="6" customFormat="1" ht="38.25" hidden="1"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hidden="1" customHeight="1" outlineLevel="1" x14ac:dyDescent="0.2">
      <c r="A642" s="3" t="s">
        <v>2</v>
      </c>
      <c r="B642" s="26">
        <v>577.64</v>
      </c>
      <c r="C642" s="26">
        <v>577.64</v>
      </c>
      <c r="D642" s="26">
        <v>577.64</v>
      </c>
      <c r="E642" s="26">
        <v>577.64</v>
      </c>
      <c r="F642" s="26">
        <v>577.64</v>
      </c>
      <c r="G642" s="26">
        <v>577.64</v>
      </c>
      <c r="H642" s="26">
        <v>577.64</v>
      </c>
      <c r="I642" s="26">
        <v>577.64</v>
      </c>
      <c r="J642" s="26">
        <v>577.64</v>
      </c>
      <c r="K642" s="26">
        <v>577.64</v>
      </c>
      <c r="L642" s="26">
        <v>577.64</v>
      </c>
      <c r="M642" s="26">
        <v>577.64</v>
      </c>
      <c r="N642" s="26">
        <v>577.64</v>
      </c>
      <c r="O642" s="26">
        <v>577.64</v>
      </c>
      <c r="P642" s="26">
        <v>577.64</v>
      </c>
      <c r="Q642" s="26">
        <v>577.64</v>
      </c>
      <c r="R642" s="26">
        <v>577.64</v>
      </c>
      <c r="S642" s="26">
        <v>577.64</v>
      </c>
      <c r="T642" s="26">
        <v>577.64</v>
      </c>
      <c r="U642" s="26">
        <v>577.64</v>
      </c>
      <c r="V642" s="26">
        <v>577.64</v>
      </c>
      <c r="W642" s="26">
        <v>577.64</v>
      </c>
      <c r="X642" s="26">
        <v>577.64</v>
      </c>
      <c r="Y642" s="26">
        <v>577.64</v>
      </c>
    </row>
    <row r="643" spans="1:25" s="6" customFormat="1" ht="18.75" hidden="1" customHeight="1" outlineLevel="1" x14ac:dyDescent="0.2">
      <c r="A643" s="4" t="s">
        <v>3</v>
      </c>
      <c r="B643" s="26">
        <v>217.41</v>
      </c>
      <c r="C643" s="26">
        <v>217.41</v>
      </c>
      <c r="D643" s="26">
        <v>217.41</v>
      </c>
      <c r="E643" s="26">
        <v>217.41</v>
      </c>
      <c r="F643" s="26">
        <v>217.41</v>
      </c>
      <c r="G643" s="26">
        <v>217.41</v>
      </c>
      <c r="H643" s="26">
        <v>217.41</v>
      </c>
      <c r="I643" s="26">
        <v>217.41</v>
      </c>
      <c r="J643" s="26">
        <v>217.41</v>
      </c>
      <c r="K643" s="26">
        <v>217.41</v>
      </c>
      <c r="L643" s="26">
        <v>217.41</v>
      </c>
      <c r="M643" s="26">
        <v>217.41</v>
      </c>
      <c r="N643" s="26">
        <v>217.41</v>
      </c>
      <c r="O643" s="26">
        <v>217.41</v>
      </c>
      <c r="P643" s="26">
        <v>217.41</v>
      </c>
      <c r="Q643" s="26">
        <v>217.41</v>
      </c>
      <c r="R643" s="26">
        <v>217.41</v>
      </c>
      <c r="S643" s="26">
        <v>217.41</v>
      </c>
      <c r="T643" s="26">
        <v>217.41</v>
      </c>
      <c r="U643" s="26">
        <v>217.41</v>
      </c>
      <c r="V643" s="26">
        <v>217.41</v>
      </c>
      <c r="W643" s="26">
        <v>217.41</v>
      </c>
      <c r="X643" s="26">
        <v>217.41</v>
      </c>
      <c r="Y643" s="26">
        <v>217.41</v>
      </c>
    </row>
    <row r="644" spans="1:25" s="6" customFormat="1" ht="18.75" hidden="1" customHeight="1" outlineLevel="1" thickBot="1" x14ac:dyDescent="0.25">
      <c r="A644" s="22" t="s">
        <v>64</v>
      </c>
      <c r="B644" s="26">
        <v>3.1186847100000001</v>
      </c>
      <c r="C644" s="26">
        <v>3.1186847100000001</v>
      </c>
      <c r="D644" s="26">
        <v>3.1186847100000001</v>
      </c>
      <c r="E644" s="26">
        <v>3.1186847100000001</v>
      </c>
      <c r="F644" s="26">
        <v>3.1186847100000001</v>
      </c>
      <c r="G644" s="26">
        <v>3.1186847100000001</v>
      </c>
      <c r="H644" s="26">
        <v>3.1186847100000001</v>
      </c>
      <c r="I644" s="26">
        <v>3.1186847100000001</v>
      </c>
      <c r="J644" s="26">
        <v>3.1186847100000001</v>
      </c>
      <c r="K644" s="26">
        <v>3.1186847100000001</v>
      </c>
      <c r="L644" s="26">
        <v>3.1186847100000001</v>
      </c>
      <c r="M644" s="26">
        <v>3.1186847100000001</v>
      </c>
      <c r="N644" s="26">
        <v>3.1186847100000001</v>
      </c>
      <c r="O644" s="26">
        <v>3.1186847100000001</v>
      </c>
      <c r="P644" s="26">
        <v>3.1186847100000001</v>
      </c>
      <c r="Q644" s="26">
        <v>3.1186847100000001</v>
      </c>
      <c r="R644" s="26">
        <v>3.1186847100000001</v>
      </c>
      <c r="S644" s="26">
        <v>3.1186847100000001</v>
      </c>
      <c r="T644" s="26">
        <v>3.1186847100000001</v>
      </c>
      <c r="U644" s="26">
        <v>3.1186847100000001</v>
      </c>
      <c r="V644" s="26">
        <v>3.1186847100000001</v>
      </c>
      <c r="W644" s="26">
        <v>3.1186847100000001</v>
      </c>
      <c r="X644" s="26">
        <v>3.1186847100000001</v>
      </c>
      <c r="Y644" s="26">
        <v>3.1186847100000001</v>
      </c>
    </row>
    <row r="645" spans="1:25" s="13" customFormat="1" ht="18.75" customHeight="1" collapsed="1" thickBot="1" x14ac:dyDescent="0.25">
      <c r="A645" s="14">
        <v>12</v>
      </c>
      <c r="B645" s="25">
        <v>1559.57</v>
      </c>
      <c r="C645" s="25">
        <v>1824.89</v>
      </c>
      <c r="D645" s="25">
        <v>1855.55</v>
      </c>
      <c r="E645" s="25">
        <v>1662.96</v>
      </c>
      <c r="F645" s="25">
        <v>1812.75</v>
      </c>
      <c r="G645" s="25">
        <v>1583.27</v>
      </c>
      <c r="H645" s="25">
        <v>1494.06</v>
      </c>
      <c r="I645" s="25">
        <v>1560.32</v>
      </c>
      <c r="J645" s="25">
        <v>1446.67</v>
      </c>
      <c r="K645" s="25">
        <v>1667.71</v>
      </c>
      <c r="L645" s="25">
        <v>1571.42</v>
      </c>
      <c r="M645" s="25">
        <v>1525.61</v>
      </c>
      <c r="N645" s="25">
        <v>1416.8</v>
      </c>
      <c r="O645" s="25">
        <v>1448.84</v>
      </c>
      <c r="P645" s="25">
        <v>1520.87</v>
      </c>
      <c r="Q645" s="25">
        <v>1629.39</v>
      </c>
      <c r="R645" s="25">
        <v>1598.11</v>
      </c>
      <c r="S645" s="25">
        <v>1488.52</v>
      </c>
      <c r="T645" s="25">
        <v>1725.95</v>
      </c>
      <c r="U645" s="25">
        <v>1404.1</v>
      </c>
      <c r="V645" s="25">
        <v>1500.26</v>
      </c>
      <c r="W645" s="25">
        <v>1333.35</v>
      </c>
      <c r="X645" s="25">
        <v>1324.92</v>
      </c>
      <c r="Y645" s="25">
        <v>1547.67</v>
      </c>
    </row>
    <row r="646" spans="1:25" s="6" customFormat="1" ht="51" hidden="1" outlineLevel="1" x14ac:dyDescent="0.2">
      <c r="A646" s="54" t="s">
        <v>38</v>
      </c>
      <c r="B646" s="26">
        <v>761.39770539999995</v>
      </c>
      <c r="C646" s="26">
        <v>1026.7239197900001</v>
      </c>
      <c r="D646" s="26">
        <v>1057.3800301000001</v>
      </c>
      <c r="E646" s="26">
        <v>864.79170905000001</v>
      </c>
      <c r="F646" s="26">
        <v>1014.5835081</v>
      </c>
      <c r="G646" s="26">
        <v>785.10368140000003</v>
      </c>
      <c r="H646" s="26">
        <v>695.89445820000003</v>
      </c>
      <c r="I646" s="26">
        <v>762.14737148999995</v>
      </c>
      <c r="J646" s="26">
        <v>648.50037193000003</v>
      </c>
      <c r="K646" s="26">
        <v>869.54247838000003</v>
      </c>
      <c r="L646" s="26">
        <v>773.25608047000003</v>
      </c>
      <c r="M646" s="26">
        <v>727.44364313999995</v>
      </c>
      <c r="N646" s="26">
        <v>618.63109193000003</v>
      </c>
      <c r="O646" s="26">
        <v>650.67119679999996</v>
      </c>
      <c r="P646" s="26">
        <v>722.70247524000001</v>
      </c>
      <c r="Q646" s="26">
        <v>831.21793313000001</v>
      </c>
      <c r="R646" s="26">
        <v>799.94301703999997</v>
      </c>
      <c r="S646" s="26">
        <v>690.34902142999999</v>
      </c>
      <c r="T646" s="26">
        <v>927.78468252000005</v>
      </c>
      <c r="U646" s="26">
        <v>605.92941721</v>
      </c>
      <c r="V646" s="26">
        <v>702.09312568999997</v>
      </c>
      <c r="W646" s="26">
        <v>535.18546975000004</v>
      </c>
      <c r="X646" s="26">
        <v>526.74771398999997</v>
      </c>
      <c r="Y646" s="26">
        <v>749.49831075999998</v>
      </c>
    </row>
    <row r="647" spans="1:25" s="6" customFormat="1" ht="38.25" hidden="1"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hidden="1" customHeight="1" outlineLevel="1" x14ac:dyDescent="0.2">
      <c r="A648" s="3" t="s">
        <v>2</v>
      </c>
      <c r="B648" s="26">
        <v>577.64</v>
      </c>
      <c r="C648" s="26">
        <v>577.64</v>
      </c>
      <c r="D648" s="26">
        <v>577.64</v>
      </c>
      <c r="E648" s="26">
        <v>577.64</v>
      </c>
      <c r="F648" s="26">
        <v>577.64</v>
      </c>
      <c r="G648" s="26">
        <v>577.64</v>
      </c>
      <c r="H648" s="26">
        <v>577.64</v>
      </c>
      <c r="I648" s="26">
        <v>577.64</v>
      </c>
      <c r="J648" s="26">
        <v>577.64</v>
      </c>
      <c r="K648" s="26">
        <v>577.64</v>
      </c>
      <c r="L648" s="26">
        <v>577.64</v>
      </c>
      <c r="M648" s="26">
        <v>577.64</v>
      </c>
      <c r="N648" s="26">
        <v>577.64</v>
      </c>
      <c r="O648" s="26">
        <v>577.64</v>
      </c>
      <c r="P648" s="26">
        <v>577.64</v>
      </c>
      <c r="Q648" s="26">
        <v>577.64</v>
      </c>
      <c r="R648" s="26">
        <v>577.64</v>
      </c>
      <c r="S648" s="26">
        <v>577.64</v>
      </c>
      <c r="T648" s="26">
        <v>577.64</v>
      </c>
      <c r="U648" s="26">
        <v>577.64</v>
      </c>
      <c r="V648" s="26">
        <v>577.64</v>
      </c>
      <c r="W648" s="26">
        <v>577.64</v>
      </c>
      <c r="X648" s="26">
        <v>577.64</v>
      </c>
      <c r="Y648" s="26">
        <v>577.64</v>
      </c>
    </row>
    <row r="649" spans="1:25" s="6" customFormat="1" ht="18.75" hidden="1" customHeight="1" outlineLevel="1" x14ac:dyDescent="0.2">
      <c r="A649" s="4" t="s">
        <v>3</v>
      </c>
      <c r="B649" s="26">
        <v>217.41</v>
      </c>
      <c r="C649" s="26">
        <v>217.41</v>
      </c>
      <c r="D649" s="26">
        <v>217.41</v>
      </c>
      <c r="E649" s="26">
        <v>217.41</v>
      </c>
      <c r="F649" s="26">
        <v>217.41</v>
      </c>
      <c r="G649" s="26">
        <v>217.41</v>
      </c>
      <c r="H649" s="26">
        <v>217.41</v>
      </c>
      <c r="I649" s="26">
        <v>217.41</v>
      </c>
      <c r="J649" s="26">
        <v>217.41</v>
      </c>
      <c r="K649" s="26">
        <v>217.41</v>
      </c>
      <c r="L649" s="26">
        <v>217.41</v>
      </c>
      <c r="M649" s="26">
        <v>217.41</v>
      </c>
      <c r="N649" s="26">
        <v>217.41</v>
      </c>
      <c r="O649" s="26">
        <v>217.41</v>
      </c>
      <c r="P649" s="26">
        <v>217.41</v>
      </c>
      <c r="Q649" s="26">
        <v>217.41</v>
      </c>
      <c r="R649" s="26">
        <v>217.41</v>
      </c>
      <c r="S649" s="26">
        <v>217.41</v>
      </c>
      <c r="T649" s="26">
        <v>217.41</v>
      </c>
      <c r="U649" s="26">
        <v>217.41</v>
      </c>
      <c r="V649" s="26">
        <v>217.41</v>
      </c>
      <c r="W649" s="26">
        <v>217.41</v>
      </c>
      <c r="X649" s="26">
        <v>217.41</v>
      </c>
      <c r="Y649" s="26">
        <v>217.41</v>
      </c>
    </row>
    <row r="650" spans="1:25" s="6" customFormat="1" ht="18.75" hidden="1" customHeight="1" outlineLevel="1" thickBot="1" x14ac:dyDescent="0.25">
      <c r="A650" s="22" t="s">
        <v>64</v>
      </c>
      <c r="B650" s="26">
        <v>3.1186847100000001</v>
      </c>
      <c r="C650" s="26">
        <v>3.1186847100000001</v>
      </c>
      <c r="D650" s="26">
        <v>3.1186847100000001</v>
      </c>
      <c r="E650" s="26">
        <v>3.1186847100000001</v>
      </c>
      <c r="F650" s="26">
        <v>3.1186847100000001</v>
      </c>
      <c r="G650" s="26">
        <v>3.1186847100000001</v>
      </c>
      <c r="H650" s="26">
        <v>3.1186847100000001</v>
      </c>
      <c r="I650" s="26">
        <v>3.1186847100000001</v>
      </c>
      <c r="J650" s="26">
        <v>3.1186847100000001</v>
      </c>
      <c r="K650" s="26">
        <v>3.1186847100000001</v>
      </c>
      <c r="L650" s="26">
        <v>3.1186847100000001</v>
      </c>
      <c r="M650" s="26">
        <v>3.1186847100000001</v>
      </c>
      <c r="N650" s="26">
        <v>3.1186847100000001</v>
      </c>
      <c r="O650" s="26">
        <v>3.1186847100000001</v>
      </c>
      <c r="P650" s="26">
        <v>3.1186847100000001</v>
      </c>
      <c r="Q650" s="26">
        <v>3.1186847100000001</v>
      </c>
      <c r="R650" s="26">
        <v>3.1186847100000001</v>
      </c>
      <c r="S650" s="26">
        <v>3.1186847100000001</v>
      </c>
      <c r="T650" s="26">
        <v>3.1186847100000001</v>
      </c>
      <c r="U650" s="26">
        <v>3.1186847100000001</v>
      </c>
      <c r="V650" s="26">
        <v>3.1186847100000001</v>
      </c>
      <c r="W650" s="26">
        <v>3.1186847100000001</v>
      </c>
      <c r="X650" s="26">
        <v>3.1186847100000001</v>
      </c>
      <c r="Y650" s="26">
        <v>3.1186847100000001</v>
      </c>
    </row>
    <row r="651" spans="1:25" s="13" customFormat="1" ht="18.75" customHeight="1" collapsed="1" thickBot="1" x14ac:dyDescent="0.25">
      <c r="A651" s="14">
        <v>13</v>
      </c>
      <c r="B651" s="25">
        <v>1581.21</v>
      </c>
      <c r="C651" s="25">
        <v>1622.2</v>
      </c>
      <c r="D651" s="25">
        <v>2036.57</v>
      </c>
      <c r="E651" s="25">
        <v>1908.99</v>
      </c>
      <c r="F651" s="25">
        <v>1628</v>
      </c>
      <c r="G651" s="25">
        <v>1986.34</v>
      </c>
      <c r="H651" s="25">
        <v>1727.54</v>
      </c>
      <c r="I651" s="25">
        <v>1733.78</v>
      </c>
      <c r="J651" s="25">
        <v>1596.33</v>
      </c>
      <c r="K651" s="25">
        <v>1885.83</v>
      </c>
      <c r="L651" s="25">
        <v>1675.83</v>
      </c>
      <c r="M651" s="25">
        <v>1701.51</v>
      </c>
      <c r="N651" s="25">
        <v>1589.77</v>
      </c>
      <c r="O651" s="25">
        <v>1669.16</v>
      </c>
      <c r="P651" s="25">
        <v>1622.06</v>
      </c>
      <c r="Q651" s="25">
        <v>1471.52</v>
      </c>
      <c r="R651" s="25">
        <v>1481.69</v>
      </c>
      <c r="S651" s="25">
        <v>1487.72</v>
      </c>
      <c r="T651" s="25">
        <v>1568.3</v>
      </c>
      <c r="U651" s="25">
        <v>1595.94</v>
      </c>
      <c r="V651" s="25">
        <v>1800.01</v>
      </c>
      <c r="W651" s="25">
        <v>1645.21</v>
      </c>
      <c r="X651" s="25">
        <v>1618.84</v>
      </c>
      <c r="Y651" s="25">
        <v>1687.95</v>
      </c>
    </row>
    <row r="652" spans="1:25" s="6" customFormat="1" ht="51" hidden="1" outlineLevel="1" x14ac:dyDescent="0.2">
      <c r="A652" s="3" t="s">
        <v>38</v>
      </c>
      <c r="B652" s="26">
        <v>783.03983246999996</v>
      </c>
      <c r="C652" s="26">
        <v>824.02658450000001</v>
      </c>
      <c r="D652" s="26">
        <v>1238.40011852</v>
      </c>
      <c r="E652" s="26">
        <v>1110.8191414200001</v>
      </c>
      <c r="F652" s="26">
        <v>829.82695216000002</v>
      </c>
      <c r="G652" s="26">
        <v>1188.17469441</v>
      </c>
      <c r="H652" s="26">
        <v>929.37308794</v>
      </c>
      <c r="I652" s="26">
        <v>935.60854778999999</v>
      </c>
      <c r="J652" s="26">
        <v>798.16285577999997</v>
      </c>
      <c r="K652" s="26">
        <v>1087.6649657099999</v>
      </c>
      <c r="L652" s="26">
        <v>877.65882193000004</v>
      </c>
      <c r="M652" s="26">
        <v>903.33719354000004</v>
      </c>
      <c r="N652" s="26">
        <v>791.60595899999998</v>
      </c>
      <c r="O652" s="26">
        <v>870.99137841000004</v>
      </c>
      <c r="P652" s="26">
        <v>823.89173749999998</v>
      </c>
      <c r="Q652" s="26">
        <v>673.34690306000005</v>
      </c>
      <c r="R652" s="26">
        <v>683.52275551000002</v>
      </c>
      <c r="S652" s="26">
        <v>689.54647072</v>
      </c>
      <c r="T652" s="26">
        <v>770.12975759000005</v>
      </c>
      <c r="U652" s="26">
        <v>797.77008710999996</v>
      </c>
      <c r="V652" s="26">
        <v>1001.84522626</v>
      </c>
      <c r="W652" s="26">
        <v>847.04457642</v>
      </c>
      <c r="X652" s="26">
        <v>820.67265924000003</v>
      </c>
      <c r="Y652" s="26">
        <v>889.78508910999994</v>
      </c>
    </row>
    <row r="653" spans="1:25" s="6" customFormat="1" ht="38.25" hidden="1"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hidden="1" customHeight="1" outlineLevel="1" x14ac:dyDescent="0.2">
      <c r="A654" s="3" t="s">
        <v>2</v>
      </c>
      <c r="B654" s="26">
        <v>577.64</v>
      </c>
      <c r="C654" s="26">
        <v>577.64</v>
      </c>
      <c r="D654" s="26">
        <v>577.64</v>
      </c>
      <c r="E654" s="26">
        <v>577.64</v>
      </c>
      <c r="F654" s="26">
        <v>577.64</v>
      </c>
      <c r="G654" s="26">
        <v>577.64</v>
      </c>
      <c r="H654" s="26">
        <v>577.64</v>
      </c>
      <c r="I654" s="26">
        <v>577.64</v>
      </c>
      <c r="J654" s="26">
        <v>577.64</v>
      </c>
      <c r="K654" s="26">
        <v>577.64</v>
      </c>
      <c r="L654" s="26">
        <v>577.64</v>
      </c>
      <c r="M654" s="26">
        <v>577.64</v>
      </c>
      <c r="N654" s="26">
        <v>577.64</v>
      </c>
      <c r="O654" s="26">
        <v>577.64</v>
      </c>
      <c r="P654" s="26">
        <v>577.64</v>
      </c>
      <c r="Q654" s="26">
        <v>577.64</v>
      </c>
      <c r="R654" s="26">
        <v>577.64</v>
      </c>
      <c r="S654" s="26">
        <v>577.64</v>
      </c>
      <c r="T654" s="26">
        <v>577.64</v>
      </c>
      <c r="U654" s="26">
        <v>577.64</v>
      </c>
      <c r="V654" s="26">
        <v>577.64</v>
      </c>
      <c r="W654" s="26">
        <v>577.64</v>
      </c>
      <c r="X654" s="26">
        <v>577.64</v>
      </c>
      <c r="Y654" s="26">
        <v>577.64</v>
      </c>
    </row>
    <row r="655" spans="1:25" s="6" customFormat="1" ht="18.75" hidden="1" customHeight="1" outlineLevel="1" x14ac:dyDescent="0.2">
      <c r="A655" s="4" t="s">
        <v>3</v>
      </c>
      <c r="B655" s="26">
        <v>217.41</v>
      </c>
      <c r="C655" s="26">
        <v>217.41</v>
      </c>
      <c r="D655" s="26">
        <v>217.41</v>
      </c>
      <c r="E655" s="26">
        <v>217.41</v>
      </c>
      <c r="F655" s="26">
        <v>217.41</v>
      </c>
      <c r="G655" s="26">
        <v>217.41</v>
      </c>
      <c r="H655" s="26">
        <v>217.41</v>
      </c>
      <c r="I655" s="26">
        <v>217.41</v>
      </c>
      <c r="J655" s="26">
        <v>217.41</v>
      </c>
      <c r="K655" s="26">
        <v>217.41</v>
      </c>
      <c r="L655" s="26">
        <v>217.41</v>
      </c>
      <c r="M655" s="26">
        <v>217.41</v>
      </c>
      <c r="N655" s="26">
        <v>217.41</v>
      </c>
      <c r="O655" s="26">
        <v>217.41</v>
      </c>
      <c r="P655" s="26">
        <v>217.41</v>
      </c>
      <c r="Q655" s="26">
        <v>217.41</v>
      </c>
      <c r="R655" s="26">
        <v>217.41</v>
      </c>
      <c r="S655" s="26">
        <v>217.41</v>
      </c>
      <c r="T655" s="26">
        <v>217.41</v>
      </c>
      <c r="U655" s="26">
        <v>217.41</v>
      </c>
      <c r="V655" s="26">
        <v>217.41</v>
      </c>
      <c r="W655" s="26">
        <v>217.41</v>
      </c>
      <c r="X655" s="26">
        <v>217.41</v>
      </c>
      <c r="Y655" s="26">
        <v>217.41</v>
      </c>
    </row>
    <row r="656" spans="1:25" s="6" customFormat="1" ht="18.75" hidden="1" customHeight="1" outlineLevel="1" thickBot="1" x14ac:dyDescent="0.25">
      <c r="A656" s="22" t="s">
        <v>64</v>
      </c>
      <c r="B656" s="26">
        <v>3.1186847100000001</v>
      </c>
      <c r="C656" s="26">
        <v>3.1186847100000001</v>
      </c>
      <c r="D656" s="26">
        <v>3.1186847100000001</v>
      </c>
      <c r="E656" s="26">
        <v>3.1186847100000001</v>
      </c>
      <c r="F656" s="26">
        <v>3.1186847100000001</v>
      </c>
      <c r="G656" s="26">
        <v>3.1186847100000001</v>
      </c>
      <c r="H656" s="26">
        <v>3.1186847100000001</v>
      </c>
      <c r="I656" s="26">
        <v>3.1186847100000001</v>
      </c>
      <c r="J656" s="26">
        <v>3.1186847100000001</v>
      </c>
      <c r="K656" s="26">
        <v>3.1186847100000001</v>
      </c>
      <c r="L656" s="26">
        <v>3.1186847100000001</v>
      </c>
      <c r="M656" s="26">
        <v>3.1186847100000001</v>
      </c>
      <c r="N656" s="26">
        <v>3.1186847100000001</v>
      </c>
      <c r="O656" s="26">
        <v>3.1186847100000001</v>
      </c>
      <c r="P656" s="26">
        <v>3.1186847100000001</v>
      </c>
      <c r="Q656" s="26">
        <v>3.1186847100000001</v>
      </c>
      <c r="R656" s="26">
        <v>3.1186847100000001</v>
      </c>
      <c r="S656" s="26">
        <v>3.1186847100000001</v>
      </c>
      <c r="T656" s="26">
        <v>3.1186847100000001</v>
      </c>
      <c r="U656" s="26">
        <v>3.1186847100000001</v>
      </c>
      <c r="V656" s="26">
        <v>3.1186847100000001</v>
      </c>
      <c r="W656" s="26">
        <v>3.1186847100000001</v>
      </c>
      <c r="X656" s="26">
        <v>3.1186847100000001</v>
      </c>
      <c r="Y656" s="26">
        <v>3.1186847100000001</v>
      </c>
    </row>
    <row r="657" spans="1:25" s="13" customFormat="1" ht="18.75" customHeight="1" collapsed="1" thickBot="1" x14ac:dyDescent="0.25">
      <c r="A657" s="14">
        <v>14</v>
      </c>
      <c r="B657" s="25">
        <v>1879.24</v>
      </c>
      <c r="C657" s="25">
        <v>1913.12</v>
      </c>
      <c r="D657" s="25">
        <v>2312.98</v>
      </c>
      <c r="E657" s="25">
        <v>2123.25</v>
      </c>
      <c r="F657" s="25">
        <v>1751.72</v>
      </c>
      <c r="G657" s="25">
        <v>1854.82</v>
      </c>
      <c r="H657" s="25">
        <v>1789.76</v>
      </c>
      <c r="I657" s="25">
        <v>1609.5</v>
      </c>
      <c r="J657" s="25">
        <v>1521.59</v>
      </c>
      <c r="K657" s="25">
        <v>1551.69</v>
      </c>
      <c r="L657" s="25">
        <v>1648.07</v>
      </c>
      <c r="M657" s="25">
        <v>1437.42</v>
      </c>
      <c r="N657" s="25">
        <v>1396.43</v>
      </c>
      <c r="O657" s="25">
        <v>1305.56</v>
      </c>
      <c r="P657" s="25">
        <v>1331.96</v>
      </c>
      <c r="Q657" s="25">
        <v>1273.1300000000001</v>
      </c>
      <c r="R657" s="25">
        <v>1257.95</v>
      </c>
      <c r="S657" s="25">
        <v>1307.98</v>
      </c>
      <c r="T657" s="25">
        <v>1293.1500000000001</v>
      </c>
      <c r="U657" s="25">
        <v>1359.34</v>
      </c>
      <c r="V657" s="25">
        <v>1388.9</v>
      </c>
      <c r="W657" s="25">
        <v>1389.99</v>
      </c>
      <c r="X657" s="25">
        <v>1378.65</v>
      </c>
      <c r="Y657" s="25">
        <v>1436.67</v>
      </c>
    </row>
    <row r="658" spans="1:25" s="6" customFormat="1" ht="51" hidden="1" outlineLevel="1" x14ac:dyDescent="0.2">
      <c r="A658" s="54" t="s">
        <v>38</v>
      </c>
      <c r="B658" s="26">
        <v>1081.0735516699999</v>
      </c>
      <c r="C658" s="26">
        <v>1114.9478906300001</v>
      </c>
      <c r="D658" s="26">
        <v>1514.8132359599999</v>
      </c>
      <c r="E658" s="26">
        <v>1325.0788756500001</v>
      </c>
      <c r="F658" s="26">
        <v>953.54664386000002</v>
      </c>
      <c r="G658" s="26">
        <v>1056.6533127600001</v>
      </c>
      <c r="H658" s="26">
        <v>991.59625831000005</v>
      </c>
      <c r="I658" s="26">
        <v>811.33372040999996</v>
      </c>
      <c r="J658" s="26">
        <v>723.41639261</v>
      </c>
      <c r="K658" s="26">
        <v>753.52016175999995</v>
      </c>
      <c r="L658" s="26">
        <v>849.89749443000005</v>
      </c>
      <c r="M658" s="26">
        <v>639.25296637999998</v>
      </c>
      <c r="N658" s="26">
        <v>598.25968102000002</v>
      </c>
      <c r="O658" s="26">
        <v>507.38642849000001</v>
      </c>
      <c r="P658" s="26">
        <v>533.79288513999995</v>
      </c>
      <c r="Q658" s="26">
        <v>474.96212272999998</v>
      </c>
      <c r="R658" s="26">
        <v>459.77710037999998</v>
      </c>
      <c r="S658" s="26">
        <v>509.80734072000001</v>
      </c>
      <c r="T658" s="26">
        <v>494.98414622000001</v>
      </c>
      <c r="U658" s="26">
        <v>561.17096025000001</v>
      </c>
      <c r="V658" s="26">
        <v>590.72797300000002</v>
      </c>
      <c r="W658" s="26">
        <v>591.82553392</v>
      </c>
      <c r="X658" s="26">
        <v>580.47702806999996</v>
      </c>
      <c r="Y658" s="26">
        <v>638.50220020999996</v>
      </c>
    </row>
    <row r="659" spans="1:25" s="6" customFormat="1" ht="38.25" hidden="1"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hidden="1" customHeight="1" outlineLevel="1" x14ac:dyDescent="0.2">
      <c r="A660" s="3" t="s">
        <v>2</v>
      </c>
      <c r="B660" s="26">
        <v>577.64</v>
      </c>
      <c r="C660" s="26">
        <v>577.64</v>
      </c>
      <c r="D660" s="26">
        <v>577.64</v>
      </c>
      <c r="E660" s="26">
        <v>577.64</v>
      </c>
      <c r="F660" s="26">
        <v>577.64</v>
      </c>
      <c r="G660" s="26">
        <v>577.64</v>
      </c>
      <c r="H660" s="26">
        <v>577.64</v>
      </c>
      <c r="I660" s="26">
        <v>577.64</v>
      </c>
      <c r="J660" s="26">
        <v>577.64</v>
      </c>
      <c r="K660" s="26">
        <v>577.64</v>
      </c>
      <c r="L660" s="26">
        <v>577.64</v>
      </c>
      <c r="M660" s="26">
        <v>577.64</v>
      </c>
      <c r="N660" s="26">
        <v>577.64</v>
      </c>
      <c r="O660" s="26">
        <v>577.64</v>
      </c>
      <c r="P660" s="26">
        <v>577.64</v>
      </c>
      <c r="Q660" s="26">
        <v>577.64</v>
      </c>
      <c r="R660" s="26">
        <v>577.64</v>
      </c>
      <c r="S660" s="26">
        <v>577.64</v>
      </c>
      <c r="T660" s="26">
        <v>577.64</v>
      </c>
      <c r="U660" s="26">
        <v>577.64</v>
      </c>
      <c r="V660" s="26">
        <v>577.64</v>
      </c>
      <c r="W660" s="26">
        <v>577.64</v>
      </c>
      <c r="X660" s="26">
        <v>577.64</v>
      </c>
      <c r="Y660" s="26">
        <v>577.64</v>
      </c>
    </row>
    <row r="661" spans="1:25" s="6" customFormat="1" ht="18.75" hidden="1" customHeight="1" outlineLevel="1" x14ac:dyDescent="0.2">
      <c r="A661" s="4" t="s">
        <v>3</v>
      </c>
      <c r="B661" s="26">
        <v>217.41</v>
      </c>
      <c r="C661" s="26">
        <v>217.41</v>
      </c>
      <c r="D661" s="26">
        <v>217.41</v>
      </c>
      <c r="E661" s="26">
        <v>217.41</v>
      </c>
      <c r="F661" s="26">
        <v>217.41</v>
      </c>
      <c r="G661" s="26">
        <v>217.41</v>
      </c>
      <c r="H661" s="26">
        <v>217.41</v>
      </c>
      <c r="I661" s="26">
        <v>217.41</v>
      </c>
      <c r="J661" s="26">
        <v>217.41</v>
      </c>
      <c r="K661" s="26">
        <v>217.41</v>
      </c>
      <c r="L661" s="26">
        <v>217.41</v>
      </c>
      <c r="M661" s="26">
        <v>217.41</v>
      </c>
      <c r="N661" s="26">
        <v>217.41</v>
      </c>
      <c r="O661" s="26">
        <v>217.41</v>
      </c>
      <c r="P661" s="26">
        <v>217.41</v>
      </c>
      <c r="Q661" s="26">
        <v>217.41</v>
      </c>
      <c r="R661" s="26">
        <v>217.41</v>
      </c>
      <c r="S661" s="26">
        <v>217.41</v>
      </c>
      <c r="T661" s="26">
        <v>217.41</v>
      </c>
      <c r="U661" s="26">
        <v>217.41</v>
      </c>
      <c r="V661" s="26">
        <v>217.41</v>
      </c>
      <c r="W661" s="26">
        <v>217.41</v>
      </c>
      <c r="X661" s="26">
        <v>217.41</v>
      </c>
      <c r="Y661" s="26">
        <v>217.41</v>
      </c>
    </row>
    <row r="662" spans="1:25" s="6" customFormat="1" ht="18.75" hidden="1" customHeight="1" outlineLevel="1" thickBot="1" x14ac:dyDescent="0.25">
      <c r="A662" s="22" t="s">
        <v>64</v>
      </c>
      <c r="B662" s="26">
        <v>3.1186847100000001</v>
      </c>
      <c r="C662" s="26">
        <v>3.1186847100000001</v>
      </c>
      <c r="D662" s="26">
        <v>3.1186847100000001</v>
      </c>
      <c r="E662" s="26">
        <v>3.1186847100000001</v>
      </c>
      <c r="F662" s="26">
        <v>3.1186847100000001</v>
      </c>
      <c r="G662" s="26">
        <v>3.1186847100000001</v>
      </c>
      <c r="H662" s="26">
        <v>3.1186847100000001</v>
      </c>
      <c r="I662" s="26">
        <v>3.1186847100000001</v>
      </c>
      <c r="J662" s="26">
        <v>3.1186847100000001</v>
      </c>
      <c r="K662" s="26">
        <v>3.1186847100000001</v>
      </c>
      <c r="L662" s="26">
        <v>3.1186847100000001</v>
      </c>
      <c r="M662" s="26">
        <v>3.1186847100000001</v>
      </c>
      <c r="N662" s="26">
        <v>3.1186847100000001</v>
      </c>
      <c r="O662" s="26">
        <v>3.1186847100000001</v>
      </c>
      <c r="P662" s="26">
        <v>3.1186847100000001</v>
      </c>
      <c r="Q662" s="26">
        <v>3.1186847100000001</v>
      </c>
      <c r="R662" s="26">
        <v>3.1186847100000001</v>
      </c>
      <c r="S662" s="26">
        <v>3.1186847100000001</v>
      </c>
      <c r="T662" s="26">
        <v>3.1186847100000001</v>
      </c>
      <c r="U662" s="26">
        <v>3.1186847100000001</v>
      </c>
      <c r="V662" s="26">
        <v>3.1186847100000001</v>
      </c>
      <c r="W662" s="26">
        <v>3.1186847100000001</v>
      </c>
      <c r="X662" s="26">
        <v>3.1186847100000001</v>
      </c>
      <c r="Y662" s="26">
        <v>3.1186847100000001</v>
      </c>
    </row>
    <row r="663" spans="1:25" s="13" customFormat="1" ht="18.75" customHeight="1" collapsed="1" thickBot="1" x14ac:dyDescent="0.25">
      <c r="A663" s="14">
        <v>15</v>
      </c>
      <c r="B663" s="25">
        <v>1504.27</v>
      </c>
      <c r="C663" s="25">
        <v>1924.37</v>
      </c>
      <c r="D663" s="25">
        <v>1986.22</v>
      </c>
      <c r="E663" s="25">
        <v>2081.9899999999998</v>
      </c>
      <c r="F663" s="25">
        <v>1775.95</v>
      </c>
      <c r="G663" s="25">
        <v>1607.78</v>
      </c>
      <c r="H663" s="25">
        <v>1520.55</v>
      </c>
      <c r="I663" s="25">
        <v>1397.74</v>
      </c>
      <c r="J663" s="25">
        <v>1321.13</v>
      </c>
      <c r="K663" s="25">
        <v>1343.5</v>
      </c>
      <c r="L663" s="25">
        <v>1337.93</v>
      </c>
      <c r="M663" s="25">
        <v>1283.18</v>
      </c>
      <c r="N663" s="25">
        <v>1360.17</v>
      </c>
      <c r="O663" s="25">
        <v>1287.04</v>
      </c>
      <c r="P663" s="25">
        <v>1297.77</v>
      </c>
      <c r="Q663" s="25">
        <v>1340.42</v>
      </c>
      <c r="R663" s="25">
        <v>1385.91</v>
      </c>
      <c r="S663" s="25">
        <v>1519</v>
      </c>
      <c r="T663" s="25">
        <v>1540.28</v>
      </c>
      <c r="U663" s="25">
        <v>1528.28</v>
      </c>
      <c r="V663" s="25">
        <v>1365.3</v>
      </c>
      <c r="W663" s="25">
        <v>1248.19</v>
      </c>
      <c r="X663" s="25">
        <v>1345.8</v>
      </c>
      <c r="Y663" s="25">
        <v>1429.36</v>
      </c>
    </row>
    <row r="664" spans="1:25" s="6" customFormat="1" ht="51" hidden="1" outlineLevel="1" x14ac:dyDescent="0.2">
      <c r="A664" s="3" t="s">
        <v>38</v>
      </c>
      <c r="B664" s="26">
        <v>706.09745306000002</v>
      </c>
      <c r="C664" s="26">
        <v>1126.2052809899999</v>
      </c>
      <c r="D664" s="26">
        <v>1188.0545126100001</v>
      </c>
      <c r="E664" s="26">
        <v>1283.8243975</v>
      </c>
      <c r="F664" s="26">
        <v>977.78148031000001</v>
      </c>
      <c r="G664" s="26">
        <v>809.61223321</v>
      </c>
      <c r="H664" s="26">
        <v>722.37728592999997</v>
      </c>
      <c r="I664" s="26">
        <v>599.57168694999996</v>
      </c>
      <c r="J664" s="26">
        <v>522.96062621999999</v>
      </c>
      <c r="K664" s="26">
        <v>545.33431599999994</v>
      </c>
      <c r="L664" s="26">
        <v>539.76188200000001</v>
      </c>
      <c r="M664" s="26">
        <v>485.00654919999999</v>
      </c>
      <c r="N664" s="26">
        <v>562.00268635999998</v>
      </c>
      <c r="O664" s="26">
        <v>488.87149160000001</v>
      </c>
      <c r="P664" s="26">
        <v>499.60506959999998</v>
      </c>
      <c r="Q664" s="26">
        <v>542.25503903000003</v>
      </c>
      <c r="R664" s="26">
        <v>587.73729149999997</v>
      </c>
      <c r="S664" s="26">
        <v>720.82906063999997</v>
      </c>
      <c r="T664" s="26">
        <v>742.11055151000005</v>
      </c>
      <c r="U664" s="26">
        <v>730.11609563000002</v>
      </c>
      <c r="V664" s="26">
        <v>567.1292469</v>
      </c>
      <c r="W664" s="26">
        <v>450.02024247999998</v>
      </c>
      <c r="X664" s="26">
        <v>547.63256828999999</v>
      </c>
      <c r="Y664" s="26">
        <v>631.19165658999998</v>
      </c>
    </row>
    <row r="665" spans="1:25" s="6" customFormat="1" ht="38.25" hidden="1"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hidden="1" customHeight="1" outlineLevel="1" x14ac:dyDescent="0.2">
      <c r="A666" s="3" t="s">
        <v>2</v>
      </c>
      <c r="B666" s="26">
        <v>577.64</v>
      </c>
      <c r="C666" s="26">
        <v>577.64</v>
      </c>
      <c r="D666" s="26">
        <v>577.64</v>
      </c>
      <c r="E666" s="26">
        <v>577.64</v>
      </c>
      <c r="F666" s="26">
        <v>577.64</v>
      </c>
      <c r="G666" s="26">
        <v>577.64</v>
      </c>
      <c r="H666" s="26">
        <v>577.64</v>
      </c>
      <c r="I666" s="26">
        <v>577.64</v>
      </c>
      <c r="J666" s="26">
        <v>577.64</v>
      </c>
      <c r="K666" s="26">
        <v>577.64</v>
      </c>
      <c r="L666" s="26">
        <v>577.64</v>
      </c>
      <c r="M666" s="26">
        <v>577.64</v>
      </c>
      <c r="N666" s="26">
        <v>577.64</v>
      </c>
      <c r="O666" s="26">
        <v>577.64</v>
      </c>
      <c r="P666" s="26">
        <v>577.64</v>
      </c>
      <c r="Q666" s="26">
        <v>577.64</v>
      </c>
      <c r="R666" s="26">
        <v>577.64</v>
      </c>
      <c r="S666" s="26">
        <v>577.64</v>
      </c>
      <c r="T666" s="26">
        <v>577.64</v>
      </c>
      <c r="U666" s="26">
        <v>577.64</v>
      </c>
      <c r="V666" s="26">
        <v>577.64</v>
      </c>
      <c r="W666" s="26">
        <v>577.64</v>
      </c>
      <c r="X666" s="26">
        <v>577.64</v>
      </c>
      <c r="Y666" s="26">
        <v>577.64</v>
      </c>
    </row>
    <row r="667" spans="1:25" s="6" customFormat="1" ht="18.75" hidden="1" customHeight="1" outlineLevel="1" x14ac:dyDescent="0.2">
      <c r="A667" s="4" t="s">
        <v>3</v>
      </c>
      <c r="B667" s="26">
        <v>217.41</v>
      </c>
      <c r="C667" s="26">
        <v>217.41</v>
      </c>
      <c r="D667" s="26">
        <v>217.41</v>
      </c>
      <c r="E667" s="26">
        <v>217.41</v>
      </c>
      <c r="F667" s="26">
        <v>217.41</v>
      </c>
      <c r="G667" s="26">
        <v>217.41</v>
      </c>
      <c r="H667" s="26">
        <v>217.41</v>
      </c>
      <c r="I667" s="26">
        <v>217.41</v>
      </c>
      <c r="J667" s="26">
        <v>217.41</v>
      </c>
      <c r="K667" s="26">
        <v>217.41</v>
      </c>
      <c r="L667" s="26">
        <v>217.41</v>
      </c>
      <c r="M667" s="26">
        <v>217.41</v>
      </c>
      <c r="N667" s="26">
        <v>217.41</v>
      </c>
      <c r="O667" s="26">
        <v>217.41</v>
      </c>
      <c r="P667" s="26">
        <v>217.41</v>
      </c>
      <c r="Q667" s="26">
        <v>217.41</v>
      </c>
      <c r="R667" s="26">
        <v>217.41</v>
      </c>
      <c r="S667" s="26">
        <v>217.41</v>
      </c>
      <c r="T667" s="26">
        <v>217.41</v>
      </c>
      <c r="U667" s="26">
        <v>217.41</v>
      </c>
      <c r="V667" s="26">
        <v>217.41</v>
      </c>
      <c r="W667" s="26">
        <v>217.41</v>
      </c>
      <c r="X667" s="26">
        <v>217.41</v>
      </c>
      <c r="Y667" s="26">
        <v>217.41</v>
      </c>
    </row>
    <row r="668" spans="1:25" s="6" customFormat="1" ht="18.75" hidden="1" customHeight="1" outlineLevel="1" thickBot="1" x14ac:dyDescent="0.25">
      <c r="A668" s="22" t="s">
        <v>64</v>
      </c>
      <c r="B668" s="26">
        <v>3.1186847100000001</v>
      </c>
      <c r="C668" s="26">
        <v>3.1186847100000001</v>
      </c>
      <c r="D668" s="26">
        <v>3.1186847100000001</v>
      </c>
      <c r="E668" s="26">
        <v>3.1186847100000001</v>
      </c>
      <c r="F668" s="26">
        <v>3.1186847100000001</v>
      </c>
      <c r="G668" s="26">
        <v>3.1186847100000001</v>
      </c>
      <c r="H668" s="26">
        <v>3.1186847100000001</v>
      </c>
      <c r="I668" s="26">
        <v>3.1186847100000001</v>
      </c>
      <c r="J668" s="26">
        <v>3.1186847100000001</v>
      </c>
      <c r="K668" s="26">
        <v>3.1186847100000001</v>
      </c>
      <c r="L668" s="26">
        <v>3.1186847100000001</v>
      </c>
      <c r="M668" s="26">
        <v>3.1186847100000001</v>
      </c>
      <c r="N668" s="26">
        <v>3.1186847100000001</v>
      </c>
      <c r="O668" s="26">
        <v>3.1186847100000001</v>
      </c>
      <c r="P668" s="26">
        <v>3.1186847100000001</v>
      </c>
      <c r="Q668" s="26">
        <v>3.1186847100000001</v>
      </c>
      <c r="R668" s="26">
        <v>3.1186847100000001</v>
      </c>
      <c r="S668" s="26">
        <v>3.1186847100000001</v>
      </c>
      <c r="T668" s="26">
        <v>3.1186847100000001</v>
      </c>
      <c r="U668" s="26">
        <v>3.1186847100000001</v>
      </c>
      <c r="V668" s="26">
        <v>3.1186847100000001</v>
      </c>
      <c r="W668" s="26">
        <v>3.1186847100000001</v>
      </c>
      <c r="X668" s="26">
        <v>3.1186847100000001</v>
      </c>
      <c r="Y668" s="26">
        <v>3.1186847100000001</v>
      </c>
    </row>
    <row r="669" spans="1:25" s="13" customFormat="1" ht="18.75" customHeight="1" collapsed="1" thickBot="1" x14ac:dyDescent="0.25">
      <c r="A669" s="14">
        <v>16</v>
      </c>
      <c r="B669" s="25">
        <v>1428.19</v>
      </c>
      <c r="C669" s="25">
        <v>1540.11</v>
      </c>
      <c r="D669" s="25">
        <v>1604.48</v>
      </c>
      <c r="E669" s="25">
        <v>1778.13</v>
      </c>
      <c r="F669" s="25">
        <v>1841.15</v>
      </c>
      <c r="G669" s="25">
        <v>1657.72</v>
      </c>
      <c r="H669" s="25">
        <v>1650.37</v>
      </c>
      <c r="I669" s="25">
        <v>1409.34</v>
      </c>
      <c r="J669" s="25">
        <v>1313.34</v>
      </c>
      <c r="K669" s="25">
        <v>1270.07</v>
      </c>
      <c r="L669" s="25">
        <v>1204.8900000000001</v>
      </c>
      <c r="M669" s="25">
        <v>1216.23</v>
      </c>
      <c r="N669" s="25">
        <v>1214.9000000000001</v>
      </c>
      <c r="O669" s="25">
        <v>1244.23</v>
      </c>
      <c r="P669" s="25">
        <v>1217.02</v>
      </c>
      <c r="Q669" s="25">
        <v>1213.46</v>
      </c>
      <c r="R669" s="25">
        <v>1282.3599999999999</v>
      </c>
      <c r="S669" s="25">
        <v>1344.44</v>
      </c>
      <c r="T669" s="25">
        <v>1364.78</v>
      </c>
      <c r="U669" s="25">
        <v>1286.3800000000001</v>
      </c>
      <c r="V669" s="25">
        <v>1258.3</v>
      </c>
      <c r="W669" s="25">
        <v>1203.97</v>
      </c>
      <c r="X669" s="25">
        <v>1278</v>
      </c>
      <c r="Y669" s="25">
        <v>1426.31</v>
      </c>
    </row>
    <row r="670" spans="1:25" s="6" customFormat="1" ht="42.75" hidden="1" customHeight="1" outlineLevel="1" x14ac:dyDescent="0.2">
      <c r="A670" s="54" t="s">
        <v>38</v>
      </c>
      <c r="B670" s="26">
        <v>630.02378127999998</v>
      </c>
      <c r="C670" s="26">
        <v>741.93671717999996</v>
      </c>
      <c r="D670" s="26">
        <v>806.31506740999998</v>
      </c>
      <c r="E670" s="26">
        <v>979.96291293000002</v>
      </c>
      <c r="F670" s="26">
        <v>1042.9799096500001</v>
      </c>
      <c r="G670" s="26">
        <v>859.55443922999996</v>
      </c>
      <c r="H670" s="26">
        <v>852.20129832999999</v>
      </c>
      <c r="I670" s="26">
        <v>611.17221337000001</v>
      </c>
      <c r="J670" s="26">
        <v>515.17328358999998</v>
      </c>
      <c r="K670" s="26">
        <v>471.90281076999997</v>
      </c>
      <c r="L670" s="26">
        <v>406.72223478000001</v>
      </c>
      <c r="M670" s="26">
        <v>418.05740178000002</v>
      </c>
      <c r="N670" s="26">
        <v>416.72949534000003</v>
      </c>
      <c r="O670" s="26">
        <v>446.06000039000003</v>
      </c>
      <c r="P670" s="26">
        <v>418.84713514999999</v>
      </c>
      <c r="Q670" s="26">
        <v>415.29535747</v>
      </c>
      <c r="R670" s="26">
        <v>484.19507482</v>
      </c>
      <c r="S670" s="26">
        <v>546.27200562999997</v>
      </c>
      <c r="T670" s="26">
        <v>566.61502723000001</v>
      </c>
      <c r="U670" s="26">
        <v>488.21007348000001</v>
      </c>
      <c r="V670" s="26">
        <v>460.12767559000002</v>
      </c>
      <c r="W670" s="26">
        <v>405.80248064</v>
      </c>
      <c r="X670" s="26">
        <v>479.82777161000001</v>
      </c>
      <c r="Y670" s="26">
        <v>628.14560863999998</v>
      </c>
    </row>
    <row r="671" spans="1:25" s="6" customFormat="1" ht="38.25" hidden="1"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hidden="1" customHeight="1" outlineLevel="1" x14ac:dyDescent="0.2">
      <c r="A672" s="3" t="s">
        <v>2</v>
      </c>
      <c r="B672" s="26">
        <v>577.64</v>
      </c>
      <c r="C672" s="26">
        <v>577.64</v>
      </c>
      <c r="D672" s="26">
        <v>577.64</v>
      </c>
      <c r="E672" s="26">
        <v>577.64</v>
      </c>
      <c r="F672" s="26">
        <v>577.64</v>
      </c>
      <c r="G672" s="26">
        <v>577.64</v>
      </c>
      <c r="H672" s="26">
        <v>577.64</v>
      </c>
      <c r="I672" s="26">
        <v>577.64</v>
      </c>
      <c r="J672" s="26">
        <v>577.64</v>
      </c>
      <c r="K672" s="26">
        <v>577.64</v>
      </c>
      <c r="L672" s="26">
        <v>577.64</v>
      </c>
      <c r="M672" s="26">
        <v>577.64</v>
      </c>
      <c r="N672" s="26">
        <v>577.64</v>
      </c>
      <c r="O672" s="26">
        <v>577.64</v>
      </c>
      <c r="P672" s="26">
        <v>577.64</v>
      </c>
      <c r="Q672" s="26">
        <v>577.64</v>
      </c>
      <c r="R672" s="26">
        <v>577.64</v>
      </c>
      <c r="S672" s="26">
        <v>577.64</v>
      </c>
      <c r="T672" s="26">
        <v>577.64</v>
      </c>
      <c r="U672" s="26">
        <v>577.64</v>
      </c>
      <c r="V672" s="26">
        <v>577.64</v>
      </c>
      <c r="W672" s="26">
        <v>577.64</v>
      </c>
      <c r="X672" s="26">
        <v>577.64</v>
      </c>
      <c r="Y672" s="26">
        <v>577.64</v>
      </c>
    </row>
    <row r="673" spans="1:25" s="6" customFormat="1" ht="18.75" hidden="1" customHeight="1" outlineLevel="1" x14ac:dyDescent="0.2">
      <c r="A673" s="4" t="s">
        <v>3</v>
      </c>
      <c r="B673" s="26">
        <v>217.41</v>
      </c>
      <c r="C673" s="26">
        <v>217.41</v>
      </c>
      <c r="D673" s="26">
        <v>217.41</v>
      </c>
      <c r="E673" s="26">
        <v>217.41</v>
      </c>
      <c r="F673" s="26">
        <v>217.41</v>
      </c>
      <c r="G673" s="26">
        <v>217.41</v>
      </c>
      <c r="H673" s="26">
        <v>217.41</v>
      </c>
      <c r="I673" s="26">
        <v>217.41</v>
      </c>
      <c r="J673" s="26">
        <v>217.41</v>
      </c>
      <c r="K673" s="26">
        <v>217.41</v>
      </c>
      <c r="L673" s="26">
        <v>217.41</v>
      </c>
      <c r="M673" s="26">
        <v>217.41</v>
      </c>
      <c r="N673" s="26">
        <v>217.41</v>
      </c>
      <c r="O673" s="26">
        <v>217.41</v>
      </c>
      <c r="P673" s="26">
        <v>217.41</v>
      </c>
      <c r="Q673" s="26">
        <v>217.41</v>
      </c>
      <c r="R673" s="26">
        <v>217.41</v>
      </c>
      <c r="S673" s="26">
        <v>217.41</v>
      </c>
      <c r="T673" s="26">
        <v>217.41</v>
      </c>
      <c r="U673" s="26">
        <v>217.41</v>
      </c>
      <c r="V673" s="26">
        <v>217.41</v>
      </c>
      <c r="W673" s="26">
        <v>217.41</v>
      </c>
      <c r="X673" s="26">
        <v>217.41</v>
      </c>
      <c r="Y673" s="26">
        <v>217.41</v>
      </c>
    </row>
    <row r="674" spans="1:25" s="6" customFormat="1" ht="18.75" hidden="1" customHeight="1" outlineLevel="1" thickBot="1" x14ac:dyDescent="0.25">
      <c r="A674" s="22" t="s">
        <v>64</v>
      </c>
      <c r="B674" s="26">
        <v>3.1186847100000001</v>
      </c>
      <c r="C674" s="26">
        <v>3.1186847100000001</v>
      </c>
      <c r="D674" s="26">
        <v>3.1186847100000001</v>
      </c>
      <c r="E674" s="26">
        <v>3.1186847100000001</v>
      </c>
      <c r="F674" s="26">
        <v>3.1186847100000001</v>
      </c>
      <c r="G674" s="26">
        <v>3.1186847100000001</v>
      </c>
      <c r="H674" s="26">
        <v>3.1186847100000001</v>
      </c>
      <c r="I674" s="26">
        <v>3.1186847100000001</v>
      </c>
      <c r="J674" s="26">
        <v>3.1186847100000001</v>
      </c>
      <c r="K674" s="26">
        <v>3.1186847100000001</v>
      </c>
      <c r="L674" s="26">
        <v>3.1186847100000001</v>
      </c>
      <c r="M674" s="26">
        <v>3.1186847100000001</v>
      </c>
      <c r="N674" s="26">
        <v>3.1186847100000001</v>
      </c>
      <c r="O674" s="26">
        <v>3.1186847100000001</v>
      </c>
      <c r="P674" s="26">
        <v>3.1186847100000001</v>
      </c>
      <c r="Q674" s="26">
        <v>3.1186847100000001</v>
      </c>
      <c r="R674" s="26">
        <v>3.1186847100000001</v>
      </c>
      <c r="S674" s="26">
        <v>3.1186847100000001</v>
      </c>
      <c r="T674" s="26">
        <v>3.1186847100000001</v>
      </c>
      <c r="U674" s="26">
        <v>3.1186847100000001</v>
      </c>
      <c r="V674" s="26">
        <v>3.1186847100000001</v>
      </c>
      <c r="W674" s="26">
        <v>3.1186847100000001</v>
      </c>
      <c r="X674" s="26">
        <v>3.1186847100000001</v>
      </c>
      <c r="Y674" s="26">
        <v>3.1186847100000001</v>
      </c>
    </row>
    <row r="675" spans="1:25" s="13" customFormat="1" ht="18.75" customHeight="1" collapsed="1" thickBot="1" x14ac:dyDescent="0.25">
      <c r="A675" s="14">
        <v>17</v>
      </c>
      <c r="B675" s="25">
        <v>1496.01</v>
      </c>
      <c r="C675" s="25">
        <v>1552.54</v>
      </c>
      <c r="D675" s="25">
        <v>1616.92</v>
      </c>
      <c r="E675" s="25">
        <v>1579.08</v>
      </c>
      <c r="F675" s="25">
        <v>1463.48</v>
      </c>
      <c r="G675" s="25">
        <v>1478.47</v>
      </c>
      <c r="H675" s="25">
        <v>1407.66</v>
      </c>
      <c r="I675" s="25">
        <v>1329.89</v>
      </c>
      <c r="J675" s="25">
        <v>1324.28</v>
      </c>
      <c r="K675" s="25">
        <v>1264.1500000000001</v>
      </c>
      <c r="L675" s="25">
        <v>1299.01</v>
      </c>
      <c r="M675" s="25">
        <v>1314.42</v>
      </c>
      <c r="N675" s="25">
        <v>1309.95</v>
      </c>
      <c r="O675" s="25">
        <v>1302.96</v>
      </c>
      <c r="P675" s="25">
        <v>1384.53</v>
      </c>
      <c r="Q675" s="25">
        <v>1419.8</v>
      </c>
      <c r="R675" s="25">
        <v>1400.44</v>
      </c>
      <c r="S675" s="25">
        <v>1337.76</v>
      </c>
      <c r="T675" s="25">
        <v>1342.43</v>
      </c>
      <c r="U675" s="25">
        <v>1349.18</v>
      </c>
      <c r="V675" s="25">
        <v>1198.58</v>
      </c>
      <c r="W675" s="25">
        <v>1184.08</v>
      </c>
      <c r="X675" s="25">
        <v>1342.58</v>
      </c>
      <c r="Y675" s="25">
        <v>1382.42</v>
      </c>
    </row>
    <row r="676" spans="1:25" s="6" customFormat="1" ht="38.25" hidden="1" customHeight="1" outlineLevel="1" x14ac:dyDescent="0.2">
      <c r="A676" s="3" t="s">
        <v>38</v>
      </c>
      <c r="B676" s="26">
        <v>697.84402590000002</v>
      </c>
      <c r="C676" s="26">
        <v>754.37404014000003</v>
      </c>
      <c r="D676" s="26">
        <v>818.74975846999996</v>
      </c>
      <c r="E676" s="26">
        <v>780.91479402000004</v>
      </c>
      <c r="F676" s="26">
        <v>665.30787907000001</v>
      </c>
      <c r="G676" s="26">
        <v>680.30617928000004</v>
      </c>
      <c r="H676" s="26">
        <v>609.49199823000004</v>
      </c>
      <c r="I676" s="26">
        <v>531.72108351999998</v>
      </c>
      <c r="J676" s="26">
        <v>526.11296100000004</v>
      </c>
      <c r="K676" s="26">
        <v>465.97991597999999</v>
      </c>
      <c r="L676" s="26">
        <v>500.84299107999999</v>
      </c>
      <c r="M676" s="26">
        <v>516.25510136000003</v>
      </c>
      <c r="N676" s="26">
        <v>511.78448988999997</v>
      </c>
      <c r="O676" s="26">
        <v>504.78861563999999</v>
      </c>
      <c r="P676" s="26">
        <v>586.36032523999995</v>
      </c>
      <c r="Q676" s="26">
        <v>621.62935493999998</v>
      </c>
      <c r="R676" s="26">
        <v>602.26946411999995</v>
      </c>
      <c r="S676" s="26">
        <v>539.59329275000005</v>
      </c>
      <c r="T676" s="26">
        <v>544.26141777999999</v>
      </c>
      <c r="U676" s="26">
        <v>551.01577585999996</v>
      </c>
      <c r="V676" s="26">
        <v>400.41019853</v>
      </c>
      <c r="W676" s="26">
        <v>385.91248275999999</v>
      </c>
      <c r="X676" s="26">
        <v>544.40927791000001</v>
      </c>
      <c r="Y676" s="26">
        <v>584.24713797000004</v>
      </c>
    </row>
    <row r="677" spans="1:25" s="6" customFormat="1" ht="39.75" hidden="1"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hidden="1" customHeight="1" outlineLevel="1" x14ac:dyDescent="0.2">
      <c r="A678" s="3" t="s">
        <v>2</v>
      </c>
      <c r="B678" s="26">
        <v>577.64</v>
      </c>
      <c r="C678" s="26">
        <v>577.64</v>
      </c>
      <c r="D678" s="26">
        <v>577.64</v>
      </c>
      <c r="E678" s="26">
        <v>577.64</v>
      </c>
      <c r="F678" s="26">
        <v>577.64</v>
      </c>
      <c r="G678" s="26">
        <v>577.64</v>
      </c>
      <c r="H678" s="26">
        <v>577.64</v>
      </c>
      <c r="I678" s="26">
        <v>577.64</v>
      </c>
      <c r="J678" s="26">
        <v>577.64</v>
      </c>
      <c r="K678" s="26">
        <v>577.64</v>
      </c>
      <c r="L678" s="26">
        <v>577.64</v>
      </c>
      <c r="M678" s="26">
        <v>577.64</v>
      </c>
      <c r="N678" s="26">
        <v>577.64</v>
      </c>
      <c r="O678" s="26">
        <v>577.64</v>
      </c>
      <c r="P678" s="26">
        <v>577.64</v>
      </c>
      <c r="Q678" s="26">
        <v>577.64</v>
      </c>
      <c r="R678" s="26">
        <v>577.64</v>
      </c>
      <c r="S678" s="26">
        <v>577.64</v>
      </c>
      <c r="T678" s="26">
        <v>577.64</v>
      </c>
      <c r="U678" s="26">
        <v>577.64</v>
      </c>
      <c r="V678" s="26">
        <v>577.64</v>
      </c>
      <c r="W678" s="26">
        <v>577.64</v>
      </c>
      <c r="X678" s="26">
        <v>577.64</v>
      </c>
      <c r="Y678" s="26">
        <v>577.64</v>
      </c>
    </row>
    <row r="679" spans="1:25" s="6" customFormat="1" ht="18.75" hidden="1" customHeight="1" outlineLevel="1" x14ac:dyDescent="0.2">
      <c r="A679" s="4" t="s">
        <v>3</v>
      </c>
      <c r="B679" s="26">
        <v>217.41</v>
      </c>
      <c r="C679" s="26">
        <v>217.41</v>
      </c>
      <c r="D679" s="26">
        <v>217.41</v>
      </c>
      <c r="E679" s="26">
        <v>217.41</v>
      </c>
      <c r="F679" s="26">
        <v>217.41</v>
      </c>
      <c r="G679" s="26">
        <v>217.41</v>
      </c>
      <c r="H679" s="26">
        <v>217.41</v>
      </c>
      <c r="I679" s="26">
        <v>217.41</v>
      </c>
      <c r="J679" s="26">
        <v>217.41</v>
      </c>
      <c r="K679" s="26">
        <v>217.41</v>
      </c>
      <c r="L679" s="26">
        <v>217.41</v>
      </c>
      <c r="M679" s="26">
        <v>217.41</v>
      </c>
      <c r="N679" s="26">
        <v>217.41</v>
      </c>
      <c r="O679" s="26">
        <v>217.41</v>
      </c>
      <c r="P679" s="26">
        <v>217.41</v>
      </c>
      <c r="Q679" s="26">
        <v>217.41</v>
      </c>
      <c r="R679" s="26">
        <v>217.41</v>
      </c>
      <c r="S679" s="26">
        <v>217.41</v>
      </c>
      <c r="T679" s="26">
        <v>217.41</v>
      </c>
      <c r="U679" s="26">
        <v>217.41</v>
      </c>
      <c r="V679" s="26">
        <v>217.41</v>
      </c>
      <c r="W679" s="26">
        <v>217.41</v>
      </c>
      <c r="X679" s="26">
        <v>217.41</v>
      </c>
      <c r="Y679" s="26">
        <v>217.41</v>
      </c>
    </row>
    <row r="680" spans="1:25" s="6" customFormat="1" ht="18.75" hidden="1" customHeight="1" outlineLevel="1" thickBot="1" x14ac:dyDescent="0.25">
      <c r="A680" s="22" t="s">
        <v>64</v>
      </c>
      <c r="B680" s="26">
        <v>3.1186847100000001</v>
      </c>
      <c r="C680" s="26">
        <v>3.1186847100000001</v>
      </c>
      <c r="D680" s="26">
        <v>3.1186847100000001</v>
      </c>
      <c r="E680" s="26">
        <v>3.1186847100000001</v>
      </c>
      <c r="F680" s="26">
        <v>3.1186847100000001</v>
      </c>
      <c r="G680" s="26">
        <v>3.1186847100000001</v>
      </c>
      <c r="H680" s="26">
        <v>3.1186847100000001</v>
      </c>
      <c r="I680" s="26">
        <v>3.1186847100000001</v>
      </c>
      <c r="J680" s="26">
        <v>3.1186847100000001</v>
      </c>
      <c r="K680" s="26">
        <v>3.1186847100000001</v>
      </c>
      <c r="L680" s="26">
        <v>3.1186847100000001</v>
      </c>
      <c r="M680" s="26">
        <v>3.1186847100000001</v>
      </c>
      <c r="N680" s="26">
        <v>3.1186847100000001</v>
      </c>
      <c r="O680" s="26">
        <v>3.1186847100000001</v>
      </c>
      <c r="P680" s="26">
        <v>3.1186847100000001</v>
      </c>
      <c r="Q680" s="26">
        <v>3.1186847100000001</v>
      </c>
      <c r="R680" s="26">
        <v>3.1186847100000001</v>
      </c>
      <c r="S680" s="26">
        <v>3.1186847100000001</v>
      </c>
      <c r="T680" s="26">
        <v>3.1186847100000001</v>
      </c>
      <c r="U680" s="26">
        <v>3.1186847100000001</v>
      </c>
      <c r="V680" s="26">
        <v>3.1186847100000001</v>
      </c>
      <c r="W680" s="26">
        <v>3.1186847100000001</v>
      </c>
      <c r="X680" s="26">
        <v>3.1186847100000001</v>
      </c>
      <c r="Y680" s="26">
        <v>3.1186847100000001</v>
      </c>
    </row>
    <row r="681" spans="1:25" s="13" customFormat="1" ht="18.75" customHeight="1" collapsed="1" thickBot="1" x14ac:dyDescent="0.25">
      <c r="A681" s="15">
        <v>18</v>
      </c>
      <c r="B681" s="25">
        <v>1485.73</v>
      </c>
      <c r="C681" s="25">
        <v>1670.75</v>
      </c>
      <c r="D681" s="25">
        <v>1593.53</v>
      </c>
      <c r="E681" s="25">
        <v>1456.58</v>
      </c>
      <c r="F681" s="25">
        <v>1524.16</v>
      </c>
      <c r="G681" s="25">
        <v>1558.69</v>
      </c>
      <c r="H681" s="25">
        <v>1549.46</v>
      </c>
      <c r="I681" s="25">
        <v>1377.08</v>
      </c>
      <c r="J681" s="25">
        <v>1305.76</v>
      </c>
      <c r="K681" s="25">
        <v>1227.22</v>
      </c>
      <c r="L681" s="25">
        <v>1214.73</v>
      </c>
      <c r="M681" s="25">
        <v>1414.25</v>
      </c>
      <c r="N681" s="25">
        <v>1444.29</v>
      </c>
      <c r="O681" s="25">
        <v>1551.74</v>
      </c>
      <c r="P681" s="25">
        <v>1517.98</v>
      </c>
      <c r="Q681" s="25">
        <v>1489.98</v>
      </c>
      <c r="R681" s="25">
        <v>1419.41</v>
      </c>
      <c r="S681" s="25">
        <v>1421.45</v>
      </c>
      <c r="T681" s="25">
        <v>1536.57</v>
      </c>
      <c r="U681" s="25">
        <v>1666.32</v>
      </c>
      <c r="V681" s="25">
        <v>1730.81</v>
      </c>
      <c r="W681" s="25">
        <v>1536.79</v>
      </c>
      <c r="X681" s="25">
        <v>1615.52</v>
      </c>
      <c r="Y681" s="25">
        <v>1362.56</v>
      </c>
    </row>
    <row r="682" spans="1:25" s="6" customFormat="1" ht="51" hidden="1" outlineLevel="1" x14ac:dyDescent="0.2">
      <c r="A682" s="3" t="s">
        <v>38</v>
      </c>
      <c r="B682" s="26">
        <v>687.56289832000004</v>
      </c>
      <c r="C682" s="26">
        <v>872.57920895999996</v>
      </c>
      <c r="D682" s="26">
        <v>795.35850793999998</v>
      </c>
      <c r="E682" s="26">
        <v>658.41178859000001</v>
      </c>
      <c r="F682" s="26">
        <v>725.98677697999995</v>
      </c>
      <c r="G682" s="26">
        <v>760.51810136999995</v>
      </c>
      <c r="H682" s="26">
        <v>751.28648871999997</v>
      </c>
      <c r="I682" s="26">
        <v>578.90958837999995</v>
      </c>
      <c r="J682" s="26">
        <v>507.58846742999998</v>
      </c>
      <c r="K682" s="26">
        <v>429.04861533000002</v>
      </c>
      <c r="L682" s="26">
        <v>416.55908383000002</v>
      </c>
      <c r="M682" s="26">
        <v>616.08502056999998</v>
      </c>
      <c r="N682" s="26">
        <v>646.12159971999995</v>
      </c>
      <c r="O682" s="26">
        <v>753.56690872000001</v>
      </c>
      <c r="P682" s="26">
        <v>719.81536978999998</v>
      </c>
      <c r="Q682" s="26">
        <v>691.80916349999995</v>
      </c>
      <c r="R682" s="26">
        <v>621.24402841000006</v>
      </c>
      <c r="S682" s="26">
        <v>623.28437506</v>
      </c>
      <c r="T682" s="26">
        <v>738.39916744000004</v>
      </c>
      <c r="U682" s="26">
        <v>868.15606647000004</v>
      </c>
      <c r="V682" s="26">
        <v>932.64261925999995</v>
      </c>
      <c r="W682" s="26">
        <v>738.62345319999997</v>
      </c>
      <c r="X682" s="26">
        <v>817.35008137</v>
      </c>
      <c r="Y682" s="26">
        <v>564.39322028000004</v>
      </c>
    </row>
    <row r="683" spans="1:25" s="6" customFormat="1" ht="38.25" hidden="1"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hidden="1" customHeight="1" outlineLevel="1" x14ac:dyDescent="0.2">
      <c r="A684" s="3" t="s">
        <v>2</v>
      </c>
      <c r="B684" s="26">
        <v>577.64</v>
      </c>
      <c r="C684" s="26">
        <v>577.64</v>
      </c>
      <c r="D684" s="26">
        <v>577.64</v>
      </c>
      <c r="E684" s="26">
        <v>577.64</v>
      </c>
      <c r="F684" s="26">
        <v>577.64</v>
      </c>
      <c r="G684" s="26">
        <v>577.64</v>
      </c>
      <c r="H684" s="26">
        <v>577.64</v>
      </c>
      <c r="I684" s="26">
        <v>577.64</v>
      </c>
      <c r="J684" s="26">
        <v>577.64</v>
      </c>
      <c r="K684" s="26">
        <v>577.64</v>
      </c>
      <c r="L684" s="26">
        <v>577.64</v>
      </c>
      <c r="M684" s="26">
        <v>577.64</v>
      </c>
      <c r="N684" s="26">
        <v>577.64</v>
      </c>
      <c r="O684" s="26">
        <v>577.64</v>
      </c>
      <c r="P684" s="26">
        <v>577.64</v>
      </c>
      <c r="Q684" s="26">
        <v>577.64</v>
      </c>
      <c r="R684" s="26">
        <v>577.64</v>
      </c>
      <c r="S684" s="26">
        <v>577.64</v>
      </c>
      <c r="T684" s="26">
        <v>577.64</v>
      </c>
      <c r="U684" s="26">
        <v>577.64</v>
      </c>
      <c r="V684" s="26">
        <v>577.64</v>
      </c>
      <c r="W684" s="26">
        <v>577.64</v>
      </c>
      <c r="X684" s="26">
        <v>577.64</v>
      </c>
      <c r="Y684" s="26">
        <v>577.64</v>
      </c>
    </row>
    <row r="685" spans="1:25" s="6" customFormat="1" ht="18.75" hidden="1" customHeight="1" outlineLevel="1" x14ac:dyDescent="0.2">
      <c r="A685" s="4" t="s">
        <v>3</v>
      </c>
      <c r="B685" s="26">
        <v>217.41</v>
      </c>
      <c r="C685" s="26">
        <v>217.41</v>
      </c>
      <c r="D685" s="26">
        <v>217.41</v>
      </c>
      <c r="E685" s="26">
        <v>217.41</v>
      </c>
      <c r="F685" s="26">
        <v>217.41</v>
      </c>
      <c r="G685" s="26">
        <v>217.41</v>
      </c>
      <c r="H685" s="26">
        <v>217.41</v>
      </c>
      <c r="I685" s="26">
        <v>217.41</v>
      </c>
      <c r="J685" s="26">
        <v>217.41</v>
      </c>
      <c r="K685" s="26">
        <v>217.41</v>
      </c>
      <c r="L685" s="26">
        <v>217.41</v>
      </c>
      <c r="M685" s="26">
        <v>217.41</v>
      </c>
      <c r="N685" s="26">
        <v>217.41</v>
      </c>
      <c r="O685" s="26">
        <v>217.41</v>
      </c>
      <c r="P685" s="26">
        <v>217.41</v>
      </c>
      <c r="Q685" s="26">
        <v>217.41</v>
      </c>
      <c r="R685" s="26">
        <v>217.41</v>
      </c>
      <c r="S685" s="26">
        <v>217.41</v>
      </c>
      <c r="T685" s="26">
        <v>217.41</v>
      </c>
      <c r="U685" s="26">
        <v>217.41</v>
      </c>
      <c r="V685" s="26">
        <v>217.41</v>
      </c>
      <c r="W685" s="26">
        <v>217.41</v>
      </c>
      <c r="X685" s="26">
        <v>217.41</v>
      </c>
      <c r="Y685" s="26">
        <v>217.41</v>
      </c>
    </row>
    <row r="686" spans="1:25" s="6" customFormat="1" ht="18.75" hidden="1" customHeight="1" outlineLevel="1" thickBot="1" x14ac:dyDescent="0.25">
      <c r="A686" s="22" t="s">
        <v>64</v>
      </c>
      <c r="B686" s="26">
        <v>3.1186847100000001</v>
      </c>
      <c r="C686" s="26">
        <v>3.1186847100000001</v>
      </c>
      <c r="D686" s="26">
        <v>3.1186847100000001</v>
      </c>
      <c r="E686" s="26">
        <v>3.1186847100000001</v>
      </c>
      <c r="F686" s="26">
        <v>3.1186847100000001</v>
      </c>
      <c r="G686" s="26">
        <v>3.1186847100000001</v>
      </c>
      <c r="H686" s="26">
        <v>3.1186847100000001</v>
      </c>
      <c r="I686" s="26">
        <v>3.1186847100000001</v>
      </c>
      <c r="J686" s="26">
        <v>3.1186847100000001</v>
      </c>
      <c r="K686" s="26">
        <v>3.1186847100000001</v>
      </c>
      <c r="L686" s="26">
        <v>3.1186847100000001</v>
      </c>
      <c r="M686" s="26">
        <v>3.1186847100000001</v>
      </c>
      <c r="N686" s="26">
        <v>3.1186847100000001</v>
      </c>
      <c r="O686" s="26">
        <v>3.1186847100000001</v>
      </c>
      <c r="P686" s="26">
        <v>3.1186847100000001</v>
      </c>
      <c r="Q686" s="26">
        <v>3.1186847100000001</v>
      </c>
      <c r="R686" s="26">
        <v>3.1186847100000001</v>
      </c>
      <c r="S686" s="26">
        <v>3.1186847100000001</v>
      </c>
      <c r="T686" s="26">
        <v>3.1186847100000001</v>
      </c>
      <c r="U686" s="26">
        <v>3.1186847100000001</v>
      </c>
      <c r="V686" s="26">
        <v>3.1186847100000001</v>
      </c>
      <c r="W686" s="26">
        <v>3.1186847100000001</v>
      </c>
      <c r="X686" s="26">
        <v>3.1186847100000001</v>
      </c>
      <c r="Y686" s="26">
        <v>3.1186847100000001</v>
      </c>
    </row>
    <row r="687" spans="1:25" s="13" customFormat="1" ht="18.75" customHeight="1" collapsed="1" thickBot="1" x14ac:dyDescent="0.25">
      <c r="A687" s="14">
        <v>19</v>
      </c>
      <c r="B687" s="25">
        <v>1513.26</v>
      </c>
      <c r="C687" s="25">
        <v>1776.48</v>
      </c>
      <c r="D687" s="25">
        <v>1604.49</v>
      </c>
      <c r="E687" s="25">
        <v>1571.27</v>
      </c>
      <c r="F687" s="25">
        <v>1740.01</v>
      </c>
      <c r="G687" s="25">
        <v>1529.77</v>
      </c>
      <c r="H687" s="25">
        <v>1523.61</v>
      </c>
      <c r="I687" s="25">
        <v>1436.44</v>
      </c>
      <c r="J687" s="25">
        <v>1369.57</v>
      </c>
      <c r="K687" s="25">
        <v>1580.71</v>
      </c>
      <c r="L687" s="25">
        <v>1472.1</v>
      </c>
      <c r="M687" s="25">
        <v>1375.18</v>
      </c>
      <c r="N687" s="25">
        <v>1362.98</v>
      </c>
      <c r="O687" s="25">
        <v>1404.85</v>
      </c>
      <c r="P687" s="25">
        <v>1635.14</v>
      </c>
      <c r="Q687" s="25">
        <v>1621.83</v>
      </c>
      <c r="R687" s="25">
        <v>1718.63</v>
      </c>
      <c r="S687" s="25">
        <v>1684.02</v>
      </c>
      <c r="T687" s="25">
        <v>1798.64</v>
      </c>
      <c r="U687" s="25">
        <v>1730.43</v>
      </c>
      <c r="V687" s="25">
        <v>1674.5</v>
      </c>
      <c r="W687" s="25">
        <v>1569.96</v>
      </c>
      <c r="X687" s="25">
        <v>1440.51</v>
      </c>
      <c r="Y687" s="25">
        <v>1419.09</v>
      </c>
    </row>
    <row r="688" spans="1:25" s="6" customFormat="1" ht="51" hidden="1" outlineLevel="1" x14ac:dyDescent="0.2">
      <c r="A688" s="54" t="s">
        <v>38</v>
      </c>
      <c r="B688" s="26">
        <v>715.08716634999996</v>
      </c>
      <c r="C688" s="26">
        <v>978.31287645999998</v>
      </c>
      <c r="D688" s="26">
        <v>806.31768361000002</v>
      </c>
      <c r="E688" s="26">
        <v>773.09806257000002</v>
      </c>
      <c r="F688" s="26">
        <v>941.84446605999995</v>
      </c>
      <c r="G688" s="26">
        <v>731.60179821999998</v>
      </c>
      <c r="H688" s="26">
        <v>725.43715256999997</v>
      </c>
      <c r="I688" s="26">
        <v>638.27170704000002</v>
      </c>
      <c r="J688" s="26">
        <v>571.40586812000004</v>
      </c>
      <c r="K688" s="26">
        <v>782.54554718999998</v>
      </c>
      <c r="L688" s="26">
        <v>673.93041773000004</v>
      </c>
      <c r="M688" s="26">
        <v>577.01513073000001</v>
      </c>
      <c r="N688" s="26">
        <v>564.81106966000004</v>
      </c>
      <c r="O688" s="26">
        <v>606.6790254</v>
      </c>
      <c r="P688" s="26">
        <v>836.97252139</v>
      </c>
      <c r="Q688" s="26">
        <v>823.66581926000003</v>
      </c>
      <c r="R688" s="26">
        <v>920.46164662000001</v>
      </c>
      <c r="S688" s="26">
        <v>885.84938353999996</v>
      </c>
      <c r="T688" s="26">
        <v>1000.47164284</v>
      </c>
      <c r="U688" s="26">
        <v>932.25781821999999</v>
      </c>
      <c r="V688" s="26">
        <v>876.32931529999996</v>
      </c>
      <c r="W688" s="26">
        <v>771.79628092999997</v>
      </c>
      <c r="X688" s="26">
        <v>642.33910991000005</v>
      </c>
      <c r="Y688" s="26">
        <v>620.92307184000003</v>
      </c>
    </row>
    <row r="689" spans="1:25" s="6" customFormat="1" ht="38.25" hidden="1"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hidden="1" customHeight="1" outlineLevel="1" x14ac:dyDescent="0.2">
      <c r="A690" s="3" t="s">
        <v>2</v>
      </c>
      <c r="B690" s="26">
        <v>577.64</v>
      </c>
      <c r="C690" s="26">
        <v>577.64</v>
      </c>
      <c r="D690" s="26">
        <v>577.64</v>
      </c>
      <c r="E690" s="26">
        <v>577.64</v>
      </c>
      <c r="F690" s="26">
        <v>577.64</v>
      </c>
      <c r="G690" s="26">
        <v>577.64</v>
      </c>
      <c r="H690" s="26">
        <v>577.64</v>
      </c>
      <c r="I690" s="26">
        <v>577.64</v>
      </c>
      <c r="J690" s="26">
        <v>577.64</v>
      </c>
      <c r="K690" s="26">
        <v>577.64</v>
      </c>
      <c r="L690" s="26">
        <v>577.64</v>
      </c>
      <c r="M690" s="26">
        <v>577.64</v>
      </c>
      <c r="N690" s="26">
        <v>577.64</v>
      </c>
      <c r="O690" s="26">
        <v>577.64</v>
      </c>
      <c r="P690" s="26">
        <v>577.64</v>
      </c>
      <c r="Q690" s="26">
        <v>577.64</v>
      </c>
      <c r="R690" s="26">
        <v>577.64</v>
      </c>
      <c r="S690" s="26">
        <v>577.64</v>
      </c>
      <c r="T690" s="26">
        <v>577.64</v>
      </c>
      <c r="U690" s="26">
        <v>577.64</v>
      </c>
      <c r="V690" s="26">
        <v>577.64</v>
      </c>
      <c r="W690" s="26">
        <v>577.64</v>
      </c>
      <c r="X690" s="26">
        <v>577.64</v>
      </c>
      <c r="Y690" s="26">
        <v>577.64</v>
      </c>
    </row>
    <row r="691" spans="1:25" s="6" customFormat="1" ht="18.75" hidden="1" customHeight="1" outlineLevel="1" x14ac:dyDescent="0.2">
      <c r="A691" s="4" t="s">
        <v>3</v>
      </c>
      <c r="B691" s="26">
        <v>217.41</v>
      </c>
      <c r="C691" s="26">
        <v>217.41</v>
      </c>
      <c r="D691" s="26">
        <v>217.41</v>
      </c>
      <c r="E691" s="26">
        <v>217.41</v>
      </c>
      <c r="F691" s="26">
        <v>217.41</v>
      </c>
      <c r="G691" s="26">
        <v>217.41</v>
      </c>
      <c r="H691" s="26">
        <v>217.41</v>
      </c>
      <c r="I691" s="26">
        <v>217.41</v>
      </c>
      <c r="J691" s="26">
        <v>217.41</v>
      </c>
      <c r="K691" s="26">
        <v>217.41</v>
      </c>
      <c r="L691" s="26">
        <v>217.41</v>
      </c>
      <c r="M691" s="26">
        <v>217.41</v>
      </c>
      <c r="N691" s="26">
        <v>217.41</v>
      </c>
      <c r="O691" s="26">
        <v>217.41</v>
      </c>
      <c r="P691" s="26">
        <v>217.41</v>
      </c>
      <c r="Q691" s="26">
        <v>217.41</v>
      </c>
      <c r="R691" s="26">
        <v>217.41</v>
      </c>
      <c r="S691" s="26">
        <v>217.41</v>
      </c>
      <c r="T691" s="26">
        <v>217.41</v>
      </c>
      <c r="U691" s="26">
        <v>217.41</v>
      </c>
      <c r="V691" s="26">
        <v>217.41</v>
      </c>
      <c r="W691" s="26">
        <v>217.41</v>
      </c>
      <c r="X691" s="26">
        <v>217.41</v>
      </c>
      <c r="Y691" s="26">
        <v>217.41</v>
      </c>
    </row>
    <row r="692" spans="1:25" s="6" customFormat="1" ht="18.75" hidden="1" customHeight="1" outlineLevel="1" thickBot="1" x14ac:dyDescent="0.25">
      <c r="A692" s="22" t="s">
        <v>64</v>
      </c>
      <c r="B692" s="26">
        <v>3.1186847100000001</v>
      </c>
      <c r="C692" s="26">
        <v>3.1186847100000001</v>
      </c>
      <c r="D692" s="26">
        <v>3.1186847100000001</v>
      </c>
      <c r="E692" s="26">
        <v>3.1186847100000001</v>
      </c>
      <c r="F692" s="26">
        <v>3.1186847100000001</v>
      </c>
      <c r="G692" s="26">
        <v>3.1186847100000001</v>
      </c>
      <c r="H692" s="26">
        <v>3.1186847100000001</v>
      </c>
      <c r="I692" s="26">
        <v>3.1186847100000001</v>
      </c>
      <c r="J692" s="26">
        <v>3.1186847100000001</v>
      </c>
      <c r="K692" s="26">
        <v>3.1186847100000001</v>
      </c>
      <c r="L692" s="26">
        <v>3.1186847100000001</v>
      </c>
      <c r="M692" s="26">
        <v>3.1186847100000001</v>
      </c>
      <c r="N692" s="26">
        <v>3.1186847100000001</v>
      </c>
      <c r="O692" s="26">
        <v>3.1186847100000001</v>
      </c>
      <c r="P692" s="26">
        <v>3.1186847100000001</v>
      </c>
      <c r="Q692" s="26">
        <v>3.1186847100000001</v>
      </c>
      <c r="R692" s="26">
        <v>3.1186847100000001</v>
      </c>
      <c r="S692" s="26">
        <v>3.1186847100000001</v>
      </c>
      <c r="T692" s="26">
        <v>3.1186847100000001</v>
      </c>
      <c r="U692" s="26">
        <v>3.1186847100000001</v>
      </c>
      <c r="V692" s="26">
        <v>3.1186847100000001</v>
      </c>
      <c r="W692" s="26">
        <v>3.1186847100000001</v>
      </c>
      <c r="X692" s="26">
        <v>3.1186847100000001</v>
      </c>
      <c r="Y692" s="26">
        <v>3.1186847100000001</v>
      </c>
    </row>
    <row r="693" spans="1:25" s="13" customFormat="1" ht="18.75" customHeight="1" collapsed="1" thickBot="1" x14ac:dyDescent="0.25">
      <c r="A693" s="14">
        <v>20</v>
      </c>
      <c r="B693" s="25">
        <v>1414.07</v>
      </c>
      <c r="C693" s="25">
        <v>1648.78</v>
      </c>
      <c r="D693" s="25">
        <v>1644.58</v>
      </c>
      <c r="E693" s="25">
        <v>1749.29</v>
      </c>
      <c r="F693" s="25">
        <v>1873.83</v>
      </c>
      <c r="G693" s="25">
        <v>1669.89</v>
      </c>
      <c r="H693" s="25">
        <v>1495.25</v>
      </c>
      <c r="I693" s="25">
        <v>1478.81</v>
      </c>
      <c r="J693" s="25">
        <v>1412.02</v>
      </c>
      <c r="K693" s="25">
        <v>1408.69</v>
      </c>
      <c r="L693" s="25">
        <v>1543.78</v>
      </c>
      <c r="M693" s="25">
        <v>1374.87</v>
      </c>
      <c r="N693" s="25">
        <v>1555.87</v>
      </c>
      <c r="O693" s="25">
        <v>1386.78</v>
      </c>
      <c r="P693" s="25">
        <v>1262.9000000000001</v>
      </c>
      <c r="Q693" s="25">
        <v>1293.8800000000001</v>
      </c>
      <c r="R693" s="25">
        <v>1264.8499999999999</v>
      </c>
      <c r="S693" s="25">
        <v>1301.3699999999999</v>
      </c>
      <c r="T693" s="25">
        <v>1394.14</v>
      </c>
      <c r="U693" s="25">
        <v>1369.64</v>
      </c>
      <c r="V693" s="25">
        <v>1337.12</v>
      </c>
      <c r="W693" s="25">
        <v>1295.81</v>
      </c>
      <c r="X693" s="25">
        <v>1456.17</v>
      </c>
      <c r="Y693" s="25">
        <v>1406.91</v>
      </c>
    </row>
    <row r="694" spans="1:25" s="6" customFormat="1" ht="51" hidden="1" outlineLevel="1" x14ac:dyDescent="0.2">
      <c r="A694" s="3" t="s">
        <v>38</v>
      </c>
      <c r="B694" s="26">
        <v>615.89907070000004</v>
      </c>
      <c r="C694" s="26">
        <v>850.61553022999999</v>
      </c>
      <c r="D694" s="26">
        <v>846.40816619999998</v>
      </c>
      <c r="E694" s="26">
        <v>951.12008318999995</v>
      </c>
      <c r="F694" s="26">
        <v>1075.6618615299999</v>
      </c>
      <c r="G694" s="26">
        <v>871.72387190999996</v>
      </c>
      <c r="H694" s="26">
        <v>697.08559143000002</v>
      </c>
      <c r="I694" s="26">
        <v>680.63870944999996</v>
      </c>
      <c r="J694" s="26">
        <v>613.85182253000005</v>
      </c>
      <c r="K694" s="26">
        <v>610.51753952000001</v>
      </c>
      <c r="L694" s="26">
        <v>745.60760861999995</v>
      </c>
      <c r="M694" s="26">
        <v>576.70133331</v>
      </c>
      <c r="N694" s="26">
        <v>757.70515519000003</v>
      </c>
      <c r="O694" s="26">
        <v>588.61499631000004</v>
      </c>
      <c r="P694" s="26">
        <v>464.73411133000002</v>
      </c>
      <c r="Q694" s="26">
        <v>495.71008956999998</v>
      </c>
      <c r="R694" s="26">
        <v>466.68331383999998</v>
      </c>
      <c r="S694" s="26">
        <v>503.20357803000002</v>
      </c>
      <c r="T694" s="26">
        <v>595.97030675999997</v>
      </c>
      <c r="U694" s="26">
        <v>571.46787437</v>
      </c>
      <c r="V694" s="26">
        <v>538.95605009999997</v>
      </c>
      <c r="W694" s="26">
        <v>497.64289293000002</v>
      </c>
      <c r="X694" s="26">
        <v>658.00433772999997</v>
      </c>
      <c r="Y694" s="26">
        <v>608.74231791</v>
      </c>
    </row>
    <row r="695" spans="1:25" s="6" customFormat="1" ht="38.25" hidden="1"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hidden="1" customHeight="1" outlineLevel="1" x14ac:dyDescent="0.2">
      <c r="A696" s="3" t="s">
        <v>2</v>
      </c>
      <c r="B696" s="26">
        <v>577.64</v>
      </c>
      <c r="C696" s="26">
        <v>577.64</v>
      </c>
      <c r="D696" s="26">
        <v>577.64</v>
      </c>
      <c r="E696" s="26">
        <v>577.64</v>
      </c>
      <c r="F696" s="26">
        <v>577.64</v>
      </c>
      <c r="G696" s="26">
        <v>577.64</v>
      </c>
      <c r="H696" s="26">
        <v>577.64</v>
      </c>
      <c r="I696" s="26">
        <v>577.64</v>
      </c>
      <c r="J696" s="26">
        <v>577.64</v>
      </c>
      <c r="K696" s="26">
        <v>577.64</v>
      </c>
      <c r="L696" s="26">
        <v>577.64</v>
      </c>
      <c r="M696" s="26">
        <v>577.64</v>
      </c>
      <c r="N696" s="26">
        <v>577.64</v>
      </c>
      <c r="O696" s="26">
        <v>577.64</v>
      </c>
      <c r="P696" s="26">
        <v>577.64</v>
      </c>
      <c r="Q696" s="26">
        <v>577.64</v>
      </c>
      <c r="R696" s="26">
        <v>577.64</v>
      </c>
      <c r="S696" s="26">
        <v>577.64</v>
      </c>
      <c r="T696" s="26">
        <v>577.64</v>
      </c>
      <c r="U696" s="26">
        <v>577.64</v>
      </c>
      <c r="V696" s="26">
        <v>577.64</v>
      </c>
      <c r="W696" s="26">
        <v>577.64</v>
      </c>
      <c r="X696" s="26">
        <v>577.64</v>
      </c>
      <c r="Y696" s="26">
        <v>577.64</v>
      </c>
    </row>
    <row r="697" spans="1:25" s="6" customFormat="1" ht="18.75" hidden="1" customHeight="1" outlineLevel="1" x14ac:dyDescent="0.2">
      <c r="A697" s="4" t="s">
        <v>3</v>
      </c>
      <c r="B697" s="26">
        <v>217.41</v>
      </c>
      <c r="C697" s="26">
        <v>217.41</v>
      </c>
      <c r="D697" s="26">
        <v>217.41</v>
      </c>
      <c r="E697" s="26">
        <v>217.41</v>
      </c>
      <c r="F697" s="26">
        <v>217.41</v>
      </c>
      <c r="G697" s="26">
        <v>217.41</v>
      </c>
      <c r="H697" s="26">
        <v>217.41</v>
      </c>
      <c r="I697" s="26">
        <v>217.41</v>
      </c>
      <c r="J697" s="26">
        <v>217.41</v>
      </c>
      <c r="K697" s="26">
        <v>217.41</v>
      </c>
      <c r="L697" s="26">
        <v>217.41</v>
      </c>
      <c r="M697" s="26">
        <v>217.41</v>
      </c>
      <c r="N697" s="26">
        <v>217.41</v>
      </c>
      <c r="O697" s="26">
        <v>217.41</v>
      </c>
      <c r="P697" s="26">
        <v>217.41</v>
      </c>
      <c r="Q697" s="26">
        <v>217.41</v>
      </c>
      <c r="R697" s="26">
        <v>217.41</v>
      </c>
      <c r="S697" s="26">
        <v>217.41</v>
      </c>
      <c r="T697" s="26">
        <v>217.41</v>
      </c>
      <c r="U697" s="26">
        <v>217.41</v>
      </c>
      <c r="V697" s="26">
        <v>217.41</v>
      </c>
      <c r="W697" s="26">
        <v>217.41</v>
      </c>
      <c r="X697" s="26">
        <v>217.41</v>
      </c>
      <c r="Y697" s="26">
        <v>217.41</v>
      </c>
    </row>
    <row r="698" spans="1:25" s="6" customFormat="1" ht="18.75" hidden="1" customHeight="1" outlineLevel="1" thickBot="1" x14ac:dyDescent="0.25">
      <c r="A698" s="22" t="s">
        <v>64</v>
      </c>
      <c r="B698" s="26">
        <v>3.1186847100000001</v>
      </c>
      <c r="C698" s="26">
        <v>3.1186847100000001</v>
      </c>
      <c r="D698" s="26">
        <v>3.1186847100000001</v>
      </c>
      <c r="E698" s="26">
        <v>3.1186847100000001</v>
      </c>
      <c r="F698" s="26">
        <v>3.1186847100000001</v>
      </c>
      <c r="G698" s="26">
        <v>3.1186847100000001</v>
      </c>
      <c r="H698" s="26">
        <v>3.1186847100000001</v>
      </c>
      <c r="I698" s="26">
        <v>3.1186847100000001</v>
      </c>
      <c r="J698" s="26">
        <v>3.1186847100000001</v>
      </c>
      <c r="K698" s="26">
        <v>3.1186847100000001</v>
      </c>
      <c r="L698" s="26">
        <v>3.1186847100000001</v>
      </c>
      <c r="M698" s="26">
        <v>3.1186847100000001</v>
      </c>
      <c r="N698" s="26">
        <v>3.1186847100000001</v>
      </c>
      <c r="O698" s="26">
        <v>3.1186847100000001</v>
      </c>
      <c r="P698" s="26">
        <v>3.1186847100000001</v>
      </c>
      <c r="Q698" s="26">
        <v>3.1186847100000001</v>
      </c>
      <c r="R698" s="26">
        <v>3.1186847100000001</v>
      </c>
      <c r="S698" s="26">
        <v>3.1186847100000001</v>
      </c>
      <c r="T698" s="26">
        <v>3.1186847100000001</v>
      </c>
      <c r="U698" s="26">
        <v>3.1186847100000001</v>
      </c>
      <c r="V698" s="26">
        <v>3.1186847100000001</v>
      </c>
      <c r="W698" s="26">
        <v>3.1186847100000001</v>
      </c>
      <c r="X698" s="26">
        <v>3.1186847100000001</v>
      </c>
      <c r="Y698" s="26">
        <v>3.1186847100000001</v>
      </c>
    </row>
    <row r="699" spans="1:25" s="13" customFormat="1" ht="18.75" customHeight="1" collapsed="1" thickBot="1" x14ac:dyDescent="0.25">
      <c r="A699" s="14">
        <v>21</v>
      </c>
      <c r="B699" s="25">
        <v>1579.05</v>
      </c>
      <c r="C699" s="25">
        <v>1794.71</v>
      </c>
      <c r="D699" s="25">
        <v>1602.39</v>
      </c>
      <c r="E699" s="25">
        <v>1470.53</v>
      </c>
      <c r="F699" s="25">
        <v>1690.23</v>
      </c>
      <c r="G699" s="25">
        <v>1644.01</v>
      </c>
      <c r="H699" s="25">
        <v>1427.01</v>
      </c>
      <c r="I699" s="25">
        <v>1489.72</v>
      </c>
      <c r="J699" s="25">
        <v>1406.8</v>
      </c>
      <c r="K699" s="25">
        <v>1595.89</v>
      </c>
      <c r="L699" s="25">
        <v>1438.78</v>
      </c>
      <c r="M699" s="25">
        <v>1482.79</v>
      </c>
      <c r="N699" s="25">
        <v>1336.27</v>
      </c>
      <c r="O699" s="25">
        <v>1319.59</v>
      </c>
      <c r="P699" s="25">
        <v>1410.36</v>
      </c>
      <c r="Q699" s="25">
        <v>1429.15</v>
      </c>
      <c r="R699" s="25">
        <v>1398.04</v>
      </c>
      <c r="S699" s="25">
        <v>1399.74</v>
      </c>
      <c r="T699" s="25">
        <v>1398.11</v>
      </c>
      <c r="U699" s="25">
        <v>1525.44</v>
      </c>
      <c r="V699" s="25">
        <v>1432.92</v>
      </c>
      <c r="W699" s="25">
        <v>1327.34</v>
      </c>
      <c r="X699" s="25">
        <v>1432.87</v>
      </c>
      <c r="Y699" s="25">
        <v>1631.34</v>
      </c>
    </row>
    <row r="700" spans="1:25" s="6" customFormat="1" ht="51" hidden="1" outlineLevel="1" x14ac:dyDescent="0.2">
      <c r="A700" s="54" t="s">
        <v>38</v>
      </c>
      <c r="B700" s="26">
        <v>780.87902235000001</v>
      </c>
      <c r="C700" s="26">
        <v>996.53754429000003</v>
      </c>
      <c r="D700" s="26">
        <v>804.22173186999999</v>
      </c>
      <c r="E700" s="26">
        <v>672.35793190000004</v>
      </c>
      <c r="F700" s="26">
        <v>892.06198559999996</v>
      </c>
      <c r="G700" s="26">
        <v>845.84175071000004</v>
      </c>
      <c r="H700" s="26">
        <v>628.83724010000003</v>
      </c>
      <c r="I700" s="26">
        <v>691.55581137000001</v>
      </c>
      <c r="J700" s="26">
        <v>608.63311793000003</v>
      </c>
      <c r="K700" s="26">
        <v>797.72304088999999</v>
      </c>
      <c r="L700" s="26">
        <v>640.61605586999997</v>
      </c>
      <c r="M700" s="26">
        <v>684.62334320000002</v>
      </c>
      <c r="N700" s="26">
        <v>538.10313080000003</v>
      </c>
      <c r="O700" s="26">
        <v>521.42602108999995</v>
      </c>
      <c r="P700" s="26">
        <v>612.18781734000004</v>
      </c>
      <c r="Q700" s="26">
        <v>630.97950494999998</v>
      </c>
      <c r="R700" s="26">
        <v>599.87046621000002</v>
      </c>
      <c r="S700" s="26">
        <v>601.57404955000004</v>
      </c>
      <c r="T700" s="26">
        <v>599.94369187999996</v>
      </c>
      <c r="U700" s="26">
        <v>727.26893256999995</v>
      </c>
      <c r="V700" s="26">
        <v>634.74815937999995</v>
      </c>
      <c r="W700" s="26">
        <v>529.17258718999994</v>
      </c>
      <c r="X700" s="26">
        <v>634.70061842999996</v>
      </c>
      <c r="Y700" s="26">
        <v>833.16730384000005</v>
      </c>
    </row>
    <row r="701" spans="1:25" s="6" customFormat="1" ht="38.25" hidden="1"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hidden="1" customHeight="1" outlineLevel="1" x14ac:dyDescent="0.2">
      <c r="A702" s="3" t="s">
        <v>2</v>
      </c>
      <c r="B702" s="26">
        <v>577.64</v>
      </c>
      <c r="C702" s="26">
        <v>577.64</v>
      </c>
      <c r="D702" s="26">
        <v>577.64</v>
      </c>
      <c r="E702" s="26">
        <v>577.64</v>
      </c>
      <c r="F702" s="26">
        <v>577.64</v>
      </c>
      <c r="G702" s="26">
        <v>577.64</v>
      </c>
      <c r="H702" s="26">
        <v>577.64</v>
      </c>
      <c r="I702" s="26">
        <v>577.64</v>
      </c>
      <c r="J702" s="26">
        <v>577.64</v>
      </c>
      <c r="K702" s="26">
        <v>577.64</v>
      </c>
      <c r="L702" s="26">
        <v>577.64</v>
      </c>
      <c r="M702" s="26">
        <v>577.64</v>
      </c>
      <c r="N702" s="26">
        <v>577.64</v>
      </c>
      <c r="O702" s="26">
        <v>577.64</v>
      </c>
      <c r="P702" s="26">
        <v>577.64</v>
      </c>
      <c r="Q702" s="26">
        <v>577.64</v>
      </c>
      <c r="R702" s="26">
        <v>577.64</v>
      </c>
      <c r="S702" s="26">
        <v>577.64</v>
      </c>
      <c r="T702" s="26">
        <v>577.64</v>
      </c>
      <c r="U702" s="26">
        <v>577.64</v>
      </c>
      <c r="V702" s="26">
        <v>577.64</v>
      </c>
      <c r="W702" s="26">
        <v>577.64</v>
      </c>
      <c r="X702" s="26">
        <v>577.64</v>
      </c>
      <c r="Y702" s="26">
        <v>577.64</v>
      </c>
    </row>
    <row r="703" spans="1:25" s="6" customFormat="1" ht="18.75" hidden="1" customHeight="1" outlineLevel="1" x14ac:dyDescent="0.2">
      <c r="A703" s="4" t="s">
        <v>3</v>
      </c>
      <c r="B703" s="26">
        <v>217.41</v>
      </c>
      <c r="C703" s="26">
        <v>217.41</v>
      </c>
      <c r="D703" s="26">
        <v>217.41</v>
      </c>
      <c r="E703" s="26">
        <v>217.41</v>
      </c>
      <c r="F703" s="26">
        <v>217.41</v>
      </c>
      <c r="G703" s="26">
        <v>217.41</v>
      </c>
      <c r="H703" s="26">
        <v>217.41</v>
      </c>
      <c r="I703" s="26">
        <v>217.41</v>
      </c>
      <c r="J703" s="26">
        <v>217.41</v>
      </c>
      <c r="K703" s="26">
        <v>217.41</v>
      </c>
      <c r="L703" s="26">
        <v>217.41</v>
      </c>
      <c r="M703" s="26">
        <v>217.41</v>
      </c>
      <c r="N703" s="26">
        <v>217.41</v>
      </c>
      <c r="O703" s="26">
        <v>217.41</v>
      </c>
      <c r="P703" s="26">
        <v>217.41</v>
      </c>
      <c r="Q703" s="26">
        <v>217.41</v>
      </c>
      <c r="R703" s="26">
        <v>217.41</v>
      </c>
      <c r="S703" s="26">
        <v>217.41</v>
      </c>
      <c r="T703" s="26">
        <v>217.41</v>
      </c>
      <c r="U703" s="26">
        <v>217.41</v>
      </c>
      <c r="V703" s="26">
        <v>217.41</v>
      </c>
      <c r="W703" s="26">
        <v>217.41</v>
      </c>
      <c r="X703" s="26">
        <v>217.41</v>
      </c>
      <c r="Y703" s="26">
        <v>217.41</v>
      </c>
    </row>
    <row r="704" spans="1:25" s="6" customFormat="1" ht="18.75" hidden="1" customHeight="1" outlineLevel="1" thickBot="1" x14ac:dyDescent="0.25">
      <c r="A704" s="22" t="s">
        <v>64</v>
      </c>
      <c r="B704" s="26">
        <v>3.1186847100000001</v>
      </c>
      <c r="C704" s="26">
        <v>3.1186847100000001</v>
      </c>
      <c r="D704" s="26">
        <v>3.1186847100000001</v>
      </c>
      <c r="E704" s="26">
        <v>3.1186847100000001</v>
      </c>
      <c r="F704" s="26">
        <v>3.1186847100000001</v>
      </c>
      <c r="G704" s="26">
        <v>3.1186847100000001</v>
      </c>
      <c r="H704" s="26">
        <v>3.1186847100000001</v>
      </c>
      <c r="I704" s="26">
        <v>3.1186847100000001</v>
      </c>
      <c r="J704" s="26">
        <v>3.1186847100000001</v>
      </c>
      <c r="K704" s="26">
        <v>3.1186847100000001</v>
      </c>
      <c r="L704" s="26">
        <v>3.1186847100000001</v>
      </c>
      <c r="M704" s="26">
        <v>3.1186847100000001</v>
      </c>
      <c r="N704" s="26">
        <v>3.1186847100000001</v>
      </c>
      <c r="O704" s="26">
        <v>3.1186847100000001</v>
      </c>
      <c r="P704" s="26">
        <v>3.1186847100000001</v>
      </c>
      <c r="Q704" s="26">
        <v>3.1186847100000001</v>
      </c>
      <c r="R704" s="26">
        <v>3.1186847100000001</v>
      </c>
      <c r="S704" s="26">
        <v>3.1186847100000001</v>
      </c>
      <c r="T704" s="26">
        <v>3.1186847100000001</v>
      </c>
      <c r="U704" s="26">
        <v>3.1186847100000001</v>
      </c>
      <c r="V704" s="26">
        <v>3.1186847100000001</v>
      </c>
      <c r="W704" s="26">
        <v>3.1186847100000001</v>
      </c>
      <c r="X704" s="26">
        <v>3.1186847100000001</v>
      </c>
      <c r="Y704" s="26">
        <v>3.1186847100000001</v>
      </c>
    </row>
    <row r="705" spans="1:25" s="13" customFormat="1" ht="18.75" customHeight="1" collapsed="1" thickBot="1" x14ac:dyDescent="0.25">
      <c r="A705" s="14">
        <v>22</v>
      </c>
      <c r="B705" s="25">
        <v>1655.31</v>
      </c>
      <c r="C705" s="25">
        <v>1718.41</v>
      </c>
      <c r="D705" s="25">
        <v>1661.65</v>
      </c>
      <c r="E705" s="25">
        <v>1557.33</v>
      </c>
      <c r="F705" s="25">
        <v>1719.68</v>
      </c>
      <c r="G705" s="25">
        <v>1707.74</v>
      </c>
      <c r="H705" s="25">
        <v>1698.15</v>
      </c>
      <c r="I705" s="25">
        <v>1604.08</v>
      </c>
      <c r="J705" s="25">
        <v>1545.09</v>
      </c>
      <c r="K705" s="25">
        <v>1592.02</v>
      </c>
      <c r="L705" s="25">
        <v>1396.71</v>
      </c>
      <c r="M705" s="25">
        <v>1368.06</v>
      </c>
      <c r="N705" s="25">
        <v>1385.08</v>
      </c>
      <c r="O705" s="25">
        <v>1391.92</v>
      </c>
      <c r="P705" s="25">
        <v>1336.2</v>
      </c>
      <c r="Q705" s="25">
        <v>1377.27</v>
      </c>
      <c r="R705" s="25">
        <v>1415.28</v>
      </c>
      <c r="S705" s="25">
        <v>1384.55</v>
      </c>
      <c r="T705" s="25">
        <v>1344.38</v>
      </c>
      <c r="U705" s="25">
        <v>1437.4</v>
      </c>
      <c r="V705" s="25">
        <v>1486.15</v>
      </c>
      <c r="W705" s="25">
        <v>1501.34</v>
      </c>
      <c r="X705" s="25">
        <v>1496.59</v>
      </c>
      <c r="Y705" s="25">
        <v>1503.55</v>
      </c>
    </row>
    <row r="706" spans="1:25" s="6" customFormat="1" ht="51" hidden="1" outlineLevel="1" x14ac:dyDescent="0.2">
      <c r="A706" s="3" t="s">
        <v>38</v>
      </c>
      <c r="B706" s="26">
        <v>857.14192462999995</v>
      </c>
      <c r="C706" s="26">
        <v>920.24388299999998</v>
      </c>
      <c r="D706" s="26">
        <v>863.48427313000002</v>
      </c>
      <c r="E706" s="26">
        <v>759.16140815999995</v>
      </c>
      <c r="F706" s="26">
        <v>921.51184229</v>
      </c>
      <c r="G706" s="26">
        <v>909.57133561000001</v>
      </c>
      <c r="H706" s="26">
        <v>899.97925972999997</v>
      </c>
      <c r="I706" s="26">
        <v>805.91120336999995</v>
      </c>
      <c r="J706" s="26">
        <v>746.92199997</v>
      </c>
      <c r="K706" s="26">
        <v>793.84750646999998</v>
      </c>
      <c r="L706" s="26">
        <v>598.53970716000003</v>
      </c>
      <c r="M706" s="26">
        <v>569.89070813000001</v>
      </c>
      <c r="N706" s="26">
        <v>586.90845836000005</v>
      </c>
      <c r="O706" s="26">
        <v>593.75116023999999</v>
      </c>
      <c r="P706" s="26">
        <v>538.02921475999995</v>
      </c>
      <c r="Q706" s="26">
        <v>579.10389239000006</v>
      </c>
      <c r="R706" s="26">
        <v>617.11306595999997</v>
      </c>
      <c r="S706" s="26">
        <v>586.37846100000002</v>
      </c>
      <c r="T706" s="26">
        <v>546.20691101</v>
      </c>
      <c r="U706" s="26">
        <v>639.23140555999998</v>
      </c>
      <c r="V706" s="26">
        <v>687.98037776000001</v>
      </c>
      <c r="W706" s="26">
        <v>703.17320598000003</v>
      </c>
      <c r="X706" s="26">
        <v>698.42568286000005</v>
      </c>
      <c r="Y706" s="26">
        <v>705.38076215000001</v>
      </c>
    </row>
    <row r="707" spans="1:25" s="6" customFormat="1" ht="38.25" hidden="1"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hidden="1" customHeight="1" outlineLevel="1" x14ac:dyDescent="0.2">
      <c r="A708" s="3" t="s">
        <v>2</v>
      </c>
      <c r="B708" s="26">
        <v>577.64</v>
      </c>
      <c r="C708" s="26">
        <v>577.64</v>
      </c>
      <c r="D708" s="26">
        <v>577.64</v>
      </c>
      <c r="E708" s="26">
        <v>577.64</v>
      </c>
      <c r="F708" s="26">
        <v>577.64</v>
      </c>
      <c r="G708" s="26">
        <v>577.64</v>
      </c>
      <c r="H708" s="26">
        <v>577.64</v>
      </c>
      <c r="I708" s="26">
        <v>577.64</v>
      </c>
      <c r="J708" s="26">
        <v>577.64</v>
      </c>
      <c r="K708" s="26">
        <v>577.64</v>
      </c>
      <c r="L708" s="26">
        <v>577.64</v>
      </c>
      <c r="M708" s="26">
        <v>577.64</v>
      </c>
      <c r="N708" s="26">
        <v>577.64</v>
      </c>
      <c r="O708" s="26">
        <v>577.64</v>
      </c>
      <c r="P708" s="26">
        <v>577.64</v>
      </c>
      <c r="Q708" s="26">
        <v>577.64</v>
      </c>
      <c r="R708" s="26">
        <v>577.64</v>
      </c>
      <c r="S708" s="26">
        <v>577.64</v>
      </c>
      <c r="T708" s="26">
        <v>577.64</v>
      </c>
      <c r="U708" s="26">
        <v>577.64</v>
      </c>
      <c r="V708" s="26">
        <v>577.64</v>
      </c>
      <c r="W708" s="26">
        <v>577.64</v>
      </c>
      <c r="X708" s="26">
        <v>577.64</v>
      </c>
      <c r="Y708" s="26">
        <v>577.64</v>
      </c>
    </row>
    <row r="709" spans="1:25" s="6" customFormat="1" ht="18.75" hidden="1" customHeight="1" outlineLevel="1" x14ac:dyDescent="0.2">
      <c r="A709" s="4" t="s">
        <v>3</v>
      </c>
      <c r="B709" s="26">
        <v>217.41</v>
      </c>
      <c r="C709" s="26">
        <v>217.41</v>
      </c>
      <c r="D709" s="26">
        <v>217.41</v>
      </c>
      <c r="E709" s="26">
        <v>217.41</v>
      </c>
      <c r="F709" s="26">
        <v>217.41</v>
      </c>
      <c r="G709" s="26">
        <v>217.41</v>
      </c>
      <c r="H709" s="26">
        <v>217.41</v>
      </c>
      <c r="I709" s="26">
        <v>217.41</v>
      </c>
      <c r="J709" s="26">
        <v>217.41</v>
      </c>
      <c r="K709" s="26">
        <v>217.41</v>
      </c>
      <c r="L709" s="26">
        <v>217.41</v>
      </c>
      <c r="M709" s="26">
        <v>217.41</v>
      </c>
      <c r="N709" s="26">
        <v>217.41</v>
      </c>
      <c r="O709" s="26">
        <v>217.41</v>
      </c>
      <c r="P709" s="26">
        <v>217.41</v>
      </c>
      <c r="Q709" s="26">
        <v>217.41</v>
      </c>
      <c r="R709" s="26">
        <v>217.41</v>
      </c>
      <c r="S709" s="26">
        <v>217.41</v>
      </c>
      <c r="T709" s="26">
        <v>217.41</v>
      </c>
      <c r="U709" s="26">
        <v>217.41</v>
      </c>
      <c r="V709" s="26">
        <v>217.41</v>
      </c>
      <c r="W709" s="26">
        <v>217.41</v>
      </c>
      <c r="X709" s="26">
        <v>217.41</v>
      </c>
      <c r="Y709" s="26">
        <v>217.41</v>
      </c>
    </row>
    <row r="710" spans="1:25" s="6" customFormat="1" ht="18.75" hidden="1" customHeight="1" outlineLevel="1" thickBot="1" x14ac:dyDescent="0.25">
      <c r="A710" s="22" t="s">
        <v>64</v>
      </c>
      <c r="B710" s="26">
        <v>3.1186847100000001</v>
      </c>
      <c r="C710" s="26">
        <v>3.1186847100000001</v>
      </c>
      <c r="D710" s="26">
        <v>3.1186847100000001</v>
      </c>
      <c r="E710" s="26">
        <v>3.1186847100000001</v>
      </c>
      <c r="F710" s="26">
        <v>3.1186847100000001</v>
      </c>
      <c r="G710" s="26">
        <v>3.1186847100000001</v>
      </c>
      <c r="H710" s="26">
        <v>3.1186847100000001</v>
      </c>
      <c r="I710" s="26">
        <v>3.1186847100000001</v>
      </c>
      <c r="J710" s="26">
        <v>3.1186847100000001</v>
      </c>
      <c r="K710" s="26">
        <v>3.1186847100000001</v>
      </c>
      <c r="L710" s="26">
        <v>3.1186847100000001</v>
      </c>
      <c r="M710" s="26">
        <v>3.1186847100000001</v>
      </c>
      <c r="N710" s="26">
        <v>3.1186847100000001</v>
      </c>
      <c r="O710" s="26">
        <v>3.1186847100000001</v>
      </c>
      <c r="P710" s="26">
        <v>3.1186847100000001</v>
      </c>
      <c r="Q710" s="26">
        <v>3.1186847100000001</v>
      </c>
      <c r="R710" s="26">
        <v>3.1186847100000001</v>
      </c>
      <c r="S710" s="26">
        <v>3.1186847100000001</v>
      </c>
      <c r="T710" s="26">
        <v>3.1186847100000001</v>
      </c>
      <c r="U710" s="26">
        <v>3.1186847100000001</v>
      </c>
      <c r="V710" s="26">
        <v>3.1186847100000001</v>
      </c>
      <c r="W710" s="26">
        <v>3.1186847100000001</v>
      </c>
      <c r="X710" s="26">
        <v>3.1186847100000001</v>
      </c>
      <c r="Y710" s="26">
        <v>3.1186847100000001</v>
      </c>
    </row>
    <row r="711" spans="1:25" s="13" customFormat="1" ht="18.75" customHeight="1" collapsed="1" thickBot="1" x14ac:dyDescent="0.25">
      <c r="A711" s="14">
        <v>23</v>
      </c>
      <c r="B711" s="25">
        <v>1451.29</v>
      </c>
      <c r="C711" s="25">
        <v>1595.25</v>
      </c>
      <c r="D711" s="25">
        <v>1484.41</v>
      </c>
      <c r="E711" s="25">
        <v>1561.14</v>
      </c>
      <c r="F711" s="25">
        <v>1515.93</v>
      </c>
      <c r="G711" s="25">
        <v>1451.42</v>
      </c>
      <c r="H711" s="25">
        <v>1365.26</v>
      </c>
      <c r="I711" s="25">
        <v>1339.83</v>
      </c>
      <c r="J711" s="25">
        <v>1355.41</v>
      </c>
      <c r="K711" s="25">
        <v>1369.57</v>
      </c>
      <c r="L711" s="25">
        <v>1457.38</v>
      </c>
      <c r="M711" s="25">
        <v>1455.32</v>
      </c>
      <c r="N711" s="25">
        <v>1445.75</v>
      </c>
      <c r="O711" s="25">
        <v>1358.33</v>
      </c>
      <c r="P711" s="25">
        <v>1402.82</v>
      </c>
      <c r="Q711" s="25">
        <v>1384.86</v>
      </c>
      <c r="R711" s="25">
        <v>1410.82</v>
      </c>
      <c r="S711" s="25">
        <v>1387.69</v>
      </c>
      <c r="T711" s="25">
        <v>1369.57</v>
      </c>
      <c r="U711" s="25">
        <v>1404.69</v>
      </c>
      <c r="V711" s="25">
        <v>1362.06</v>
      </c>
      <c r="W711" s="25">
        <v>1347.66</v>
      </c>
      <c r="X711" s="25">
        <v>1450.19</v>
      </c>
      <c r="Y711" s="25">
        <v>1567.87</v>
      </c>
    </row>
    <row r="712" spans="1:25" s="6" customFormat="1" ht="51" hidden="1" outlineLevel="1" x14ac:dyDescent="0.2">
      <c r="A712" s="54" t="s">
        <v>38</v>
      </c>
      <c r="B712" s="26">
        <v>653.12376547999997</v>
      </c>
      <c r="C712" s="26">
        <v>797.07845526000006</v>
      </c>
      <c r="D712" s="26">
        <v>686.24550580000005</v>
      </c>
      <c r="E712" s="26">
        <v>762.97486583</v>
      </c>
      <c r="F712" s="26">
        <v>717.76210832000004</v>
      </c>
      <c r="G712" s="26">
        <v>653.25209194000001</v>
      </c>
      <c r="H712" s="26">
        <v>567.08965744</v>
      </c>
      <c r="I712" s="26">
        <v>541.65887250000003</v>
      </c>
      <c r="J712" s="26">
        <v>557.24006137000003</v>
      </c>
      <c r="K712" s="26">
        <v>571.40474855000002</v>
      </c>
      <c r="L712" s="26">
        <v>659.21133705</v>
      </c>
      <c r="M712" s="26">
        <v>657.15577965</v>
      </c>
      <c r="N712" s="26">
        <v>647.58221153</v>
      </c>
      <c r="O712" s="26">
        <v>560.16189517999999</v>
      </c>
      <c r="P712" s="26">
        <v>604.65545660999999</v>
      </c>
      <c r="Q712" s="26">
        <v>586.68893916000002</v>
      </c>
      <c r="R712" s="26">
        <v>612.65548910999996</v>
      </c>
      <c r="S712" s="26">
        <v>589.52411873999995</v>
      </c>
      <c r="T712" s="26">
        <v>571.40538936999997</v>
      </c>
      <c r="U712" s="26">
        <v>606.51865840999994</v>
      </c>
      <c r="V712" s="26">
        <v>563.89189912999996</v>
      </c>
      <c r="W712" s="26">
        <v>549.49272134</v>
      </c>
      <c r="X712" s="26">
        <v>652.02061350999998</v>
      </c>
      <c r="Y712" s="26">
        <v>769.69774683000003</v>
      </c>
    </row>
    <row r="713" spans="1:25" s="6" customFormat="1" ht="38.25" hidden="1"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hidden="1" customHeight="1" outlineLevel="1" x14ac:dyDescent="0.2">
      <c r="A714" s="3" t="s">
        <v>2</v>
      </c>
      <c r="B714" s="26">
        <v>577.64</v>
      </c>
      <c r="C714" s="26">
        <v>577.64</v>
      </c>
      <c r="D714" s="26">
        <v>577.64</v>
      </c>
      <c r="E714" s="26">
        <v>577.64</v>
      </c>
      <c r="F714" s="26">
        <v>577.64</v>
      </c>
      <c r="G714" s="26">
        <v>577.64</v>
      </c>
      <c r="H714" s="26">
        <v>577.64</v>
      </c>
      <c r="I714" s="26">
        <v>577.64</v>
      </c>
      <c r="J714" s="26">
        <v>577.64</v>
      </c>
      <c r="K714" s="26">
        <v>577.64</v>
      </c>
      <c r="L714" s="26">
        <v>577.64</v>
      </c>
      <c r="M714" s="26">
        <v>577.64</v>
      </c>
      <c r="N714" s="26">
        <v>577.64</v>
      </c>
      <c r="O714" s="26">
        <v>577.64</v>
      </c>
      <c r="P714" s="26">
        <v>577.64</v>
      </c>
      <c r="Q714" s="26">
        <v>577.64</v>
      </c>
      <c r="R714" s="26">
        <v>577.64</v>
      </c>
      <c r="S714" s="26">
        <v>577.64</v>
      </c>
      <c r="T714" s="26">
        <v>577.64</v>
      </c>
      <c r="U714" s="26">
        <v>577.64</v>
      </c>
      <c r="V714" s="26">
        <v>577.64</v>
      </c>
      <c r="W714" s="26">
        <v>577.64</v>
      </c>
      <c r="X714" s="26">
        <v>577.64</v>
      </c>
      <c r="Y714" s="26">
        <v>577.64</v>
      </c>
    </row>
    <row r="715" spans="1:25" s="6" customFormat="1" ht="18.75" hidden="1" customHeight="1" outlineLevel="1" x14ac:dyDescent="0.2">
      <c r="A715" s="4" t="s">
        <v>3</v>
      </c>
      <c r="B715" s="26">
        <v>217.41</v>
      </c>
      <c r="C715" s="26">
        <v>217.41</v>
      </c>
      <c r="D715" s="26">
        <v>217.41</v>
      </c>
      <c r="E715" s="26">
        <v>217.41</v>
      </c>
      <c r="F715" s="26">
        <v>217.41</v>
      </c>
      <c r="G715" s="26">
        <v>217.41</v>
      </c>
      <c r="H715" s="26">
        <v>217.41</v>
      </c>
      <c r="I715" s="26">
        <v>217.41</v>
      </c>
      <c r="J715" s="26">
        <v>217.41</v>
      </c>
      <c r="K715" s="26">
        <v>217.41</v>
      </c>
      <c r="L715" s="26">
        <v>217.41</v>
      </c>
      <c r="M715" s="26">
        <v>217.41</v>
      </c>
      <c r="N715" s="26">
        <v>217.41</v>
      </c>
      <c r="O715" s="26">
        <v>217.41</v>
      </c>
      <c r="P715" s="26">
        <v>217.41</v>
      </c>
      <c r="Q715" s="26">
        <v>217.41</v>
      </c>
      <c r="R715" s="26">
        <v>217.41</v>
      </c>
      <c r="S715" s="26">
        <v>217.41</v>
      </c>
      <c r="T715" s="26">
        <v>217.41</v>
      </c>
      <c r="U715" s="26">
        <v>217.41</v>
      </c>
      <c r="V715" s="26">
        <v>217.41</v>
      </c>
      <c r="W715" s="26">
        <v>217.41</v>
      </c>
      <c r="X715" s="26">
        <v>217.41</v>
      </c>
      <c r="Y715" s="26">
        <v>217.41</v>
      </c>
    </row>
    <row r="716" spans="1:25" s="6" customFormat="1" ht="18.75" hidden="1" customHeight="1" outlineLevel="1" thickBot="1" x14ac:dyDescent="0.25">
      <c r="A716" s="22" t="s">
        <v>64</v>
      </c>
      <c r="B716" s="26">
        <v>3.1186847100000001</v>
      </c>
      <c r="C716" s="26">
        <v>3.1186847100000001</v>
      </c>
      <c r="D716" s="26">
        <v>3.1186847100000001</v>
      </c>
      <c r="E716" s="26">
        <v>3.1186847100000001</v>
      </c>
      <c r="F716" s="26">
        <v>3.1186847100000001</v>
      </c>
      <c r="G716" s="26">
        <v>3.1186847100000001</v>
      </c>
      <c r="H716" s="26">
        <v>3.1186847100000001</v>
      </c>
      <c r="I716" s="26">
        <v>3.1186847100000001</v>
      </c>
      <c r="J716" s="26">
        <v>3.1186847100000001</v>
      </c>
      <c r="K716" s="26">
        <v>3.1186847100000001</v>
      </c>
      <c r="L716" s="26">
        <v>3.1186847100000001</v>
      </c>
      <c r="M716" s="26">
        <v>3.1186847100000001</v>
      </c>
      <c r="N716" s="26">
        <v>3.1186847100000001</v>
      </c>
      <c r="O716" s="26">
        <v>3.1186847100000001</v>
      </c>
      <c r="P716" s="26">
        <v>3.1186847100000001</v>
      </c>
      <c r="Q716" s="26">
        <v>3.1186847100000001</v>
      </c>
      <c r="R716" s="26">
        <v>3.1186847100000001</v>
      </c>
      <c r="S716" s="26">
        <v>3.1186847100000001</v>
      </c>
      <c r="T716" s="26">
        <v>3.1186847100000001</v>
      </c>
      <c r="U716" s="26">
        <v>3.1186847100000001</v>
      </c>
      <c r="V716" s="26">
        <v>3.1186847100000001</v>
      </c>
      <c r="W716" s="26">
        <v>3.1186847100000001</v>
      </c>
      <c r="X716" s="26">
        <v>3.1186847100000001</v>
      </c>
      <c r="Y716" s="26">
        <v>3.1186847100000001</v>
      </c>
    </row>
    <row r="717" spans="1:25" s="13" customFormat="1" ht="18.75" customHeight="1" collapsed="1" thickBot="1" x14ac:dyDescent="0.25">
      <c r="A717" s="14">
        <v>24</v>
      </c>
      <c r="B717" s="25">
        <v>1555.83</v>
      </c>
      <c r="C717" s="25">
        <v>1898.65</v>
      </c>
      <c r="D717" s="25">
        <v>1713.68</v>
      </c>
      <c r="E717" s="25">
        <v>1768.91</v>
      </c>
      <c r="F717" s="25">
        <v>1622.53</v>
      </c>
      <c r="G717" s="25">
        <v>1585.46</v>
      </c>
      <c r="H717" s="25">
        <v>1578.86</v>
      </c>
      <c r="I717" s="25">
        <v>1520.96</v>
      </c>
      <c r="J717" s="25">
        <v>1574.39</v>
      </c>
      <c r="K717" s="25">
        <v>1485.71</v>
      </c>
      <c r="L717" s="25">
        <v>1437.86</v>
      </c>
      <c r="M717" s="25">
        <v>1426.02</v>
      </c>
      <c r="N717" s="25">
        <v>1389.14</v>
      </c>
      <c r="O717" s="25">
        <v>1351.78</v>
      </c>
      <c r="P717" s="25">
        <v>1354.95</v>
      </c>
      <c r="Q717" s="25">
        <v>1323.28</v>
      </c>
      <c r="R717" s="25">
        <v>1330.39</v>
      </c>
      <c r="S717" s="25">
        <v>1452.86</v>
      </c>
      <c r="T717" s="25">
        <v>1650.11</v>
      </c>
      <c r="U717" s="25">
        <v>1736.56</v>
      </c>
      <c r="V717" s="25">
        <v>1673.77</v>
      </c>
      <c r="W717" s="25">
        <v>1509.33</v>
      </c>
      <c r="X717" s="25">
        <v>1394.23</v>
      </c>
      <c r="Y717" s="25">
        <v>1372.41</v>
      </c>
    </row>
    <row r="718" spans="1:25" s="6" customFormat="1" ht="51" hidden="1" outlineLevel="1" x14ac:dyDescent="0.2">
      <c r="A718" s="54" t="s">
        <v>38</v>
      </c>
      <c r="B718" s="26">
        <v>757.65911269000003</v>
      </c>
      <c r="C718" s="26">
        <v>1100.4789115000001</v>
      </c>
      <c r="D718" s="26">
        <v>915.51137521999999</v>
      </c>
      <c r="E718" s="26">
        <v>970.73908429999994</v>
      </c>
      <c r="F718" s="26">
        <v>824.36575602999994</v>
      </c>
      <c r="G718" s="26">
        <v>787.28843467000002</v>
      </c>
      <c r="H718" s="26">
        <v>780.68640373999995</v>
      </c>
      <c r="I718" s="26">
        <v>722.79101542000001</v>
      </c>
      <c r="J718" s="26">
        <v>776.22464621999995</v>
      </c>
      <c r="K718" s="26">
        <v>687.54230342000005</v>
      </c>
      <c r="L718" s="26">
        <v>639.69014342000003</v>
      </c>
      <c r="M718" s="26">
        <v>627.85135048999996</v>
      </c>
      <c r="N718" s="26">
        <v>590.96753058000002</v>
      </c>
      <c r="O718" s="26">
        <v>553.61038306</v>
      </c>
      <c r="P718" s="26">
        <v>556.78613918999997</v>
      </c>
      <c r="Q718" s="26">
        <v>525.11575617000005</v>
      </c>
      <c r="R718" s="26">
        <v>532.21994992999998</v>
      </c>
      <c r="S718" s="26">
        <v>654.68734406999999</v>
      </c>
      <c r="T718" s="26">
        <v>851.93809887999998</v>
      </c>
      <c r="U718" s="26">
        <v>938.38638419999995</v>
      </c>
      <c r="V718" s="26">
        <v>875.60199838999995</v>
      </c>
      <c r="W718" s="26">
        <v>711.1619346</v>
      </c>
      <c r="X718" s="26">
        <v>596.06119899999999</v>
      </c>
      <c r="Y718" s="26">
        <v>574.23906394999995</v>
      </c>
    </row>
    <row r="719" spans="1:25" s="6" customFormat="1" ht="38.25" hidden="1"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hidden="1" customHeight="1" outlineLevel="1" x14ac:dyDescent="0.2">
      <c r="A720" s="3" t="s">
        <v>2</v>
      </c>
      <c r="B720" s="26">
        <v>577.64</v>
      </c>
      <c r="C720" s="26">
        <v>577.64</v>
      </c>
      <c r="D720" s="26">
        <v>577.64</v>
      </c>
      <c r="E720" s="26">
        <v>577.64</v>
      </c>
      <c r="F720" s="26">
        <v>577.64</v>
      </c>
      <c r="G720" s="26">
        <v>577.64</v>
      </c>
      <c r="H720" s="26">
        <v>577.64</v>
      </c>
      <c r="I720" s="26">
        <v>577.64</v>
      </c>
      <c r="J720" s="26">
        <v>577.64</v>
      </c>
      <c r="K720" s="26">
        <v>577.64</v>
      </c>
      <c r="L720" s="26">
        <v>577.64</v>
      </c>
      <c r="M720" s="26">
        <v>577.64</v>
      </c>
      <c r="N720" s="26">
        <v>577.64</v>
      </c>
      <c r="O720" s="26">
        <v>577.64</v>
      </c>
      <c r="P720" s="26">
        <v>577.64</v>
      </c>
      <c r="Q720" s="26">
        <v>577.64</v>
      </c>
      <c r="R720" s="26">
        <v>577.64</v>
      </c>
      <c r="S720" s="26">
        <v>577.64</v>
      </c>
      <c r="T720" s="26">
        <v>577.64</v>
      </c>
      <c r="U720" s="26">
        <v>577.64</v>
      </c>
      <c r="V720" s="26">
        <v>577.64</v>
      </c>
      <c r="W720" s="26">
        <v>577.64</v>
      </c>
      <c r="X720" s="26">
        <v>577.64</v>
      </c>
      <c r="Y720" s="26">
        <v>577.64</v>
      </c>
    </row>
    <row r="721" spans="1:25" s="6" customFormat="1" ht="18.75" hidden="1" customHeight="1" outlineLevel="1" x14ac:dyDescent="0.2">
      <c r="A721" s="4" t="s">
        <v>3</v>
      </c>
      <c r="B721" s="26">
        <v>217.41</v>
      </c>
      <c r="C721" s="26">
        <v>217.41</v>
      </c>
      <c r="D721" s="26">
        <v>217.41</v>
      </c>
      <c r="E721" s="26">
        <v>217.41</v>
      </c>
      <c r="F721" s="26">
        <v>217.41</v>
      </c>
      <c r="G721" s="26">
        <v>217.41</v>
      </c>
      <c r="H721" s="26">
        <v>217.41</v>
      </c>
      <c r="I721" s="26">
        <v>217.41</v>
      </c>
      <c r="J721" s="26">
        <v>217.41</v>
      </c>
      <c r="K721" s="26">
        <v>217.41</v>
      </c>
      <c r="L721" s="26">
        <v>217.41</v>
      </c>
      <c r="M721" s="26">
        <v>217.41</v>
      </c>
      <c r="N721" s="26">
        <v>217.41</v>
      </c>
      <c r="O721" s="26">
        <v>217.41</v>
      </c>
      <c r="P721" s="26">
        <v>217.41</v>
      </c>
      <c r="Q721" s="26">
        <v>217.41</v>
      </c>
      <c r="R721" s="26">
        <v>217.41</v>
      </c>
      <c r="S721" s="26">
        <v>217.41</v>
      </c>
      <c r="T721" s="26">
        <v>217.41</v>
      </c>
      <c r="U721" s="26">
        <v>217.41</v>
      </c>
      <c r="V721" s="26">
        <v>217.41</v>
      </c>
      <c r="W721" s="26">
        <v>217.41</v>
      </c>
      <c r="X721" s="26">
        <v>217.41</v>
      </c>
      <c r="Y721" s="26">
        <v>217.41</v>
      </c>
    </row>
    <row r="722" spans="1:25" s="6" customFormat="1" ht="18.75" hidden="1" customHeight="1" outlineLevel="1" thickBot="1" x14ac:dyDescent="0.25">
      <c r="A722" s="22" t="s">
        <v>64</v>
      </c>
      <c r="B722" s="26">
        <v>3.1186847100000001</v>
      </c>
      <c r="C722" s="26">
        <v>3.1186847100000001</v>
      </c>
      <c r="D722" s="26">
        <v>3.1186847100000001</v>
      </c>
      <c r="E722" s="26">
        <v>3.1186847100000001</v>
      </c>
      <c r="F722" s="26">
        <v>3.1186847100000001</v>
      </c>
      <c r="G722" s="26">
        <v>3.1186847100000001</v>
      </c>
      <c r="H722" s="26">
        <v>3.1186847100000001</v>
      </c>
      <c r="I722" s="26">
        <v>3.1186847100000001</v>
      </c>
      <c r="J722" s="26">
        <v>3.1186847100000001</v>
      </c>
      <c r="K722" s="26">
        <v>3.1186847100000001</v>
      </c>
      <c r="L722" s="26">
        <v>3.1186847100000001</v>
      </c>
      <c r="M722" s="26">
        <v>3.1186847100000001</v>
      </c>
      <c r="N722" s="26">
        <v>3.1186847100000001</v>
      </c>
      <c r="O722" s="26">
        <v>3.1186847100000001</v>
      </c>
      <c r="P722" s="26">
        <v>3.1186847100000001</v>
      </c>
      <c r="Q722" s="26">
        <v>3.1186847100000001</v>
      </c>
      <c r="R722" s="26">
        <v>3.1186847100000001</v>
      </c>
      <c r="S722" s="26">
        <v>3.1186847100000001</v>
      </c>
      <c r="T722" s="26">
        <v>3.1186847100000001</v>
      </c>
      <c r="U722" s="26">
        <v>3.1186847100000001</v>
      </c>
      <c r="V722" s="26">
        <v>3.1186847100000001</v>
      </c>
      <c r="W722" s="26">
        <v>3.1186847100000001</v>
      </c>
      <c r="X722" s="26">
        <v>3.1186847100000001</v>
      </c>
      <c r="Y722" s="26">
        <v>3.1186847100000001</v>
      </c>
    </row>
    <row r="723" spans="1:25" s="13" customFormat="1" ht="18.75" customHeight="1" collapsed="1" thickBot="1" x14ac:dyDescent="0.25">
      <c r="A723" s="14">
        <v>25</v>
      </c>
      <c r="B723" s="25">
        <v>1370.36</v>
      </c>
      <c r="C723" s="25">
        <v>1532.69</v>
      </c>
      <c r="D723" s="25">
        <v>1550.94</v>
      </c>
      <c r="E723" s="25">
        <v>1547.15</v>
      </c>
      <c r="F723" s="25">
        <v>1639.9</v>
      </c>
      <c r="G723" s="25">
        <v>1703.65</v>
      </c>
      <c r="H723" s="25">
        <v>1534.38</v>
      </c>
      <c r="I723" s="25">
        <v>1543.79</v>
      </c>
      <c r="J723" s="25">
        <v>1523.7</v>
      </c>
      <c r="K723" s="25">
        <v>1451.93</v>
      </c>
      <c r="L723" s="25">
        <v>1394.25</v>
      </c>
      <c r="M723" s="25">
        <v>1442.71</v>
      </c>
      <c r="N723" s="25">
        <v>1431.34</v>
      </c>
      <c r="O723" s="25">
        <v>1428.77</v>
      </c>
      <c r="P723" s="25">
        <v>1472.02</v>
      </c>
      <c r="Q723" s="25">
        <v>1535.91</v>
      </c>
      <c r="R723" s="25">
        <v>1444.49</v>
      </c>
      <c r="S723" s="25">
        <v>1428.89</v>
      </c>
      <c r="T723" s="25">
        <v>1395.76</v>
      </c>
      <c r="U723" s="25">
        <v>1441.31</v>
      </c>
      <c r="V723" s="25">
        <v>1584.54</v>
      </c>
      <c r="W723" s="25">
        <v>1500.92</v>
      </c>
      <c r="X723" s="25">
        <v>1580.36</v>
      </c>
      <c r="Y723" s="25">
        <v>1724.91</v>
      </c>
    </row>
    <row r="724" spans="1:25" s="6" customFormat="1" ht="48" hidden="1" customHeight="1" outlineLevel="1" x14ac:dyDescent="0.2">
      <c r="A724" s="3" t="s">
        <v>38</v>
      </c>
      <c r="B724" s="26">
        <v>572.19230058000005</v>
      </c>
      <c r="C724" s="26">
        <v>734.52550895000002</v>
      </c>
      <c r="D724" s="26">
        <v>752.77520920999996</v>
      </c>
      <c r="E724" s="26">
        <v>748.98413483000002</v>
      </c>
      <c r="F724" s="26">
        <v>841.73526748999996</v>
      </c>
      <c r="G724" s="26">
        <v>905.47633123000003</v>
      </c>
      <c r="H724" s="26">
        <v>736.21542826999996</v>
      </c>
      <c r="I724" s="26">
        <v>745.61702605000005</v>
      </c>
      <c r="J724" s="26">
        <v>725.52848397000002</v>
      </c>
      <c r="K724" s="26">
        <v>653.76606734999996</v>
      </c>
      <c r="L724" s="26">
        <v>596.08185714000001</v>
      </c>
      <c r="M724" s="26">
        <v>644.54603147</v>
      </c>
      <c r="N724" s="26">
        <v>633.16707337000003</v>
      </c>
      <c r="O724" s="26">
        <v>630.6034555</v>
      </c>
      <c r="P724" s="26">
        <v>673.85344858999997</v>
      </c>
      <c r="Q724" s="26">
        <v>737.74013905000004</v>
      </c>
      <c r="R724" s="26">
        <v>646.32210645999999</v>
      </c>
      <c r="S724" s="26">
        <v>630.72476401999995</v>
      </c>
      <c r="T724" s="26">
        <v>597.58662431000005</v>
      </c>
      <c r="U724" s="26">
        <v>643.13811501999999</v>
      </c>
      <c r="V724" s="26">
        <v>786.37574873999995</v>
      </c>
      <c r="W724" s="26">
        <v>702.74977414</v>
      </c>
      <c r="X724" s="26">
        <v>782.19096066999998</v>
      </c>
      <c r="Y724" s="26">
        <v>926.74422927000001</v>
      </c>
    </row>
    <row r="725" spans="1:25" s="6" customFormat="1" ht="38.25" hidden="1"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hidden="1" customHeight="1" outlineLevel="1" x14ac:dyDescent="0.2">
      <c r="A726" s="3" t="s">
        <v>2</v>
      </c>
      <c r="B726" s="26">
        <v>577.64</v>
      </c>
      <c r="C726" s="26">
        <v>577.64</v>
      </c>
      <c r="D726" s="26">
        <v>577.64</v>
      </c>
      <c r="E726" s="26">
        <v>577.64</v>
      </c>
      <c r="F726" s="26">
        <v>577.64</v>
      </c>
      <c r="G726" s="26">
        <v>577.64</v>
      </c>
      <c r="H726" s="26">
        <v>577.64</v>
      </c>
      <c r="I726" s="26">
        <v>577.64</v>
      </c>
      <c r="J726" s="26">
        <v>577.64</v>
      </c>
      <c r="K726" s="26">
        <v>577.64</v>
      </c>
      <c r="L726" s="26">
        <v>577.64</v>
      </c>
      <c r="M726" s="26">
        <v>577.64</v>
      </c>
      <c r="N726" s="26">
        <v>577.64</v>
      </c>
      <c r="O726" s="26">
        <v>577.64</v>
      </c>
      <c r="P726" s="26">
        <v>577.64</v>
      </c>
      <c r="Q726" s="26">
        <v>577.64</v>
      </c>
      <c r="R726" s="26">
        <v>577.64</v>
      </c>
      <c r="S726" s="26">
        <v>577.64</v>
      </c>
      <c r="T726" s="26">
        <v>577.64</v>
      </c>
      <c r="U726" s="26">
        <v>577.64</v>
      </c>
      <c r="V726" s="26">
        <v>577.64</v>
      </c>
      <c r="W726" s="26">
        <v>577.64</v>
      </c>
      <c r="X726" s="26">
        <v>577.64</v>
      </c>
      <c r="Y726" s="26">
        <v>577.64</v>
      </c>
    </row>
    <row r="727" spans="1:25" s="6" customFormat="1" ht="18.75" hidden="1" customHeight="1" outlineLevel="1" x14ac:dyDescent="0.2">
      <c r="A727" s="4" t="s">
        <v>3</v>
      </c>
      <c r="B727" s="26">
        <v>217.41</v>
      </c>
      <c r="C727" s="26">
        <v>217.41</v>
      </c>
      <c r="D727" s="26">
        <v>217.41</v>
      </c>
      <c r="E727" s="26">
        <v>217.41</v>
      </c>
      <c r="F727" s="26">
        <v>217.41</v>
      </c>
      <c r="G727" s="26">
        <v>217.41</v>
      </c>
      <c r="H727" s="26">
        <v>217.41</v>
      </c>
      <c r="I727" s="26">
        <v>217.41</v>
      </c>
      <c r="J727" s="26">
        <v>217.41</v>
      </c>
      <c r="K727" s="26">
        <v>217.41</v>
      </c>
      <c r="L727" s="26">
        <v>217.41</v>
      </c>
      <c r="M727" s="26">
        <v>217.41</v>
      </c>
      <c r="N727" s="26">
        <v>217.41</v>
      </c>
      <c r="O727" s="26">
        <v>217.41</v>
      </c>
      <c r="P727" s="26">
        <v>217.41</v>
      </c>
      <c r="Q727" s="26">
        <v>217.41</v>
      </c>
      <c r="R727" s="26">
        <v>217.41</v>
      </c>
      <c r="S727" s="26">
        <v>217.41</v>
      </c>
      <c r="T727" s="26">
        <v>217.41</v>
      </c>
      <c r="U727" s="26">
        <v>217.41</v>
      </c>
      <c r="V727" s="26">
        <v>217.41</v>
      </c>
      <c r="W727" s="26">
        <v>217.41</v>
      </c>
      <c r="X727" s="26">
        <v>217.41</v>
      </c>
      <c r="Y727" s="26">
        <v>217.41</v>
      </c>
    </row>
    <row r="728" spans="1:25" s="6" customFormat="1" ht="18.75" hidden="1" customHeight="1" outlineLevel="1" thickBot="1" x14ac:dyDescent="0.25">
      <c r="A728" s="22" t="s">
        <v>64</v>
      </c>
      <c r="B728" s="26">
        <v>3.1186847100000001</v>
      </c>
      <c r="C728" s="26">
        <v>3.1186847100000001</v>
      </c>
      <c r="D728" s="26">
        <v>3.1186847100000001</v>
      </c>
      <c r="E728" s="26">
        <v>3.1186847100000001</v>
      </c>
      <c r="F728" s="26">
        <v>3.1186847100000001</v>
      </c>
      <c r="G728" s="26">
        <v>3.1186847100000001</v>
      </c>
      <c r="H728" s="26">
        <v>3.1186847100000001</v>
      </c>
      <c r="I728" s="26">
        <v>3.1186847100000001</v>
      </c>
      <c r="J728" s="26">
        <v>3.1186847100000001</v>
      </c>
      <c r="K728" s="26">
        <v>3.1186847100000001</v>
      </c>
      <c r="L728" s="26">
        <v>3.1186847100000001</v>
      </c>
      <c r="M728" s="26">
        <v>3.1186847100000001</v>
      </c>
      <c r="N728" s="26">
        <v>3.1186847100000001</v>
      </c>
      <c r="O728" s="26">
        <v>3.1186847100000001</v>
      </c>
      <c r="P728" s="26">
        <v>3.1186847100000001</v>
      </c>
      <c r="Q728" s="26">
        <v>3.1186847100000001</v>
      </c>
      <c r="R728" s="26">
        <v>3.1186847100000001</v>
      </c>
      <c r="S728" s="26">
        <v>3.1186847100000001</v>
      </c>
      <c r="T728" s="26">
        <v>3.1186847100000001</v>
      </c>
      <c r="U728" s="26">
        <v>3.1186847100000001</v>
      </c>
      <c r="V728" s="26">
        <v>3.1186847100000001</v>
      </c>
      <c r="W728" s="26">
        <v>3.1186847100000001</v>
      </c>
      <c r="X728" s="26">
        <v>3.1186847100000001</v>
      </c>
      <c r="Y728" s="26">
        <v>3.1186847100000001</v>
      </c>
    </row>
    <row r="729" spans="1:25" s="13" customFormat="1" ht="18.75" customHeight="1" collapsed="1" thickBot="1" x14ac:dyDescent="0.25">
      <c r="A729" s="15">
        <v>26</v>
      </c>
      <c r="B729" s="25">
        <v>1628.48</v>
      </c>
      <c r="C729" s="25">
        <v>1787.54</v>
      </c>
      <c r="D729" s="25">
        <v>1681.52</v>
      </c>
      <c r="E729" s="25">
        <v>1631.27</v>
      </c>
      <c r="F729" s="25">
        <v>1739.57</v>
      </c>
      <c r="G729" s="25">
        <v>1698.03</v>
      </c>
      <c r="H729" s="25">
        <v>1608.78</v>
      </c>
      <c r="I729" s="25">
        <v>1507.55</v>
      </c>
      <c r="J729" s="25">
        <v>1447.42</v>
      </c>
      <c r="K729" s="25">
        <v>1468.75</v>
      </c>
      <c r="L729" s="25">
        <v>1520.73</v>
      </c>
      <c r="M729" s="25">
        <v>1427.06</v>
      </c>
      <c r="N729" s="25">
        <v>1577.13</v>
      </c>
      <c r="O729" s="25">
        <v>1574.05</v>
      </c>
      <c r="P729" s="25">
        <v>1345.68</v>
      </c>
      <c r="Q729" s="25">
        <v>1489.89</v>
      </c>
      <c r="R729" s="25">
        <v>1448.37</v>
      </c>
      <c r="S729" s="25">
        <v>1443.61</v>
      </c>
      <c r="T729" s="25">
        <v>1577.36</v>
      </c>
      <c r="U729" s="25">
        <v>1417.44</v>
      </c>
      <c r="V729" s="25">
        <v>1418.39</v>
      </c>
      <c r="W729" s="25">
        <v>1422.21</v>
      </c>
      <c r="X729" s="25">
        <v>1435.67</v>
      </c>
      <c r="Y729" s="25">
        <v>1835.9</v>
      </c>
    </row>
    <row r="730" spans="1:25" s="6" customFormat="1" ht="51" hidden="1" outlineLevel="1" x14ac:dyDescent="0.2">
      <c r="A730" s="3" t="s">
        <v>38</v>
      </c>
      <c r="B730" s="26">
        <v>830.31040418999999</v>
      </c>
      <c r="C730" s="26">
        <v>989.370544</v>
      </c>
      <c r="D730" s="26">
        <v>883.35425909000003</v>
      </c>
      <c r="E730" s="26">
        <v>833.10423269</v>
      </c>
      <c r="F730" s="26">
        <v>941.40505839000002</v>
      </c>
      <c r="G730" s="26">
        <v>899.85659676</v>
      </c>
      <c r="H730" s="26">
        <v>810.60932935000005</v>
      </c>
      <c r="I730" s="26">
        <v>709.38038531999996</v>
      </c>
      <c r="J730" s="26">
        <v>649.24696772000004</v>
      </c>
      <c r="K730" s="26">
        <v>670.58131889000003</v>
      </c>
      <c r="L730" s="26">
        <v>722.55843312000002</v>
      </c>
      <c r="M730" s="26">
        <v>628.88884115999997</v>
      </c>
      <c r="N730" s="26">
        <v>778.95873486999994</v>
      </c>
      <c r="O730" s="26">
        <v>775.88496744999998</v>
      </c>
      <c r="P730" s="26">
        <v>547.51578501999995</v>
      </c>
      <c r="Q730" s="26">
        <v>691.71974256999999</v>
      </c>
      <c r="R730" s="26">
        <v>650.20455841</v>
      </c>
      <c r="S730" s="26">
        <v>645.44474278999996</v>
      </c>
      <c r="T730" s="26">
        <v>779.18872928999997</v>
      </c>
      <c r="U730" s="26">
        <v>619.27523241999995</v>
      </c>
      <c r="V730" s="26">
        <v>620.22609690000002</v>
      </c>
      <c r="W730" s="26">
        <v>624.04331565999996</v>
      </c>
      <c r="X730" s="26">
        <v>637.50278800000001</v>
      </c>
      <c r="Y730" s="26">
        <v>1037.7272052999999</v>
      </c>
    </row>
    <row r="731" spans="1:25" s="6" customFormat="1" ht="38.25" hidden="1"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hidden="1" customHeight="1" outlineLevel="1" x14ac:dyDescent="0.2">
      <c r="A732" s="3" t="s">
        <v>2</v>
      </c>
      <c r="B732" s="26">
        <v>577.64</v>
      </c>
      <c r="C732" s="26">
        <v>577.64</v>
      </c>
      <c r="D732" s="26">
        <v>577.64</v>
      </c>
      <c r="E732" s="26">
        <v>577.64</v>
      </c>
      <c r="F732" s="26">
        <v>577.64</v>
      </c>
      <c r="G732" s="26">
        <v>577.64</v>
      </c>
      <c r="H732" s="26">
        <v>577.64</v>
      </c>
      <c r="I732" s="26">
        <v>577.64</v>
      </c>
      <c r="J732" s="26">
        <v>577.64</v>
      </c>
      <c r="K732" s="26">
        <v>577.64</v>
      </c>
      <c r="L732" s="26">
        <v>577.64</v>
      </c>
      <c r="M732" s="26">
        <v>577.64</v>
      </c>
      <c r="N732" s="26">
        <v>577.64</v>
      </c>
      <c r="O732" s="26">
        <v>577.64</v>
      </c>
      <c r="P732" s="26">
        <v>577.64</v>
      </c>
      <c r="Q732" s="26">
        <v>577.64</v>
      </c>
      <c r="R732" s="26">
        <v>577.64</v>
      </c>
      <c r="S732" s="26">
        <v>577.64</v>
      </c>
      <c r="T732" s="26">
        <v>577.64</v>
      </c>
      <c r="U732" s="26">
        <v>577.64</v>
      </c>
      <c r="V732" s="26">
        <v>577.64</v>
      </c>
      <c r="W732" s="26">
        <v>577.64</v>
      </c>
      <c r="X732" s="26">
        <v>577.64</v>
      </c>
      <c r="Y732" s="26">
        <v>577.64</v>
      </c>
    </row>
    <row r="733" spans="1:25" s="6" customFormat="1" ht="18.75" hidden="1" customHeight="1" outlineLevel="1" x14ac:dyDescent="0.2">
      <c r="A733" s="4" t="s">
        <v>3</v>
      </c>
      <c r="B733" s="26">
        <v>217.41</v>
      </c>
      <c r="C733" s="26">
        <v>217.41</v>
      </c>
      <c r="D733" s="26">
        <v>217.41</v>
      </c>
      <c r="E733" s="26">
        <v>217.41</v>
      </c>
      <c r="F733" s="26">
        <v>217.41</v>
      </c>
      <c r="G733" s="26">
        <v>217.41</v>
      </c>
      <c r="H733" s="26">
        <v>217.41</v>
      </c>
      <c r="I733" s="26">
        <v>217.41</v>
      </c>
      <c r="J733" s="26">
        <v>217.41</v>
      </c>
      <c r="K733" s="26">
        <v>217.41</v>
      </c>
      <c r="L733" s="26">
        <v>217.41</v>
      </c>
      <c r="M733" s="26">
        <v>217.41</v>
      </c>
      <c r="N733" s="26">
        <v>217.41</v>
      </c>
      <c r="O733" s="26">
        <v>217.41</v>
      </c>
      <c r="P733" s="26">
        <v>217.41</v>
      </c>
      <c r="Q733" s="26">
        <v>217.41</v>
      </c>
      <c r="R733" s="26">
        <v>217.41</v>
      </c>
      <c r="S733" s="26">
        <v>217.41</v>
      </c>
      <c r="T733" s="26">
        <v>217.41</v>
      </c>
      <c r="U733" s="26">
        <v>217.41</v>
      </c>
      <c r="V733" s="26">
        <v>217.41</v>
      </c>
      <c r="W733" s="26">
        <v>217.41</v>
      </c>
      <c r="X733" s="26">
        <v>217.41</v>
      </c>
      <c r="Y733" s="26">
        <v>217.41</v>
      </c>
    </row>
    <row r="734" spans="1:25" s="6" customFormat="1" ht="18.75" hidden="1" customHeight="1" outlineLevel="1" thickBot="1" x14ac:dyDescent="0.25">
      <c r="A734" s="22" t="s">
        <v>64</v>
      </c>
      <c r="B734" s="26">
        <v>3.1186847100000001</v>
      </c>
      <c r="C734" s="26">
        <v>3.1186847100000001</v>
      </c>
      <c r="D734" s="26">
        <v>3.1186847100000001</v>
      </c>
      <c r="E734" s="26">
        <v>3.1186847100000001</v>
      </c>
      <c r="F734" s="26">
        <v>3.1186847100000001</v>
      </c>
      <c r="G734" s="26">
        <v>3.1186847100000001</v>
      </c>
      <c r="H734" s="26">
        <v>3.1186847100000001</v>
      </c>
      <c r="I734" s="26">
        <v>3.1186847100000001</v>
      </c>
      <c r="J734" s="26">
        <v>3.1186847100000001</v>
      </c>
      <c r="K734" s="26">
        <v>3.1186847100000001</v>
      </c>
      <c r="L734" s="26">
        <v>3.1186847100000001</v>
      </c>
      <c r="M734" s="26">
        <v>3.1186847100000001</v>
      </c>
      <c r="N734" s="26">
        <v>3.1186847100000001</v>
      </c>
      <c r="O734" s="26">
        <v>3.1186847100000001</v>
      </c>
      <c r="P734" s="26">
        <v>3.1186847100000001</v>
      </c>
      <c r="Q734" s="26">
        <v>3.1186847100000001</v>
      </c>
      <c r="R734" s="26">
        <v>3.1186847100000001</v>
      </c>
      <c r="S734" s="26">
        <v>3.1186847100000001</v>
      </c>
      <c r="T734" s="26">
        <v>3.1186847100000001</v>
      </c>
      <c r="U734" s="26">
        <v>3.1186847100000001</v>
      </c>
      <c r="V734" s="26">
        <v>3.1186847100000001</v>
      </c>
      <c r="W734" s="26">
        <v>3.1186847100000001</v>
      </c>
      <c r="X734" s="26">
        <v>3.1186847100000001</v>
      </c>
      <c r="Y734" s="26">
        <v>3.1186847100000001</v>
      </c>
    </row>
    <row r="735" spans="1:25" s="13" customFormat="1" ht="18.75" customHeight="1" collapsed="1" thickBot="1" x14ac:dyDescent="0.25">
      <c r="A735" s="14">
        <v>27</v>
      </c>
      <c r="B735" s="25">
        <v>1828.13</v>
      </c>
      <c r="C735" s="25">
        <v>1948.19</v>
      </c>
      <c r="D735" s="25">
        <v>1923.75</v>
      </c>
      <c r="E735" s="25">
        <v>1650.69</v>
      </c>
      <c r="F735" s="25">
        <v>1887.68</v>
      </c>
      <c r="G735" s="25">
        <v>1666.37</v>
      </c>
      <c r="H735" s="25">
        <v>1529.19</v>
      </c>
      <c r="I735" s="25">
        <v>1695.49</v>
      </c>
      <c r="J735" s="25">
        <v>1499.93</v>
      </c>
      <c r="K735" s="25">
        <v>1444.96</v>
      </c>
      <c r="L735" s="25">
        <v>1441.05</v>
      </c>
      <c r="M735" s="25">
        <v>1416.9</v>
      </c>
      <c r="N735" s="25">
        <v>1359.51</v>
      </c>
      <c r="O735" s="25">
        <v>1659.8</v>
      </c>
      <c r="P735" s="25">
        <v>1541.02</v>
      </c>
      <c r="Q735" s="25">
        <v>1425.38</v>
      </c>
      <c r="R735" s="25">
        <v>1665.05</v>
      </c>
      <c r="S735" s="25">
        <v>1446.91</v>
      </c>
      <c r="T735" s="25">
        <v>1285.03</v>
      </c>
      <c r="U735" s="25">
        <v>1343.2</v>
      </c>
      <c r="V735" s="25">
        <v>1356.49</v>
      </c>
      <c r="W735" s="25">
        <v>1349.91</v>
      </c>
      <c r="X735" s="25">
        <v>1390.14</v>
      </c>
      <c r="Y735" s="25">
        <v>1581.45</v>
      </c>
    </row>
    <row r="736" spans="1:25" s="6" customFormat="1" ht="51" hidden="1" outlineLevel="1" x14ac:dyDescent="0.2">
      <c r="A736" s="54" t="s">
        <v>38</v>
      </c>
      <c r="B736" s="26">
        <v>1029.96538962</v>
      </c>
      <c r="C736" s="26">
        <v>1150.02181019</v>
      </c>
      <c r="D736" s="26">
        <v>1125.5827747999999</v>
      </c>
      <c r="E736" s="26">
        <v>852.51765049999995</v>
      </c>
      <c r="F736" s="26">
        <v>1089.50860898</v>
      </c>
      <c r="G736" s="26">
        <v>868.19787568000004</v>
      </c>
      <c r="H736" s="26">
        <v>731.02147776000004</v>
      </c>
      <c r="I736" s="26">
        <v>897.31873060999999</v>
      </c>
      <c r="J736" s="26">
        <v>701.76060486999995</v>
      </c>
      <c r="K736" s="26">
        <v>646.78635446999999</v>
      </c>
      <c r="L736" s="26">
        <v>642.87815982999996</v>
      </c>
      <c r="M736" s="26">
        <v>618.73432295999999</v>
      </c>
      <c r="N736" s="26">
        <v>561.34609724999996</v>
      </c>
      <c r="O736" s="26">
        <v>861.63071663000005</v>
      </c>
      <c r="P736" s="26">
        <v>742.85568939999996</v>
      </c>
      <c r="Q736" s="26">
        <v>627.20888129000002</v>
      </c>
      <c r="R736" s="26">
        <v>866.88029231999997</v>
      </c>
      <c r="S736" s="26">
        <v>648.74611270000003</v>
      </c>
      <c r="T736" s="26">
        <v>486.85751238</v>
      </c>
      <c r="U736" s="26">
        <v>545.02866773999995</v>
      </c>
      <c r="V736" s="26">
        <v>558.32365234999997</v>
      </c>
      <c r="W736" s="26">
        <v>551.73800460999996</v>
      </c>
      <c r="X736" s="26">
        <v>591.97605155999997</v>
      </c>
      <c r="Y736" s="26">
        <v>783.27972154999998</v>
      </c>
    </row>
    <row r="737" spans="1:25" s="6" customFormat="1" ht="38.25" hidden="1"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hidden="1" customHeight="1" outlineLevel="1" x14ac:dyDescent="0.2">
      <c r="A738" s="3" t="s">
        <v>2</v>
      </c>
      <c r="B738" s="26">
        <v>577.64</v>
      </c>
      <c r="C738" s="26">
        <v>577.64</v>
      </c>
      <c r="D738" s="26">
        <v>577.64</v>
      </c>
      <c r="E738" s="26">
        <v>577.64</v>
      </c>
      <c r="F738" s="26">
        <v>577.64</v>
      </c>
      <c r="G738" s="26">
        <v>577.64</v>
      </c>
      <c r="H738" s="26">
        <v>577.64</v>
      </c>
      <c r="I738" s="26">
        <v>577.64</v>
      </c>
      <c r="J738" s="26">
        <v>577.64</v>
      </c>
      <c r="K738" s="26">
        <v>577.64</v>
      </c>
      <c r="L738" s="26">
        <v>577.64</v>
      </c>
      <c r="M738" s="26">
        <v>577.64</v>
      </c>
      <c r="N738" s="26">
        <v>577.64</v>
      </c>
      <c r="O738" s="26">
        <v>577.64</v>
      </c>
      <c r="P738" s="26">
        <v>577.64</v>
      </c>
      <c r="Q738" s="26">
        <v>577.64</v>
      </c>
      <c r="R738" s="26">
        <v>577.64</v>
      </c>
      <c r="S738" s="26">
        <v>577.64</v>
      </c>
      <c r="T738" s="26">
        <v>577.64</v>
      </c>
      <c r="U738" s="26">
        <v>577.64</v>
      </c>
      <c r="V738" s="26">
        <v>577.64</v>
      </c>
      <c r="W738" s="26">
        <v>577.64</v>
      </c>
      <c r="X738" s="26">
        <v>577.64</v>
      </c>
      <c r="Y738" s="26">
        <v>577.64</v>
      </c>
    </row>
    <row r="739" spans="1:25" s="6" customFormat="1" ht="18.75" hidden="1" customHeight="1" outlineLevel="1" x14ac:dyDescent="0.2">
      <c r="A739" s="4" t="s">
        <v>3</v>
      </c>
      <c r="B739" s="26">
        <v>217.41</v>
      </c>
      <c r="C739" s="26">
        <v>217.41</v>
      </c>
      <c r="D739" s="26">
        <v>217.41</v>
      </c>
      <c r="E739" s="26">
        <v>217.41</v>
      </c>
      <c r="F739" s="26">
        <v>217.41</v>
      </c>
      <c r="G739" s="26">
        <v>217.41</v>
      </c>
      <c r="H739" s="26">
        <v>217.41</v>
      </c>
      <c r="I739" s="26">
        <v>217.41</v>
      </c>
      <c r="J739" s="26">
        <v>217.41</v>
      </c>
      <c r="K739" s="26">
        <v>217.41</v>
      </c>
      <c r="L739" s="26">
        <v>217.41</v>
      </c>
      <c r="M739" s="26">
        <v>217.41</v>
      </c>
      <c r="N739" s="26">
        <v>217.41</v>
      </c>
      <c r="O739" s="26">
        <v>217.41</v>
      </c>
      <c r="P739" s="26">
        <v>217.41</v>
      </c>
      <c r="Q739" s="26">
        <v>217.41</v>
      </c>
      <c r="R739" s="26">
        <v>217.41</v>
      </c>
      <c r="S739" s="26">
        <v>217.41</v>
      </c>
      <c r="T739" s="26">
        <v>217.41</v>
      </c>
      <c r="U739" s="26">
        <v>217.41</v>
      </c>
      <c r="V739" s="26">
        <v>217.41</v>
      </c>
      <c r="W739" s="26">
        <v>217.41</v>
      </c>
      <c r="X739" s="26">
        <v>217.41</v>
      </c>
      <c r="Y739" s="26">
        <v>217.41</v>
      </c>
    </row>
    <row r="740" spans="1:25" s="6" customFormat="1" ht="18.75" hidden="1" customHeight="1" outlineLevel="1" thickBot="1" x14ac:dyDescent="0.25">
      <c r="A740" s="22" t="s">
        <v>64</v>
      </c>
      <c r="B740" s="26">
        <v>3.1186847100000001</v>
      </c>
      <c r="C740" s="26">
        <v>3.1186847100000001</v>
      </c>
      <c r="D740" s="26">
        <v>3.1186847100000001</v>
      </c>
      <c r="E740" s="26">
        <v>3.1186847100000001</v>
      </c>
      <c r="F740" s="26">
        <v>3.1186847100000001</v>
      </c>
      <c r="G740" s="26">
        <v>3.1186847100000001</v>
      </c>
      <c r="H740" s="26">
        <v>3.1186847100000001</v>
      </c>
      <c r="I740" s="26">
        <v>3.1186847100000001</v>
      </c>
      <c r="J740" s="26">
        <v>3.1186847100000001</v>
      </c>
      <c r="K740" s="26">
        <v>3.1186847100000001</v>
      </c>
      <c r="L740" s="26">
        <v>3.1186847100000001</v>
      </c>
      <c r="M740" s="26">
        <v>3.1186847100000001</v>
      </c>
      <c r="N740" s="26">
        <v>3.1186847100000001</v>
      </c>
      <c r="O740" s="26">
        <v>3.1186847100000001</v>
      </c>
      <c r="P740" s="26">
        <v>3.1186847100000001</v>
      </c>
      <c r="Q740" s="26">
        <v>3.1186847100000001</v>
      </c>
      <c r="R740" s="26">
        <v>3.1186847100000001</v>
      </c>
      <c r="S740" s="26">
        <v>3.1186847100000001</v>
      </c>
      <c r="T740" s="26">
        <v>3.1186847100000001</v>
      </c>
      <c r="U740" s="26">
        <v>3.1186847100000001</v>
      </c>
      <c r="V740" s="26">
        <v>3.1186847100000001</v>
      </c>
      <c r="W740" s="26">
        <v>3.1186847100000001</v>
      </c>
      <c r="X740" s="26">
        <v>3.1186847100000001</v>
      </c>
      <c r="Y740" s="26">
        <v>3.1186847100000001</v>
      </c>
    </row>
    <row r="741" spans="1:25" s="13" customFormat="1" ht="18.75" customHeight="1" collapsed="1" thickBot="1" x14ac:dyDescent="0.25">
      <c r="A741" s="14">
        <v>28</v>
      </c>
      <c r="B741" s="25">
        <v>1586.38</v>
      </c>
      <c r="C741" s="25">
        <v>1699.51</v>
      </c>
      <c r="D741" s="25">
        <v>1831.11</v>
      </c>
      <c r="E741" s="25">
        <v>1611.18</v>
      </c>
      <c r="F741" s="25">
        <v>1921.56</v>
      </c>
      <c r="G741" s="25">
        <v>1839.02</v>
      </c>
      <c r="H741" s="25">
        <v>1635.56</v>
      </c>
      <c r="I741" s="25">
        <v>1614.93</v>
      </c>
      <c r="J741" s="25">
        <v>1533.84</v>
      </c>
      <c r="K741" s="25">
        <v>1371.23</v>
      </c>
      <c r="L741" s="25">
        <v>1379.47</v>
      </c>
      <c r="M741" s="25">
        <v>1441.78</v>
      </c>
      <c r="N741" s="25">
        <v>1412.93</v>
      </c>
      <c r="O741" s="25">
        <v>1471.12</v>
      </c>
      <c r="P741" s="25">
        <v>1405.44</v>
      </c>
      <c r="Q741" s="25">
        <v>1670.71</v>
      </c>
      <c r="R741" s="25">
        <v>1674.97</v>
      </c>
      <c r="S741" s="25">
        <v>1611.36</v>
      </c>
      <c r="T741" s="25">
        <v>1679.84</v>
      </c>
      <c r="U741" s="25">
        <v>1553.08</v>
      </c>
      <c r="V741" s="25">
        <v>1672.95</v>
      </c>
      <c r="W741" s="25">
        <v>1479.5</v>
      </c>
      <c r="X741" s="25">
        <v>1544.32</v>
      </c>
      <c r="Y741" s="25">
        <v>1857.66</v>
      </c>
    </row>
    <row r="742" spans="1:25" s="6" customFormat="1" ht="51" hidden="1" outlineLevel="1" x14ac:dyDescent="0.2">
      <c r="A742" s="54" t="s">
        <v>38</v>
      </c>
      <c r="B742" s="26">
        <v>788.20683045999999</v>
      </c>
      <c r="C742" s="26">
        <v>901.33959487000004</v>
      </c>
      <c r="D742" s="26">
        <v>1032.93765764</v>
      </c>
      <c r="E742" s="26">
        <v>813.01129261999995</v>
      </c>
      <c r="F742" s="26">
        <v>1123.3868261499999</v>
      </c>
      <c r="G742" s="26">
        <v>1040.8486061200001</v>
      </c>
      <c r="H742" s="26">
        <v>837.39059434000001</v>
      </c>
      <c r="I742" s="26">
        <v>816.75759347999997</v>
      </c>
      <c r="J742" s="26">
        <v>735.67631385000004</v>
      </c>
      <c r="K742" s="26">
        <v>573.05971447000002</v>
      </c>
      <c r="L742" s="26">
        <v>581.29986265000002</v>
      </c>
      <c r="M742" s="26">
        <v>643.60994410000001</v>
      </c>
      <c r="N742" s="26">
        <v>614.76630114</v>
      </c>
      <c r="O742" s="26">
        <v>672.94778298999995</v>
      </c>
      <c r="P742" s="26">
        <v>607.27093276999994</v>
      </c>
      <c r="Q742" s="26">
        <v>872.54417821000004</v>
      </c>
      <c r="R742" s="26">
        <v>876.80031716999997</v>
      </c>
      <c r="S742" s="26">
        <v>813.19567351000001</v>
      </c>
      <c r="T742" s="26">
        <v>881.66754033999996</v>
      </c>
      <c r="U742" s="26">
        <v>754.91568385999994</v>
      </c>
      <c r="V742" s="26">
        <v>874.77927294999995</v>
      </c>
      <c r="W742" s="26">
        <v>681.33306031999996</v>
      </c>
      <c r="X742" s="26">
        <v>746.14671415999999</v>
      </c>
      <c r="Y742" s="26">
        <v>1059.4882493800001</v>
      </c>
    </row>
    <row r="743" spans="1:25" s="6" customFormat="1" ht="38.25" hidden="1"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hidden="1" customHeight="1" outlineLevel="1" x14ac:dyDescent="0.2">
      <c r="A744" s="3" t="s">
        <v>2</v>
      </c>
      <c r="B744" s="26">
        <v>577.64</v>
      </c>
      <c r="C744" s="26">
        <v>577.64</v>
      </c>
      <c r="D744" s="26">
        <v>577.64</v>
      </c>
      <c r="E744" s="26">
        <v>577.64</v>
      </c>
      <c r="F744" s="26">
        <v>577.64</v>
      </c>
      <c r="G744" s="26">
        <v>577.64</v>
      </c>
      <c r="H744" s="26">
        <v>577.64</v>
      </c>
      <c r="I744" s="26">
        <v>577.64</v>
      </c>
      <c r="J744" s="26">
        <v>577.64</v>
      </c>
      <c r="K744" s="26">
        <v>577.64</v>
      </c>
      <c r="L744" s="26">
        <v>577.64</v>
      </c>
      <c r="M744" s="26">
        <v>577.64</v>
      </c>
      <c r="N744" s="26">
        <v>577.64</v>
      </c>
      <c r="O744" s="26">
        <v>577.64</v>
      </c>
      <c r="P744" s="26">
        <v>577.64</v>
      </c>
      <c r="Q744" s="26">
        <v>577.64</v>
      </c>
      <c r="R744" s="26">
        <v>577.64</v>
      </c>
      <c r="S744" s="26">
        <v>577.64</v>
      </c>
      <c r="T744" s="26">
        <v>577.64</v>
      </c>
      <c r="U744" s="26">
        <v>577.64</v>
      </c>
      <c r="V744" s="26">
        <v>577.64</v>
      </c>
      <c r="W744" s="26">
        <v>577.64</v>
      </c>
      <c r="X744" s="26">
        <v>577.64</v>
      </c>
      <c r="Y744" s="26">
        <v>577.64</v>
      </c>
    </row>
    <row r="745" spans="1:25" s="6" customFormat="1" ht="18.75" hidden="1" customHeight="1" outlineLevel="1" x14ac:dyDescent="0.2">
      <c r="A745" s="4" t="s">
        <v>3</v>
      </c>
      <c r="B745" s="26">
        <v>217.41</v>
      </c>
      <c r="C745" s="26">
        <v>217.41</v>
      </c>
      <c r="D745" s="26">
        <v>217.41</v>
      </c>
      <c r="E745" s="26">
        <v>217.41</v>
      </c>
      <c r="F745" s="26">
        <v>217.41</v>
      </c>
      <c r="G745" s="26">
        <v>217.41</v>
      </c>
      <c r="H745" s="26">
        <v>217.41</v>
      </c>
      <c r="I745" s="26">
        <v>217.41</v>
      </c>
      <c r="J745" s="26">
        <v>217.41</v>
      </c>
      <c r="K745" s="26">
        <v>217.41</v>
      </c>
      <c r="L745" s="26">
        <v>217.41</v>
      </c>
      <c r="M745" s="26">
        <v>217.41</v>
      </c>
      <c r="N745" s="26">
        <v>217.41</v>
      </c>
      <c r="O745" s="26">
        <v>217.41</v>
      </c>
      <c r="P745" s="26">
        <v>217.41</v>
      </c>
      <c r="Q745" s="26">
        <v>217.41</v>
      </c>
      <c r="R745" s="26">
        <v>217.41</v>
      </c>
      <c r="S745" s="26">
        <v>217.41</v>
      </c>
      <c r="T745" s="26">
        <v>217.41</v>
      </c>
      <c r="U745" s="26">
        <v>217.41</v>
      </c>
      <c r="V745" s="26">
        <v>217.41</v>
      </c>
      <c r="W745" s="26">
        <v>217.41</v>
      </c>
      <c r="X745" s="26">
        <v>217.41</v>
      </c>
      <c r="Y745" s="26">
        <v>217.41</v>
      </c>
    </row>
    <row r="746" spans="1:25" s="6" customFormat="1" ht="18.75" hidden="1" customHeight="1" outlineLevel="1" thickBot="1" x14ac:dyDescent="0.25">
      <c r="A746" s="22" t="s">
        <v>64</v>
      </c>
      <c r="B746" s="26">
        <v>3.1186847100000001</v>
      </c>
      <c r="C746" s="26">
        <v>3.1186847100000001</v>
      </c>
      <c r="D746" s="26">
        <v>3.1186847100000001</v>
      </c>
      <c r="E746" s="26">
        <v>3.1186847100000001</v>
      </c>
      <c r="F746" s="26">
        <v>3.1186847100000001</v>
      </c>
      <c r="G746" s="26">
        <v>3.1186847100000001</v>
      </c>
      <c r="H746" s="26">
        <v>3.1186847100000001</v>
      </c>
      <c r="I746" s="26">
        <v>3.1186847100000001</v>
      </c>
      <c r="J746" s="26">
        <v>3.1186847100000001</v>
      </c>
      <c r="K746" s="26">
        <v>3.1186847100000001</v>
      </c>
      <c r="L746" s="26">
        <v>3.1186847100000001</v>
      </c>
      <c r="M746" s="26">
        <v>3.1186847100000001</v>
      </c>
      <c r="N746" s="26">
        <v>3.1186847100000001</v>
      </c>
      <c r="O746" s="26">
        <v>3.1186847100000001</v>
      </c>
      <c r="P746" s="26">
        <v>3.1186847100000001</v>
      </c>
      <c r="Q746" s="26">
        <v>3.1186847100000001</v>
      </c>
      <c r="R746" s="26">
        <v>3.1186847100000001</v>
      </c>
      <c r="S746" s="26">
        <v>3.1186847100000001</v>
      </c>
      <c r="T746" s="26">
        <v>3.1186847100000001</v>
      </c>
      <c r="U746" s="26">
        <v>3.1186847100000001</v>
      </c>
      <c r="V746" s="26">
        <v>3.1186847100000001</v>
      </c>
      <c r="W746" s="26">
        <v>3.1186847100000001</v>
      </c>
      <c r="X746" s="26">
        <v>3.1186847100000001</v>
      </c>
      <c r="Y746" s="26">
        <v>3.1186847100000001</v>
      </c>
    </row>
    <row r="747" spans="1:25" s="13" customFormat="1" ht="18.75" customHeight="1" collapsed="1" thickBot="1" x14ac:dyDescent="0.25">
      <c r="A747" s="14">
        <v>29</v>
      </c>
      <c r="B747" s="25">
        <v>1696.28</v>
      </c>
      <c r="C747" s="25">
        <v>1758.48</v>
      </c>
      <c r="D747" s="25">
        <v>2089.04</v>
      </c>
      <c r="E747" s="25">
        <v>1693.45</v>
      </c>
      <c r="F747" s="25">
        <v>1918.71</v>
      </c>
      <c r="G747" s="25">
        <v>1838.12</v>
      </c>
      <c r="H747" s="25">
        <v>1687.18</v>
      </c>
      <c r="I747" s="25">
        <v>1790.75</v>
      </c>
      <c r="J747" s="25">
        <v>1722.27</v>
      </c>
      <c r="K747" s="25">
        <v>1852.69</v>
      </c>
      <c r="L747" s="25">
        <v>1733.44</v>
      </c>
      <c r="M747" s="25">
        <v>1589.33</v>
      </c>
      <c r="N747" s="25">
        <v>1422.17</v>
      </c>
      <c r="O747" s="25">
        <v>1452.08</v>
      </c>
      <c r="P747" s="25">
        <v>1411.94</v>
      </c>
      <c r="Q747" s="25">
        <v>1454</v>
      </c>
      <c r="R747" s="25">
        <v>1649.26</v>
      </c>
      <c r="S747" s="25">
        <v>1581.4</v>
      </c>
      <c r="T747" s="25">
        <v>1283.31</v>
      </c>
      <c r="U747" s="25">
        <v>1314.94</v>
      </c>
      <c r="V747" s="25">
        <v>1334.07</v>
      </c>
      <c r="W747" s="25">
        <v>1360.36</v>
      </c>
      <c r="X747" s="25">
        <v>1415.41</v>
      </c>
      <c r="Y747" s="25">
        <v>1587.54</v>
      </c>
    </row>
    <row r="748" spans="1:25" s="6" customFormat="1" ht="51" hidden="1" outlineLevel="1" x14ac:dyDescent="0.2">
      <c r="A748" s="3" t="s">
        <v>38</v>
      </c>
      <c r="B748" s="26">
        <v>898.11069711000005</v>
      </c>
      <c r="C748" s="26">
        <v>960.31223840999996</v>
      </c>
      <c r="D748" s="26">
        <v>1290.8757266600001</v>
      </c>
      <c r="E748" s="26">
        <v>895.28293582000003</v>
      </c>
      <c r="F748" s="26">
        <v>1120.53993107</v>
      </c>
      <c r="G748" s="26">
        <v>1039.94653432</v>
      </c>
      <c r="H748" s="26">
        <v>889.01090136000005</v>
      </c>
      <c r="I748" s="26">
        <v>992.58149592999996</v>
      </c>
      <c r="J748" s="26">
        <v>924.10372897000002</v>
      </c>
      <c r="K748" s="26">
        <v>1054.5230355900001</v>
      </c>
      <c r="L748" s="26">
        <v>935.27427603000001</v>
      </c>
      <c r="M748" s="26">
        <v>791.16006569000001</v>
      </c>
      <c r="N748" s="26">
        <v>624.00145998999994</v>
      </c>
      <c r="O748" s="26">
        <v>653.90827625999998</v>
      </c>
      <c r="P748" s="26">
        <v>613.77096717999996</v>
      </c>
      <c r="Q748" s="26">
        <v>655.83406573000002</v>
      </c>
      <c r="R748" s="26">
        <v>851.08943448000002</v>
      </c>
      <c r="S748" s="26">
        <v>783.23271752000005</v>
      </c>
      <c r="T748" s="26">
        <v>485.14485934999999</v>
      </c>
      <c r="U748" s="26">
        <v>516.77021663999994</v>
      </c>
      <c r="V748" s="26">
        <v>535.89787894000006</v>
      </c>
      <c r="W748" s="26">
        <v>562.19309311999996</v>
      </c>
      <c r="X748" s="26">
        <v>617.24240030999999</v>
      </c>
      <c r="Y748" s="26">
        <v>789.37257592000003</v>
      </c>
    </row>
    <row r="749" spans="1:25" s="6" customFormat="1" ht="38.25" hidden="1"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hidden="1" customHeight="1" outlineLevel="1" x14ac:dyDescent="0.2">
      <c r="A750" s="3" t="s">
        <v>2</v>
      </c>
      <c r="B750" s="26">
        <v>577.64</v>
      </c>
      <c r="C750" s="26">
        <v>577.64</v>
      </c>
      <c r="D750" s="26">
        <v>577.64</v>
      </c>
      <c r="E750" s="26">
        <v>577.64</v>
      </c>
      <c r="F750" s="26">
        <v>577.64</v>
      </c>
      <c r="G750" s="26">
        <v>577.64</v>
      </c>
      <c r="H750" s="26">
        <v>577.64</v>
      </c>
      <c r="I750" s="26">
        <v>577.64</v>
      </c>
      <c r="J750" s="26">
        <v>577.64</v>
      </c>
      <c r="K750" s="26">
        <v>577.64</v>
      </c>
      <c r="L750" s="26">
        <v>577.64</v>
      </c>
      <c r="M750" s="26">
        <v>577.64</v>
      </c>
      <c r="N750" s="26">
        <v>577.64</v>
      </c>
      <c r="O750" s="26">
        <v>577.64</v>
      </c>
      <c r="P750" s="26">
        <v>577.64</v>
      </c>
      <c r="Q750" s="26">
        <v>577.64</v>
      </c>
      <c r="R750" s="26">
        <v>577.64</v>
      </c>
      <c r="S750" s="26">
        <v>577.64</v>
      </c>
      <c r="T750" s="26">
        <v>577.64</v>
      </c>
      <c r="U750" s="26">
        <v>577.64</v>
      </c>
      <c r="V750" s="26">
        <v>577.64</v>
      </c>
      <c r="W750" s="26">
        <v>577.64</v>
      </c>
      <c r="X750" s="26">
        <v>577.64</v>
      </c>
      <c r="Y750" s="26">
        <v>577.64</v>
      </c>
    </row>
    <row r="751" spans="1:25" s="6" customFormat="1" ht="18.75" hidden="1" customHeight="1" outlineLevel="1" x14ac:dyDescent="0.2">
      <c r="A751" s="4" t="s">
        <v>3</v>
      </c>
      <c r="B751" s="26">
        <v>217.41</v>
      </c>
      <c r="C751" s="26">
        <v>217.41</v>
      </c>
      <c r="D751" s="26">
        <v>217.41</v>
      </c>
      <c r="E751" s="26">
        <v>217.41</v>
      </c>
      <c r="F751" s="26">
        <v>217.41</v>
      </c>
      <c r="G751" s="26">
        <v>217.41</v>
      </c>
      <c r="H751" s="26">
        <v>217.41</v>
      </c>
      <c r="I751" s="26">
        <v>217.41</v>
      </c>
      <c r="J751" s="26">
        <v>217.41</v>
      </c>
      <c r="K751" s="26">
        <v>217.41</v>
      </c>
      <c r="L751" s="26">
        <v>217.41</v>
      </c>
      <c r="M751" s="26">
        <v>217.41</v>
      </c>
      <c r="N751" s="26">
        <v>217.41</v>
      </c>
      <c r="O751" s="26">
        <v>217.41</v>
      </c>
      <c r="P751" s="26">
        <v>217.41</v>
      </c>
      <c r="Q751" s="26">
        <v>217.41</v>
      </c>
      <c r="R751" s="26">
        <v>217.41</v>
      </c>
      <c r="S751" s="26">
        <v>217.41</v>
      </c>
      <c r="T751" s="26">
        <v>217.41</v>
      </c>
      <c r="U751" s="26">
        <v>217.41</v>
      </c>
      <c r="V751" s="26">
        <v>217.41</v>
      </c>
      <c r="W751" s="26">
        <v>217.41</v>
      </c>
      <c r="X751" s="26">
        <v>217.41</v>
      </c>
      <c r="Y751" s="26">
        <v>217.41</v>
      </c>
    </row>
    <row r="752" spans="1:25" s="6" customFormat="1" ht="18.75" hidden="1" customHeight="1" outlineLevel="1" thickBot="1" x14ac:dyDescent="0.25">
      <c r="A752" s="22" t="s">
        <v>64</v>
      </c>
      <c r="B752" s="26">
        <v>3.1186847100000001</v>
      </c>
      <c r="C752" s="26">
        <v>3.1186847100000001</v>
      </c>
      <c r="D752" s="26">
        <v>3.1186847100000001</v>
      </c>
      <c r="E752" s="26">
        <v>3.1186847100000001</v>
      </c>
      <c r="F752" s="26">
        <v>3.1186847100000001</v>
      </c>
      <c r="G752" s="26">
        <v>3.1186847100000001</v>
      </c>
      <c r="H752" s="26">
        <v>3.1186847100000001</v>
      </c>
      <c r="I752" s="26">
        <v>3.1186847100000001</v>
      </c>
      <c r="J752" s="26">
        <v>3.1186847100000001</v>
      </c>
      <c r="K752" s="26">
        <v>3.1186847100000001</v>
      </c>
      <c r="L752" s="26">
        <v>3.1186847100000001</v>
      </c>
      <c r="M752" s="26">
        <v>3.1186847100000001</v>
      </c>
      <c r="N752" s="26">
        <v>3.1186847100000001</v>
      </c>
      <c r="O752" s="26">
        <v>3.1186847100000001</v>
      </c>
      <c r="P752" s="26">
        <v>3.1186847100000001</v>
      </c>
      <c r="Q752" s="26">
        <v>3.1186847100000001</v>
      </c>
      <c r="R752" s="26">
        <v>3.1186847100000001</v>
      </c>
      <c r="S752" s="26">
        <v>3.1186847100000001</v>
      </c>
      <c r="T752" s="26">
        <v>3.1186847100000001</v>
      </c>
      <c r="U752" s="26">
        <v>3.1186847100000001</v>
      </c>
      <c r="V752" s="26">
        <v>3.1186847100000001</v>
      </c>
      <c r="W752" s="26">
        <v>3.1186847100000001</v>
      </c>
      <c r="X752" s="26">
        <v>3.1186847100000001</v>
      </c>
      <c r="Y752" s="26">
        <v>3.1186847100000001</v>
      </c>
    </row>
    <row r="753" spans="1:26" s="13" customFormat="1" ht="18.75" customHeight="1" collapsed="1" thickBot="1" x14ac:dyDescent="0.25">
      <c r="A753" s="15">
        <v>30</v>
      </c>
      <c r="B753" s="25">
        <v>1671.95</v>
      </c>
      <c r="C753" s="25">
        <v>1820.29</v>
      </c>
      <c r="D753" s="25">
        <v>1701.8</v>
      </c>
      <c r="E753" s="25">
        <v>1819.69</v>
      </c>
      <c r="F753" s="25">
        <v>1809.43</v>
      </c>
      <c r="G753" s="25">
        <v>1707.98</v>
      </c>
      <c r="H753" s="25">
        <v>1659.58</v>
      </c>
      <c r="I753" s="25">
        <v>1608.76</v>
      </c>
      <c r="J753" s="25">
        <v>1521.87</v>
      </c>
      <c r="K753" s="25">
        <v>1506.73</v>
      </c>
      <c r="L753" s="25">
        <v>1681.32</v>
      </c>
      <c r="M753" s="25">
        <v>1671.86</v>
      </c>
      <c r="N753" s="25">
        <v>1591.35</v>
      </c>
      <c r="O753" s="25">
        <v>1633.6</v>
      </c>
      <c r="P753" s="25">
        <v>1586.01</v>
      </c>
      <c r="Q753" s="25">
        <v>1482.78</v>
      </c>
      <c r="R753" s="25">
        <v>1470.7</v>
      </c>
      <c r="S753" s="25">
        <v>1426.92</v>
      </c>
      <c r="T753" s="25">
        <v>1503.06</v>
      </c>
      <c r="U753" s="25">
        <v>1615.75</v>
      </c>
      <c r="V753" s="25">
        <v>1553.83</v>
      </c>
      <c r="W753" s="25">
        <v>1673.75</v>
      </c>
      <c r="X753" s="25">
        <v>1434.95</v>
      </c>
      <c r="Y753" s="25">
        <v>1440.08</v>
      </c>
    </row>
    <row r="754" spans="1:26" s="6" customFormat="1" ht="51" hidden="1" outlineLevel="1" x14ac:dyDescent="0.2">
      <c r="A754" s="3" t="s">
        <v>38</v>
      </c>
      <c r="B754" s="26">
        <v>873.78050685999995</v>
      </c>
      <c r="C754" s="26">
        <v>1022.12571736</v>
      </c>
      <c r="D754" s="26">
        <v>903.63431023999999</v>
      </c>
      <c r="E754" s="26">
        <v>1021.52087448</v>
      </c>
      <c r="F754" s="26">
        <v>1011.2637627300001</v>
      </c>
      <c r="G754" s="26">
        <v>909.81216463999999</v>
      </c>
      <c r="H754" s="26">
        <v>861.40713459999995</v>
      </c>
      <c r="I754" s="26">
        <v>810.59505987</v>
      </c>
      <c r="J754" s="26">
        <v>723.70155118000002</v>
      </c>
      <c r="K754" s="26">
        <v>708.56583867999996</v>
      </c>
      <c r="L754" s="26">
        <v>883.15117127999997</v>
      </c>
      <c r="M754" s="26">
        <v>873.69348429000001</v>
      </c>
      <c r="N754" s="26">
        <v>793.17861090999997</v>
      </c>
      <c r="O754" s="26">
        <v>835.43242056999998</v>
      </c>
      <c r="P754" s="26">
        <v>787.84559657</v>
      </c>
      <c r="Q754" s="26">
        <v>684.61365317000002</v>
      </c>
      <c r="R754" s="26">
        <v>672.53523740000003</v>
      </c>
      <c r="S754" s="26">
        <v>628.74988551000001</v>
      </c>
      <c r="T754" s="26">
        <v>704.88942668000004</v>
      </c>
      <c r="U754" s="26">
        <v>817.58296787999996</v>
      </c>
      <c r="V754" s="26">
        <v>755.66086831999996</v>
      </c>
      <c r="W754" s="26">
        <v>875.58189029000005</v>
      </c>
      <c r="X754" s="26">
        <v>636.78184384999997</v>
      </c>
      <c r="Y754" s="26">
        <v>641.90713404999997</v>
      </c>
    </row>
    <row r="755" spans="1:26" s="6" customFormat="1" ht="38.25" hidden="1"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hidden="1" customHeight="1" outlineLevel="1" x14ac:dyDescent="0.2">
      <c r="A756" s="3" t="s">
        <v>2</v>
      </c>
      <c r="B756" s="26">
        <v>577.64</v>
      </c>
      <c r="C756" s="26">
        <v>577.64</v>
      </c>
      <c r="D756" s="26">
        <v>577.64</v>
      </c>
      <c r="E756" s="26">
        <v>577.64</v>
      </c>
      <c r="F756" s="26">
        <v>577.64</v>
      </c>
      <c r="G756" s="26">
        <v>577.64</v>
      </c>
      <c r="H756" s="26">
        <v>577.64</v>
      </c>
      <c r="I756" s="26">
        <v>577.64</v>
      </c>
      <c r="J756" s="26">
        <v>577.64</v>
      </c>
      <c r="K756" s="26">
        <v>577.64</v>
      </c>
      <c r="L756" s="26">
        <v>577.64</v>
      </c>
      <c r="M756" s="26">
        <v>577.64</v>
      </c>
      <c r="N756" s="26">
        <v>577.64</v>
      </c>
      <c r="O756" s="26">
        <v>577.64</v>
      </c>
      <c r="P756" s="26">
        <v>577.64</v>
      </c>
      <c r="Q756" s="26">
        <v>577.64</v>
      </c>
      <c r="R756" s="26">
        <v>577.64</v>
      </c>
      <c r="S756" s="26">
        <v>577.64</v>
      </c>
      <c r="T756" s="26">
        <v>577.64</v>
      </c>
      <c r="U756" s="26">
        <v>577.64</v>
      </c>
      <c r="V756" s="26">
        <v>577.64</v>
      </c>
      <c r="W756" s="26">
        <v>577.64</v>
      </c>
      <c r="X756" s="26">
        <v>577.64</v>
      </c>
      <c r="Y756" s="26">
        <v>577.64</v>
      </c>
    </row>
    <row r="757" spans="1:26" s="6" customFormat="1" ht="18.75" hidden="1" customHeight="1" outlineLevel="1" x14ac:dyDescent="0.2">
      <c r="A757" s="4" t="s">
        <v>3</v>
      </c>
      <c r="B757" s="26">
        <v>217.41</v>
      </c>
      <c r="C757" s="26">
        <v>217.41</v>
      </c>
      <c r="D757" s="26">
        <v>217.41</v>
      </c>
      <c r="E757" s="26">
        <v>217.41</v>
      </c>
      <c r="F757" s="26">
        <v>217.41</v>
      </c>
      <c r="G757" s="26">
        <v>217.41</v>
      </c>
      <c r="H757" s="26">
        <v>217.41</v>
      </c>
      <c r="I757" s="26">
        <v>217.41</v>
      </c>
      <c r="J757" s="26">
        <v>217.41</v>
      </c>
      <c r="K757" s="26">
        <v>217.41</v>
      </c>
      <c r="L757" s="26">
        <v>217.41</v>
      </c>
      <c r="M757" s="26">
        <v>217.41</v>
      </c>
      <c r="N757" s="26">
        <v>217.41</v>
      </c>
      <c r="O757" s="26">
        <v>217.41</v>
      </c>
      <c r="P757" s="26">
        <v>217.41</v>
      </c>
      <c r="Q757" s="26">
        <v>217.41</v>
      </c>
      <c r="R757" s="26">
        <v>217.41</v>
      </c>
      <c r="S757" s="26">
        <v>217.41</v>
      </c>
      <c r="T757" s="26">
        <v>217.41</v>
      </c>
      <c r="U757" s="26">
        <v>217.41</v>
      </c>
      <c r="V757" s="26">
        <v>217.41</v>
      </c>
      <c r="W757" s="26">
        <v>217.41</v>
      </c>
      <c r="X757" s="26">
        <v>217.41</v>
      </c>
      <c r="Y757" s="26">
        <v>217.41</v>
      </c>
    </row>
    <row r="758" spans="1:26" s="6" customFormat="1" ht="18.75" hidden="1" customHeight="1" outlineLevel="1" thickBot="1" x14ac:dyDescent="0.25">
      <c r="A758" s="22" t="s">
        <v>64</v>
      </c>
      <c r="B758" s="26">
        <v>3.1186847100000001</v>
      </c>
      <c r="C758" s="26">
        <v>3.1186847100000001</v>
      </c>
      <c r="D758" s="26">
        <v>3.1186847100000001</v>
      </c>
      <c r="E758" s="26">
        <v>3.1186847100000001</v>
      </c>
      <c r="F758" s="26">
        <v>3.1186847100000001</v>
      </c>
      <c r="G758" s="26">
        <v>3.1186847100000001</v>
      </c>
      <c r="H758" s="26">
        <v>3.1186847100000001</v>
      </c>
      <c r="I758" s="26">
        <v>3.1186847100000001</v>
      </c>
      <c r="J758" s="26">
        <v>3.1186847100000001</v>
      </c>
      <c r="K758" s="26">
        <v>3.1186847100000001</v>
      </c>
      <c r="L758" s="26">
        <v>3.1186847100000001</v>
      </c>
      <c r="M758" s="26">
        <v>3.1186847100000001</v>
      </c>
      <c r="N758" s="26">
        <v>3.1186847100000001</v>
      </c>
      <c r="O758" s="26">
        <v>3.1186847100000001</v>
      </c>
      <c r="P758" s="26">
        <v>3.1186847100000001</v>
      </c>
      <c r="Q758" s="26">
        <v>3.1186847100000001</v>
      </c>
      <c r="R758" s="26">
        <v>3.1186847100000001</v>
      </c>
      <c r="S758" s="26">
        <v>3.1186847100000001</v>
      </c>
      <c r="T758" s="26">
        <v>3.1186847100000001</v>
      </c>
      <c r="U758" s="26">
        <v>3.1186847100000001</v>
      </c>
      <c r="V758" s="26">
        <v>3.1186847100000001</v>
      </c>
      <c r="W758" s="26">
        <v>3.1186847100000001</v>
      </c>
      <c r="X758" s="26">
        <v>3.1186847100000001</v>
      </c>
      <c r="Y758" s="26">
        <v>3.1186847100000001</v>
      </c>
    </row>
    <row r="759" spans="1:26" s="13" customFormat="1" ht="18.75" hidden="1" customHeight="1" collapsed="1" thickBot="1" x14ac:dyDescent="0.25">
      <c r="A759" s="14">
        <v>31</v>
      </c>
      <c r="B759" s="25">
        <v>798.17</v>
      </c>
      <c r="C759" s="25">
        <v>798.17</v>
      </c>
      <c r="D759" s="25">
        <v>798.17</v>
      </c>
      <c r="E759" s="25">
        <v>798.17</v>
      </c>
      <c r="F759" s="25">
        <v>798.17</v>
      </c>
      <c r="G759" s="25">
        <v>798.17</v>
      </c>
      <c r="H759" s="25">
        <v>798.17</v>
      </c>
      <c r="I759" s="25">
        <v>798.17</v>
      </c>
      <c r="J759" s="25">
        <v>798.17</v>
      </c>
      <c r="K759" s="25">
        <v>798.17</v>
      </c>
      <c r="L759" s="25">
        <v>798.17</v>
      </c>
      <c r="M759" s="25">
        <v>798.17</v>
      </c>
      <c r="N759" s="25">
        <v>798.17</v>
      </c>
      <c r="O759" s="25">
        <v>798.17</v>
      </c>
      <c r="P759" s="25">
        <v>798.17</v>
      </c>
      <c r="Q759" s="25">
        <v>798.17</v>
      </c>
      <c r="R759" s="25">
        <v>798.17</v>
      </c>
      <c r="S759" s="25">
        <v>798.17</v>
      </c>
      <c r="T759" s="25">
        <v>798.17</v>
      </c>
      <c r="U759" s="25">
        <v>798.17</v>
      </c>
      <c r="V759" s="25">
        <v>798.17</v>
      </c>
      <c r="W759" s="25">
        <v>798.17</v>
      </c>
      <c r="X759" s="25">
        <v>798.17</v>
      </c>
      <c r="Y759" s="25">
        <v>798.17</v>
      </c>
    </row>
    <row r="760" spans="1:26" s="6" customFormat="1" ht="51" hidden="1" outlineLevel="1" x14ac:dyDescent="0.2">
      <c r="A760" s="54" t="s">
        <v>38</v>
      </c>
      <c r="B760" s="26">
        <v>0</v>
      </c>
      <c r="C760" s="26">
        <v>0</v>
      </c>
      <c r="D760" s="26">
        <v>0</v>
      </c>
      <c r="E760" s="26">
        <v>0</v>
      </c>
      <c r="F760" s="26">
        <v>0</v>
      </c>
      <c r="G760" s="26">
        <v>0</v>
      </c>
      <c r="H760" s="26">
        <v>0</v>
      </c>
      <c r="I760" s="26">
        <v>0</v>
      </c>
      <c r="J760" s="26">
        <v>0</v>
      </c>
      <c r="K760" s="26">
        <v>0</v>
      </c>
      <c r="L760" s="26">
        <v>0</v>
      </c>
      <c r="M760" s="26">
        <v>0</v>
      </c>
      <c r="N760" s="26">
        <v>0</v>
      </c>
      <c r="O760" s="26">
        <v>0</v>
      </c>
      <c r="P760" s="26">
        <v>0</v>
      </c>
      <c r="Q760" s="26">
        <v>0</v>
      </c>
      <c r="R760" s="26">
        <v>0</v>
      </c>
      <c r="S760" s="26">
        <v>0</v>
      </c>
      <c r="T760" s="26">
        <v>0</v>
      </c>
      <c r="U760" s="26">
        <v>0</v>
      </c>
      <c r="V760" s="26">
        <v>0</v>
      </c>
      <c r="W760" s="26">
        <v>0</v>
      </c>
      <c r="X760" s="26">
        <v>0</v>
      </c>
      <c r="Y760" s="26">
        <v>0</v>
      </c>
    </row>
    <row r="761" spans="1:26" s="6" customFormat="1" ht="38.25" hidden="1"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hidden="1" customHeight="1" outlineLevel="1" x14ac:dyDescent="0.2">
      <c r="A762" s="3" t="s">
        <v>2</v>
      </c>
      <c r="B762" s="26">
        <v>577.64</v>
      </c>
      <c r="C762" s="26">
        <v>577.64</v>
      </c>
      <c r="D762" s="26">
        <v>577.64</v>
      </c>
      <c r="E762" s="26">
        <v>577.64</v>
      </c>
      <c r="F762" s="26">
        <v>577.64</v>
      </c>
      <c r="G762" s="26">
        <v>577.64</v>
      </c>
      <c r="H762" s="26">
        <v>577.64</v>
      </c>
      <c r="I762" s="26">
        <v>577.64</v>
      </c>
      <c r="J762" s="26">
        <v>577.64</v>
      </c>
      <c r="K762" s="26">
        <v>577.64</v>
      </c>
      <c r="L762" s="26">
        <v>577.64</v>
      </c>
      <c r="M762" s="26">
        <v>577.64</v>
      </c>
      <c r="N762" s="26">
        <v>577.64</v>
      </c>
      <c r="O762" s="26">
        <v>577.64</v>
      </c>
      <c r="P762" s="26">
        <v>577.64</v>
      </c>
      <c r="Q762" s="26">
        <v>577.64</v>
      </c>
      <c r="R762" s="26">
        <v>577.64</v>
      </c>
      <c r="S762" s="26">
        <v>577.64</v>
      </c>
      <c r="T762" s="26">
        <v>577.64</v>
      </c>
      <c r="U762" s="26">
        <v>577.64</v>
      </c>
      <c r="V762" s="26">
        <v>577.64</v>
      </c>
      <c r="W762" s="26">
        <v>577.64</v>
      </c>
      <c r="X762" s="26">
        <v>577.64</v>
      </c>
      <c r="Y762" s="26">
        <v>577.64</v>
      </c>
    </row>
    <row r="763" spans="1:26" s="6" customFormat="1" ht="18.75" hidden="1" customHeight="1" outlineLevel="1" x14ac:dyDescent="0.2">
      <c r="A763" s="4" t="s">
        <v>3</v>
      </c>
      <c r="B763" s="26">
        <v>217.41</v>
      </c>
      <c r="C763" s="26">
        <v>217.41</v>
      </c>
      <c r="D763" s="26">
        <v>217.41</v>
      </c>
      <c r="E763" s="26">
        <v>217.41</v>
      </c>
      <c r="F763" s="26">
        <v>217.41</v>
      </c>
      <c r="G763" s="26">
        <v>217.41</v>
      </c>
      <c r="H763" s="26">
        <v>217.41</v>
      </c>
      <c r="I763" s="26">
        <v>217.41</v>
      </c>
      <c r="J763" s="26">
        <v>217.41</v>
      </c>
      <c r="K763" s="26">
        <v>217.41</v>
      </c>
      <c r="L763" s="26">
        <v>217.41</v>
      </c>
      <c r="M763" s="26">
        <v>217.41</v>
      </c>
      <c r="N763" s="26">
        <v>217.41</v>
      </c>
      <c r="O763" s="26">
        <v>217.41</v>
      </c>
      <c r="P763" s="26">
        <v>217.41</v>
      </c>
      <c r="Q763" s="26">
        <v>217.41</v>
      </c>
      <c r="R763" s="26">
        <v>217.41</v>
      </c>
      <c r="S763" s="26">
        <v>217.41</v>
      </c>
      <c r="T763" s="26">
        <v>217.41</v>
      </c>
      <c r="U763" s="26">
        <v>217.41</v>
      </c>
      <c r="V763" s="26">
        <v>217.41</v>
      </c>
      <c r="W763" s="26">
        <v>217.41</v>
      </c>
      <c r="X763" s="26">
        <v>217.41</v>
      </c>
      <c r="Y763" s="26">
        <v>217.41</v>
      </c>
    </row>
    <row r="764" spans="1:26" s="6" customFormat="1" ht="18.75" hidden="1" customHeight="1" outlineLevel="1" thickBot="1" x14ac:dyDescent="0.25">
      <c r="A764" s="22" t="s">
        <v>64</v>
      </c>
      <c r="B764" s="26">
        <v>3.1186847100000001</v>
      </c>
      <c r="C764" s="26">
        <v>3.1186847100000001</v>
      </c>
      <c r="D764" s="26">
        <v>3.1186847100000001</v>
      </c>
      <c r="E764" s="26">
        <v>3.1186847100000001</v>
      </c>
      <c r="F764" s="26">
        <v>3.1186847100000001</v>
      </c>
      <c r="G764" s="26">
        <v>3.1186847100000001</v>
      </c>
      <c r="H764" s="26">
        <v>3.1186847100000001</v>
      </c>
      <c r="I764" s="26">
        <v>3.1186847100000001</v>
      </c>
      <c r="J764" s="26">
        <v>3.1186847100000001</v>
      </c>
      <c r="K764" s="26">
        <v>3.1186847100000001</v>
      </c>
      <c r="L764" s="26">
        <v>3.1186847100000001</v>
      </c>
      <c r="M764" s="26">
        <v>3.1186847100000001</v>
      </c>
      <c r="N764" s="26">
        <v>3.1186847100000001</v>
      </c>
      <c r="O764" s="26">
        <v>3.1186847100000001</v>
      </c>
      <c r="P764" s="26">
        <v>3.1186847100000001</v>
      </c>
      <c r="Q764" s="26">
        <v>3.1186847100000001</v>
      </c>
      <c r="R764" s="26">
        <v>3.1186847100000001</v>
      </c>
      <c r="S764" s="26">
        <v>3.1186847100000001</v>
      </c>
      <c r="T764" s="26">
        <v>3.1186847100000001</v>
      </c>
      <c r="U764" s="26">
        <v>3.1186847100000001</v>
      </c>
      <c r="V764" s="26">
        <v>3.1186847100000001</v>
      </c>
      <c r="W764" s="26">
        <v>3.1186847100000001</v>
      </c>
      <c r="X764" s="26">
        <v>3.1186847100000001</v>
      </c>
      <c r="Y764" s="26">
        <v>3.1186847100000001</v>
      </c>
    </row>
    <row r="765" spans="1:26" collapsed="1" x14ac:dyDescent="0.2">
      <c r="A765" s="8"/>
      <c r="Y765" s="8"/>
    </row>
    <row r="766" spans="1:26" s="6" customFormat="1" x14ac:dyDescent="0.2">
      <c r="A766" s="4"/>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7"/>
    </row>
    <row r="767" spans="1:26" s="6" customFormat="1" ht="30.75" customHeight="1" x14ac:dyDescent="0.2">
      <c r="A767" s="167" t="s">
        <v>112</v>
      </c>
      <c r="B767" s="167"/>
      <c r="C767" s="167"/>
      <c r="D767" s="167"/>
      <c r="E767" s="167"/>
      <c r="F767" s="167"/>
      <c r="G767" s="167"/>
      <c r="H767" s="167"/>
      <c r="I767" s="167"/>
      <c r="J767" s="167"/>
      <c r="K767" s="167"/>
      <c r="L767" s="167"/>
      <c r="M767" s="167"/>
      <c r="N767" s="167"/>
      <c r="O767" s="167"/>
      <c r="P767" s="167"/>
      <c r="Q767" s="167"/>
      <c r="R767" s="167"/>
      <c r="S767" s="167"/>
      <c r="T767" s="167"/>
      <c r="U767" s="167"/>
      <c r="V767" s="167"/>
      <c r="W767" s="167"/>
      <c r="X767" s="167"/>
      <c r="Y767" s="167"/>
      <c r="Z767" s="59">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25">
      <c r="A769" s="133" t="s">
        <v>31</v>
      </c>
      <c r="B769" s="135" t="s">
        <v>32</v>
      </c>
      <c r="C769" s="136"/>
      <c r="D769" s="136"/>
      <c r="E769" s="136"/>
      <c r="F769" s="136"/>
      <c r="G769" s="136"/>
      <c r="H769" s="136"/>
      <c r="I769" s="136"/>
      <c r="J769" s="136"/>
      <c r="K769" s="136"/>
      <c r="L769" s="136"/>
      <c r="M769" s="136"/>
      <c r="N769" s="136"/>
      <c r="O769" s="136"/>
      <c r="P769" s="136"/>
      <c r="Q769" s="136"/>
      <c r="R769" s="136"/>
      <c r="S769" s="136"/>
      <c r="T769" s="136"/>
      <c r="U769" s="136"/>
      <c r="V769" s="136"/>
      <c r="W769" s="136"/>
      <c r="X769" s="136"/>
      <c r="Y769" s="137"/>
      <c r="Z769" s="5">
        <v>1</v>
      </c>
    </row>
    <row r="770" spans="1:26" s="6" customFormat="1" ht="39" customHeight="1" thickBot="1" x14ac:dyDescent="0.25">
      <c r="A770" s="134"/>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c r="Z770" s="5"/>
    </row>
    <row r="771" spans="1:26" s="13" customFormat="1" ht="18.75" customHeight="1" thickBot="1" x14ac:dyDescent="0.25">
      <c r="A771" s="14">
        <v>1</v>
      </c>
      <c r="B771" s="25">
        <v>955.5</v>
      </c>
      <c r="C771" s="25">
        <v>1097.8699999999999</v>
      </c>
      <c r="D771" s="25">
        <v>1059.0899999999999</v>
      </c>
      <c r="E771" s="25">
        <v>1152.6300000000001</v>
      </c>
      <c r="F771" s="25">
        <v>1113.6600000000001</v>
      </c>
      <c r="G771" s="25">
        <v>1169.5899999999999</v>
      </c>
      <c r="H771" s="25">
        <v>1174.29</v>
      </c>
      <c r="I771" s="25">
        <v>962.01</v>
      </c>
      <c r="J771" s="25">
        <v>823.12</v>
      </c>
      <c r="K771" s="25">
        <v>829.88</v>
      </c>
      <c r="L771" s="25">
        <v>870.52</v>
      </c>
      <c r="M771" s="25">
        <v>879.67</v>
      </c>
      <c r="N771" s="25">
        <v>790.35</v>
      </c>
      <c r="O771" s="25">
        <v>819.89</v>
      </c>
      <c r="P771" s="25">
        <v>858.5</v>
      </c>
      <c r="Q771" s="25">
        <v>868.16</v>
      </c>
      <c r="R771" s="25">
        <v>821.39</v>
      </c>
      <c r="S771" s="25">
        <v>859.62</v>
      </c>
      <c r="T771" s="25">
        <v>994.66</v>
      </c>
      <c r="U771" s="25">
        <v>969.89</v>
      </c>
      <c r="V771" s="25">
        <v>1070.7</v>
      </c>
      <c r="W771" s="25">
        <v>1056.81</v>
      </c>
      <c r="X771" s="25">
        <v>933.36</v>
      </c>
      <c r="Y771" s="25">
        <v>965.11</v>
      </c>
    </row>
    <row r="772" spans="1:26" s="7" customFormat="1" ht="42.75" hidden="1" customHeight="1" outlineLevel="1" x14ac:dyDescent="0.2">
      <c r="A772" s="3" t="s">
        <v>38</v>
      </c>
      <c r="B772" s="26">
        <v>645.87456893000001</v>
      </c>
      <c r="C772" s="26">
        <v>788.25159987999996</v>
      </c>
      <c r="D772" s="26">
        <v>749.46528859</v>
      </c>
      <c r="E772" s="26">
        <v>843.00388764000002</v>
      </c>
      <c r="F772" s="26">
        <v>804.03792591000001</v>
      </c>
      <c r="G772" s="26">
        <v>859.97032152999998</v>
      </c>
      <c r="H772" s="26">
        <v>864.66760509999995</v>
      </c>
      <c r="I772" s="26">
        <v>652.39076891000002</v>
      </c>
      <c r="J772" s="26">
        <v>513.49835228999996</v>
      </c>
      <c r="K772" s="26">
        <v>520.25447765000001</v>
      </c>
      <c r="L772" s="26">
        <v>560.89732653999999</v>
      </c>
      <c r="M772" s="26">
        <v>570.04745959000002</v>
      </c>
      <c r="N772" s="26">
        <v>480.73089441000002</v>
      </c>
      <c r="O772" s="26">
        <v>510.26420466000002</v>
      </c>
      <c r="P772" s="26">
        <v>548.87729280999997</v>
      </c>
      <c r="Q772" s="26">
        <v>558.54259492000006</v>
      </c>
      <c r="R772" s="26">
        <v>511.76468930999999</v>
      </c>
      <c r="S772" s="26">
        <v>549.99377661999995</v>
      </c>
      <c r="T772" s="26">
        <v>685.03345870999999</v>
      </c>
      <c r="U772" s="26">
        <v>660.26856669999995</v>
      </c>
      <c r="V772" s="26">
        <v>761.08124570999996</v>
      </c>
      <c r="W772" s="26">
        <v>747.19294491000005</v>
      </c>
      <c r="X772" s="26">
        <v>623.73687230999997</v>
      </c>
      <c r="Y772" s="26">
        <v>655.49075948999996</v>
      </c>
    </row>
    <row r="773" spans="1:26" s="7" customFormat="1" ht="38.25" hidden="1"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hidden="1" customHeight="1" outlineLevel="1" x14ac:dyDescent="0.2">
      <c r="A774" s="3" t="s">
        <v>2</v>
      </c>
      <c r="B774" s="26">
        <v>89.092872000000014</v>
      </c>
      <c r="C774" s="26">
        <v>89.092872000000014</v>
      </c>
      <c r="D774" s="26">
        <v>89.092872000000014</v>
      </c>
      <c r="E774" s="26">
        <v>89.092872000000014</v>
      </c>
      <c r="F774" s="26">
        <v>89.092872000000014</v>
      </c>
      <c r="G774" s="26">
        <v>89.092872000000014</v>
      </c>
      <c r="H774" s="26">
        <v>89.092872000000014</v>
      </c>
      <c r="I774" s="26">
        <v>89.092872000000014</v>
      </c>
      <c r="J774" s="26">
        <v>89.092872000000014</v>
      </c>
      <c r="K774" s="26">
        <v>89.092872000000014</v>
      </c>
      <c r="L774" s="26">
        <v>89.092872000000014</v>
      </c>
      <c r="M774" s="26">
        <v>89.092872000000014</v>
      </c>
      <c r="N774" s="26">
        <v>89.092872000000014</v>
      </c>
      <c r="O774" s="26">
        <v>89.092872000000014</v>
      </c>
      <c r="P774" s="26">
        <v>89.092872000000014</v>
      </c>
      <c r="Q774" s="26">
        <v>89.092872000000014</v>
      </c>
      <c r="R774" s="26">
        <v>89.092872000000014</v>
      </c>
      <c r="S774" s="26">
        <v>89.092872000000014</v>
      </c>
      <c r="T774" s="26">
        <v>89.092872000000014</v>
      </c>
      <c r="U774" s="26">
        <v>89.092872000000014</v>
      </c>
      <c r="V774" s="26">
        <v>89.092872000000014</v>
      </c>
      <c r="W774" s="26">
        <v>89.092872000000014</v>
      </c>
      <c r="X774" s="26">
        <v>89.092872000000014</v>
      </c>
      <c r="Y774" s="26">
        <v>89.092872000000014</v>
      </c>
    </row>
    <row r="775" spans="1:26" s="7" customFormat="1" ht="18.75" hidden="1" customHeight="1" outlineLevel="1" x14ac:dyDescent="0.2">
      <c r="A775" s="4" t="s">
        <v>3</v>
      </c>
      <c r="B775" s="26">
        <v>217.41</v>
      </c>
      <c r="C775" s="26">
        <v>217.41</v>
      </c>
      <c r="D775" s="26">
        <v>217.41</v>
      </c>
      <c r="E775" s="26">
        <v>217.41</v>
      </c>
      <c r="F775" s="26">
        <v>217.41</v>
      </c>
      <c r="G775" s="26">
        <v>217.41</v>
      </c>
      <c r="H775" s="26">
        <v>217.41</v>
      </c>
      <c r="I775" s="26">
        <v>217.41</v>
      </c>
      <c r="J775" s="26">
        <v>217.41</v>
      </c>
      <c r="K775" s="26">
        <v>217.41</v>
      </c>
      <c r="L775" s="26">
        <v>217.41</v>
      </c>
      <c r="M775" s="26">
        <v>217.41</v>
      </c>
      <c r="N775" s="26">
        <v>217.41</v>
      </c>
      <c r="O775" s="26">
        <v>217.41</v>
      </c>
      <c r="P775" s="26">
        <v>217.41</v>
      </c>
      <c r="Q775" s="26">
        <v>217.41</v>
      </c>
      <c r="R775" s="26">
        <v>217.41</v>
      </c>
      <c r="S775" s="26">
        <v>217.41</v>
      </c>
      <c r="T775" s="26">
        <v>217.41</v>
      </c>
      <c r="U775" s="26">
        <v>217.41</v>
      </c>
      <c r="V775" s="26">
        <v>217.41</v>
      </c>
      <c r="W775" s="26">
        <v>217.41</v>
      </c>
      <c r="X775" s="26">
        <v>217.41</v>
      </c>
      <c r="Y775" s="26">
        <v>217.41</v>
      </c>
    </row>
    <row r="776" spans="1:26" s="7" customFormat="1" ht="18.75" hidden="1" customHeight="1" outlineLevel="1" thickBot="1" x14ac:dyDescent="0.25">
      <c r="A776" s="22" t="s">
        <v>64</v>
      </c>
      <c r="B776" s="26">
        <v>3.1186847100000001</v>
      </c>
      <c r="C776" s="26">
        <v>3.1186847100000001</v>
      </c>
      <c r="D776" s="26">
        <v>3.1186847100000001</v>
      </c>
      <c r="E776" s="26">
        <v>3.1186847100000001</v>
      </c>
      <c r="F776" s="26">
        <v>3.1186847100000001</v>
      </c>
      <c r="G776" s="26">
        <v>3.1186847100000001</v>
      </c>
      <c r="H776" s="26">
        <v>3.1186847100000001</v>
      </c>
      <c r="I776" s="26">
        <v>3.1186847100000001</v>
      </c>
      <c r="J776" s="26">
        <v>3.1186847100000001</v>
      </c>
      <c r="K776" s="26">
        <v>3.1186847100000001</v>
      </c>
      <c r="L776" s="26">
        <v>3.1186847100000001</v>
      </c>
      <c r="M776" s="26">
        <v>3.1186847100000001</v>
      </c>
      <c r="N776" s="26">
        <v>3.1186847100000001</v>
      </c>
      <c r="O776" s="26">
        <v>3.1186847100000001</v>
      </c>
      <c r="P776" s="26">
        <v>3.1186847100000001</v>
      </c>
      <c r="Q776" s="26">
        <v>3.1186847100000001</v>
      </c>
      <c r="R776" s="26">
        <v>3.1186847100000001</v>
      </c>
      <c r="S776" s="26">
        <v>3.1186847100000001</v>
      </c>
      <c r="T776" s="26">
        <v>3.1186847100000001</v>
      </c>
      <c r="U776" s="26">
        <v>3.1186847100000001</v>
      </c>
      <c r="V776" s="26">
        <v>3.1186847100000001</v>
      </c>
      <c r="W776" s="26">
        <v>3.1186847100000001</v>
      </c>
      <c r="X776" s="26">
        <v>3.1186847100000001</v>
      </c>
      <c r="Y776" s="26">
        <v>3.1186847100000001</v>
      </c>
    </row>
    <row r="777" spans="1:26" s="13" customFormat="1" ht="18.75" customHeight="1" collapsed="1" thickBot="1" x14ac:dyDescent="0.25">
      <c r="A777" s="14">
        <v>2</v>
      </c>
      <c r="B777" s="25">
        <v>902.07</v>
      </c>
      <c r="C777" s="25">
        <v>1036.5</v>
      </c>
      <c r="D777" s="25">
        <v>1114.8599999999999</v>
      </c>
      <c r="E777" s="25">
        <v>1093.05</v>
      </c>
      <c r="F777" s="25">
        <v>1223.57</v>
      </c>
      <c r="G777" s="25">
        <v>1191.01</v>
      </c>
      <c r="H777" s="25">
        <v>1139.78</v>
      </c>
      <c r="I777" s="25">
        <v>942.67</v>
      </c>
      <c r="J777" s="25">
        <v>850.98</v>
      </c>
      <c r="K777" s="25">
        <v>906.17</v>
      </c>
      <c r="L777" s="25">
        <v>815.57</v>
      </c>
      <c r="M777" s="25">
        <v>846.42</v>
      </c>
      <c r="N777" s="25">
        <v>893.51</v>
      </c>
      <c r="O777" s="25">
        <v>999.92</v>
      </c>
      <c r="P777" s="25">
        <v>1008.56</v>
      </c>
      <c r="Q777" s="25">
        <v>1077.3599999999999</v>
      </c>
      <c r="R777" s="25">
        <v>1149.26</v>
      </c>
      <c r="S777" s="25">
        <v>1034.3900000000001</v>
      </c>
      <c r="T777" s="25">
        <v>961.23</v>
      </c>
      <c r="U777" s="25">
        <v>1058.8</v>
      </c>
      <c r="V777" s="25">
        <v>1036.92</v>
      </c>
      <c r="W777" s="25">
        <v>1007.1</v>
      </c>
      <c r="X777" s="25">
        <v>1064.9100000000001</v>
      </c>
      <c r="Y777" s="25">
        <v>965.4</v>
      </c>
    </row>
    <row r="778" spans="1:26" s="6" customFormat="1" ht="44.25" hidden="1" customHeight="1" outlineLevel="1" x14ac:dyDescent="0.2">
      <c r="A778" s="54" t="s">
        <v>38</v>
      </c>
      <c r="B778" s="26">
        <v>592.44419126000003</v>
      </c>
      <c r="C778" s="26">
        <v>726.87356487</v>
      </c>
      <c r="D778" s="26">
        <v>805.23536291000005</v>
      </c>
      <c r="E778" s="26">
        <v>783.4247325</v>
      </c>
      <c r="F778" s="26">
        <v>913.94648166000002</v>
      </c>
      <c r="G778" s="26">
        <v>881.39317315999995</v>
      </c>
      <c r="H778" s="26">
        <v>830.16322909999997</v>
      </c>
      <c r="I778" s="26">
        <v>633.05011005999995</v>
      </c>
      <c r="J778" s="26">
        <v>541.36298439999996</v>
      </c>
      <c r="K778" s="26">
        <v>596.54698882000002</v>
      </c>
      <c r="L778" s="26">
        <v>505.94848959000001</v>
      </c>
      <c r="M778" s="26">
        <v>536.80288169999994</v>
      </c>
      <c r="N778" s="26">
        <v>583.88353972000004</v>
      </c>
      <c r="O778" s="26">
        <v>690.29408292999995</v>
      </c>
      <c r="P778" s="26">
        <v>698.93985056999998</v>
      </c>
      <c r="Q778" s="26">
        <v>767.73741798000003</v>
      </c>
      <c r="R778" s="26">
        <v>839.63982495000005</v>
      </c>
      <c r="S778" s="26">
        <v>724.76531270999999</v>
      </c>
      <c r="T778" s="26">
        <v>651.61337346000005</v>
      </c>
      <c r="U778" s="26">
        <v>749.17686509999999</v>
      </c>
      <c r="V778" s="26">
        <v>727.29402830000004</v>
      </c>
      <c r="W778" s="26">
        <v>697.48097042999996</v>
      </c>
      <c r="X778" s="26">
        <v>755.28657485999997</v>
      </c>
      <c r="Y778" s="26">
        <v>655.77743067999995</v>
      </c>
    </row>
    <row r="779" spans="1:26" s="6" customFormat="1" ht="38.25" hidden="1"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hidden="1" customHeight="1" outlineLevel="1" x14ac:dyDescent="0.2">
      <c r="A780" s="3" t="s">
        <v>2</v>
      </c>
      <c r="B780" s="26">
        <v>89.092872000000014</v>
      </c>
      <c r="C780" s="26">
        <v>89.092872000000014</v>
      </c>
      <c r="D780" s="26">
        <v>89.092872000000014</v>
      </c>
      <c r="E780" s="26">
        <v>89.092872000000014</v>
      </c>
      <c r="F780" s="26">
        <v>89.092872000000014</v>
      </c>
      <c r="G780" s="26">
        <v>89.092872000000014</v>
      </c>
      <c r="H780" s="26">
        <v>89.092872000000014</v>
      </c>
      <c r="I780" s="26">
        <v>89.092872000000014</v>
      </c>
      <c r="J780" s="26">
        <v>89.092872000000014</v>
      </c>
      <c r="K780" s="26">
        <v>89.092872000000014</v>
      </c>
      <c r="L780" s="26">
        <v>89.092872000000014</v>
      </c>
      <c r="M780" s="26">
        <v>89.092872000000014</v>
      </c>
      <c r="N780" s="26">
        <v>89.092872000000014</v>
      </c>
      <c r="O780" s="26">
        <v>89.092872000000014</v>
      </c>
      <c r="P780" s="26">
        <v>89.092872000000014</v>
      </c>
      <c r="Q780" s="26">
        <v>89.092872000000014</v>
      </c>
      <c r="R780" s="26">
        <v>89.092872000000014</v>
      </c>
      <c r="S780" s="26">
        <v>89.092872000000014</v>
      </c>
      <c r="T780" s="26">
        <v>89.092872000000014</v>
      </c>
      <c r="U780" s="26">
        <v>89.092872000000014</v>
      </c>
      <c r="V780" s="26">
        <v>89.092872000000014</v>
      </c>
      <c r="W780" s="26">
        <v>89.092872000000014</v>
      </c>
      <c r="X780" s="26">
        <v>89.092872000000014</v>
      </c>
      <c r="Y780" s="26">
        <v>89.092872000000014</v>
      </c>
    </row>
    <row r="781" spans="1:26" s="6" customFormat="1" ht="18.75" hidden="1" customHeight="1" outlineLevel="1" x14ac:dyDescent="0.2">
      <c r="A781" s="4" t="s">
        <v>3</v>
      </c>
      <c r="B781" s="26">
        <v>217.41</v>
      </c>
      <c r="C781" s="26">
        <v>217.41</v>
      </c>
      <c r="D781" s="26">
        <v>217.41</v>
      </c>
      <c r="E781" s="26">
        <v>217.41</v>
      </c>
      <c r="F781" s="26">
        <v>217.41</v>
      </c>
      <c r="G781" s="26">
        <v>217.41</v>
      </c>
      <c r="H781" s="26">
        <v>217.41</v>
      </c>
      <c r="I781" s="26">
        <v>217.41</v>
      </c>
      <c r="J781" s="26">
        <v>217.41</v>
      </c>
      <c r="K781" s="26">
        <v>217.41</v>
      </c>
      <c r="L781" s="26">
        <v>217.41</v>
      </c>
      <c r="M781" s="26">
        <v>217.41</v>
      </c>
      <c r="N781" s="26">
        <v>217.41</v>
      </c>
      <c r="O781" s="26">
        <v>217.41</v>
      </c>
      <c r="P781" s="26">
        <v>217.41</v>
      </c>
      <c r="Q781" s="26">
        <v>217.41</v>
      </c>
      <c r="R781" s="26">
        <v>217.41</v>
      </c>
      <c r="S781" s="26">
        <v>217.41</v>
      </c>
      <c r="T781" s="26">
        <v>217.41</v>
      </c>
      <c r="U781" s="26">
        <v>217.41</v>
      </c>
      <c r="V781" s="26">
        <v>217.41</v>
      </c>
      <c r="W781" s="26">
        <v>217.41</v>
      </c>
      <c r="X781" s="26">
        <v>217.41</v>
      </c>
      <c r="Y781" s="26">
        <v>217.41</v>
      </c>
    </row>
    <row r="782" spans="1:26" s="6" customFormat="1" ht="18.75" hidden="1" customHeight="1" outlineLevel="1" thickBot="1" x14ac:dyDescent="0.25">
      <c r="A782" s="22" t="s">
        <v>64</v>
      </c>
      <c r="B782" s="26">
        <v>3.1186847100000001</v>
      </c>
      <c r="C782" s="26">
        <v>3.1186847100000001</v>
      </c>
      <c r="D782" s="26">
        <v>3.1186847100000001</v>
      </c>
      <c r="E782" s="26">
        <v>3.1186847100000001</v>
      </c>
      <c r="F782" s="26">
        <v>3.1186847100000001</v>
      </c>
      <c r="G782" s="26">
        <v>3.1186847100000001</v>
      </c>
      <c r="H782" s="26">
        <v>3.1186847100000001</v>
      </c>
      <c r="I782" s="26">
        <v>3.1186847100000001</v>
      </c>
      <c r="J782" s="26">
        <v>3.1186847100000001</v>
      </c>
      <c r="K782" s="26">
        <v>3.1186847100000001</v>
      </c>
      <c r="L782" s="26">
        <v>3.1186847100000001</v>
      </c>
      <c r="M782" s="26">
        <v>3.1186847100000001</v>
      </c>
      <c r="N782" s="26">
        <v>3.1186847100000001</v>
      </c>
      <c r="O782" s="26">
        <v>3.1186847100000001</v>
      </c>
      <c r="P782" s="26">
        <v>3.1186847100000001</v>
      </c>
      <c r="Q782" s="26">
        <v>3.1186847100000001</v>
      </c>
      <c r="R782" s="26">
        <v>3.1186847100000001</v>
      </c>
      <c r="S782" s="26">
        <v>3.1186847100000001</v>
      </c>
      <c r="T782" s="26">
        <v>3.1186847100000001</v>
      </c>
      <c r="U782" s="26">
        <v>3.1186847100000001</v>
      </c>
      <c r="V782" s="26">
        <v>3.1186847100000001</v>
      </c>
      <c r="W782" s="26">
        <v>3.1186847100000001</v>
      </c>
      <c r="X782" s="26">
        <v>3.1186847100000001</v>
      </c>
      <c r="Y782" s="26">
        <v>3.1186847100000001</v>
      </c>
    </row>
    <row r="783" spans="1:26" s="13" customFormat="1" ht="18.75" customHeight="1" collapsed="1" thickBot="1" x14ac:dyDescent="0.25">
      <c r="A783" s="14">
        <v>3</v>
      </c>
      <c r="B783" s="25">
        <v>1075.17</v>
      </c>
      <c r="C783" s="25">
        <v>1182.54</v>
      </c>
      <c r="D783" s="25">
        <v>1335.05</v>
      </c>
      <c r="E783" s="25">
        <v>1414.7</v>
      </c>
      <c r="F783" s="25">
        <v>1389.32</v>
      </c>
      <c r="G783" s="25">
        <v>1251.4000000000001</v>
      </c>
      <c r="H783" s="25">
        <v>1227.3399999999999</v>
      </c>
      <c r="I783" s="25">
        <v>1105.6400000000001</v>
      </c>
      <c r="J783" s="25">
        <v>964.37</v>
      </c>
      <c r="K783" s="25">
        <v>938.32</v>
      </c>
      <c r="L783" s="25">
        <v>899.02</v>
      </c>
      <c r="M783" s="25">
        <v>931.01</v>
      </c>
      <c r="N783" s="25">
        <v>940.13</v>
      </c>
      <c r="O783" s="25">
        <v>883.88</v>
      </c>
      <c r="P783" s="25">
        <v>1033.06</v>
      </c>
      <c r="Q783" s="25">
        <v>1055.5</v>
      </c>
      <c r="R783" s="25">
        <v>1141.8</v>
      </c>
      <c r="S783" s="25">
        <v>1323.92</v>
      </c>
      <c r="T783" s="25">
        <v>1223.77</v>
      </c>
      <c r="U783" s="25">
        <v>1099.54</v>
      </c>
      <c r="V783" s="25">
        <v>1174.53</v>
      </c>
      <c r="W783" s="25">
        <v>1237.48</v>
      </c>
      <c r="X783" s="25">
        <v>1184.5999999999999</v>
      </c>
      <c r="Y783" s="25">
        <v>1214.52</v>
      </c>
    </row>
    <row r="784" spans="1:26" s="6" customFormat="1" ht="42.75" hidden="1" customHeight="1" outlineLevel="1" x14ac:dyDescent="0.2">
      <c r="A784" s="3" t="s">
        <v>38</v>
      </c>
      <c r="B784" s="26">
        <v>765.54517168999996</v>
      </c>
      <c r="C784" s="26">
        <v>872.92022210000005</v>
      </c>
      <c r="D784" s="26">
        <v>1025.4235626300001</v>
      </c>
      <c r="E784" s="26">
        <v>1105.0764821400001</v>
      </c>
      <c r="F784" s="26">
        <v>1079.70273653</v>
      </c>
      <c r="G784" s="26">
        <v>941.77911523</v>
      </c>
      <c r="H784" s="26">
        <v>917.71720271000004</v>
      </c>
      <c r="I784" s="26">
        <v>796.01901801999998</v>
      </c>
      <c r="J784" s="26">
        <v>654.75049424999997</v>
      </c>
      <c r="K784" s="26">
        <v>628.70108094</v>
      </c>
      <c r="L784" s="26">
        <v>589.39541812000004</v>
      </c>
      <c r="M784" s="26">
        <v>621.38434659999996</v>
      </c>
      <c r="N784" s="26">
        <v>630.51332329000002</v>
      </c>
      <c r="O784" s="26">
        <v>574.26291744000002</v>
      </c>
      <c r="P784" s="26">
        <v>723.44136351999998</v>
      </c>
      <c r="Q784" s="26">
        <v>745.88144134000004</v>
      </c>
      <c r="R784" s="26">
        <v>832.1784639</v>
      </c>
      <c r="S784" s="26">
        <v>1014.30026399</v>
      </c>
      <c r="T784" s="26">
        <v>914.15041228999996</v>
      </c>
      <c r="U784" s="26">
        <v>789.91868375000001</v>
      </c>
      <c r="V784" s="26">
        <v>864.90473759999998</v>
      </c>
      <c r="W784" s="26">
        <v>927.86071142000003</v>
      </c>
      <c r="X784" s="26">
        <v>874.97639035999998</v>
      </c>
      <c r="Y784" s="26">
        <v>904.89550770999995</v>
      </c>
    </row>
    <row r="785" spans="1:25" s="6" customFormat="1" ht="38.25" hidden="1"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hidden="1" customHeight="1" outlineLevel="1" x14ac:dyDescent="0.2">
      <c r="A786" s="3" t="s">
        <v>2</v>
      </c>
      <c r="B786" s="26">
        <v>89.092872000000014</v>
      </c>
      <c r="C786" s="26">
        <v>89.092872000000014</v>
      </c>
      <c r="D786" s="26">
        <v>89.092872000000014</v>
      </c>
      <c r="E786" s="26">
        <v>89.092872000000014</v>
      </c>
      <c r="F786" s="26">
        <v>89.092872000000014</v>
      </c>
      <c r="G786" s="26">
        <v>89.092872000000014</v>
      </c>
      <c r="H786" s="26">
        <v>89.092872000000014</v>
      </c>
      <c r="I786" s="26">
        <v>89.092872000000014</v>
      </c>
      <c r="J786" s="26">
        <v>89.092872000000014</v>
      </c>
      <c r="K786" s="26">
        <v>89.092872000000014</v>
      </c>
      <c r="L786" s="26">
        <v>89.092872000000014</v>
      </c>
      <c r="M786" s="26">
        <v>89.092872000000014</v>
      </c>
      <c r="N786" s="26">
        <v>89.092872000000014</v>
      </c>
      <c r="O786" s="26">
        <v>89.092872000000014</v>
      </c>
      <c r="P786" s="26">
        <v>89.092872000000014</v>
      </c>
      <c r="Q786" s="26">
        <v>89.092872000000014</v>
      </c>
      <c r="R786" s="26">
        <v>89.092872000000014</v>
      </c>
      <c r="S786" s="26">
        <v>89.092872000000014</v>
      </c>
      <c r="T786" s="26">
        <v>89.092872000000014</v>
      </c>
      <c r="U786" s="26">
        <v>89.092872000000014</v>
      </c>
      <c r="V786" s="26">
        <v>89.092872000000014</v>
      </c>
      <c r="W786" s="26">
        <v>89.092872000000014</v>
      </c>
      <c r="X786" s="26">
        <v>89.092872000000014</v>
      </c>
      <c r="Y786" s="26">
        <v>89.092872000000014</v>
      </c>
    </row>
    <row r="787" spans="1:25" s="6" customFormat="1" ht="18.75" hidden="1" customHeight="1" outlineLevel="1" x14ac:dyDescent="0.2">
      <c r="A787" s="4" t="s">
        <v>3</v>
      </c>
      <c r="B787" s="26">
        <v>217.41</v>
      </c>
      <c r="C787" s="26">
        <v>217.41</v>
      </c>
      <c r="D787" s="26">
        <v>217.41</v>
      </c>
      <c r="E787" s="26">
        <v>217.41</v>
      </c>
      <c r="F787" s="26">
        <v>217.41</v>
      </c>
      <c r="G787" s="26">
        <v>217.41</v>
      </c>
      <c r="H787" s="26">
        <v>217.41</v>
      </c>
      <c r="I787" s="26">
        <v>217.41</v>
      </c>
      <c r="J787" s="26">
        <v>217.41</v>
      </c>
      <c r="K787" s="26">
        <v>217.41</v>
      </c>
      <c r="L787" s="26">
        <v>217.41</v>
      </c>
      <c r="M787" s="26">
        <v>217.41</v>
      </c>
      <c r="N787" s="26">
        <v>217.41</v>
      </c>
      <c r="O787" s="26">
        <v>217.41</v>
      </c>
      <c r="P787" s="26">
        <v>217.41</v>
      </c>
      <c r="Q787" s="26">
        <v>217.41</v>
      </c>
      <c r="R787" s="26">
        <v>217.41</v>
      </c>
      <c r="S787" s="26">
        <v>217.41</v>
      </c>
      <c r="T787" s="26">
        <v>217.41</v>
      </c>
      <c r="U787" s="26">
        <v>217.41</v>
      </c>
      <c r="V787" s="26">
        <v>217.41</v>
      </c>
      <c r="W787" s="26">
        <v>217.41</v>
      </c>
      <c r="X787" s="26">
        <v>217.41</v>
      </c>
      <c r="Y787" s="26">
        <v>217.41</v>
      </c>
    </row>
    <row r="788" spans="1:25" s="6" customFormat="1" ht="18.75" hidden="1" customHeight="1" outlineLevel="1" thickBot="1" x14ac:dyDescent="0.25">
      <c r="A788" s="22" t="s">
        <v>64</v>
      </c>
      <c r="B788" s="26">
        <v>3.1186847100000001</v>
      </c>
      <c r="C788" s="26">
        <v>3.1186847100000001</v>
      </c>
      <c r="D788" s="26">
        <v>3.1186847100000001</v>
      </c>
      <c r="E788" s="26">
        <v>3.1186847100000001</v>
      </c>
      <c r="F788" s="26">
        <v>3.1186847100000001</v>
      </c>
      <c r="G788" s="26">
        <v>3.1186847100000001</v>
      </c>
      <c r="H788" s="26">
        <v>3.1186847100000001</v>
      </c>
      <c r="I788" s="26">
        <v>3.1186847100000001</v>
      </c>
      <c r="J788" s="26">
        <v>3.1186847100000001</v>
      </c>
      <c r="K788" s="26">
        <v>3.1186847100000001</v>
      </c>
      <c r="L788" s="26">
        <v>3.1186847100000001</v>
      </c>
      <c r="M788" s="26">
        <v>3.1186847100000001</v>
      </c>
      <c r="N788" s="26">
        <v>3.1186847100000001</v>
      </c>
      <c r="O788" s="26">
        <v>3.1186847100000001</v>
      </c>
      <c r="P788" s="26">
        <v>3.1186847100000001</v>
      </c>
      <c r="Q788" s="26">
        <v>3.1186847100000001</v>
      </c>
      <c r="R788" s="26">
        <v>3.1186847100000001</v>
      </c>
      <c r="S788" s="26">
        <v>3.1186847100000001</v>
      </c>
      <c r="T788" s="26">
        <v>3.1186847100000001</v>
      </c>
      <c r="U788" s="26">
        <v>3.1186847100000001</v>
      </c>
      <c r="V788" s="26">
        <v>3.1186847100000001</v>
      </c>
      <c r="W788" s="26">
        <v>3.1186847100000001</v>
      </c>
      <c r="X788" s="26">
        <v>3.1186847100000001</v>
      </c>
      <c r="Y788" s="26">
        <v>3.1186847100000001</v>
      </c>
    </row>
    <row r="789" spans="1:25" s="13" customFormat="1" ht="18.75" customHeight="1" collapsed="1" thickBot="1" x14ac:dyDescent="0.25">
      <c r="A789" s="14">
        <v>4</v>
      </c>
      <c r="B789" s="25">
        <v>1008.35</v>
      </c>
      <c r="C789" s="25">
        <v>1101.3399999999999</v>
      </c>
      <c r="D789" s="25">
        <v>1196.9100000000001</v>
      </c>
      <c r="E789" s="25">
        <v>1467.81</v>
      </c>
      <c r="F789" s="25">
        <v>1413.06</v>
      </c>
      <c r="G789" s="25">
        <v>1752.91</v>
      </c>
      <c r="H789" s="25">
        <v>1402.96</v>
      </c>
      <c r="I789" s="25">
        <v>1170.07</v>
      </c>
      <c r="J789" s="25">
        <v>1083.1600000000001</v>
      </c>
      <c r="K789" s="25">
        <v>1359.21</v>
      </c>
      <c r="L789" s="25">
        <v>1073.28</v>
      </c>
      <c r="M789" s="25">
        <v>1080.1300000000001</v>
      </c>
      <c r="N789" s="25">
        <v>1058.1400000000001</v>
      </c>
      <c r="O789" s="25">
        <v>997.14</v>
      </c>
      <c r="P789" s="25">
        <v>928.78</v>
      </c>
      <c r="Q789" s="25">
        <v>958.9</v>
      </c>
      <c r="R789" s="25">
        <v>980.91</v>
      </c>
      <c r="S789" s="25">
        <v>925.38</v>
      </c>
      <c r="T789" s="25">
        <v>961.57</v>
      </c>
      <c r="U789" s="25">
        <v>1013.18</v>
      </c>
      <c r="V789" s="25">
        <v>1086.3599999999999</v>
      </c>
      <c r="W789" s="25">
        <v>1180.73</v>
      </c>
      <c r="X789" s="25">
        <v>1022.46</v>
      </c>
      <c r="Y789" s="25">
        <v>1218</v>
      </c>
    </row>
    <row r="790" spans="1:25" s="6" customFormat="1" ht="41.25" hidden="1" customHeight="1" outlineLevel="1" x14ac:dyDescent="0.2">
      <c r="A790" s="54" t="s">
        <v>38</v>
      </c>
      <c r="B790" s="26">
        <v>698.73259595000002</v>
      </c>
      <c r="C790" s="26">
        <v>791.71809793</v>
      </c>
      <c r="D790" s="26">
        <v>887.29193110000006</v>
      </c>
      <c r="E790" s="26">
        <v>1158.1894975299999</v>
      </c>
      <c r="F790" s="26">
        <v>1103.43489292</v>
      </c>
      <c r="G790" s="26">
        <v>1443.2873193800001</v>
      </c>
      <c r="H790" s="26">
        <v>1093.33472244</v>
      </c>
      <c r="I790" s="26">
        <v>860.45053808</v>
      </c>
      <c r="J790" s="26">
        <v>773.53368396999997</v>
      </c>
      <c r="K790" s="26">
        <v>1049.5859904399999</v>
      </c>
      <c r="L790" s="26">
        <v>763.65430127000002</v>
      </c>
      <c r="M790" s="26">
        <v>770.50752465000005</v>
      </c>
      <c r="N790" s="26">
        <v>748.51509363000002</v>
      </c>
      <c r="O790" s="26">
        <v>687.51976763000005</v>
      </c>
      <c r="P790" s="26">
        <v>619.15668071000005</v>
      </c>
      <c r="Q790" s="26">
        <v>649.28009668000004</v>
      </c>
      <c r="R790" s="26">
        <v>671.29209211</v>
      </c>
      <c r="S790" s="26">
        <v>615.75945463000005</v>
      </c>
      <c r="T790" s="26">
        <v>651.95319270000005</v>
      </c>
      <c r="U790" s="26">
        <v>703.55369884000004</v>
      </c>
      <c r="V790" s="26">
        <v>776.73528619000001</v>
      </c>
      <c r="W790" s="26">
        <v>871.10900796999999</v>
      </c>
      <c r="X790" s="26">
        <v>712.84012794</v>
      </c>
      <c r="Y790" s="26">
        <v>908.37723797000001</v>
      </c>
    </row>
    <row r="791" spans="1:25" s="6" customFormat="1" ht="38.25" hidden="1"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hidden="1" customHeight="1" outlineLevel="1" x14ac:dyDescent="0.2">
      <c r="A792" s="3" t="s">
        <v>2</v>
      </c>
      <c r="B792" s="26">
        <v>89.092872000000014</v>
      </c>
      <c r="C792" s="26">
        <v>89.092872000000014</v>
      </c>
      <c r="D792" s="26">
        <v>89.092872000000014</v>
      </c>
      <c r="E792" s="26">
        <v>89.092872000000014</v>
      </c>
      <c r="F792" s="26">
        <v>89.092872000000014</v>
      </c>
      <c r="G792" s="26">
        <v>89.092872000000014</v>
      </c>
      <c r="H792" s="26">
        <v>89.092872000000014</v>
      </c>
      <c r="I792" s="26">
        <v>89.092872000000014</v>
      </c>
      <c r="J792" s="26">
        <v>89.092872000000014</v>
      </c>
      <c r="K792" s="26">
        <v>89.092872000000014</v>
      </c>
      <c r="L792" s="26">
        <v>89.092872000000014</v>
      </c>
      <c r="M792" s="26">
        <v>89.092872000000014</v>
      </c>
      <c r="N792" s="26">
        <v>89.092872000000014</v>
      </c>
      <c r="O792" s="26">
        <v>89.092872000000014</v>
      </c>
      <c r="P792" s="26">
        <v>89.092872000000014</v>
      </c>
      <c r="Q792" s="26">
        <v>89.092872000000014</v>
      </c>
      <c r="R792" s="26">
        <v>89.092872000000014</v>
      </c>
      <c r="S792" s="26">
        <v>89.092872000000014</v>
      </c>
      <c r="T792" s="26">
        <v>89.092872000000014</v>
      </c>
      <c r="U792" s="26">
        <v>89.092872000000014</v>
      </c>
      <c r="V792" s="26">
        <v>89.092872000000014</v>
      </c>
      <c r="W792" s="26">
        <v>89.092872000000014</v>
      </c>
      <c r="X792" s="26">
        <v>89.092872000000014</v>
      </c>
      <c r="Y792" s="26">
        <v>89.092872000000014</v>
      </c>
    </row>
    <row r="793" spans="1:25" s="6" customFormat="1" ht="18.75" hidden="1" customHeight="1" outlineLevel="1" x14ac:dyDescent="0.2">
      <c r="A793" s="4" t="s">
        <v>3</v>
      </c>
      <c r="B793" s="26">
        <v>217.41</v>
      </c>
      <c r="C793" s="26">
        <v>217.41</v>
      </c>
      <c r="D793" s="26">
        <v>217.41</v>
      </c>
      <c r="E793" s="26">
        <v>217.41</v>
      </c>
      <c r="F793" s="26">
        <v>217.41</v>
      </c>
      <c r="G793" s="26">
        <v>217.41</v>
      </c>
      <c r="H793" s="26">
        <v>217.41</v>
      </c>
      <c r="I793" s="26">
        <v>217.41</v>
      </c>
      <c r="J793" s="26">
        <v>217.41</v>
      </c>
      <c r="K793" s="26">
        <v>217.41</v>
      </c>
      <c r="L793" s="26">
        <v>217.41</v>
      </c>
      <c r="M793" s="26">
        <v>217.41</v>
      </c>
      <c r="N793" s="26">
        <v>217.41</v>
      </c>
      <c r="O793" s="26">
        <v>217.41</v>
      </c>
      <c r="P793" s="26">
        <v>217.41</v>
      </c>
      <c r="Q793" s="26">
        <v>217.41</v>
      </c>
      <c r="R793" s="26">
        <v>217.41</v>
      </c>
      <c r="S793" s="26">
        <v>217.41</v>
      </c>
      <c r="T793" s="26">
        <v>217.41</v>
      </c>
      <c r="U793" s="26">
        <v>217.41</v>
      </c>
      <c r="V793" s="26">
        <v>217.41</v>
      </c>
      <c r="W793" s="26">
        <v>217.41</v>
      </c>
      <c r="X793" s="26">
        <v>217.41</v>
      </c>
      <c r="Y793" s="26">
        <v>217.41</v>
      </c>
    </row>
    <row r="794" spans="1:25" s="6" customFormat="1" ht="18.75" hidden="1" customHeight="1" outlineLevel="1" thickBot="1" x14ac:dyDescent="0.25">
      <c r="A794" s="22" t="s">
        <v>64</v>
      </c>
      <c r="B794" s="26">
        <v>3.1186847100000001</v>
      </c>
      <c r="C794" s="26">
        <v>3.1186847100000001</v>
      </c>
      <c r="D794" s="26">
        <v>3.1186847100000001</v>
      </c>
      <c r="E794" s="26">
        <v>3.1186847100000001</v>
      </c>
      <c r="F794" s="26">
        <v>3.1186847100000001</v>
      </c>
      <c r="G794" s="26">
        <v>3.1186847100000001</v>
      </c>
      <c r="H794" s="26">
        <v>3.1186847100000001</v>
      </c>
      <c r="I794" s="26">
        <v>3.1186847100000001</v>
      </c>
      <c r="J794" s="26">
        <v>3.1186847100000001</v>
      </c>
      <c r="K794" s="26">
        <v>3.1186847100000001</v>
      </c>
      <c r="L794" s="26">
        <v>3.1186847100000001</v>
      </c>
      <c r="M794" s="26">
        <v>3.1186847100000001</v>
      </c>
      <c r="N794" s="26">
        <v>3.1186847100000001</v>
      </c>
      <c r="O794" s="26">
        <v>3.1186847100000001</v>
      </c>
      <c r="P794" s="26">
        <v>3.1186847100000001</v>
      </c>
      <c r="Q794" s="26">
        <v>3.1186847100000001</v>
      </c>
      <c r="R794" s="26">
        <v>3.1186847100000001</v>
      </c>
      <c r="S794" s="26">
        <v>3.1186847100000001</v>
      </c>
      <c r="T794" s="26">
        <v>3.1186847100000001</v>
      </c>
      <c r="U794" s="26">
        <v>3.1186847100000001</v>
      </c>
      <c r="V794" s="26">
        <v>3.1186847100000001</v>
      </c>
      <c r="W794" s="26">
        <v>3.1186847100000001</v>
      </c>
      <c r="X794" s="26">
        <v>3.1186847100000001</v>
      </c>
      <c r="Y794" s="26">
        <v>3.1186847100000001</v>
      </c>
    </row>
    <row r="795" spans="1:25" s="13" customFormat="1" ht="18.75" customHeight="1" collapsed="1" thickBot="1" x14ac:dyDescent="0.25">
      <c r="A795" s="14">
        <v>5</v>
      </c>
      <c r="B795" s="25">
        <v>1366.64</v>
      </c>
      <c r="C795" s="25">
        <v>1772.8</v>
      </c>
      <c r="D795" s="25">
        <v>1799.5</v>
      </c>
      <c r="E795" s="25">
        <v>1716.5</v>
      </c>
      <c r="F795" s="25">
        <v>1600.2</v>
      </c>
      <c r="G795" s="25">
        <v>1445.83</v>
      </c>
      <c r="H795" s="25">
        <v>1411.42</v>
      </c>
      <c r="I795" s="25">
        <v>1288.53</v>
      </c>
      <c r="J795" s="25">
        <v>1197.21</v>
      </c>
      <c r="K795" s="25">
        <v>1335.34</v>
      </c>
      <c r="L795" s="25">
        <v>1120.78</v>
      </c>
      <c r="M795" s="25">
        <v>1019.27</v>
      </c>
      <c r="N795" s="25">
        <v>1273.4100000000001</v>
      </c>
      <c r="O795" s="25">
        <v>1217.76</v>
      </c>
      <c r="P795" s="25">
        <v>1109.6600000000001</v>
      </c>
      <c r="Q795" s="25">
        <v>1197.45</v>
      </c>
      <c r="R795" s="25">
        <v>1195.46</v>
      </c>
      <c r="S795" s="25">
        <v>1138.8399999999999</v>
      </c>
      <c r="T795" s="25">
        <v>1153.4100000000001</v>
      </c>
      <c r="U795" s="25">
        <v>1223.99</v>
      </c>
      <c r="V795" s="25">
        <v>1253.94</v>
      </c>
      <c r="W795" s="25">
        <v>1108.3399999999999</v>
      </c>
      <c r="X795" s="25">
        <v>1176.9100000000001</v>
      </c>
      <c r="Y795" s="25">
        <v>1296.81</v>
      </c>
    </row>
    <row r="796" spans="1:25" s="6" customFormat="1" ht="41.25" hidden="1" customHeight="1" outlineLevel="1" x14ac:dyDescent="0.2">
      <c r="A796" s="3" t="s">
        <v>38</v>
      </c>
      <c r="B796" s="26">
        <v>1057.0183058499999</v>
      </c>
      <c r="C796" s="26">
        <v>1463.1744717700001</v>
      </c>
      <c r="D796" s="26">
        <v>1489.8794491399999</v>
      </c>
      <c r="E796" s="26">
        <v>1406.88308495</v>
      </c>
      <c r="F796" s="26">
        <v>1290.58281915</v>
      </c>
      <c r="G796" s="26">
        <v>1136.20912918</v>
      </c>
      <c r="H796" s="26">
        <v>1101.80210975</v>
      </c>
      <c r="I796" s="26">
        <v>978.90354162000006</v>
      </c>
      <c r="J796" s="26">
        <v>887.59280109999997</v>
      </c>
      <c r="K796" s="26">
        <v>1025.7203557099999</v>
      </c>
      <c r="L796" s="26">
        <v>811.15446865000001</v>
      </c>
      <c r="M796" s="26">
        <v>709.64858145999995</v>
      </c>
      <c r="N796" s="26">
        <v>963.79321343000004</v>
      </c>
      <c r="O796" s="26">
        <v>908.13764183000001</v>
      </c>
      <c r="P796" s="26">
        <v>800.03704175999997</v>
      </c>
      <c r="Q796" s="26">
        <v>887.83332994</v>
      </c>
      <c r="R796" s="26">
        <v>885.84284422999997</v>
      </c>
      <c r="S796" s="26">
        <v>829.22210602999996</v>
      </c>
      <c r="T796" s="26">
        <v>843.79182572000002</v>
      </c>
      <c r="U796" s="26">
        <v>914.36607273000004</v>
      </c>
      <c r="V796" s="26">
        <v>944.31422511000005</v>
      </c>
      <c r="W796" s="26">
        <v>798.71583373999999</v>
      </c>
      <c r="X796" s="26">
        <v>867.29036593000001</v>
      </c>
      <c r="Y796" s="26">
        <v>987.18372237999995</v>
      </c>
    </row>
    <row r="797" spans="1:25" s="6" customFormat="1" ht="38.25" hidden="1"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hidden="1" customHeight="1" outlineLevel="1" x14ac:dyDescent="0.2">
      <c r="A798" s="3" t="s">
        <v>2</v>
      </c>
      <c r="B798" s="26">
        <v>89.092872000000014</v>
      </c>
      <c r="C798" s="26">
        <v>89.092872000000014</v>
      </c>
      <c r="D798" s="26">
        <v>89.092872000000014</v>
      </c>
      <c r="E798" s="26">
        <v>89.092872000000014</v>
      </c>
      <c r="F798" s="26">
        <v>89.092872000000014</v>
      </c>
      <c r="G798" s="26">
        <v>89.092872000000014</v>
      </c>
      <c r="H798" s="26">
        <v>89.092872000000014</v>
      </c>
      <c r="I798" s="26">
        <v>89.092872000000014</v>
      </c>
      <c r="J798" s="26">
        <v>89.092872000000014</v>
      </c>
      <c r="K798" s="26">
        <v>89.092872000000014</v>
      </c>
      <c r="L798" s="26">
        <v>89.092872000000014</v>
      </c>
      <c r="M798" s="26">
        <v>89.092872000000014</v>
      </c>
      <c r="N798" s="26">
        <v>89.092872000000014</v>
      </c>
      <c r="O798" s="26">
        <v>89.092872000000014</v>
      </c>
      <c r="P798" s="26">
        <v>89.092872000000014</v>
      </c>
      <c r="Q798" s="26">
        <v>89.092872000000014</v>
      </c>
      <c r="R798" s="26">
        <v>89.092872000000014</v>
      </c>
      <c r="S798" s="26">
        <v>89.092872000000014</v>
      </c>
      <c r="T798" s="26">
        <v>89.092872000000014</v>
      </c>
      <c r="U798" s="26">
        <v>89.092872000000014</v>
      </c>
      <c r="V798" s="26">
        <v>89.092872000000014</v>
      </c>
      <c r="W798" s="26">
        <v>89.092872000000014</v>
      </c>
      <c r="X798" s="26">
        <v>89.092872000000014</v>
      </c>
      <c r="Y798" s="26">
        <v>89.092872000000014</v>
      </c>
    </row>
    <row r="799" spans="1:25" s="6" customFormat="1" ht="18.75" hidden="1" customHeight="1" outlineLevel="1" x14ac:dyDescent="0.2">
      <c r="A799" s="4" t="s">
        <v>3</v>
      </c>
      <c r="B799" s="26">
        <v>217.41</v>
      </c>
      <c r="C799" s="26">
        <v>217.41</v>
      </c>
      <c r="D799" s="26">
        <v>217.41</v>
      </c>
      <c r="E799" s="26">
        <v>217.41</v>
      </c>
      <c r="F799" s="26">
        <v>217.41</v>
      </c>
      <c r="G799" s="26">
        <v>217.41</v>
      </c>
      <c r="H799" s="26">
        <v>217.41</v>
      </c>
      <c r="I799" s="26">
        <v>217.41</v>
      </c>
      <c r="J799" s="26">
        <v>217.41</v>
      </c>
      <c r="K799" s="26">
        <v>217.41</v>
      </c>
      <c r="L799" s="26">
        <v>217.41</v>
      </c>
      <c r="M799" s="26">
        <v>217.41</v>
      </c>
      <c r="N799" s="26">
        <v>217.41</v>
      </c>
      <c r="O799" s="26">
        <v>217.41</v>
      </c>
      <c r="P799" s="26">
        <v>217.41</v>
      </c>
      <c r="Q799" s="26">
        <v>217.41</v>
      </c>
      <c r="R799" s="26">
        <v>217.41</v>
      </c>
      <c r="S799" s="26">
        <v>217.41</v>
      </c>
      <c r="T799" s="26">
        <v>217.41</v>
      </c>
      <c r="U799" s="26">
        <v>217.41</v>
      </c>
      <c r="V799" s="26">
        <v>217.41</v>
      </c>
      <c r="W799" s="26">
        <v>217.41</v>
      </c>
      <c r="X799" s="26">
        <v>217.41</v>
      </c>
      <c r="Y799" s="26">
        <v>217.41</v>
      </c>
    </row>
    <row r="800" spans="1:25" s="6" customFormat="1" ht="18.75" hidden="1" customHeight="1" outlineLevel="1" thickBot="1" x14ac:dyDescent="0.25">
      <c r="A800" s="22" t="s">
        <v>64</v>
      </c>
      <c r="B800" s="26">
        <v>3.1186847100000001</v>
      </c>
      <c r="C800" s="26">
        <v>3.1186847100000001</v>
      </c>
      <c r="D800" s="26">
        <v>3.1186847100000001</v>
      </c>
      <c r="E800" s="26">
        <v>3.1186847100000001</v>
      </c>
      <c r="F800" s="26">
        <v>3.1186847100000001</v>
      </c>
      <c r="G800" s="26">
        <v>3.1186847100000001</v>
      </c>
      <c r="H800" s="26">
        <v>3.1186847100000001</v>
      </c>
      <c r="I800" s="26">
        <v>3.1186847100000001</v>
      </c>
      <c r="J800" s="26">
        <v>3.1186847100000001</v>
      </c>
      <c r="K800" s="26">
        <v>3.1186847100000001</v>
      </c>
      <c r="L800" s="26">
        <v>3.1186847100000001</v>
      </c>
      <c r="M800" s="26">
        <v>3.1186847100000001</v>
      </c>
      <c r="N800" s="26">
        <v>3.1186847100000001</v>
      </c>
      <c r="O800" s="26">
        <v>3.1186847100000001</v>
      </c>
      <c r="P800" s="26">
        <v>3.1186847100000001</v>
      </c>
      <c r="Q800" s="26">
        <v>3.1186847100000001</v>
      </c>
      <c r="R800" s="26">
        <v>3.1186847100000001</v>
      </c>
      <c r="S800" s="26">
        <v>3.1186847100000001</v>
      </c>
      <c r="T800" s="26">
        <v>3.1186847100000001</v>
      </c>
      <c r="U800" s="26">
        <v>3.1186847100000001</v>
      </c>
      <c r="V800" s="26">
        <v>3.1186847100000001</v>
      </c>
      <c r="W800" s="26">
        <v>3.1186847100000001</v>
      </c>
      <c r="X800" s="26">
        <v>3.1186847100000001</v>
      </c>
      <c r="Y800" s="26">
        <v>3.1186847100000001</v>
      </c>
    </row>
    <row r="801" spans="1:25" s="13" customFormat="1" ht="18.75" customHeight="1" collapsed="1" thickBot="1" x14ac:dyDescent="0.25">
      <c r="A801" s="14">
        <v>6</v>
      </c>
      <c r="B801" s="25">
        <v>1339.35</v>
      </c>
      <c r="C801" s="25">
        <v>1633.04</v>
      </c>
      <c r="D801" s="25">
        <v>1672.77</v>
      </c>
      <c r="E801" s="25">
        <v>1574.7</v>
      </c>
      <c r="F801" s="25">
        <v>1452.95</v>
      </c>
      <c r="G801" s="25">
        <v>1370.64</v>
      </c>
      <c r="H801" s="25">
        <v>1495.97</v>
      </c>
      <c r="I801" s="25">
        <v>1140.06</v>
      </c>
      <c r="J801" s="25">
        <v>958.77</v>
      </c>
      <c r="K801" s="25">
        <v>1051.6300000000001</v>
      </c>
      <c r="L801" s="25">
        <v>981.75</v>
      </c>
      <c r="M801" s="25">
        <v>1024.18</v>
      </c>
      <c r="N801" s="25">
        <v>973.26</v>
      </c>
      <c r="O801" s="25">
        <v>1123.05</v>
      </c>
      <c r="P801" s="25">
        <v>1243</v>
      </c>
      <c r="Q801" s="25">
        <v>1021.41</v>
      </c>
      <c r="R801" s="25">
        <v>1188.8900000000001</v>
      </c>
      <c r="S801" s="25">
        <v>986.3</v>
      </c>
      <c r="T801" s="25">
        <v>1008.48</v>
      </c>
      <c r="U801" s="25">
        <v>1020.29</v>
      </c>
      <c r="V801" s="25">
        <v>1122.8900000000001</v>
      </c>
      <c r="W801" s="25">
        <v>1211.3699999999999</v>
      </c>
      <c r="X801" s="25">
        <v>962.65</v>
      </c>
      <c r="Y801" s="25">
        <v>1111.22</v>
      </c>
    </row>
    <row r="802" spans="1:25" s="6" customFormat="1" ht="41.25" hidden="1" customHeight="1" outlineLevel="1" x14ac:dyDescent="0.2">
      <c r="A802" s="54" t="s">
        <v>38</v>
      </c>
      <c r="B802" s="26">
        <v>1029.7292915600001</v>
      </c>
      <c r="C802" s="26">
        <v>1323.4160200199999</v>
      </c>
      <c r="D802" s="26">
        <v>1363.14704166</v>
      </c>
      <c r="E802" s="26">
        <v>1265.0742190799999</v>
      </c>
      <c r="F802" s="26">
        <v>1143.3329729100001</v>
      </c>
      <c r="G802" s="26">
        <v>1061.02165081</v>
      </c>
      <c r="H802" s="26">
        <v>1186.3534279</v>
      </c>
      <c r="I802" s="26">
        <v>830.44320785000002</v>
      </c>
      <c r="J802" s="26">
        <v>649.15201414000001</v>
      </c>
      <c r="K802" s="26">
        <v>742.01279456999998</v>
      </c>
      <c r="L802" s="26">
        <v>672.12731632999999</v>
      </c>
      <c r="M802" s="26">
        <v>714.55455753000001</v>
      </c>
      <c r="N802" s="26">
        <v>663.63739055999997</v>
      </c>
      <c r="O802" s="26">
        <v>813.43154834999996</v>
      </c>
      <c r="P802" s="26">
        <v>933.37613753999995</v>
      </c>
      <c r="Q802" s="26">
        <v>711.78641282000001</v>
      </c>
      <c r="R802" s="26">
        <v>879.26549792000003</v>
      </c>
      <c r="S802" s="26">
        <v>676.67903296999998</v>
      </c>
      <c r="T802" s="26">
        <v>698.86264112000003</v>
      </c>
      <c r="U802" s="26">
        <v>710.66812568</v>
      </c>
      <c r="V802" s="26">
        <v>813.26923322000005</v>
      </c>
      <c r="W802" s="26">
        <v>901.75280827999995</v>
      </c>
      <c r="X802" s="26">
        <v>653.03180565000002</v>
      </c>
      <c r="Y802" s="26">
        <v>801.60201209000002</v>
      </c>
    </row>
    <row r="803" spans="1:25" s="6" customFormat="1" ht="38.25" hidden="1"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hidden="1" customHeight="1" outlineLevel="1" x14ac:dyDescent="0.2">
      <c r="A804" s="3" t="s">
        <v>2</v>
      </c>
      <c r="B804" s="26">
        <v>89.092872000000014</v>
      </c>
      <c r="C804" s="26">
        <v>89.092872000000014</v>
      </c>
      <c r="D804" s="26">
        <v>89.092872000000014</v>
      </c>
      <c r="E804" s="26">
        <v>89.092872000000014</v>
      </c>
      <c r="F804" s="26">
        <v>89.092872000000014</v>
      </c>
      <c r="G804" s="26">
        <v>89.092872000000014</v>
      </c>
      <c r="H804" s="26">
        <v>89.092872000000014</v>
      </c>
      <c r="I804" s="26">
        <v>89.092872000000014</v>
      </c>
      <c r="J804" s="26">
        <v>89.092872000000014</v>
      </c>
      <c r="K804" s="26">
        <v>89.092872000000014</v>
      </c>
      <c r="L804" s="26">
        <v>89.092872000000014</v>
      </c>
      <c r="M804" s="26">
        <v>89.092872000000014</v>
      </c>
      <c r="N804" s="26">
        <v>89.092872000000014</v>
      </c>
      <c r="O804" s="26">
        <v>89.092872000000014</v>
      </c>
      <c r="P804" s="26">
        <v>89.092872000000014</v>
      </c>
      <c r="Q804" s="26">
        <v>89.092872000000014</v>
      </c>
      <c r="R804" s="26">
        <v>89.092872000000014</v>
      </c>
      <c r="S804" s="26">
        <v>89.092872000000014</v>
      </c>
      <c r="T804" s="26">
        <v>89.092872000000014</v>
      </c>
      <c r="U804" s="26">
        <v>89.092872000000014</v>
      </c>
      <c r="V804" s="26">
        <v>89.092872000000014</v>
      </c>
      <c r="W804" s="26">
        <v>89.092872000000014</v>
      </c>
      <c r="X804" s="26">
        <v>89.092872000000014</v>
      </c>
      <c r="Y804" s="26">
        <v>89.092872000000014</v>
      </c>
    </row>
    <row r="805" spans="1:25" s="6" customFormat="1" ht="18.75" hidden="1" customHeight="1" outlineLevel="1" x14ac:dyDescent="0.2">
      <c r="A805" s="4" t="s">
        <v>3</v>
      </c>
      <c r="B805" s="26">
        <v>217.41</v>
      </c>
      <c r="C805" s="26">
        <v>217.41</v>
      </c>
      <c r="D805" s="26">
        <v>217.41</v>
      </c>
      <c r="E805" s="26">
        <v>217.41</v>
      </c>
      <c r="F805" s="26">
        <v>217.41</v>
      </c>
      <c r="G805" s="26">
        <v>217.41</v>
      </c>
      <c r="H805" s="26">
        <v>217.41</v>
      </c>
      <c r="I805" s="26">
        <v>217.41</v>
      </c>
      <c r="J805" s="26">
        <v>217.41</v>
      </c>
      <c r="K805" s="26">
        <v>217.41</v>
      </c>
      <c r="L805" s="26">
        <v>217.41</v>
      </c>
      <c r="M805" s="26">
        <v>217.41</v>
      </c>
      <c r="N805" s="26">
        <v>217.41</v>
      </c>
      <c r="O805" s="26">
        <v>217.41</v>
      </c>
      <c r="P805" s="26">
        <v>217.41</v>
      </c>
      <c r="Q805" s="26">
        <v>217.41</v>
      </c>
      <c r="R805" s="26">
        <v>217.41</v>
      </c>
      <c r="S805" s="26">
        <v>217.41</v>
      </c>
      <c r="T805" s="26">
        <v>217.41</v>
      </c>
      <c r="U805" s="26">
        <v>217.41</v>
      </c>
      <c r="V805" s="26">
        <v>217.41</v>
      </c>
      <c r="W805" s="26">
        <v>217.41</v>
      </c>
      <c r="X805" s="26">
        <v>217.41</v>
      </c>
      <c r="Y805" s="26">
        <v>217.41</v>
      </c>
    </row>
    <row r="806" spans="1:25" s="6" customFormat="1" ht="18.75" hidden="1" customHeight="1" outlineLevel="1" thickBot="1" x14ac:dyDescent="0.25">
      <c r="A806" s="22" t="s">
        <v>64</v>
      </c>
      <c r="B806" s="26">
        <v>3.1186847100000001</v>
      </c>
      <c r="C806" s="26">
        <v>3.1186847100000001</v>
      </c>
      <c r="D806" s="26">
        <v>3.1186847100000001</v>
      </c>
      <c r="E806" s="26">
        <v>3.1186847100000001</v>
      </c>
      <c r="F806" s="26">
        <v>3.1186847100000001</v>
      </c>
      <c r="G806" s="26">
        <v>3.1186847100000001</v>
      </c>
      <c r="H806" s="26">
        <v>3.1186847100000001</v>
      </c>
      <c r="I806" s="26">
        <v>3.1186847100000001</v>
      </c>
      <c r="J806" s="26">
        <v>3.1186847100000001</v>
      </c>
      <c r="K806" s="26">
        <v>3.1186847100000001</v>
      </c>
      <c r="L806" s="26">
        <v>3.1186847100000001</v>
      </c>
      <c r="M806" s="26">
        <v>3.1186847100000001</v>
      </c>
      <c r="N806" s="26">
        <v>3.1186847100000001</v>
      </c>
      <c r="O806" s="26">
        <v>3.1186847100000001</v>
      </c>
      <c r="P806" s="26">
        <v>3.1186847100000001</v>
      </c>
      <c r="Q806" s="26">
        <v>3.1186847100000001</v>
      </c>
      <c r="R806" s="26">
        <v>3.1186847100000001</v>
      </c>
      <c r="S806" s="26">
        <v>3.1186847100000001</v>
      </c>
      <c r="T806" s="26">
        <v>3.1186847100000001</v>
      </c>
      <c r="U806" s="26">
        <v>3.1186847100000001</v>
      </c>
      <c r="V806" s="26">
        <v>3.1186847100000001</v>
      </c>
      <c r="W806" s="26">
        <v>3.1186847100000001</v>
      </c>
      <c r="X806" s="26">
        <v>3.1186847100000001</v>
      </c>
      <c r="Y806" s="26">
        <v>3.1186847100000001</v>
      </c>
    </row>
    <row r="807" spans="1:25" s="13" customFormat="1" ht="18.75" customHeight="1" collapsed="1" thickBot="1" x14ac:dyDescent="0.25">
      <c r="A807" s="14">
        <v>7</v>
      </c>
      <c r="B807" s="25">
        <v>1252.08</v>
      </c>
      <c r="C807" s="25">
        <v>1258.05</v>
      </c>
      <c r="D807" s="25">
        <v>1528.88</v>
      </c>
      <c r="E807" s="25">
        <v>1960.87</v>
      </c>
      <c r="F807" s="25">
        <v>1550.99</v>
      </c>
      <c r="G807" s="25">
        <v>1379.37</v>
      </c>
      <c r="H807" s="25">
        <v>1267.73</v>
      </c>
      <c r="I807" s="25">
        <v>1218.1400000000001</v>
      </c>
      <c r="J807" s="25">
        <v>1086.75</v>
      </c>
      <c r="K807" s="25">
        <v>1196.56</v>
      </c>
      <c r="L807" s="25">
        <v>1004.05</v>
      </c>
      <c r="M807" s="25">
        <v>1171.99</v>
      </c>
      <c r="N807" s="25">
        <v>915.73</v>
      </c>
      <c r="O807" s="25">
        <v>950.12</v>
      </c>
      <c r="P807" s="25">
        <v>1032.5</v>
      </c>
      <c r="Q807" s="25">
        <v>996</v>
      </c>
      <c r="R807" s="25">
        <v>1198.73</v>
      </c>
      <c r="S807" s="25">
        <v>1202.8900000000001</v>
      </c>
      <c r="T807" s="25">
        <v>1259.6199999999999</v>
      </c>
      <c r="U807" s="25">
        <v>1184.55</v>
      </c>
      <c r="V807" s="25">
        <v>1003.61</v>
      </c>
      <c r="W807" s="25">
        <v>935.73</v>
      </c>
      <c r="X807" s="25">
        <v>942.59</v>
      </c>
      <c r="Y807" s="25">
        <v>1063.43</v>
      </c>
    </row>
    <row r="808" spans="1:25" s="6" customFormat="1" ht="43.5" hidden="1" customHeight="1" outlineLevel="1" x14ac:dyDescent="0.2">
      <c r="A808" s="3" t="s">
        <v>38</v>
      </c>
      <c r="B808" s="26">
        <v>942.45783040000003</v>
      </c>
      <c r="C808" s="26">
        <v>948.43085652000002</v>
      </c>
      <c r="D808" s="26">
        <v>1219.2588726900001</v>
      </c>
      <c r="E808" s="26">
        <v>1651.2485528499999</v>
      </c>
      <c r="F808" s="26">
        <v>1241.36406401</v>
      </c>
      <c r="G808" s="26">
        <v>1069.7443325700001</v>
      </c>
      <c r="H808" s="26">
        <v>958.11241953000001</v>
      </c>
      <c r="I808" s="26">
        <v>908.51681302999998</v>
      </c>
      <c r="J808" s="26">
        <v>777.12716018000003</v>
      </c>
      <c r="K808" s="26">
        <v>886.93439665999995</v>
      </c>
      <c r="L808" s="26">
        <v>694.42763830000001</v>
      </c>
      <c r="M808" s="26">
        <v>862.36577355999998</v>
      </c>
      <c r="N808" s="26">
        <v>606.10781302999999</v>
      </c>
      <c r="O808" s="26">
        <v>640.49568835000002</v>
      </c>
      <c r="P808" s="26">
        <v>722.88083212000004</v>
      </c>
      <c r="Q808" s="26">
        <v>686.37434334</v>
      </c>
      <c r="R808" s="26">
        <v>889.11243075000004</v>
      </c>
      <c r="S808" s="26">
        <v>893.26374549000002</v>
      </c>
      <c r="T808" s="26">
        <v>950.00133475999996</v>
      </c>
      <c r="U808" s="26">
        <v>874.92828458999998</v>
      </c>
      <c r="V808" s="26">
        <v>693.98350058000005</v>
      </c>
      <c r="W808" s="26">
        <v>626.10548830000005</v>
      </c>
      <c r="X808" s="26">
        <v>632.97320138999999</v>
      </c>
      <c r="Y808" s="26">
        <v>753.80624835000003</v>
      </c>
    </row>
    <row r="809" spans="1:25" s="6" customFormat="1" ht="38.25" hidden="1"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hidden="1" customHeight="1" outlineLevel="1" x14ac:dyDescent="0.2">
      <c r="A810" s="3" t="s">
        <v>2</v>
      </c>
      <c r="B810" s="26">
        <v>89.092872000000014</v>
      </c>
      <c r="C810" s="26">
        <v>89.092872000000014</v>
      </c>
      <c r="D810" s="26">
        <v>89.092872000000014</v>
      </c>
      <c r="E810" s="26">
        <v>89.092872000000014</v>
      </c>
      <c r="F810" s="26">
        <v>89.092872000000014</v>
      </c>
      <c r="G810" s="26">
        <v>89.092872000000014</v>
      </c>
      <c r="H810" s="26">
        <v>89.092872000000014</v>
      </c>
      <c r="I810" s="26">
        <v>89.092872000000014</v>
      </c>
      <c r="J810" s="26">
        <v>89.092872000000014</v>
      </c>
      <c r="K810" s="26">
        <v>89.092872000000014</v>
      </c>
      <c r="L810" s="26">
        <v>89.092872000000014</v>
      </c>
      <c r="M810" s="26">
        <v>89.092872000000014</v>
      </c>
      <c r="N810" s="26">
        <v>89.092872000000014</v>
      </c>
      <c r="O810" s="26">
        <v>89.092872000000014</v>
      </c>
      <c r="P810" s="26">
        <v>89.092872000000014</v>
      </c>
      <c r="Q810" s="26">
        <v>89.092872000000014</v>
      </c>
      <c r="R810" s="26">
        <v>89.092872000000014</v>
      </c>
      <c r="S810" s="26">
        <v>89.092872000000014</v>
      </c>
      <c r="T810" s="26">
        <v>89.092872000000014</v>
      </c>
      <c r="U810" s="26">
        <v>89.092872000000014</v>
      </c>
      <c r="V810" s="26">
        <v>89.092872000000014</v>
      </c>
      <c r="W810" s="26">
        <v>89.092872000000014</v>
      </c>
      <c r="X810" s="26">
        <v>89.092872000000014</v>
      </c>
      <c r="Y810" s="26">
        <v>89.092872000000014</v>
      </c>
    </row>
    <row r="811" spans="1:25" s="6" customFormat="1" ht="18.75" hidden="1" customHeight="1" outlineLevel="1" x14ac:dyDescent="0.2">
      <c r="A811" s="4" t="s">
        <v>3</v>
      </c>
      <c r="B811" s="26">
        <v>217.41</v>
      </c>
      <c r="C811" s="26">
        <v>217.41</v>
      </c>
      <c r="D811" s="26">
        <v>217.41</v>
      </c>
      <c r="E811" s="26">
        <v>217.41</v>
      </c>
      <c r="F811" s="26">
        <v>217.41</v>
      </c>
      <c r="G811" s="26">
        <v>217.41</v>
      </c>
      <c r="H811" s="26">
        <v>217.41</v>
      </c>
      <c r="I811" s="26">
        <v>217.41</v>
      </c>
      <c r="J811" s="26">
        <v>217.41</v>
      </c>
      <c r="K811" s="26">
        <v>217.41</v>
      </c>
      <c r="L811" s="26">
        <v>217.41</v>
      </c>
      <c r="M811" s="26">
        <v>217.41</v>
      </c>
      <c r="N811" s="26">
        <v>217.41</v>
      </c>
      <c r="O811" s="26">
        <v>217.41</v>
      </c>
      <c r="P811" s="26">
        <v>217.41</v>
      </c>
      <c r="Q811" s="26">
        <v>217.41</v>
      </c>
      <c r="R811" s="26">
        <v>217.41</v>
      </c>
      <c r="S811" s="26">
        <v>217.41</v>
      </c>
      <c r="T811" s="26">
        <v>217.41</v>
      </c>
      <c r="U811" s="26">
        <v>217.41</v>
      </c>
      <c r="V811" s="26">
        <v>217.41</v>
      </c>
      <c r="W811" s="26">
        <v>217.41</v>
      </c>
      <c r="X811" s="26">
        <v>217.41</v>
      </c>
      <c r="Y811" s="26">
        <v>217.41</v>
      </c>
    </row>
    <row r="812" spans="1:25" s="6" customFormat="1" ht="18.75" hidden="1" customHeight="1" outlineLevel="1" thickBot="1" x14ac:dyDescent="0.25">
      <c r="A812" s="22" t="s">
        <v>64</v>
      </c>
      <c r="B812" s="26">
        <v>3.1186847100000001</v>
      </c>
      <c r="C812" s="26">
        <v>3.1186847100000001</v>
      </c>
      <c r="D812" s="26">
        <v>3.1186847100000001</v>
      </c>
      <c r="E812" s="26">
        <v>3.1186847100000001</v>
      </c>
      <c r="F812" s="26">
        <v>3.1186847100000001</v>
      </c>
      <c r="G812" s="26">
        <v>3.1186847100000001</v>
      </c>
      <c r="H812" s="26">
        <v>3.1186847100000001</v>
      </c>
      <c r="I812" s="26">
        <v>3.1186847100000001</v>
      </c>
      <c r="J812" s="26">
        <v>3.1186847100000001</v>
      </c>
      <c r="K812" s="26">
        <v>3.1186847100000001</v>
      </c>
      <c r="L812" s="26">
        <v>3.1186847100000001</v>
      </c>
      <c r="M812" s="26">
        <v>3.1186847100000001</v>
      </c>
      <c r="N812" s="26">
        <v>3.1186847100000001</v>
      </c>
      <c r="O812" s="26">
        <v>3.1186847100000001</v>
      </c>
      <c r="P812" s="26">
        <v>3.1186847100000001</v>
      </c>
      <c r="Q812" s="26">
        <v>3.1186847100000001</v>
      </c>
      <c r="R812" s="26">
        <v>3.1186847100000001</v>
      </c>
      <c r="S812" s="26">
        <v>3.1186847100000001</v>
      </c>
      <c r="T812" s="26">
        <v>3.1186847100000001</v>
      </c>
      <c r="U812" s="26">
        <v>3.1186847100000001</v>
      </c>
      <c r="V812" s="26">
        <v>3.1186847100000001</v>
      </c>
      <c r="W812" s="26">
        <v>3.1186847100000001</v>
      </c>
      <c r="X812" s="26">
        <v>3.1186847100000001</v>
      </c>
      <c r="Y812" s="26">
        <v>3.1186847100000001</v>
      </c>
    </row>
    <row r="813" spans="1:25" s="13" customFormat="1" ht="18.75" customHeight="1" collapsed="1" thickBot="1" x14ac:dyDescent="0.25">
      <c r="A813" s="14">
        <v>8</v>
      </c>
      <c r="B813" s="25">
        <v>1059.33</v>
      </c>
      <c r="C813" s="25">
        <v>1387.77</v>
      </c>
      <c r="D813" s="25">
        <v>1315.67</v>
      </c>
      <c r="E813" s="25">
        <v>1304.18</v>
      </c>
      <c r="F813" s="25">
        <v>1237.54</v>
      </c>
      <c r="G813" s="25">
        <v>1072.0999999999999</v>
      </c>
      <c r="H813" s="25">
        <v>1067.28</v>
      </c>
      <c r="I813" s="25">
        <v>997.85</v>
      </c>
      <c r="J813" s="25">
        <v>961.9</v>
      </c>
      <c r="K813" s="25">
        <v>914.27</v>
      </c>
      <c r="L813" s="25">
        <v>801.71</v>
      </c>
      <c r="M813" s="25">
        <v>944.26</v>
      </c>
      <c r="N813" s="25">
        <v>971.52</v>
      </c>
      <c r="O813" s="25">
        <v>986</v>
      </c>
      <c r="P813" s="25">
        <v>1044.6600000000001</v>
      </c>
      <c r="Q813" s="25">
        <v>948.78</v>
      </c>
      <c r="R813" s="25">
        <v>1115.5</v>
      </c>
      <c r="S813" s="25">
        <v>934.96</v>
      </c>
      <c r="T813" s="25">
        <v>934.84</v>
      </c>
      <c r="U813" s="25">
        <v>954.76</v>
      </c>
      <c r="V813" s="25">
        <v>845.94</v>
      </c>
      <c r="W813" s="25">
        <v>808.28</v>
      </c>
      <c r="X813" s="25">
        <v>860.71</v>
      </c>
      <c r="Y813" s="25">
        <v>853.31</v>
      </c>
    </row>
    <row r="814" spans="1:25" s="6" customFormat="1" ht="47.25" hidden="1" customHeight="1" outlineLevel="1" x14ac:dyDescent="0.2">
      <c r="A814" s="54" t="s">
        <v>38</v>
      </c>
      <c r="B814" s="26">
        <v>749.71300974999997</v>
      </c>
      <c r="C814" s="26">
        <v>1078.1473467999999</v>
      </c>
      <c r="D814" s="26">
        <v>1006.04902155</v>
      </c>
      <c r="E814" s="26">
        <v>994.55418488999999</v>
      </c>
      <c r="F814" s="26">
        <v>927.91957141</v>
      </c>
      <c r="G814" s="26">
        <v>762.47868589999996</v>
      </c>
      <c r="H814" s="26">
        <v>757.65700312000001</v>
      </c>
      <c r="I814" s="26">
        <v>688.22593872000004</v>
      </c>
      <c r="J814" s="26">
        <v>652.28030079999996</v>
      </c>
      <c r="K814" s="26">
        <v>604.64825662999999</v>
      </c>
      <c r="L814" s="26">
        <v>492.08774992000002</v>
      </c>
      <c r="M814" s="26">
        <v>634.64032136000003</v>
      </c>
      <c r="N814" s="26">
        <v>661.89636411000004</v>
      </c>
      <c r="O814" s="26">
        <v>676.37629358000004</v>
      </c>
      <c r="P814" s="26">
        <v>735.04107642999998</v>
      </c>
      <c r="Q814" s="26">
        <v>639.15458584999999</v>
      </c>
      <c r="R814" s="26">
        <v>805.87908537999999</v>
      </c>
      <c r="S814" s="26">
        <v>625.33553999000003</v>
      </c>
      <c r="T814" s="26">
        <v>625.21676682999998</v>
      </c>
      <c r="U814" s="26">
        <v>645.13425303999998</v>
      </c>
      <c r="V814" s="26">
        <v>536.31711958999995</v>
      </c>
      <c r="W814" s="26">
        <v>498.65382183999998</v>
      </c>
      <c r="X814" s="26">
        <v>551.09195136999995</v>
      </c>
      <c r="Y814" s="26">
        <v>543.68425116000003</v>
      </c>
    </row>
    <row r="815" spans="1:25" s="6" customFormat="1" ht="38.25" hidden="1"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hidden="1" customHeight="1" outlineLevel="1" x14ac:dyDescent="0.2">
      <c r="A816" s="3" t="s">
        <v>2</v>
      </c>
      <c r="B816" s="26">
        <v>89.092872000000014</v>
      </c>
      <c r="C816" s="26">
        <v>89.092872000000014</v>
      </c>
      <c r="D816" s="26">
        <v>89.092872000000014</v>
      </c>
      <c r="E816" s="26">
        <v>89.092872000000014</v>
      </c>
      <c r="F816" s="26">
        <v>89.092872000000014</v>
      </c>
      <c r="G816" s="26">
        <v>89.092872000000014</v>
      </c>
      <c r="H816" s="26">
        <v>89.092872000000014</v>
      </c>
      <c r="I816" s="26">
        <v>89.092872000000014</v>
      </c>
      <c r="J816" s="26">
        <v>89.092872000000014</v>
      </c>
      <c r="K816" s="26">
        <v>89.092872000000014</v>
      </c>
      <c r="L816" s="26">
        <v>89.092872000000014</v>
      </c>
      <c r="M816" s="26">
        <v>89.092872000000014</v>
      </c>
      <c r="N816" s="26">
        <v>89.092872000000014</v>
      </c>
      <c r="O816" s="26">
        <v>89.092872000000014</v>
      </c>
      <c r="P816" s="26">
        <v>89.092872000000014</v>
      </c>
      <c r="Q816" s="26">
        <v>89.092872000000014</v>
      </c>
      <c r="R816" s="26">
        <v>89.092872000000014</v>
      </c>
      <c r="S816" s="26">
        <v>89.092872000000014</v>
      </c>
      <c r="T816" s="26">
        <v>89.092872000000014</v>
      </c>
      <c r="U816" s="26">
        <v>89.092872000000014</v>
      </c>
      <c r="V816" s="26">
        <v>89.092872000000014</v>
      </c>
      <c r="W816" s="26">
        <v>89.092872000000014</v>
      </c>
      <c r="X816" s="26">
        <v>89.092872000000014</v>
      </c>
      <c r="Y816" s="26">
        <v>89.092872000000014</v>
      </c>
    </row>
    <row r="817" spans="1:25" s="6" customFormat="1" ht="18.75" hidden="1" customHeight="1" outlineLevel="1" x14ac:dyDescent="0.2">
      <c r="A817" s="4" t="s">
        <v>3</v>
      </c>
      <c r="B817" s="26">
        <v>217.41</v>
      </c>
      <c r="C817" s="26">
        <v>217.41</v>
      </c>
      <c r="D817" s="26">
        <v>217.41</v>
      </c>
      <c r="E817" s="26">
        <v>217.41</v>
      </c>
      <c r="F817" s="26">
        <v>217.41</v>
      </c>
      <c r="G817" s="26">
        <v>217.41</v>
      </c>
      <c r="H817" s="26">
        <v>217.41</v>
      </c>
      <c r="I817" s="26">
        <v>217.41</v>
      </c>
      <c r="J817" s="26">
        <v>217.41</v>
      </c>
      <c r="K817" s="26">
        <v>217.41</v>
      </c>
      <c r="L817" s="26">
        <v>217.41</v>
      </c>
      <c r="M817" s="26">
        <v>217.41</v>
      </c>
      <c r="N817" s="26">
        <v>217.41</v>
      </c>
      <c r="O817" s="26">
        <v>217.41</v>
      </c>
      <c r="P817" s="26">
        <v>217.41</v>
      </c>
      <c r="Q817" s="26">
        <v>217.41</v>
      </c>
      <c r="R817" s="26">
        <v>217.41</v>
      </c>
      <c r="S817" s="26">
        <v>217.41</v>
      </c>
      <c r="T817" s="26">
        <v>217.41</v>
      </c>
      <c r="U817" s="26">
        <v>217.41</v>
      </c>
      <c r="V817" s="26">
        <v>217.41</v>
      </c>
      <c r="W817" s="26">
        <v>217.41</v>
      </c>
      <c r="X817" s="26">
        <v>217.41</v>
      </c>
      <c r="Y817" s="26">
        <v>217.41</v>
      </c>
    </row>
    <row r="818" spans="1:25" s="6" customFormat="1" ht="18.75" hidden="1" customHeight="1" outlineLevel="1" thickBot="1" x14ac:dyDescent="0.25">
      <c r="A818" s="22" t="s">
        <v>64</v>
      </c>
      <c r="B818" s="26">
        <v>3.1186847100000001</v>
      </c>
      <c r="C818" s="26">
        <v>3.1186847100000001</v>
      </c>
      <c r="D818" s="26">
        <v>3.1186847100000001</v>
      </c>
      <c r="E818" s="26">
        <v>3.1186847100000001</v>
      </c>
      <c r="F818" s="26">
        <v>3.1186847100000001</v>
      </c>
      <c r="G818" s="26">
        <v>3.1186847100000001</v>
      </c>
      <c r="H818" s="26">
        <v>3.1186847100000001</v>
      </c>
      <c r="I818" s="26">
        <v>3.1186847100000001</v>
      </c>
      <c r="J818" s="26">
        <v>3.1186847100000001</v>
      </c>
      <c r="K818" s="26">
        <v>3.1186847100000001</v>
      </c>
      <c r="L818" s="26">
        <v>3.1186847100000001</v>
      </c>
      <c r="M818" s="26">
        <v>3.1186847100000001</v>
      </c>
      <c r="N818" s="26">
        <v>3.1186847100000001</v>
      </c>
      <c r="O818" s="26">
        <v>3.1186847100000001</v>
      </c>
      <c r="P818" s="26">
        <v>3.1186847100000001</v>
      </c>
      <c r="Q818" s="26">
        <v>3.1186847100000001</v>
      </c>
      <c r="R818" s="26">
        <v>3.1186847100000001</v>
      </c>
      <c r="S818" s="26">
        <v>3.1186847100000001</v>
      </c>
      <c r="T818" s="26">
        <v>3.1186847100000001</v>
      </c>
      <c r="U818" s="26">
        <v>3.1186847100000001</v>
      </c>
      <c r="V818" s="26">
        <v>3.1186847100000001</v>
      </c>
      <c r="W818" s="26">
        <v>3.1186847100000001</v>
      </c>
      <c r="X818" s="26">
        <v>3.1186847100000001</v>
      </c>
      <c r="Y818" s="26">
        <v>3.1186847100000001</v>
      </c>
    </row>
    <row r="819" spans="1:25" s="13" customFormat="1" ht="18.75" customHeight="1" collapsed="1" thickBot="1" x14ac:dyDescent="0.25">
      <c r="A819" s="14">
        <v>9</v>
      </c>
      <c r="B819" s="25">
        <v>915.58</v>
      </c>
      <c r="C819" s="25">
        <v>1064.01</v>
      </c>
      <c r="D819" s="25">
        <v>1122.04</v>
      </c>
      <c r="E819" s="25">
        <v>1067.81</v>
      </c>
      <c r="F819" s="25">
        <v>1086.04</v>
      </c>
      <c r="G819" s="25">
        <v>1099.83</v>
      </c>
      <c r="H819" s="25">
        <v>1095.3800000000001</v>
      </c>
      <c r="I819" s="25">
        <v>960.35</v>
      </c>
      <c r="J819" s="25">
        <v>867.93</v>
      </c>
      <c r="K819" s="25">
        <v>824.16</v>
      </c>
      <c r="L819" s="25">
        <v>814.9</v>
      </c>
      <c r="M819" s="25">
        <v>857.92</v>
      </c>
      <c r="N819" s="25">
        <v>787.25</v>
      </c>
      <c r="O819" s="25">
        <v>815.23</v>
      </c>
      <c r="P819" s="25">
        <v>729.58</v>
      </c>
      <c r="Q819" s="25">
        <v>774.78</v>
      </c>
      <c r="R819" s="25">
        <v>927.61</v>
      </c>
      <c r="S819" s="25">
        <v>913.77</v>
      </c>
      <c r="T819" s="25">
        <v>787.28</v>
      </c>
      <c r="U819" s="25">
        <v>772.35</v>
      </c>
      <c r="V819" s="25">
        <v>786.42</v>
      </c>
      <c r="W819" s="25">
        <v>793.08</v>
      </c>
      <c r="X819" s="25">
        <v>727.39</v>
      </c>
      <c r="Y819" s="25">
        <v>842.01</v>
      </c>
    </row>
    <row r="820" spans="1:25" s="6" customFormat="1" ht="42.75" hidden="1" customHeight="1" outlineLevel="1" x14ac:dyDescent="0.2">
      <c r="A820" s="3" t="s">
        <v>38</v>
      </c>
      <c r="B820" s="26">
        <v>605.95623666999995</v>
      </c>
      <c r="C820" s="26">
        <v>754.38629473000003</v>
      </c>
      <c r="D820" s="26">
        <v>812.41521833000002</v>
      </c>
      <c r="E820" s="26">
        <v>758.18725572999995</v>
      </c>
      <c r="F820" s="26">
        <v>776.42237926999996</v>
      </c>
      <c r="G820" s="26">
        <v>790.20410436999998</v>
      </c>
      <c r="H820" s="26">
        <v>785.75498059999995</v>
      </c>
      <c r="I820" s="26">
        <v>650.73264525000002</v>
      </c>
      <c r="J820" s="26">
        <v>558.30751017</v>
      </c>
      <c r="K820" s="26">
        <v>514.54135857999995</v>
      </c>
      <c r="L820" s="26">
        <v>505.28120216000002</v>
      </c>
      <c r="M820" s="26">
        <v>548.29704032999996</v>
      </c>
      <c r="N820" s="26">
        <v>477.62583391999999</v>
      </c>
      <c r="O820" s="26">
        <v>505.61259001000002</v>
      </c>
      <c r="P820" s="26">
        <v>419.96008028</v>
      </c>
      <c r="Q820" s="26">
        <v>465.15556650000002</v>
      </c>
      <c r="R820" s="26">
        <v>617.99204300999997</v>
      </c>
      <c r="S820" s="26">
        <v>604.14889592999998</v>
      </c>
      <c r="T820" s="26">
        <v>477.65928241</v>
      </c>
      <c r="U820" s="26">
        <v>462.72368453000001</v>
      </c>
      <c r="V820" s="26">
        <v>476.79595497999998</v>
      </c>
      <c r="W820" s="26">
        <v>483.45639977000002</v>
      </c>
      <c r="X820" s="26">
        <v>417.76876513000002</v>
      </c>
      <c r="Y820" s="26">
        <v>532.38873856999999</v>
      </c>
    </row>
    <row r="821" spans="1:25" s="6" customFormat="1" ht="38.25" hidden="1"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hidden="1" customHeight="1" outlineLevel="1" x14ac:dyDescent="0.2">
      <c r="A822" s="3" t="s">
        <v>2</v>
      </c>
      <c r="B822" s="26">
        <v>89.092872000000014</v>
      </c>
      <c r="C822" s="26">
        <v>89.092872000000014</v>
      </c>
      <c r="D822" s="26">
        <v>89.092872000000014</v>
      </c>
      <c r="E822" s="26">
        <v>89.092872000000014</v>
      </c>
      <c r="F822" s="26">
        <v>89.092872000000014</v>
      </c>
      <c r="G822" s="26">
        <v>89.092872000000014</v>
      </c>
      <c r="H822" s="26">
        <v>89.092872000000014</v>
      </c>
      <c r="I822" s="26">
        <v>89.092872000000014</v>
      </c>
      <c r="J822" s="26">
        <v>89.092872000000014</v>
      </c>
      <c r="K822" s="26">
        <v>89.092872000000014</v>
      </c>
      <c r="L822" s="26">
        <v>89.092872000000014</v>
      </c>
      <c r="M822" s="26">
        <v>89.092872000000014</v>
      </c>
      <c r="N822" s="26">
        <v>89.092872000000014</v>
      </c>
      <c r="O822" s="26">
        <v>89.092872000000014</v>
      </c>
      <c r="P822" s="26">
        <v>89.092872000000014</v>
      </c>
      <c r="Q822" s="26">
        <v>89.092872000000014</v>
      </c>
      <c r="R822" s="26">
        <v>89.092872000000014</v>
      </c>
      <c r="S822" s="26">
        <v>89.092872000000014</v>
      </c>
      <c r="T822" s="26">
        <v>89.092872000000014</v>
      </c>
      <c r="U822" s="26">
        <v>89.092872000000014</v>
      </c>
      <c r="V822" s="26">
        <v>89.092872000000014</v>
      </c>
      <c r="W822" s="26">
        <v>89.092872000000014</v>
      </c>
      <c r="X822" s="26">
        <v>89.092872000000014</v>
      </c>
      <c r="Y822" s="26">
        <v>89.092872000000014</v>
      </c>
    </row>
    <row r="823" spans="1:25" s="6" customFormat="1" ht="18.75" hidden="1" customHeight="1" outlineLevel="1" x14ac:dyDescent="0.2">
      <c r="A823" s="4" t="s">
        <v>3</v>
      </c>
      <c r="B823" s="26">
        <v>217.41</v>
      </c>
      <c r="C823" s="26">
        <v>217.41</v>
      </c>
      <c r="D823" s="26">
        <v>217.41</v>
      </c>
      <c r="E823" s="26">
        <v>217.41</v>
      </c>
      <c r="F823" s="26">
        <v>217.41</v>
      </c>
      <c r="G823" s="26">
        <v>217.41</v>
      </c>
      <c r="H823" s="26">
        <v>217.41</v>
      </c>
      <c r="I823" s="26">
        <v>217.41</v>
      </c>
      <c r="J823" s="26">
        <v>217.41</v>
      </c>
      <c r="K823" s="26">
        <v>217.41</v>
      </c>
      <c r="L823" s="26">
        <v>217.41</v>
      </c>
      <c r="M823" s="26">
        <v>217.41</v>
      </c>
      <c r="N823" s="26">
        <v>217.41</v>
      </c>
      <c r="O823" s="26">
        <v>217.41</v>
      </c>
      <c r="P823" s="26">
        <v>217.41</v>
      </c>
      <c r="Q823" s="26">
        <v>217.41</v>
      </c>
      <c r="R823" s="26">
        <v>217.41</v>
      </c>
      <c r="S823" s="26">
        <v>217.41</v>
      </c>
      <c r="T823" s="26">
        <v>217.41</v>
      </c>
      <c r="U823" s="26">
        <v>217.41</v>
      </c>
      <c r="V823" s="26">
        <v>217.41</v>
      </c>
      <c r="W823" s="26">
        <v>217.41</v>
      </c>
      <c r="X823" s="26">
        <v>217.41</v>
      </c>
      <c r="Y823" s="26">
        <v>217.41</v>
      </c>
    </row>
    <row r="824" spans="1:25" s="6" customFormat="1" ht="18.75" hidden="1" customHeight="1" outlineLevel="1" thickBot="1" x14ac:dyDescent="0.25">
      <c r="A824" s="22" t="s">
        <v>64</v>
      </c>
      <c r="B824" s="26">
        <v>3.1186847100000001</v>
      </c>
      <c r="C824" s="26">
        <v>3.1186847100000001</v>
      </c>
      <c r="D824" s="26">
        <v>3.1186847100000001</v>
      </c>
      <c r="E824" s="26">
        <v>3.1186847100000001</v>
      </c>
      <c r="F824" s="26">
        <v>3.1186847100000001</v>
      </c>
      <c r="G824" s="26">
        <v>3.1186847100000001</v>
      </c>
      <c r="H824" s="26">
        <v>3.1186847100000001</v>
      </c>
      <c r="I824" s="26">
        <v>3.1186847100000001</v>
      </c>
      <c r="J824" s="26">
        <v>3.1186847100000001</v>
      </c>
      <c r="K824" s="26">
        <v>3.1186847100000001</v>
      </c>
      <c r="L824" s="26">
        <v>3.1186847100000001</v>
      </c>
      <c r="M824" s="26">
        <v>3.1186847100000001</v>
      </c>
      <c r="N824" s="26">
        <v>3.1186847100000001</v>
      </c>
      <c r="O824" s="26">
        <v>3.1186847100000001</v>
      </c>
      <c r="P824" s="26">
        <v>3.1186847100000001</v>
      </c>
      <c r="Q824" s="26">
        <v>3.1186847100000001</v>
      </c>
      <c r="R824" s="26">
        <v>3.1186847100000001</v>
      </c>
      <c r="S824" s="26">
        <v>3.1186847100000001</v>
      </c>
      <c r="T824" s="26">
        <v>3.1186847100000001</v>
      </c>
      <c r="U824" s="26">
        <v>3.1186847100000001</v>
      </c>
      <c r="V824" s="26">
        <v>3.1186847100000001</v>
      </c>
      <c r="W824" s="26">
        <v>3.1186847100000001</v>
      </c>
      <c r="X824" s="26">
        <v>3.1186847100000001</v>
      </c>
      <c r="Y824" s="26">
        <v>3.1186847100000001</v>
      </c>
    </row>
    <row r="825" spans="1:25" s="13" customFormat="1" ht="18.75" customHeight="1" collapsed="1" thickBot="1" x14ac:dyDescent="0.25">
      <c r="A825" s="14">
        <v>10</v>
      </c>
      <c r="B825" s="25">
        <v>948.33</v>
      </c>
      <c r="C825" s="25">
        <v>950.27</v>
      </c>
      <c r="D825" s="25">
        <v>988.5</v>
      </c>
      <c r="E825" s="25">
        <v>1048.01</v>
      </c>
      <c r="F825" s="25">
        <v>1028.6199999999999</v>
      </c>
      <c r="G825" s="25">
        <v>1099.6500000000001</v>
      </c>
      <c r="H825" s="25">
        <v>1090.76</v>
      </c>
      <c r="I825" s="25">
        <v>1069.94</v>
      </c>
      <c r="J825" s="25">
        <v>934.69</v>
      </c>
      <c r="K825" s="25">
        <v>864.88</v>
      </c>
      <c r="L825" s="25">
        <v>835.77</v>
      </c>
      <c r="M825" s="25">
        <v>804.4</v>
      </c>
      <c r="N825" s="25">
        <v>916.89</v>
      </c>
      <c r="O825" s="25">
        <v>984.37</v>
      </c>
      <c r="P825" s="25">
        <v>1148.77</v>
      </c>
      <c r="Q825" s="25">
        <v>1125.76</v>
      </c>
      <c r="R825" s="25">
        <v>926.13</v>
      </c>
      <c r="S825" s="25">
        <v>986.24</v>
      </c>
      <c r="T825" s="25">
        <v>834.76</v>
      </c>
      <c r="U825" s="25">
        <v>830.69</v>
      </c>
      <c r="V825" s="25">
        <v>965.51</v>
      </c>
      <c r="W825" s="25">
        <v>918.83</v>
      </c>
      <c r="X825" s="25">
        <v>1006.03</v>
      </c>
      <c r="Y825" s="25">
        <v>1359.11</v>
      </c>
    </row>
    <row r="826" spans="1:25" s="6" customFormat="1" ht="43.5" hidden="1" customHeight="1" outlineLevel="1" x14ac:dyDescent="0.2">
      <c r="A826" s="54" t="s">
        <v>38</v>
      </c>
      <c r="B826" s="26">
        <v>638.70632197999998</v>
      </c>
      <c r="C826" s="26">
        <v>640.64442966000001</v>
      </c>
      <c r="D826" s="26">
        <v>678.87566256000002</v>
      </c>
      <c r="E826" s="26">
        <v>738.38983501999996</v>
      </c>
      <c r="F826" s="26">
        <v>719.00144956999998</v>
      </c>
      <c r="G826" s="26">
        <v>790.03187566999998</v>
      </c>
      <c r="H826" s="26">
        <v>781.13835711000002</v>
      </c>
      <c r="I826" s="26">
        <v>760.31652228999997</v>
      </c>
      <c r="J826" s="26">
        <v>625.06448345000001</v>
      </c>
      <c r="K826" s="26">
        <v>555.26278618000003</v>
      </c>
      <c r="L826" s="26">
        <v>526.15001272999996</v>
      </c>
      <c r="M826" s="26">
        <v>494.77517872999999</v>
      </c>
      <c r="N826" s="26">
        <v>607.26642243000003</v>
      </c>
      <c r="O826" s="26">
        <v>674.74845417999995</v>
      </c>
      <c r="P826" s="26">
        <v>839.14893585000004</v>
      </c>
      <c r="Q826" s="26">
        <v>816.14230754000005</v>
      </c>
      <c r="R826" s="26">
        <v>616.51180721000003</v>
      </c>
      <c r="S826" s="26">
        <v>676.62230510999996</v>
      </c>
      <c r="T826" s="26">
        <v>525.13675522999995</v>
      </c>
      <c r="U826" s="26">
        <v>521.06851042999995</v>
      </c>
      <c r="V826" s="26">
        <v>655.88766332</v>
      </c>
      <c r="W826" s="26">
        <v>609.20462838000003</v>
      </c>
      <c r="X826" s="26">
        <v>696.41270182999995</v>
      </c>
      <c r="Y826" s="26">
        <v>1049.4871097400001</v>
      </c>
    </row>
    <row r="827" spans="1:25" s="6" customFormat="1" ht="38.25" hidden="1"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hidden="1" customHeight="1" outlineLevel="1" x14ac:dyDescent="0.2">
      <c r="A828" s="3" t="s">
        <v>2</v>
      </c>
      <c r="B828" s="26">
        <v>89.092872000000014</v>
      </c>
      <c r="C828" s="26">
        <v>89.092872000000014</v>
      </c>
      <c r="D828" s="26">
        <v>89.092872000000014</v>
      </c>
      <c r="E828" s="26">
        <v>89.092872000000014</v>
      </c>
      <c r="F828" s="26">
        <v>89.092872000000014</v>
      </c>
      <c r="G828" s="26">
        <v>89.092872000000014</v>
      </c>
      <c r="H828" s="26">
        <v>89.092872000000014</v>
      </c>
      <c r="I828" s="26">
        <v>89.092872000000014</v>
      </c>
      <c r="J828" s="26">
        <v>89.092872000000014</v>
      </c>
      <c r="K828" s="26">
        <v>89.092872000000014</v>
      </c>
      <c r="L828" s="26">
        <v>89.092872000000014</v>
      </c>
      <c r="M828" s="26">
        <v>89.092872000000014</v>
      </c>
      <c r="N828" s="26">
        <v>89.092872000000014</v>
      </c>
      <c r="O828" s="26">
        <v>89.092872000000014</v>
      </c>
      <c r="P828" s="26">
        <v>89.092872000000014</v>
      </c>
      <c r="Q828" s="26">
        <v>89.092872000000014</v>
      </c>
      <c r="R828" s="26">
        <v>89.092872000000014</v>
      </c>
      <c r="S828" s="26">
        <v>89.092872000000014</v>
      </c>
      <c r="T828" s="26">
        <v>89.092872000000014</v>
      </c>
      <c r="U828" s="26">
        <v>89.092872000000014</v>
      </c>
      <c r="V828" s="26">
        <v>89.092872000000014</v>
      </c>
      <c r="W828" s="26">
        <v>89.092872000000014</v>
      </c>
      <c r="X828" s="26">
        <v>89.092872000000014</v>
      </c>
      <c r="Y828" s="26">
        <v>89.092872000000014</v>
      </c>
    </row>
    <row r="829" spans="1:25" s="6" customFormat="1" ht="18.75" hidden="1" customHeight="1" outlineLevel="1" x14ac:dyDescent="0.2">
      <c r="A829" s="4" t="s">
        <v>3</v>
      </c>
      <c r="B829" s="26">
        <v>217.41</v>
      </c>
      <c r="C829" s="26">
        <v>217.41</v>
      </c>
      <c r="D829" s="26">
        <v>217.41</v>
      </c>
      <c r="E829" s="26">
        <v>217.41</v>
      </c>
      <c r="F829" s="26">
        <v>217.41</v>
      </c>
      <c r="G829" s="26">
        <v>217.41</v>
      </c>
      <c r="H829" s="26">
        <v>217.41</v>
      </c>
      <c r="I829" s="26">
        <v>217.41</v>
      </c>
      <c r="J829" s="26">
        <v>217.41</v>
      </c>
      <c r="K829" s="26">
        <v>217.41</v>
      </c>
      <c r="L829" s="26">
        <v>217.41</v>
      </c>
      <c r="M829" s="26">
        <v>217.41</v>
      </c>
      <c r="N829" s="26">
        <v>217.41</v>
      </c>
      <c r="O829" s="26">
        <v>217.41</v>
      </c>
      <c r="P829" s="26">
        <v>217.41</v>
      </c>
      <c r="Q829" s="26">
        <v>217.41</v>
      </c>
      <c r="R829" s="26">
        <v>217.41</v>
      </c>
      <c r="S829" s="26">
        <v>217.41</v>
      </c>
      <c r="T829" s="26">
        <v>217.41</v>
      </c>
      <c r="U829" s="26">
        <v>217.41</v>
      </c>
      <c r="V829" s="26">
        <v>217.41</v>
      </c>
      <c r="W829" s="26">
        <v>217.41</v>
      </c>
      <c r="X829" s="26">
        <v>217.41</v>
      </c>
      <c r="Y829" s="26">
        <v>217.41</v>
      </c>
    </row>
    <row r="830" spans="1:25" s="6" customFormat="1" ht="18.75" hidden="1" customHeight="1" outlineLevel="1" thickBot="1" x14ac:dyDescent="0.25">
      <c r="A830" s="22" t="s">
        <v>64</v>
      </c>
      <c r="B830" s="26">
        <v>3.1186847100000001</v>
      </c>
      <c r="C830" s="26">
        <v>3.1186847100000001</v>
      </c>
      <c r="D830" s="26">
        <v>3.1186847100000001</v>
      </c>
      <c r="E830" s="26">
        <v>3.1186847100000001</v>
      </c>
      <c r="F830" s="26">
        <v>3.1186847100000001</v>
      </c>
      <c r="G830" s="26">
        <v>3.1186847100000001</v>
      </c>
      <c r="H830" s="26">
        <v>3.1186847100000001</v>
      </c>
      <c r="I830" s="26">
        <v>3.1186847100000001</v>
      </c>
      <c r="J830" s="26">
        <v>3.1186847100000001</v>
      </c>
      <c r="K830" s="26">
        <v>3.1186847100000001</v>
      </c>
      <c r="L830" s="26">
        <v>3.1186847100000001</v>
      </c>
      <c r="M830" s="26">
        <v>3.1186847100000001</v>
      </c>
      <c r="N830" s="26">
        <v>3.1186847100000001</v>
      </c>
      <c r="O830" s="26">
        <v>3.1186847100000001</v>
      </c>
      <c r="P830" s="26">
        <v>3.1186847100000001</v>
      </c>
      <c r="Q830" s="26">
        <v>3.1186847100000001</v>
      </c>
      <c r="R830" s="26">
        <v>3.1186847100000001</v>
      </c>
      <c r="S830" s="26">
        <v>3.1186847100000001</v>
      </c>
      <c r="T830" s="26">
        <v>3.1186847100000001</v>
      </c>
      <c r="U830" s="26">
        <v>3.1186847100000001</v>
      </c>
      <c r="V830" s="26">
        <v>3.1186847100000001</v>
      </c>
      <c r="W830" s="26">
        <v>3.1186847100000001</v>
      </c>
      <c r="X830" s="26">
        <v>3.1186847100000001</v>
      </c>
      <c r="Y830" s="26">
        <v>3.1186847100000001</v>
      </c>
    </row>
    <row r="831" spans="1:25" s="13" customFormat="1" ht="18.75" customHeight="1" collapsed="1" thickBot="1" x14ac:dyDescent="0.25">
      <c r="A831" s="14">
        <v>11</v>
      </c>
      <c r="B831" s="25">
        <v>1214.56</v>
      </c>
      <c r="C831" s="25">
        <v>1134.32</v>
      </c>
      <c r="D831" s="25">
        <v>1324.55</v>
      </c>
      <c r="E831" s="25">
        <v>1280.8399999999999</v>
      </c>
      <c r="F831" s="25">
        <v>1123.99</v>
      </c>
      <c r="G831" s="25">
        <v>1069.71</v>
      </c>
      <c r="H831" s="25">
        <v>1286.06</v>
      </c>
      <c r="I831" s="25">
        <v>1381.37</v>
      </c>
      <c r="J831" s="25">
        <v>1172.1500000000001</v>
      </c>
      <c r="K831" s="25">
        <v>1090.21</v>
      </c>
      <c r="L831" s="25">
        <v>1173.8900000000001</v>
      </c>
      <c r="M831" s="25">
        <v>1017.46</v>
      </c>
      <c r="N831" s="25">
        <v>926.34</v>
      </c>
      <c r="O831" s="25">
        <v>895.77</v>
      </c>
      <c r="P831" s="25">
        <v>903.06</v>
      </c>
      <c r="Q831" s="25">
        <v>1059.1099999999999</v>
      </c>
      <c r="R831" s="25">
        <v>914.32</v>
      </c>
      <c r="S831" s="25">
        <v>984.17</v>
      </c>
      <c r="T831" s="25">
        <v>981.11</v>
      </c>
      <c r="U831" s="25">
        <v>806.14</v>
      </c>
      <c r="V831" s="25">
        <v>1208.48</v>
      </c>
      <c r="W831" s="25">
        <v>1025.0999999999999</v>
      </c>
      <c r="X831" s="25">
        <v>967.92</v>
      </c>
      <c r="Y831" s="25">
        <v>1125.98</v>
      </c>
    </row>
    <row r="832" spans="1:25" s="6" customFormat="1" ht="51" hidden="1" outlineLevel="1" x14ac:dyDescent="0.2">
      <c r="A832" s="3" t="s">
        <v>38</v>
      </c>
      <c r="B832" s="26">
        <v>904.93515122999997</v>
      </c>
      <c r="C832" s="26">
        <v>824.69484527999998</v>
      </c>
      <c r="D832" s="26">
        <v>1014.92928814</v>
      </c>
      <c r="E832" s="26">
        <v>971.21997329999999</v>
      </c>
      <c r="F832" s="26">
        <v>814.37173528000005</v>
      </c>
      <c r="G832" s="26">
        <v>760.08801842000003</v>
      </c>
      <c r="H832" s="26">
        <v>976.43353152999998</v>
      </c>
      <c r="I832" s="26">
        <v>1071.7436294500001</v>
      </c>
      <c r="J832" s="26">
        <v>862.52725705</v>
      </c>
      <c r="K832" s="26">
        <v>780.59236095999995</v>
      </c>
      <c r="L832" s="26">
        <v>864.26586348000001</v>
      </c>
      <c r="M832" s="26">
        <v>707.84172538999997</v>
      </c>
      <c r="N832" s="26">
        <v>616.71917903999997</v>
      </c>
      <c r="O832" s="26">
        <v>586.14712632999999</v>
      </c>
      <c r="P832" s="26">
        <v>593.44314311999995</v>
      </c>
      <c r="Q832" s="26">
        <v>749.48764057000005</v>
      </c>
      <c r="R832" s="26">
        <v>604.70086359000004</v>
      </c>
      <c r="S832" s="26">
        <v>674.55273048000004</v>
      </c>
      <c r="T832" s="26">
        <v>671.48496020000005</v>
      </c>
      <c r="U832" s="26">
        <v>496.51664914999998</v>
      </c>
      <c r="V832" s="26">
        <v>898.85659740000006</v>
      </c>
      <c r="W832" s="26">
        <v>715.48296535999998</v>
      </c>
      <c r="X832" s="26">
        <v>658.29439128000001</v>
      </c>
      <c r="Y832" s="26">
        <v>816.35684011000001</v>
      </c>
    </row>
    <row r="833" spans="1:25" s="6" customFormat="1" ht="38.25" hidden="1"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hidden="1" customHeight="1" outlineLevel="1" x14ac:dyDescent="0.2">
      <c r="A834" s="3" t="s">
        <v>2</v>
      </c>
      <c r="B834" s="26">
        <v>89.092872000000014</v>
      </c>
      <c r="C834" s="26">
        <v>89.092872000000014</v>
      </c>
      <c r="D834" s="26">
        <v>89.092872000000014</v>
      </c>
      <c r="E834" s="26">
        <v>89.092872000000014</v>
      </c>
      <c r="F834" s="26">
        <v>89.092872000000014</v>
      </c>
      <c r="G834" s="26">
        <v>89.092872000000014</v>
      </c>
      <c r="H834" s="26">
        <v>89.092872000000014</v>
      </c>
      <c r="I834" s="26">
        <v>89.092872000000014</v>
      </c>
      <c r="J834" s="26">
        <v>89.092872000000014</v>
      </c>
      <c r="K834" s="26">
        <v>89.092872000000014</v>
      </c>
      <c r="L834" s="26">
        <v>89.092872000000014</v>
      </c>
      <c r="M834" s="26">
        <v>89.092872000000014</v>
      </c>
      <c r="N834" s="26">
        <v>89.092872000000014</v>
      </c>
      <c r="O834" s="26">
        <v>89.092872000000014</v>
      </c>
      <c r="P834" s="26">
        <v>89.092872000000014</v>
      </c>
      <c r="Q834" s="26">
        <v>89.092872000000014</v>
      </c>
      <c r="R834" s="26">
        <v>89.092872000000014</v>
      </c>
      <c r="S834" s="26">
        <v>89.092872000000014</v>
      </c>
      <c r="T834" s="26">
        <v>89.092872000000014</v>
      </c>
      <c r="U834" s="26">
        <v>89.092872000000014</v>
      </c>
      <c r="V834" s="26">
        <v>89.092872000000014</v>
      </c>
      <c r="W834" s="26">
        <v>89.092872000000014</v>
      </c>
      <c r="X834" s="26">
        <v>89.092872000000014</v>
      </c>
      <c r="Y834" s="26">
        <v>89.092872000000014</v>
      </c>
    </row>
    <row r="835" spans="1:25" s="6" customFormat="1" ht="18.75" hidden="1" customHeight="1" outlineLevel="1" x14ac:dyDescent="0.2">
      <c r="A835" s="4" t="s">
        <v>3</v>
      </c>
      <c r="B835" s="26">
        <v>217.41</v>
      </c>
      <c r="C835" s="26">
        <v>217.41</v>
      </c>
      <c r="D835" s="26">
        <v>217.41</v>
      </c>
      <c r="E835" s="26">
        <v>217.41</v>
      </c>
      <c r="F835" s="26">
        <v>217.41</v>
      </c>
      <c r="G835" s="26">
        <v>217.41</v>
      </c>
      <c r="H835" s="26">
        <v>217.41</v>
      </c>
      <c r="I835" s="26">
        <v>217.41</v>
      </c>
      <c r="J835" s="26">
        <v>217.41</v>
      </c>
      <c r="K835" s="26">
        <v>217.41</v>
      </c>
      <c r="L835" s="26">
        <v>217.41</v>
      </c>
      <c r="M835" s="26">
        <v>217.41</v>
      </c>
      <c r="N835" s="26">
        <v>217.41</v>
      </c>
      <c r="O835" s="26">
        <v>217.41</v>
      </c>
      <c r="P835" s="26">
        <v>217.41</v>
      </c>
      <c r="Q835" s="26">
        <v>217.41</v>
      </c>
      <c r="R835" s="26">
        <v>217.41</v>
      </c>
      <c r="S835" s="26">
        <v>217.41</v>
      </c>
      <c r="T835" s="26">
        <v>217.41</v>
      </c>
      <c r="U835" s="26">
        <v>217.41</v>
      </c>
      <c r="V835" s="26">
        <v>217.41</v>
      </c>
      <c r="W835" s="26">
        <v>217.41</v>
      </c>
      <c r="X835" s="26">
        <v>217.41</v>
      </c>
      <c r="Y835" s="26">
        <v>217.41</v>
      </c>
    </row>
    <row r="836" spans="1:25" s="6" customFormat="1" ht="18.75" hidden="1" customHeight="1" outlineLevel="1" thickBot="1" x14ac:dyDescent="0.25">
      <c r="A836" s="22" t="s">
        <v>64</v>
      </c>
      <c r="B836" s="26">
        <v>3.1186847100000001</v>
      </c>
      <c r="C836" s="26">
        <v>3.1186847100000001</v>
      </c>
      <c r="D836" s="26">
        <v>3.1186847100000001</v>
      </c>
      <c r="E836" s="26">
        <v>3.1186847100000001</v>
      </c>
      <c r="F836" s="26">
        <v>3.1186847100000001</v>
      </c>
      <c r="G836" s="26">
        <v>3.1186847100000001</v>
      </c>
      <c r="H836" s="26">
        <v>3.1186847100000001</v>
      </c>
      <c r="I836" s="26">
        <v>3.1186847100000001</v>
      </c>
      <c r="J836" s="26">
        <v>3.1186847100000001</v>
      </c>
      <c r="K836" s="26">
        <v>3.1186847100000001</v>
      </c>
      <c r="L836" s="26">
        <v>3.1186847100000001</v>
      </c>
      <c r="M836" s="26">
        <v>3.1186847100000001</v>
      </c>
      <c r="N836" s="26">
        <v>3.1186847100000001</v>
      </c>
      <c r="O836" s="26">
        <v>3.1186847100000001</v>
      </c>
      <c r="P836" s="26">
        <v>3.1186847100000001</v>
      </c>
      <c r="Q836" s="26">
        <v>3.1186847100000001</v>
      </c>
      <c r="R836" s="26">
        <v>3.1186847100000001</v>
      </c>
      <c r="S836" s="26">
        <v>3.1186847100000001</v>
      </c>
      <c r="T836" s="26">
        <v>3.1186847100000001</v>
      </c>
      <c r="U836" s="26">
        <v>3.1186847100000001</v>
      </c>
      <c r="V836" s="26">
        <v>3.1186847100000001</v>
      </c>
      <c r="W836" s="26">
        <v>3.1186847100000001</v>
      </c>
      <c r="X836" s="26">
        <v>3.1186847100000001</v>
      </c>
      <c r="Y836" s="26">
        <v>3.1186847100000001</v>
      </c>
    </row>
    <row r="837" spans="1:25" s="13" customFormat="1" ht="18.75" customHeight="1" collapsed="1" thickBot="1" x14ac:dyDescent="0.25">
      <c r="A837" s="14">
        <v>12</v>
      </c>
      <c r="B837" s="25">
        <v>1071.02</v>
      </c>
      <c r="C837" s="25">
        <v>1336.35</v>
      </c>
      <c r="D837" s="25">
        <v>1367</v>
      </c>
      <c r="E837" s="25">
        <v>1174.4100000000001</v>
      </c>
      <c r="F837" s="25">
        <v>1324.21</v>
      </c>
      <c r="G837" s="25">
        <v>1094.73</v>
      </c>
      <c r="H837" s="25">
        <v>1005.52</v>
      </c>
      <c r="I837" s="25">
        <v>1071.77</v>
      </c>
      <c r="J837" s="25">
        <v>958.12</v>
      </c>
      <c r="K837" s="25">
        <v>1179.1600000000001</v>
      </c>
      <c r="L837" s="25">
        <v>1082.8800000000001</v>
      </c>
      <c r="M837" s="25">
        <v>1037.07</v>
      </c>
      <c r="N837" s="25">
        <v>928.25</v>
      </c>
      <c r="O837" s="25">
        <v>960.29</v>
      </c>
      <c r="P837" s="25">
        <v>1032.32</v>
      </c>
      <c r="Q837" s="25">
        <v>1140.8399999999999</v>
      </c>
      <c r="R837" s="25">
        <v>1109.56</v>
      </c>
      <c r="S837" s="25">
        <v>999.97</v>
      </c>
      <c r="T837" s="25">
        <v>1237.4100000000001</v>
      </c>
      <c r="U837" s="25">
        <v>915.55</v>
      </c>
      <c r="V837" s="25">
        <v>1011.71</v>
      </c>
      <c r="W837" s="25">
        <v>844.81</v>
      </c>
      <c r="X837" s="25">
        <v>836.37</v>
      </c>
      <c r="Y837" s="25">
        <v>1059.1199999999999</v>
      </c>
    </row>
    <row r="838" spans="1:25" s="6" customFormat="1" ht="51" hidden="1" outlineLevel="1" x14ac:dyDescent="0.2">
      <c r="A838" s="54" t="s">
        <v>38</v>
      </c>
      <c r="B838" s="26">
        <v>761.39770539999995</v>
      </c>
      <c r="C838" s="26">
        <v>1026.7239197900001</v>
      </c>
      <c r="D838" s="26">
        <v>1057.3800301000001</v>
      </c>
      <c r="E838" s="26">
        <v>864.79170905000001</v>
      </c>
      <c r="F838" s="26">
        <v>1014.5835081</v>
      </c>
      <c r="G838" s="26">
        <v>785.10368140000003</v>
      </c>
      <c r="H838" s="26">
        <v>695.89445820000003</v>
      </c>
      <c r="I838" s="26">
        <v>762.14737148999995</v>
      </c>
      <c r="J838" s="26">
        <v>648.50037193000003</v>
      </c>
      <c r="K838" s="26">
        <v>869.54247838000003</v>
      </c>
      <c r="L838" s="26">
        <v>773.25608047000003</v>
      </c>
      <c r="M838" s="26">
        <v>727.44364313999995</v>
      </c>
      <c r="N838" s="26">
        <v>618.63109193000003</v>
      </c>
      <c r="O838" s="26">
        <v>650.67119679999996</v>
      </c>
      <c r="P838" s="26">
        <v>722.70247524000001</v>
      </c>
      <c r="Q838" s="26">
        <v>831.21793313000001</v>
      </c>
      <c r="R838" s="26">
        <v>799.94301703999997</v>
      </c>
      <c r="S838" s="26">
        <v>690.34902142999999</v>
      </c>
      <c r="T838" s="26">
        <v>927.78468252000005</v>
      </c>
      <c r="U838" s="26">
        <v>605.92941721</v>
      </c>
      <c r="V838" s="26">
        <v>702.09312568999997</v>
      </c>
      <c r="W838" s="26">
        <v>535.18546975000004</v>
      </c>
      <c r="X838" s="26">
        <v>526.74771398999997</v>
      </c>
      <c r="Y838" s="26">
        <v>749.49831075999998</v>
      </c>
    </row>
    <row r="839" spans="1:25" s="6" customFormat="1" ht="38.25" hidden="1"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hidden="1" customHeight="1" outlineLevel="1" x14ac:dyDescent="0.2">
      <c r="A840" s="3" t="s">
        <v>2</v>
      </c>
      <c r="B840" s="26">
        <v>89.092872000000014</v>
      </c>
      <c r="C840" s="26">
        <v>89.092872000000014</v>
      </c>
      <c r="D840" s="26">
        <v>89.092872000000014</v>
      </c>
      <c r="E840" s="26">
        <v>89.092872000000014</v>
      </c>
      <c r="F840" s="26">
        <v>89.092872000000014</v>
      </c>
      <c r="G840" s="26">
        <v>89.092872000000014</v>
      </c>
      <c r="H840" s="26">
        <v>89.092872000000014</v>
      </c>
      <c r="I840" s="26">
        <v>89.092872000000014</v>
      </c>
      <c r="J840" s="26">
        <v>89.092872000000014</v>
      </c>
      <c r="K840" s="26">
        <v>89.092872000000014</v>
      </c>
      <c r="L840" s="26">
        <v>89.092872000000014</v>
      </c>
      <c r="M840" s="26">
        <v>89.092872000000014</v>
      </c>
      <c r="N840" s="26">
        <v>89.092872000000014</v>
      </c>
      <c r="O840" s="26">
        <v>89.092872000000014</v>
      </c>
      <c r="P840" s="26">
        <v>89.092872000000014</v>
      </c>
      <c r="Q840" s="26">
        <v>89.092872000000014</v>
      </c>
      <c r="R840" s="26">
        <v>89.092872000000014</v>
      </c>
      <c r="S840" s="26">
        <v>89.092872000000014</v>
      </c>
      <c r="T840" s="26">
        <v>89.092872000000014</v>
      </c>
      <c r="U840" s="26">
        <v>89.092872000000014</v>
      </c>
      <c r="V840" s="26">
        <v>89.092872000000014</v>
      </c>
      <c r="W840" s="26">
        <v>89.092872000000014</v>
      </c>
      <c r="X840" s="26">
        <v>89.092872000000014</v>
      </c>
      <c r="Y840" s="26">
        <v>89.092872000000014</v>
      </c>
    </row>
    <row r="841" spans="1:25" s="6" customFormat="1" ht="18.75" hidden="1" customHeight="1" outlineLevel="1" x14ac:dyDescent="0.2">
      <c r="A841" s="4" t="s">
        <v>3</v>
      </c>
      <c r="B841" s="26">
        <v>217.41</v>
      </c>
      <c r="C841" s="26">
        <v>217.41</v>
      </c>
      <c r="D841" s="26">
        <v>217.41</v>
      </c>
      <c r="E841" s="26">
        <v>217.41</v>
      </c>
      <c r="F841" s="26">
        <v>217.41</v>
      </c>
      <c r="G841" s="26">
        <v>217.41</v>
      </c>
      <c r="H841" s="26">
        <v>217.41</v>
      </c>
      <c r="I841" s="26">
        <v>217.41</v>
      </c>
      <c r="J841" s="26">
        <v>217.41</v>
      </c>
      <c r="K841" s="26">
        <v>217.41</v>
      </c>
      <c r="L841" s="26">
        <v>217.41</v>
      </c>
      <c r="M841" s="26">
        <v>217.41</v>
      </c>
      <c r="N841" s="26">
        <v>217.41</v>
      </c>
      <c r="O841" s="26">
        <v>217.41</v>
      </c>
      <c r="P841" s="26">
        <v>217.41</v>
      </c>
      <c r="Q841" s="26">
        <v>217.41</v>
      </c>
      <c r="R841" s="26">
        <v>217.41</v>
      </c>
      <c r="S841" s="26">
        <v>217.41</v>
      </c>
      <c r="T841" s="26">
        <v>217.41</v>
      </c>
      <c r="U841" s="26">
        <v>217.41</v>
      </c>
      <c r="V841" s="26">
        <v>217.41</v>
      </c>
      <c r="W841" s="26">
        <v>217.41</v>
      </c>
      <c r="X841" s="26">
        <v>217.41</v>
      </c>
      <c r="Y841" s="26">
        <v>217.41</v>
      </c>
    </row>
    <row r="842" spans="1:25" s="6" customFormat="1" ht="18.75" hidden="1" customHeight="1" outlineLevel="1" thickBot="1" x14ac:dyDescent="0.25">
      <c r="A842" s="22" t="s">
        <v>64</v>
      </c>
      <c r="B842" s="26">
        <v>3.1186847100000001</v>
      </c>
      <c r="C842" s="26">
        <v>3.1186847100000001</v>
      </c>
      <c r="D842" s="26">
        <v>3.1186847100000001</v>
      </c>
      <c r="E842" s="26">
        <v>3.1186847100000001</v>
      </c>
      <c r="F842" s="26">
        <v>3.1186847100000001</v>
      </c>
      <c r="G842" s="26">
        <v>3.1186847100000001</v>
      </c>
      <c r="H842" s="26">
        <v>3.1186847100000001</v>
      </c>
      <c r="I842" s="26">
        <v>3.1186847100000001</v>
      </c>
      <c r="J842" s="26">
        <v>3.1186847100000001</v>
      </c>
      <c r="K842" s="26">
        <v>3.1186847100000001</v>
      </c>
      <c r="L842" s="26">
        <v>3.1186847100000001</v>
      </c>
      <c r="M842" s="26">
        <v>3.1186847100000001</v>
      </c>
      <c r="N842" s="26">
        <v>3.1186847100000001</v>
      </c>
      <c r="O842" s="26">
        <v>3.1186847100000001</v>
      </c>
      <c r="P842" s="26">
        <v>3.1186847100000001</v>
      </c>
      <c r="Q842" s="26">
        <v>3.1186847100000001</v>
      </c>
      <c r="R842" s="26">
        <v>3.1186847100000001</v>
      </c>
      <c r="S842" s="26">
        <v>3.1186847100000001</v>
      </c>
      <c r="T842" s="26">
        <v>3.1186847100000001</v>
      </c>
      <c r="U842" s="26">
        <v>3.1186847100000001</v>
      </c>
      <c r="V842" s="26">
        <v>3.1186847100000001</v>
      </c>
      <c r="W842" s="26">
        <v>3.1186847100000001</v>
      </c>
      <c r="X842" s="26">
        <v>3.1186847100000001</v>
      </c>
      <c r="Y842" s="26">
        <v>3.1186847100000001</v>
      </c>
    </row>
    <row r="843" spans="1:25" s="13" customFormat="1" ht="18.75" customHeight="1" collapsed="1" thickBot="1" x14ac:dyDescent="0.25">
      <c r="A843" s="14">
        <v>13</v>
      </c>
      <c r="B843" s="25">
        <v>1092.6600000000001</v>
      </c>
      <c r="C843" s="25">
        <v>1133.6500000000001</v>
      </c>
      <c r="D843" s="25">
        <v>1548.02</v>
      </c>
      <c r="E843" s="25">
        <v>1420.44</v>
      </c>
      <c r="F843" s="25">
        <v>1139.45</v>
      </c>
      <c r="G843" s="25">
        <v>1497.8</v>
      </c>
      <c r="H843" s="25">
        <v>1238.99</v>
      </c>
      <c r="I843" s="25">
        <v>1245.23</v>
      </c>
      <c r="J843" s="25">
        <v>1107.78</v>
      </c>
      <c r="K843" s="25">
        <v>1397.29</v>
      </c>
      <c r="L843" s="25">
        <v>1187.28</v>
      </c>
      <c r="M843" s="25">
        <v>1212.96</v>
      </c>
      <c r="N843" s="25">
        <v>1101.23</v>
      </c>
      <c r="O843" s="25">
        <v>1180.6099999999999</v>
      </c>
      <c r="P843" s="25">
        <v>1133.51</v>
      </c>
      <c r="Q843" s="25">
        <v>982.97</v>
      </c>
      <c r="R843" s="25">
        <v>993.14</v>
      </c>
      <c r="S843" s="25">
        <v>999.17</v>
      </c>
      <c r="T843" s="25">
        <v>1079.75</v>
      </c>
      <c r="U843" s="25">
        <v>1107.3900000000001</v>
      </c>
      <c r="V843" s="25">
        <v>1311.47</v>
      </c>
      <c r="W843" s="25">
        <v>1156.67</v>
      </c>
      <c r="X843" s="25">
        <v>1130.29</v>
      </c>
      <c r="Y843" s="25">
        <v>1199.4100000000001</v>
      </c>
    </row>
    <row r="844" spans="1:25" s="6" customFormat="1" ht="51" hidden="1" outlineLevel="1" x14ac:dyDescent="0.2">
      <c r="A844" s="3" t="s">
        <v>38</v>
      </c>
      <c r="B844" s="26">
        <v>783.03983246999996</v>
      </c>
      <c r="C844" s="26">
        <v>824.02658450000001</v>
      </c>
      <c r="D844" s="26">
        <v>1238.40011852</v>
      </c>
      <c r="E844" s="26">
        <v>1110.8191414200001</v>
      </c>
      <c r="F844" s="26">
        <v>829.82695216000002</v>
      </c>
      <c r="G844" s="26">
        <v>1188.17469441</v>
      </c>
      <c r="H844" s="26">
        <v>929.37308794</v>
      </c>
      <c r="I844" s="26">
        <v>935.60854778999999</v>
      </c>
      <c r="J844" s="26">
        <v>798.16285577999997</v>
      </c>
      <c r="K844" s="26">
        <v>1087.6649657099999</v>
      </c>
      <c r="L844" s="26">
        <v>877.65882193000004</v>
      </c>
      <c r="M844" s="26">
        <v>903.33719354000004</v>
      </c>
      <c r="N844" s="26">
        <v>791.60595899999998</v>
      </c>
      <c r="O844" s="26">
        <v>870.99137841000004</v>
      </c>
      <c r="P844" s="26">
        <v>823.89173749999998</v>
      </c>
      <c r="Q844" s="26">
        <v>673.34690306000005</v>
      </c>
      <c r="R844" s="26">
        <v>683.52275551000002</v>
      </c>
      <c r="S844" s="26">
        <v>689.54647072</v>
      </c>
      <c r="T844" s="26">
        <v>770.12975759000005</v>
      </c>
      <c r="U844" s="26">
        <v>797.77008710999996</v>
      </c>
      <c r="V844" s="26">
        <v>1001.84522626</v>
      </c>
      <c r="W844" s="26">
        <v>847.04457642</v>
      </c>
      <c r="X844" s="26">
        <v>820.67265924000003</v>
      </c>
      <c r="Y844" s="26">
        <v>889.78508910999994</v>
      </c>
    </row>
    <row r="845" spans="1:25" s="6" customFormat="1" ht="38.25" hidden="1"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hidden="1" customHeight="1" outlineLevel="1" x14ac:dyDescent="0.2">
      <c r="A846" s="3" t="s">
        <v>2</v>
      </c>
      <c r="B846" s="26">
        <v>89.092872000000014</v>
      </c>
      <c r="C846" s="26">
        <v>89.092872000000014</v>
      </c>
      <c r="D846" s="26">
        <v>89.092872000000014</v>
      </c>
      <c r="E846" s="26">
        <v>89.092872000000014</v>
      </c>
      <c r="F846" s="26">
        <v>89.092872000000014</v>
      </c>
      <c r="G846" s="26">
        <v>89.092872000000014</v>
      </c>
      <c r="H846" s="26">
        <v>89.092872000000014</v>
      </c>
      <c r="I846" s="26">
        <v>89.092872000000014</v>
      </c>
      <c r="J846" s="26">
        <v>89.092872000000014</v>
      </c>
      <c r="K846" s="26">
        <v>89.092872000000014</v>
      </c>
      <c r="L846" s="26">
        <v>89.092872000000014</v>
      </c>
      <c r="M846" s="26">
        <v>89.092872000000014</v>
      </c>
      <c r="N846" s="26">
        <v>89.092872000000014</v>
      </c>
      <c r="O846" s="26">
        <v>89.092872000000014</v>
      </c>
      <c r="P846" s="26">
        <v>89.092872000000014</v>
      </c>
      <c r="Q846" s="26">
        <v>89.092872000000014</v>
      </c>
      <c r="R846" s="26">
        <v>89.092872000000014</v>
      </c>
      <c r="S846" s="26">
        <v>89.092872000000014</v>
      </c>
      <c r="T846" s="26">
        <v>89.092872000000014</v>
      </c>
      <c r="U846" s="26">
        <v>89.092872000000014</v>
      </c>
      <c r="V846" s="26">
        <v>89.092872000000014</v>
      </c>
      <c r="W846" s="26">
        <v>89.092872000000014</v>
      </c>
      <c r="X846" s="26">
        <v>89.092872000000014</v>
      </c>
      <c r="Y846" s="26">
        <v>89.092872000000014</v>
      </c>
    </row>
    <row r="847" spans="1:25" s="6" customFormat="1" ht="18.75" hidden="1" customHeight="1" outlineLevel="1" x14ac:dyDescent="0.2">
      <c r="A847" s="4" t="s">
        <v>3</v>
      </c>
      <c r="B847" s="26">
        <v>217.41</v>
      </c>
      <c r="C847" s="26">
        <v>217.41</v>
      </c>
      <c r="D847" s="26">
        <v>217.41</v>
      </c>
      <c r="E847" s="26">
        <v>217.41</v>
      </c>
      <c r="F847" s="26">
        <v>217.41</v>
      </c>
      <c r="G847" s="26">
        <v>217.41</v>
      </c>
      <c r="H847" s="26">
        <v>217.41</v>
      </c>
      <c r="I847" s="26">
        <v>217.41</v>
      </c>
      <c r="J847" s="26">
        <v>217.41</v>
      </c>
      <c r="K847" s="26">
        <v>217.41</v>
      </c>
      <c r="L847" s="26">
        <v>217.41</v>
      </c>
      <c r="M847" s="26">
        <v>217.41</v>
      </c>
      <c r="N847" s="26">
        <v>217.41</v>
      </c>
      <c r="O847" s="26">
        <v>217.41</v>
      </c>
      <c r="P847" s="26">
        <v>217.41</v>
      </c>
      <c r="Q847" s="26">
        <v>217.41</v>
      </c>
      <c r="R847" s="26">
        <v>217.41</v>
      </c>
      <c r="S847" s="26">
        <v>217.41</v>
      </c>
      <c r="T847" s="26">
        <v>217.41</v>
      </c>
      <c r="U847" s="26">
        <v>217.41</v>
      </c>
      <c r="V847" s="26">
        <v>217.41</v>
      </c>
      <c r="W847" s="26">
        <v>217.41</v>
      </c>
      <c r="X847" s="26">
        <v>217.41</v>
      </c>
      <c r="Y847" s="26">
        <v>217.41</v>
      </c>
    </row>
    <row r="848" spans="1:25" s="6" customFormat="1" ht="18.75" hidden="1" customHeight="1" outlineLevel="1" thickBot="1" x14ac:dyDescent="0.25">
      <c r="A848" s="22" t="s">
        <v>64</v>
      </c>
      <c r="B848" s="26">
        <v>3.1186847100000001</v>
      </c>
      <c r="C848" s="26">
        <v>3.1186847100000001</v>
      </c>
      <c r="D848" s="26">
        <v>3.1186847100000001</v>
      </c>
      <c r="E848" s="26">
        <v>3.1186847100000001</v>
      </c>
      <c r="F848" s="26">
        <v>3.1186847100000001</v>
      </c>
      <c r="G848" s="26">
        <v>3.1186847100000001</v>
      </c>
      <c r="H848" s="26">
        <v>3.1186847100000001</v>
      </c>
      <c r="I848" s="26">
        <v>3.1186847100000001</v>
      </c>
      <c r="J848" s="26">
        <v>3.1186847100000001</v>
      </c>
      <c r="K848" s="26">
        <v>3.1186847100000001</v>
      </c>
      <c r="L848" s="26">
        <v>3.1186847100000001</v>
      </c>
      <c r="M848" s="26">
        <v>3.1186847100000001</v>
      </c>
      <c r="N848" s="26">
        <v>3.1186847100000001</v>
      </c>
      <c r="O848" s="26">
        <v>3.1186847100000001</v>
      </c>
      <c r="P848" s="26">
        <v>3.1186847100000001</v>
      </c>
      <c r="Q848" s="26">
        <v>3.1186847100000001</v>
      </c>
      <c r="R848" s="26">
        <v>3.1186847100000001</v>
      </c>
      <c r="S848" s="26">
        <v>3.1186847100000001</v>
      </c>
      <c r="T848" s="26">
        <v>3.1186847100000001</v>
      </c>
      <c r="U848" s="26">
        <v>3.1186847100000001</v>
      </c>
      <c r="V848" s="26">
        <v>3.1186847100000001</v>
      </c>
      <c r="W848" s="26">
        <v>3.1186847100000001</v>
      </c>
      <c r="X848" s="26">
        <v>3.1186847100000001</v>
      </c>
      <c r="Y848" s="26">
        <v>3.1186847100000001</v>
      </c>
    </row>
    <row r="849" spans="1:25" s="13" customFormat="1" ht="18.75" customHeight="1" collapsed="1" thickBot="1" x14ac:dyDescent="0.25">
      <c r="A849" s="14">
        <v>14</v>
      </c>
      <c r="B849" s="25">
        <v>1390.7</v>
      </c>
      <c r="C849" s="25">
        <v>1424.57</v>
      </c>
      <c r="D849" s="25">
        <v>1824.43</v>
      </c>
      <c r="E849" s="25">
        <v>1634.7</v>
      </c>
      <c r="F849" s="25">
        <v>1263.17</v>
      </c>
      <c r="G849" s="25">
        <v>1366.27</v>
      </c>
      <c r="H849" s="25">
        <v>1301.22</v>
      </c>
      <c r="I849" s="25">
        <v>1120.96</v>
      </c>
      <c r="J849" s="25">
        <v>1033.04</v>
      </c>
      <c r="K849" s="25">
        <v>1063.1400000000001</v>
      </c>
      <c r="L849" s="25">
        <v>1159.52</v>
      </c>
      <c r="M849" s="25">
        <v>948.87</v>
      </c>
      <c r="N849" s="25">
        <v>907.88</v>
      </c>
      <c r="O849" s="25">
        <v>817.01</v>
      </c>
      <c r="P849" s="25">
        <v>843.41</v>
      </c>
      <c r="Q849" s="25">
        <v>784.58</v>
      </c>
      <c r="R849" s="25">
        <v>769.4</v>
      </c>
      <c r="S849" s="25">
        <v>819.43</v>
      </c>
      <c r="T849" s="25">
        <v>804.61</v>
      </c>
      <c r="U849" s="25">
        <v>870.79</v>
      </c>
      <c r="V849" s="25">
        <v>900.35</v>
      </c>
      <c r="W849" s="25">
        <v>901.45</v>
      </c>
      <c r="X849" s="25">
        <v>890.1</v>
      </c>
      <c r="Y849" s="25">
        <v>948.12</v>
      </c>
    </row>
    <row r="850" spans="1:25" s="6" customFormat="1" ht="51" hidden="1" outlineLevel="1" x14ac:dyDescent="0.2">
      <c r="A850" s="54" t="s">
        <v>38</v>
      </c>
      <c r="B850" s="26">
        <v>1081.0735516699999</v>
      </c>
      <c r="C850" s="26">
        <v>1114.9478906300001</v>
      </c>
      <c r="D850" s="26">
        <v>1514.8132359599999</v>
      </c>
      <c r="E850" s="26">
        <v>1325.0788756500001</v>
      </c>
      <c r="F850" s="26">
        <v>953.54664386000002</v>
      </c>
      <c r="G850" s="26">
        <v>1056.6533127600001</v>
      </c>
      <c r="H850" s="26">
        <v>991.59625831000005</v>
      </c>
      <c r="I850" s="26">
        <v>811.33372040999996</v>
      </c>
      <c r="J850" s="26">
        <v>723.41639261</v>
      </c>
      <c r="K850" s="26">
        <v>753.52016175999995</v>
      </c>
      <c r="L850" s="26">
        <v>849.89749443000005</v>
      </c>
      <c r="M850" s="26">
        <v>639.25296637999998</v>
      </c>
      <c r="N850" s="26">
        <v>598.25968102000002</v>
      </c>
      <c r="O850" s="26">
        <v>507.38642849000001</v>
      </c>
      <c r="P850" s="26">
        <v>533.79288513999995</v>
      </c>
      <c r="Q850" s="26">
        <v>474.96212272999998</v>
      </c>
      <c r="R850" s="26">
        <v>459.77710037999998</v>
      </c>
      <c r="S850" s="26">
        <v>509.80734072000001</v>
      </c>
      <c r="T850" s="26">
        <v>494.98414622000001</v>
      </c>
      <c r="U850" s="26">
        <v>561.17096025000001</v>
      </c>
      <c r="V850" s="26">
        <v>590.72797300000002</v>
      </c>
      <c r="W850" s="26">
        <v>591.82553392</v>
      </c>
      <c r="X850" s="26">
        <v>580.47702806999996</v>
      </c>
      <c r="Y850" s="26">
        <v>638.50220020999996</v>
      </c>
    </row>
    <row r="851" spans="1:25" s="6" customFormat="1" ht="38.25" hidden="1"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hidden="1" customHeight="1" outlineLevel="1" x14ac:dyDescent="0.2">
      <c r="A852" s="3" t="s">
        <v>2</v>
      </c>
      <c r="B852" s="26">
        <v>89.092872000000014</v>
      </c>
      <c r="C852" s="26">
        <v>89.092872000000014</v>
      </c>
      <c r="D852" s="26">
        <v>89.092872000000014</v>
      </c>
      <c r="E852" s="26">
        <v>89.092872000000014</v>
      </c>
      <c r="F852" s="26">
        <v>89.092872000000014</v>
      </c>
      <c r="G852" s="26">
        <v>89.092872000000014</v>
      </c>
      <c r="H852" s="26">
        <v>89.092872000000014</v>
      </c>
      <c r="I852" s="26">
        <v>89.092872000000014</v>
      </c>
      <c r="J852" s="26">
        <v>89.092872000000014</v>
      </c>
      <c r="K852" s="26">
        <v>89.092872000000014</v>
      </c>
      <c r="L852" s="26">
        <v>89.092872000000014</v>
      </c>
      <c r="M852" s="26">
        <v>89.092872000000014</v>
      </c>
      <c r="N852" s="26">
        <v>89.092872000000014</v>
      </c>
      <c r="O852" s="26">
        <v>89.092872000000014</v>
      </c>
      <c r="P852" s="26">
        <v>89.092872000000014</v>
      </c>
      <c r="Q852" s="26">
        <v>89.092872000000014</v>
      </c>
      <c r="R852" s="26">
        <v>89.092872000000014</v>
      </c>
      <c r="S852" s="26">
        <v>89.092872000000014</v>
      </c>
      <c r="T852" s="26">
        <v>89.092872000000014</v>
      </c>
      <c r="U852" s="26">
        <v>89.092872000000014</v>
      </c>
      <c r="V852" s="26">
        <v>89.092872000000014</v>
      </c>
      <c r="W852" s="26">
        <v>89.092872000000014</v>
      </c>
      <c r="X852" s="26">
        <v>89.092872000000014</v>
      </c>
      <c r="Y852" s="26">
        <v>89.092872000000014</v>
      </c>
    </row>
    <row r="853" spans="1:25" s="6" customFormat="1" ht="18.75" hidden="1" customHeight="1" outlineLevel="1" x14ac:dyDescent="0.2">
      <c r="A853" s="4" t="s">
        <v>3</v>
      </c>
      <c r="B853" s="26">
        <v>217.41</v>
      </c>
      <c r="C853" s="26">
        <v>217.41</v>
      </c>
      <c r="D853" s="26">
        <v>217.41</v>
      </c>
      <c r="E853" s="26">
        <v>217.41</v>
      </c>
      <c r="F853" s="26">
        <v>217.41</v>
      </c>
      <c r="G853" s="26">
        <v>217.41</v>
      </c>
      <c r="H853" s="26">
        <v>217.41</v>
      </c>
      <c r="I853" s="26">
        <v>217.41</v>
      </c>
      <c r="J853" s="26">
        <v>217.41</v>
      </c>
      <c r="K853" s="26">
        <v>217.41</v>
      </c>
      <c r="L853" s="26">
        <v>217.41</v>
      </c>
      <c r="M853" s="26">
        <v>217.41</v>
      </c>
      <c r="N853" s="26">
        <v>217.41</v>
      </c>
      <c r="O853" s="26">
        <v>217.41</v>
      </c>
      <c r="P853" s="26">
        <v>217.41</v>
      </c>
      <c r="Q853" s="26">
        <v>217.41</v>
      </c>
      <c r="R853" s="26">
        <v>217.41</v>
      </c>
      <c r="S853" s="26">
        <v>217.41</v>
      </c>
      <c r="T853" s="26">
        <v>217.41</v>
      </c>
      <c r="U853" s="26">
        <v>217.41</v>
      </c>
      <c r="V853" s="26">
        <v>217.41</v>
      </c>
      <c r="W853" s="26">
        <v>217.41</v>
      </c>
      <c r="X853" s="26">
        <v>217.41</v>
      </c>
      <c r="Y853" s="26">
        <v>217.41</v>
      </c>
    </row>
    <row r="854" spans="1:25" s="6" customFormat="1" ht="18.75" hidden="1" customHeight="1" outlineLevel="1" thickBot="1" x14ac:dyDescent="0.25">
      <c r="A854" s="22" t="s">
        <v>64</v>
      </c>
      <c r="B854" s="26">
        <v>3.1186847100000001</v>
      </c>
      <c r="C854" s="26">
        <v>3.1186847100000001</v>
      </c>
      <c r="D854" s="26">
        <v>3.1186847100000001</v>
      </c>
      <c r="E854" s="26">
        <v>3.1186847100000001</v>
      </c>
      <c r="F854" s="26">
        <v>3.1186847100000001</v>
      </c>
      <c r="G854" s="26">
        <v>3.1186847100000001</v>
      </c>
      <c r="H854" s="26">
        <v>3.1186847100000001</v>
      </c>
      <c r="I854" s="26">
        <v>3.1186847100000001</v>
      </c>
      <c r="J854" s="26">
        <v>3.1186847100000001</v>
      </c>
      <c r="K854" s="26">
        <v>3.1186847100000001</v>
      </c>
      <c r="L854" s="26">
        <v>3.1186847100000001</v>
      </c>
      <c r="M854" s="26">
        <v>3.1186847100000001</v>
      </c>
      <c r="N854" s="26">
        <v>3.1186847100000001</v>
      </c>
      <c r="O854" s="26">
        <v>3.1186847100000001</v>
      </c>
      <c r="P854" s="26">
        <v>3.1186847100000001</v>
      </c>
      <c r="Q854" s="26">
        <v>3.1186847100000001</v>
      </c>
      <c r="R854" s="26">
        <v>3.1186847100000001</v>
      </c>
      <c r="S854" s="26">
        <v>3.1186847100000001</v>
      </c>
      <c r="T854" s="26">
        <v>3.1186847100000001</v>
      </c>
      <c r="U854" s="26">
        <v>3.1186847100000001</v>
      </c>
      <c r="V854" s="26">
        <v>3.1186847100000001</v>
      </c>
      <c r="W854" s="26">
        <v>3.1186847100000001</v>
      </c>
      <c r="X854" s="26">
        <v>3.1186847100000001</v>
      </c>
      <c r="Y854" s="26">
        <v>3.1186847100000001</v>
      </c>
    </row>
    <row r="855" spans="1:25" s="13" customFormat="1" ht="18.75" customHeight="1" collapsed="1" thickBot="1" x14ac:dyDescent="0.25">
      <c r="A855" s="14">
        <v>15</v>
      </c>
      <c r="B855" s="25">
        <v>1015.72</v>
      </c>
      <c r="C855" s="25">
        <v>1435.83</v>
      </c>
      <c r="D855" s="25">
        <v>1497.68</v>
      </c>
      <c r="E855" s="25">
        <v>1593.45</v>
      </c>
      <c r="F855" s="25">
        <v>1287.4000000000001</v>
      </c>
      <c r="G855" s="25">
        <v>1119.23</v>
      </c>
      <c r="H855" s="25">
        <v>1032</v>
      </c>
      <c r="I855" s="25">
        <v>909.19</v>
      </c>
      <c r="J855" s="25">
        <v>832.58</v>
      </c>
      <c r="K855" s="25">
        <v>854.96</v>
      </c>
      <c r="L855" s="25">
        <v>849.38</v>
      </c>
      <c r="M855" s="25">
        <v>794.63</v>
      </c>
      <c r="N855" s="25">
        <v>871.62</v>
      </c>
      <c r="O855" s="25">
        <v>798.49</v>
      </c>
      <c r="P855" s="25">
        <v>809.23</v>
      </c>
      <c r="Q855" s="25">
        <v>851.88</v>
      </c>
      <c r="R855" s="25">
        <v>897.36</v>
      </c>
      <c r="S855" s="25">
        <v>1030.45</v>
      </c>
      <c r="T855" s="25">
        <v>1051.73</v>
      </c>
      <c r="U855" s="25">
        <v>1039.74</v>
      </c>
      <c r="V855" s="25">
        <v>876.75</v>
      </c>
      <c r="W855" s="25">
        <v>759.64</v>
      </c>
      <c r="X855" s="25">
        <v>857.25</v>
      </c>
      <c r="Y855" s="25">
        <v>940.81</v>
      </c>
    </row>
    <row r="856" spans="1:25" s="6" customFormat="1" ht="51" hidden="1" outlineLevel="1" x14ac:dyDescent="0.2">
      <c r="A856" s="3" t="s">
        <v>38</v>
      </c>
      <c r="B856" s="26">
        <v>706.09745306000002</v>
      </c>
      <c r="C856" s="26">
        <v>1126.2052809899999</v>
      </c>
      <c r="D856" s="26">
        <v>1188.0545126100001</v>
      </c>
      <c r="E856" s="26">
        <v>1283.8243975</v>
      </c>
      <c r="F856" s="26">
        <v>977.78148031000001</v>
      </c>
      <c r="G856" s="26">
        <v>809.61223321</v>
      </c>
      <c r="H856" s="26">
        <v>722.37728592999997</v>
      </c>
      <c r="I856" s="26">
        <v>599.57168694999996</v>
      </c>
      <c r="J856" s="26">
        <v>522.96062621999999</v>
      </c>
      <c r="K856" s="26">
        <v>545.33431599999994</v>
      </c>
      <c r="L856" s="26">
        <v>539.76188200000001</v>
      </c>
      <c r="M856" s="26">
        <v>485.00654919999999</v>
      </c>
      <c r="N856" s="26">
        <v>562.00268635999998</v>
      </c>
      <c r="O856" s="26">
        <v>488.87149160000001</v>
      </c>
      <c r="P856" s="26">
        <v>499.60506959999998</v>
      </c>
      <c r="Q856" s="26">
        <v>542.25503903000003</v>
      </c>
      <c r="R856" s="26">
        <v>587.73729149999997</v>
      </c>
      <c r="S856" s="26">
        <v>720.82906063999997</v>
      </c>
      <c r="T856" s="26">
        <v>742.11055151000005</v>
      </c>
      <c r="U856" s="26">
        <v>730.11609563000002</v>
      </c>
      <c r="V856" s="26">
        <v>567.1292469</v>
      </c>
      <c r="W856" s="26">
        <v>450.02024247999998</v>
      </c>
      <c r="X856" s="26">
        <v>547.63256828999999</v>
      </c>
      <c r="Y856" s="26">
        <v>631.19165658999998</v>
      </c>
    </row>
    <row r="857" spans="1:25" s="6" customFormat="1" ht="38.25" hidden="1"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hidden="1" customHeight="1" outlineLevel="1" x14ac:dyDescent="0.2">
      <c r="A858" s="3" t="s">
        <v>2</v>
      </c>
      <c r="B858" s="26">
        <v>89.092872000000014</v>
      </c>
      <c r="C858" s="26">
        <v>89.092872000000014</v>
      </c>
      <c r="D858" s="26">
        <v>89.092872000000014</v>
      </c>
      <c r="E858" s="26">
        <v>89.092872000000014</v>
      </c>
      <c r="F858" s="26">
        <v>89.092872000000014</v>
      </c>
      <c r="G858" s="26">
        <v>89.092872000000014</v>
      </c>
      <c r="H858" s="26">
        <v>89.092872000000014</v>
      </c>
      <c r="I858" s="26">
        <v>89.092872000000014</v>
      </c>
      <c r="J858" s="26">
        <v>89.092872000000014</v>
      </c>
      <c r="K858" s="26">
        <v>89.092872000000014</v>
      </c>
      <c r="L858" s="26">
        <v>89.092872000000014</v>
      </c>
      <c r="M858" s="26">
        <v>89.092872000000014</v>
      </c>
      <c r="N858" s="26">
        <v>89.092872000000014</v>
      </c>
      <c r="O858" s="26">
        <v>89.092872000000014</v>
      </c>
      <c r="P858" s="26">
        <v>89.092872000000014</v>
      </c>
      <c r="Q858" s="26">
        <v>89.092872000000014</v>
      </c>
      <c r="R858" s="26">
        <v>89.092872000000014</v>
      </c>
      <c r="S858" s="26">
        <v>89.092872000000014</v>
      </c>
      <c r="T858" s="26">
        <v>89.092872000000014</v>
      </c>
      <c r="U858" s="26">
        <v>89.092872000000014</v>
      </c>
      <c r="V858" s="26">
        <v>89.092872000000014</v>
      </c>
      <c r="W858" s="26">
        <v>89.092872000000014</v>
      </c>
      <c r="X858" s="26">
        <v>89.092872000000014</v>
      </c>
      <c r="Y858" s="26">
        <v>89.092872000000014</v>
      </c>
    </row>
    <row r="859" spans="1:25" s="6" customFormat="1" ht="18.75" hidden="1" customHeight="1" outlineLevel="1" x14ac:dyDescent="0.2">
      <c r="A859" s="4" t="s">
        <v>3</v>
      </c>
      <c r="B859" s="26">
        <v>217.41</v>
      </c>
      <c r="C859" s="26">
        <v>217.41</v>
      </c>
      <c r="D859" s="26">
        <v>217.41</v>
      </c>
      <c r="E859" s="26">
        <v>217.41</v>
      </c>
      <c r="F859" s="26">
        <v>217.41</v>
      </c>
      <c r="G859" s="26">
        <v>217.41</v>
      </c>
      <c r="H859" s="26">
        <v>217.41</v>
      </c>
      <c r="I859" s="26">
        <v>217.41</v>
      </c>
      <c r="J859" s="26">
        <v>217.41</v>
      </c>
      <c r="K859" s="26">
        <v>217.41</v>
      </c>
      <c r="L859" s="26">
        <v>217.41</v>
      </c>
      <c r="M859" s="26">
        <v>217.41</v>
      </c>
      <c r="N859" s="26">
        <v>217.41</v>
      </c>
      <c r="O859" s="26">
        <v>217.41</v>
      </c>
      <c r="P859" s="26">
        <v>217.41</v>
      </c>
      <c r="Q859" s="26">
        <v>217.41</v>
      </c>
      <c r="R859" s="26">
        <v>217.41</v>
      </c>
      <c r="S859" s="26">
        <v>217.41</v>
      </c>
      <c r="T859" s="26">
        <v>217.41</v>
      </c>
      <c r="U859" s="26">
        <v>217.41</v>
      </c>
      <c r="V859" s="26">
        <v>217.41</v>
      </c>
      <c r="W859" s="26">
        <v>217.41</v>
      </c>
      <c r="X859" s="26">
        <v>217.41</v>
      </c>
      <c r="Y859" s="26">
        <v>217.41</v>
      </c>
    </row>
    <row r="860" spans="1:25" s="6" customFormat="1" ht="18.75" hidden="1" customHeight="1" outlineLevel="1" thickBot="1" x14ac:dyDescent="0.25">
      <c r="A860" s="22" t="s">
        <v>64</v>
      </c>
      <c r="B860" s="26">
        <v>3.1186847100000001</v>
      </c>
      <c r="C860" s="26">
        <v>3.1186847100000001</v>
      </c>
      <c r="D860" s="26">
        <v>3.1186847100000001</v>
      </c>
      <c r="E860" s="26">
        <v>3.1186847100000001</v>
      </c>
      <c r="F860" s="26">
        <v>3.1186847100000001</v>
      </c>
      <c r="G860" s="26">
        <v>3.1186847100000001</v>
      </c>
      <c r="H860" s="26">
        <v>3.1186847100000001</v>
      </c>
      <c r="I860" s="26">
        <v>3.1186847100000001</v>
      </c>
      <c r="J860" s="26">
        <v>3.1186847100000001</v>
      </c>
      <c r="K860" s="26">
        <v>3.1186847100000001</v>
      </c>
      <c r="L860" s="26">
        <v>3.1186847100000001</v>
      </c>
      <c r="M860" s="26">
        <v>3.1186847100000001</v>
      </c>
      <c r="N860" s="26">
        <v>3.1186847100000001</v>
      </c>
      <c r="O860" s="26">
        <v>3.1186847100000001</v>
      </c>
      <c r="P860" s="26">
        <v>3.1186847100000001</v>
      </c>
      <c r="Q860" s="26">
        <v>3.1186847100000001</v>
      </c>
      <c r="R860" s="26">
        <v>3.1186847100000001</v>
      </c>
      <c r="S860" s="26">
        <v>3.1186847100000001</v>
      </c>
      <c r="T860" s="26">
        <v>3.1186847100000001</v>
      </c>
      <c r="U860" s="26">
        <v>3.1186847100000001</v>
      </c>
      <c r="V860" s="26">
        <v>3.1186847100000001</v>
      </c>
      <c r="W860" s="26">
        <v>3.1186847100000001</v>
      </c>
      <c r="X860" s="26">
        <v>3.1186847100000001</v>
      </c>
      <c r="Y860" s="26">
        <v>3.1186847100000001</v>
      </c>
    </row>
    <row r="861" spans="1:25" s="13" customFormat="1" ht="18.75" customHeight="1" collapsed="1" thickBot="1" x14ac:dyDescent="0.25">
      <c r="A861" s="14">
        <v>16</v>
      </c>
      <c r="B861" s="25">
        <v>939.65</v>
      </c>
      <c r="C861" s="25">
        <v>1051.56</v>
      </c>
      <c r="D861" s="25">
        <v>1115.94</v>
      </c>
      <c r="E861" s="25">
        <v>1289.58</v>
      </c>
      <c r="F861" s="25">
        <v>1352.6</v>
      </c>
      <c r="G861" s="25">
        <v>1169.18</v>
      </c>
      <c r="H861" s="25">
        <v>1161.82</v>
      </c>
      <c r="I861" s="25">
        <v>920.79</v>
      </c>
      <c r="J861" s="25">
        <v>824.79</v>
      </c>
      <c r="K861" s="25">
        <v>781.52</v>
      </c>
      <c r="L861" s="25">
        <v>716.34</v>
      </c>
      <c r="M861" s="25">
        <v>727.68</v>
      </c>
      <c r="N861" s="25">
        <v>726.35</v>
      </c>
      <c r="O861" s="25">
        <v>755.68</v>
      </c>
      <c r="P861" s="25">
        <v>728.47</v>
      </c>
      <c r="Q861" s="25">
        <v>724.92</v>
      </c>
      <c r="R861" s="25">
        <v>793.82</v>
      </c>
      <c r="S861" s="25">
        <v>855.89</v>
      </c>
      <c r="T861" s="25">
        <v>876.24</v>
      </c>
      <c r="U861" s="25">
        <v>797.83</v>
      </c>
      <c r="V861" s="25">
        <v>769.75</v>
      </c>
      <c r="W861" s="25">
        <v>715.42</v>
      </c>
      <c r="X861" s="25">
        <v>789.45</v>
      </c>
      <c r="Y861" s="25">
        <v>937.77</v>
      </c>
    </row>
    <row r="862" spans="1:25" s="6" customFormat="1" ht="42.75" hidden="1" customHeight="1" outlineLevel="1" x14ac:dyDescent="0.2">
      <c r="A862" s="54" t="s">
        <v>38</v>
      </c>
      <c r="B862" s="26">
        <v>630.02378127999998</v>
      </c>
      <c r="C862" s="26">
        <v>741.93671717999996</v>
      </c>
      <c r="D862" s="26">
        <v>806.31506740999998</v>
      </c>
      <c r="E862" s="26">
        <v>979.96291293000002</v>
      </c>
      <c r="F862" s="26">
        <v>1042.9799096500001</v>
      </c>
      <c r="G862" s="26">
        <v>859.55443922999996</v>
      </c>
      <c r="H862" s="26">
        <v>852.20129832999999</v>
      </c>
      <c r="I862" s="26">
        <v>611.17221337000001</v>
      </c>
      <c r="J862" s="26">
        <v>515.17328358999998</v>
      </c>
      <c r="K862" s="26">
        <v>471.90281076999997</v>
      </c>
      <c r="L862" s="26">
        <v>406.72223478000001</v>
      </c>
      <c r="M862" s="26">
        <v>418.05740178000002</v>
      </c>
      <c r="N862" s="26">
        <v>416.72949534000003</v>
      </c>
      <c r="O862" s="26">
        <v>446.06000039000003</v>
      </c>
      <c r="P862" s="26">
        <v>418.84713514999999</v>
      </c>
      <c r="Q862" s="26">
        <v>415.29535747</v>
      </c>
      <c r="R862" s="26">
        <v>484.19507482</v>
      </c>
      <c r="S862" s="26">
        <v>546.27200562999997</v>
      </c>
      <c r="T862" s="26">
        <v>566.61502723000001</v>
      </c>
      <c r="U862" s="26">
        <v>488.21007348000001</v>
      </c>
      <c r="V862" s="26">
        <v>460.12767559000002</v>
      </c>
      <c r="W862" s="26">
        <v>405.80248064</v>
      </c>
      <c r="X862" s="26">
        <v>479.82777161000001</v>
      </c>
      <c r="Y862" s="26">
        <v>628.14560863999998</v>
      </c>
    </row>
    <row r="863" spans="1:25" s="6" customFormat="1" ht="38.25" hidden="1"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hidden="1" customHeight="1" outlineLevel="1" x14ac:dyDescent="0.2">
      <c r="A864" s="3" t="s">
        <v>2</v>
      </c>
      <c r="B864" s="26">
        <v>89.092872000000014</v>
      </c>
      <c r="C864" s="26">
        <v>89.092872000000014</v>
      </c>
      <c r="D864" s="26">
        <v>89.092872000000014</v>
      </c>
      <c r="E864" s="26">
        <v>89.092872000000014</v>
      </c>
      <c r="F864" s="26">
        <v>89.092872000000014</v>
      </c>
      <c r="G864" s="26">
        <v>89.092872000000014</v>
      </c>
      <c r="H864" s="26">
        <v>89.092872000000014</v>
      </c>
      <c r="I864" s="26">
        <v>89.092872000000014</v>
      </c>
      <c r="J864" s="26">
        <v>89.092872000000014</v>
      </c>
      <c r="K864" s="26">
        <v>89.092872000000014</v>
      </c>
      <c r="L864" s="26">
        <v>89.092872000000014</v>
      </c>
      <c r="M864" s="26">
        <v>89.092872000000014</v>
      </c>
      <c r="N864" s="26">
        <v>89.092872000000014</v>
      </c>
      <c r="O864" s="26">
        <v>89.092872000000014</v>
      </c>
      <c r="P864" s="26">
        <v>89.092872000000014</v>
      </c>
      <c r="Q864" s="26">
        <v>89.092872000000014</v>
      </c>
      <c r="R864" s="26">
        <v>89.092872000000014</v>
      </c>
      <c r="S864" s="26">
        <v>89.092872000000014</v>
      </c>
      <c r="T864" s="26">
        <v>89.092872000000014</v>
      </c>
      <c r="U864" s="26">
        <v>89.092872000000014</v>
      </c>
      <c r="V864" s="26">
        <v>89.092872000000014</v>
      </c>
      <c r="W864" s="26">
        <v>89.092872000000014</v>
      </c>
      <c r="X864" s="26">
        <v>89.092872000000014</v>
      </c>
      <c r="Y864" s="26">
        <v>89.092872000000014</v>
      </c>
    </row>
    <row r="865" spans="1:25" s="6" customFormat="1" ht="18.75" hidden="1" customHeight="1" outlineLevel="1" x14ac:dyDescent="0.2">
      <c r="A865" s="4" t="s">
        <v>3</v>
      </c>
      <c r="B865" s="26">
        <v>217.41</v>
      </c>
      <c r="C865" s="26">
        <v>217.41</v>
      </c>
      <c r="D865" s="26">
        <v>217.41</v>
      </c>
      <c r="E865" s="26">
        <v>217.41</v>
      </c>
      <c r="F865" s="26">
        <v>217.41</v>
      </c>
      <c r="G865" s="26">
        <v>217.41</v>
      </c>
      <c r="H865" s="26">
        <v>217.41</v>
      </c>
      <c r="I865" s="26">
        <v>217.41</v>
      </c>
      <c r="J865" s="26">
        <v>217.41</v>
      </c>
      <c r="K865" s="26">
        <v>217.41</v>
      </c>
      <c r="L865" s="26">
        <v>217.41</v>
      </c>
      <c r="M865" s="26">
        <v>217.41</v>
      </c>
      <c r="N865" s="26">
        <v>217.41</v>
      </c>
      <c r="O865" s="26">
        <v>217.41</v>
      </c>
      <c r="P865" s="26">
        <v>217.41</v>
      </c>
      <c r="Q865" s="26">
        <v>217.41</v>
      </c>
      <c r="R865" s="26">
        <v>217.41</v>
      </c>
      <c r="S865" s="26">
        <v>217.41</v>
      </c>
      <c r="T865" s="26">
        <v>217.41</v>
      </c>
      <c r="U865" s="26">
        <v>217.41</v>
      </c>
      <c r="V865" s="26">
        <v>217.41</v>
      </c>
      <c r="W865" s="26">
        <v>217.41</v>
      </c>
      <c r="X865" s="26">
        <v>217.41</v>
      </c>
      <c r="Y865" s="26">
        <v>217.41</v>
      </c>
    </row>
    <row r="866" spans="1:25" s="6" customFormat="1" ht="18.75" hidden="1" customHeight="1" outlineLevel="1" thickBot="1" x14ac:dyDescent="0.25">
      <c r="A866" s="22" t="s">
        <v>64</v>
      </c>
      <c r="B866" s="26">
        <v>3.1186847100000001</v>
      </c>
      <c r="C866" s="26">
        <v>3.1186847100000001</v>
      </c>
      <c r="D866" s="26">
        <v>3.1186847100000001</v>
      </c>
      <c r="E866" s="26">
        <v>3.1186847100000001</v>
      </c>
      <c r="F866" s="26">
        <v>3.1186847100000001</v>
      </c>
      <c r="G866" s="26">
        <v>3.1186847100000001</v>
      </c>
      <c r="H866" s="26">
        <v>3.1186847100000001</v>
      </c>
      <c r="I866" s="26">
        <v>3.1186847100000001</v>
      </c>
      <c r="J866" s="26">
        <v>3.1186847100000001</v>
      </c>
      <c r="K866" s="26">
        <v>3.1186847100000001</v>
      </c>
      <c r="L866" s="26">
        <v>3.1186847100000001</v>
      </c>
      <c r="M866" s="26">
        <v>3.1186847100000001</v>
      </c>
      <c r="N866" s="26">
        <v>3.1186847100000001</v>
      </c>
      <c r="O866" s="26">
        <v>3.1186847100000001</v>
      </c>
      <c r="P866" s="26">
        <v>3.1186847100000001</v>
      </c>
      <c r="Q866" s="26">
        <v>3.1186847100000001</v>
      </c>
      <c r="R866" s="26">
        <v>3.1186847100000001</v>
      </c>
      <c r="S866" s="26">
        <v>3.1186847100000001</v>
      </c>
      <c r="T866" s="26">
        <v>3.1186847100000001</v>
      </c>
      <c r="U866" s="26">
        <v>3.1186847100000001</v>
      </c>
      <c r="V866" s="26">
        <v>3.1186847100000001</v>
      </c>
      <c r="W866" s="26">
        <v>3.1186847100000001</v>
      </c>
      <c r="X866" s="26">
        <v>3.1186847100000001</v>
      </c>
      <c r="Y866" s="26">
        <v>3.1186847100000001</v>
      </c>
    </row>
    <row r="867" spans="1:25" s="13" customFormat="1" ht="18.75" customHeight="1" collapsed="1" thickBot="1" x14ac:dyDescent="0.25">
      <c r="A867" s="14">
        <v>17</v>
      </c>
      <c r="B867" s="25">
        <v>1007.47</v>
      </c>
      <c r="C867" s="25">
        <v>1064</v>
      </c>
      <c r="D867" s="25">
        <v>1128.3699999999999</v>
      </c>
      <c r="E867" s="25">
        <v>1090.54</v>
      </c>
      <c r="F867" s="25">
        <v>974.93</v>
      </c>
      <c r="G867" s="25">
        <v>989.93</v>
      </c>
      <c r="H867" s="25">
        <v>919.11</v>
      </c>
      <c r="I867" s="25">
        <v>841.34</v>
      </c>
      <c r="J867" s="25">
        <v>835.73</v>
      </c>
      <c r="K867" s="25">
        <v>775.6</v>
      </c>
      <c r="L867" s="25">
        <v>810.46</v>
      </c>
      <c r="M867" s="25">
        <v>825.88</v>
      </c>
      <c r="N867" s="25">
        <v>821.41</v>
      </c>
      <c r="O867" s="25">
        <v>814.41</v>
      </c>
      <c r="P867" s="25">
        <v>895.98</v>
      </c>
      <c r="Q867" s="25">
        <v>931.25</v>
      </c>
      <c r="R867" s="25">
        <v>911.89</v>
      </c>
      <c r="S867" s="25">
        <v>849.21</v>
      </c>
      <c r="T867" s="25">
        <v>853.88</v>
      </c>
      <c r="U867" s="25">
        <v>860.64</v>
      </c>
      <c r="V867" s="25">
        <v>710.03</v>
      </c>
      <c r="W867" s="25">
        <v>695.53</v>
      </c>
      <c r="X867" s="25">
        <v>854.03</v>
      </c>
      <c r="Y867" s="25">
        <v>893.87</v>
      </c>
    </row>
    <row r="868" spans="1:25" s="6" customFormat="1" ht="38.25" hidden="1" customHeight="1" outlineLevel="1" x14ac:dyDescent="0.2">
      <c r="A868" s="3" t="s">
        <v>38</v>
      </c>
      <c r="B868" s="26">
        <v>697.84402590000002</v>
      </c>
      <c r="C868" s="26">
        <v>754.37404014000003</v>
      </c>
      <c r="D868" s="26">
        <v>818.74975846999996</v>
      </c>
      <c r="E868" s="26">
        <v>780.91479402000004</v>
      </c>
      <c r="F868" s="26">
        <v>665.30787907000001</v>
      </c>
      <c r="G868" s="26">
        <v>680.30617928000004</v>
      </c>
      <c r="H868" s="26">
        <v>609.49199823000004</v>
      </c>
      <c r="I868" s="26">
        <v>531.72108351999998</v>
      </c>
      <c r="J868" s="26">
        <v>526.11296100000004</v>
      </c>
      <c r="K868" s="26">
        <v>465.97991597999999</v>
      </c>
      <c r="L868" s="26">
        <v>500.84299107999999</v>
      </c>
      <c r="M868" s="26">
        <v>516.25510136000003</v>
      </c>
      <c r="N868" s="26">
        <v>511.78448988999997</v>
      </c>
      <c r="O868" s="26">
        <v>504.78861563999999</v>
      </c>
      <c r="P868" s="26">
        <v>586.36032523999995</v>
      </c>
      <c r="Q868" s="26">
        <v>621.62935493999998</v>
      </c>
      <c r="R868" s="26">
        <v>602.26946411999995</v>
      </c>
      <c r="S868" s="26">
        <v>539.59329275000005</v>
      </c>
      <c r="T868" s="26">
        <v>544.26141777999999</v>
      </c>
      <c r="U868" s="26">
        <v>551.01577585999996</v>
      </c>
      <c r="V868" s="26">
        <v>400.41019853</v>
      </c>
      <c r="W868" s="26">
        <v>385.91248275999999</v>
      </c>
      <c r="X868" s="26">
        <v>544.40927791000001</v>
      </c>
      <c r="Y868" s="26">
        <v>584.24713797000004</v>
      </c>
    </row>
    <row r="869" spans="1:25" s="6" customFormat="1" ht="39.75" hidden="1"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hidden="1" customHeight="1" outlineLevel="1" x14ac:dyDescent="0.2">
      <c r="A870" s="3" t="s">
        <v>2</v>
      </c>
      <c r="B870" s="26">
        <v>89.092872000000014</v>
      </c>
      <c r="C870" s="26">
        <v>89.092872000000014</v>
      </c>
      <c r="D870" s="26">
        <v>89.092872000000014</v>
      </c>
      <c r="E870" s="26">
        <v>89.092872000000014</v>
      </c>
      <c r="F870" s="26">
        <v>89.092872000000014</v>
      </c>
      <c r="G870" s="26">
        <v>89.092872000000014</v>
      </c>
      <c r="H870" s="26">
        <v>89.092872000000014</v>
      </c>
      <c r="I870" s="26">
        <v>89.092872000000014</v>
      </c>
      <c r="J870" s="26">
        <v>89.092872000000014</v>
      </c>
      <c r="K870" s="26">
        <v>89.092872000000014</v>
      </c>
      <c r="L870" s="26">
        <v>89.092872000000014</v>
      </c>
      <c r="M870" s="26">
        <v>89.092872000000014</v>
      </c>
      <c r="N870" s="26">
        <v>89.092872000000014</v>
      </c>
      <c r="O870" s="26">
        <v>89.092872000000014</v>
      </c>
      <c r="P870" s="26">
        <v>89.092872000000014</v>
      </c>
      <c r="Q870" s="26">
        <v>89.092872000000014</v>
      </c>
      <c r="R870" s="26">
        <v>89.092872000000014</v>
      </c>
      <c r="S870" s="26">
        <v>89.092872000000014</v>
      </c>
      <c r="T870" s="26">
        <v>89.092872000000014</v>
      </c>
      <c r="U870" s="26">
        <v>89.092872000000014</v>
      </c>
      <c r="V870" s="26">
        <v>89.092872000000014</v>
      </c>
      <c r="W870" s="26">
        <v>89.092872000000014</v>
      </c>
      <c r="X870" s="26">
        <v>89.092872000000014</v>
      </c>
      <c r="Y870" s="26">
        <v>89.092872000000014</v>
      </c>
    </row>
    <row r="871" spans="1:25" s="6" customFormat="1" ht="18.75" hidden="1" customHeight="1" outlineLevel="1" x14ac:dyDescent="0.2">
      <c r="A871" s="4" t="s">
        <v>3</v>
      </c>
      <c r="B871" s="26">
        <v>217.41</v>
      </c>
      <c r="C871" s="26">
        <v>217.41</v>
      </c>
      <c r="D871" s="26">
        <v>217.41</v>
      </c>
      <c r="E871" s="26">
        <v>217.41</v>
      </c>
      <c r="F871" s="26">
        <v>217.41</v>
      </c>
      <c r="G871" s="26">
        <v>217.41</v>
      </c>
      <c r="H871" s="26">
        <v>217.41</v>
      </c>
      <c r="I871" s="26">
        <v>217.41</v>
      </c>
      <c r="J871" s="26">
        <v>217.41</v>
      </c>
      <c r="K871" s="26">
        <v>217.41</v>
      </c>
      <c r="L871" s="26">
        <v>217.41</v>
      </c>
      <c r="M871" s="26">
        <v>217.41</v>
      </c>
      <c r="N871" s="26">
        <v>217.41</v>
      </c>
      <c r="O871" s="26">
        <v>217.41</v>
      </c>
      <c r="P871" s="26">
        <v>217.41</v>
      </c>
      <c r="Q871" s="26">
        <v>217.41</v>
      </c>
      <c r="R871" s="26">
        <v>217.41</v>
      </c>
      <c r="S871" s="26">
        <v>217.41</v>
      </c>
      <c r="T871" s="26">
        <v>217.41</v>
      </c>
      <c r="U871" s="26">
        <v>217.41</v>
      </c>
      <c r="V871" s="26">
        <v>217.41</v>
      </c>
      <c r="W871" s="26">
        <v>217.41</v>
      </c>
      <c r="X871" s="26">
        <v>217.41</v>
      </c>
      <c r="Y871" s="26">
        <v>217.41</v>
      </c>
    </row>
    <row r="872" spans="1:25" s="6" customFormat="1" ht="18.75" hidden="1" customHeight="1" outlineLevel="1" thickBot="1" x14ac:dyDescent="0.25">
      <c r="A872" s="22" t="s">
        <v>64</v>
      </c>
      <c r="B872" s="26">
        <v>3.1186847100000001</v>
      </c>
      <c r="C872" s="26">
        <v>3.1186847100000001</v>
      </c>
      <c r="D872" s="26">
        <v>3.1186847100000001</v>
      </c>
      <c r="E872" s="26">
        <v>3.1186847100000001</v>
      </c>
      <c r="F872" s="26">
        <v>3.1186847100000001</v>
      </c>
      <c r="G872" s="26">
        <v>3.1186847100000001</v>
      </c>
      <c r="H872" s="26">
        <v>3.1186847100000001</v>
      </c>
      <c r="I872" s="26">
        <v>3.1186847100000001</v>
      </c>
      <c r="J872" s="26">
        <v>3.1186847100000001</v>
      </c>
      <c r="K872" s="26">
        <v>3.1186847100000001</v>
      </c>
      <c r="L872" s="26">
        <v>3.1186847100000001</v>
      </c>
      <c r="M872" s="26">
        <v>3.1186847100000001</v>
      </c>
      <c r="N872" s="26">
        <v>3.1186847100000001</v>
      </c>
      <c r="O872" s="26">
        <v>3.1186847100000001</v>
      </c>
      <c r="P872" s="26">
        <v>3.1186847100000001</v>
      </c>
      <c r="Q872" s="26">
        <v>3.1186847100000001</v>
      </c>
      <c r="R872" s="26">
        <v>3.1186847100000001</v>
      </c>
      <c r="S872" s="26">
        <v>3.1186847100000001</v>
      </c>
      <c r="T872" s="26">
        <v>3.1186847100000001</v>
      </c>
      <c r="U872" s="26">
        <v>3.1186847100000001</v>
      </c>
      <c r="V872" s="26">
        <v>3.1186847100000001</v>
      </c>
      <c r="W872" s="26">
        <v>3.1186847100000001</v>
      </c>
      <c r="X872" s="26">
        <v>3.1186847100000001</v>
      </c>
      <c r="Y872" s="26">
        <v>3.1186847100000001</v>
      </c>
    </row>
    <row r="873" spans="1:25" s="13" customFormat="1" ht="18.75" customHeight="1" collapsed="1" thickBot="1" x14ac:dyDescent="0.25">
      <c r="A873" s="15">
        <v>18</v>
      </c>
      <c r="B873" s="25">
        <v>997.18</v>
      </c>
      <c r="C873" s="25">
        <v>1182.2</v>
      </c>
      <c r="D873" s="25">
        <v>1104.98</v>
      </c>
      <c r="E873" s="25">
        <v>968.03</v>
      </c>
      <c r="F873" s="25">
        <v>1035.6099999999999</v>
      </c>
      <c r="G873" s="25">
        <v>1070.1400000000001</v>
      </c>
      <c r="H873" s="25">
        <v>1060.9100000000001</v>
      </c>
      <c r="I873" s="25">
        <v>888.53</v>
      </c>
      <c r="J873" s="25">
        <v>817.21</v>
      </c>
      <c r="K873" s="25">
        <v>738.67</v>
      </c>
      <c r="L873" s="25">
        <v>726.18</v>
      </c>
      <c r="M873" s="25">
        <v>925.71</v>
      </c>
      <c r="N873" s="25">
        <v>955.74</v>
      </c>
      <c r="O873" s="25">
        <v>1063.19</v>
      </c>
      <c r="P873" s="25">
        <v>1029.44</v>
      </c>
      <c r="Q873" s="25">
        <v>1001.43</v>
      </c>
      <c r="R873" s="25">
        <v>930.87</v>
      </c>
      <c r="S873" s="25">
        <v>932.91</v>
      </c>
      <c r="T873" s="25">
        <v>1048.02</v>
      </c>
      <c r="U873" s="25">
        <v>1177.78</v>
      </c>
      <c r="V873" s="25">
        <v>1242.26</v>
      </c>
      <c r="W873" s="25">
        <v>1048.25</v>
      </c>
      <c r="X873" s="25">
        <v>1126.97</v>
      </c>
      <c r="Y873" s="25">
        <v>874.01</v>
      </c>
    </row>
    <row r="874" spans="1:25" s="6" customFormat="1" ht="51" hidden="1" outlineLevel="1" x14ac:dyDescent="0.2">
      <c r="A874" s="3" t="s">
        <v>38</v>
      </c>
      <c r="B874" s="26">
        <v>687.56289832000004</v>
      </c>
      <c r="C874" s="26">
        <v>872.57920895999996</v>
      </c>
      <c r="D874" s="26">
        <v>795.35850793999998</v>
      </c>
      <c r="E874" s="26">
        <v>658.41178859000001</v>
      </c>
      <c r="F874" s="26">
        <v>725.98677697999995</v>
      </c>
      <c r="G874" s="26">
        <v>760.51810136999995</v>
      </c>
      <c r="H874" s="26">
        <v>751.28648871999997</v>
      </c>
      <c r="I874" s="26">
        <v>578.90958837999995</v>
      </c>
      <c r="J874" s="26">
        <v>507.58846742999998</v>
      </c>
      <c r="K874" s="26">
        <v>429.04861533000002</v>
      </c>
      <c r="L874" s="26">
        <v>416.55908383000002</v>
      </c>
      <c r="M874" s="26">
        <v>616.08502056999998</v>
      </c>
      <c r="N874" s="26">
        <v>646.12159971999995</v>
      </c>
      <c r="O874" s="26">
        <v>753.56690872000001</v>
      </c>
      <c r="P874" s="26">
        <v>719.81536978999998</v>
      </c>
      <c r="Q874" s="26">
        <v>691.80916349999995</v>
      </c>
      <c r="R874" s="26">
        <v>621.24402841000006</v>
      </c>
      <c r="S874" s="26">
        <v>623.28437506</v>
      </c>
      <c r="T874" s="26">
        <v>738.39916744000004</v>
      </c>
      <c r="U874" s="26">
        <v>868.15606647000004</v>
      </c>
      <c r="V874" s="26">
        <v>932.64261925999995</v>
      </c>
      <c r="W874" s="26">
        <v>738.62345319999997</v>
      </c>
      <c r="X874" s="26">
        <v>817.35008137</v>
      </c>
      <c r="Y874" s="26">
        <v>564.39322028000004</v>
      </c>
    </row>
    <row r="875" spans="1:25" s="6" customFormat="1" ht="38.25" hidden="1"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hidden="1" customHeight="1" outlineLevel="1" x14ac:dyDescent="0.2">
      <c r="A876" s="3" t="s">
        <v>2</v>
      </c>
      <c r="B876" s="26">
        <v>89.092872000000014</v>
      </c>
      <c r="C876" s="26">
        <v>89.092872000000014</v>
      </c>
      <c r="D876" s="26">
        <v>89.092872000000014</v>
      </c>
      <c r="E876" s="26">
        <v>89.092872000000014</v>
      </c>
      <c r="F876" s="26">
        <v>89.092872000000014</v>
      </c>
      <c r="G876" s="26">
        <v>89.092872000000014</v>
      </c>
      <c r="H876" s="26">
        <v>89.092872000000014</v>
      </c>
      <c r="I876" s="26">
        <v>89.092872000000014</v>
      </c>
      <c r="J876" s="26">
        <v>89.092872000000014</v>
      </c>
      <c r="K876" s="26">
        <v>89.092872000000014</v>
      </c>
      <c r="L876" s="26">
        <v>89.092872000000014</v>
      </c>
      <c r="M876" s="26">
        <v>89.092872000000014</v>
      </c>
      <c r="N876" s="26">
        <v>89.092872000000014</v>
      </c>
      <c r="O876" s="26">
        <v>89.092872000000014</v>
      </c>
      <c r="P876" s="26">
        <v>89.092872000000014</v>
      </c>
      <c r="Q876" s="26">
        <v>89.092872000000014</v>
      </c>
      <c r="R876" s="26">
        <v>89.092872000000014</v>
      </c>
      <c r="S876" s="26">
        <v>89.092872000000014</v>
      </c>
      <c r="T876" s="26">
        <v>89.092872000000014</v>
      </c>
      <c r="U876" s="26">
        <v>89.092872000000014</v>
      </c>
      <c r="V876" s="26">
        <v>89.092872000000014</v>
      </c>
      <c r="W876" s="26">
        <v>89.092872000000014</v>
      </c>
      <c r="X876" s="26">
        <v>89.092872000000014</v>
      </c>
      <c r="Y876" s="26">
        <v>89.092872000000014</v>
      </c>
    </row>
    <row r="877" spans="1:25" s="6" customFormat="1" ht="18.75" hidden="1" customHeight="1" outlineLevel="1" x14ac:dyDescent="0.2">
      <c r="A877" s="4" t="s">
        <v>3</v>
      </c>
      <c r="B877" s="26">
        <v>217.41</v>
      </c>
      <c r="C877" s="26">
        <v>217.41</v>
      </c>
      <c r="D877" s="26">
        <v>217.41</v>
      </c>
      <c r="E877" s="26">
        <v>217.41</v>
      </c>
      <c r="F877" s="26">
        <v>217.41</v>
      </c>
      <c r="G877" s="26">
        <v>217.41</v>
      </c>
      <c r="H877" s="26">
        <v>217.41</v>
      </c>
      <c r="I877" s="26">
        <v>217.41</v>
      </c>
      <c r="J877" s="26">
        <v>217.41</v>
      </c>
      <c r="K877" s="26">
        <v>217.41</v>
      </c>
      <c r="L877" s="26">
        <v>217.41</v>
      </c>
      <c r="M877" s="26">
        <v>217.41</v>
      </c>
      <c r="N877" s="26">
        <v>217.41</v>
      </c>
      <c r="O877" s="26">
        <v>217.41</v>
      </c>
      <c r="P877" s="26">
        <v>217.41</v>
      </c>
      <c r="Q877" s="26">
        <v>217.41</v>
      </c>
      <c r="R877" s="26">
        <v>217.41</v>
      </c>
      <c r="S877" s="26">
        <v>217.41</v>
      </c>
      <c r="T877" s="26">
        <v>217.41</v>
      </c>
      <c r="U877" s="26">
        <v>217.41</v>
      </c>
      <c r="V877" s="26">
        <v>217.41</v>
      </c>
      <c r="W877" s="26">
        <v>217.41</v>
      </c>
      <c r="X877" s="26">
        <v>217.41</v>
      </c>
      <c r="Y877" s="26">
        <v>217.41</v>
      </c>
    </row>
    <row r="878" spans="1:25" s="6" customFormat="1" ht="18.75" hidden="1" customHeight="1" outlineLevel="1" thickBot="1" x14ac:dyDescent="0.25">
      <c r="A878" s="22" t="s">
        <v>64</v>
      </c>
      <c r="B878" s="26">
        <v>3.1186847100000001</v>
      </c>
      <c r="C878" s="26">
        <v>3.1186847100000001</v>
      </c>
      <c r="D878" s="26">
        <v>3.1186847100000001</v>
      </c>
      <c r="E878" s="26">
        <v>3.1186847100000001</v>
      </c>
      <c r="F878" s="26">
        <v>3.1186847100000001</v>
      </c>
      <c r="G878" s="26">
        <v>3.1186847100000001</v>
      </c>
      <c r="H878" s="26">
        <v>3.1186847100000001</v>
      </c>
      <c r="I878" s="26">
        <v>3.1186847100000001</v>
      </c>
      <c r="J878" s="26">
        <v>3.1186847100000001</v>
      </c>
      <c r="K878" s="26">
        <v>3.1186847100000001</v>
      </c>
      <c r="L878" s="26">
        <v>3.1186847100000001</v>
      </c>
      <c r="M878" s="26">
        <v>3.1186847100000001</v>
      </c>
      <c r="N878" s="26">
        <v>3.1186847100000001</v>
      </c>
      <c r="O878" s="26">
        <v>3.1186847100000001</v>
      </c>
      <c r="P878" s="26">
        <v>3.1186847100000001</v>
      </c>
      <c r="Q878" s="26">
        <v>3.1186847100000001</v>
      </c>
      <c r="R878" s="26">
        <v>3.1186847100000001</v>
      </c>
      <c r="S878" s="26">
        <v>3.1186847100000001</v>
      </c>
      <c r="T878" s="26">
        <v>3.1186847100000001</v>
      </c>
      <c r="U878" s="26">
        <v>3.1186847100000001</v>
      </c>
      <c r="V878" s="26">
        <v>3.1186847100000001</v>
      </c>
      <c r="W878" s="26">
        <v>3.1186847100000001</v>
      </c>
      <c r="X878" s="26">
        <v>3.1186847100000001</v>
      </c>
      <c r="Y878" s="26">
        <v>3.1186847100000001</v>
      </c>
    </row>
    <row r="879" spans="1:25" s="13" customFormat="1" ht="18.75" customHeight="1" collapsed="1" thickBot="1" x14ac:dyDescent="0.25">
      <c r="A879" s="14">
        <v>19</v>
      </c>
      <c r="B879" s="25">
        <v>1024.71</v>
      </c>
      <c r="C879" s="25">
        <v>1287.93</v>
      </c>
      <c r="D879" s="25">
        <v>1115.94</v>
      </c>
      <c r="E879" s="25">
        <v>1082.72</v>
      </c>
      <c r="F879" s="25">
        <v>1251.47</v>
      </c>
      <c r="G879" s="25">
        <v>1041.22</v>
      </c>
      <c r="H879" s="25">
        <v>1035.06</v>
      </c>
      <c r="I879" s="25">
        <v>947.89</v>
      </c>
      <c r="J879" s="25">
        <v>881.03</v>
      </c>
      <c r="K879" s="25">
        <v>1092.17</v>
      </c>
      <c r="L879" s="25">
        <v>983.55</v>
      </c>
      <c r="M879" s="25">
        <v>886.64</v>
      </c>
      <c r="N879" s="25">
        <v>874.43</v>
      </c>
      <c r="O879" s="25">
        <v>916.3</v>
      </c>
      <c r="P879" s="25">
        <v>1146.5899999999999</v>
      </c>
      <c r="Q879" s="25">
        <v>1133.29</v>
      </c>
      <c r="R879" s="25">
        <v>1230.08</v>
      </c>
      <c r="S879" s="25">
        <v>1195.47</v>
      </c>
      <c r="T879" s="25">
        <v>1310.0899999999999</v>
      </c>
      <c r="U879" s="25">
        <v>1241.8800000000001</v>
      </c>
      <c r="V879" s="25">
        <v>1185.95</v>
      </c>
      <c r="W879" s="25">
        <v>1081.42</v>
      </c>
      <c r="X879" s="25">
        <v>951.96</v>
      </c>
      <c r="Y879" s="25">
        <v>930.54</v>
      </c>
    </row>
    <row r="880" spans="1:25" s="6" customFormat="1" ht="51" hidden="1" outlineLevel="1" x14ac:dyDescent="0.2">
      <c r="A880" s="54" t="s">
        <v>38</v>
      </c>
      <c r="B880" s="26">
        <v>715.08716634999996</v>
      </c>
      <c r="C880" s="26">
        <v>978.31287645999998</v>
      </c>
      <c r="D880" s="26">
        <v>806.31768361000002</v>
      </c>
      <c r="E880" s="26">
        <v>773.09806257000002</v>
      </c>
      <c r="F880" s="26">
        <v>941.84446605999995</v>
      </c>
      <c r="G880" s="26">
        <v>731.60179821999998</v>
      </c>
      <c r="H880" s="26">
        <v>725.43715256999997</v>
      </c>
      <c r="I880" s="26">
        <v>638.27170704000002</v>
      </c>
      <c r="J880" s="26">
        <v>571.40586812000004</v>
      </c>
      <c r="K880" s="26">
        <v>782.54554718999998</v>
      </c>
      <c r="L880" s="26">
        <v>673.93041773000004</v>
      </c>
      <c r="M880" s="26">
        <v>577.01513073000001</v>
      </c>
      <c r="N880" s="26">
        <v>564.81106966000004</v>
      </c>
      <c r="O880" s="26">
        <v>606.6790254</v>
      </c>
      <c r="P880" s="26">
        <v>836.97252139</v>
      </c>
      <c r="Q880" s="26">
        <v>823.66581926000003</v>
      </c>
      <c r="R880" s="26">
        <v>920.46164662000001</v>
      </c>
      <c r="S880" s="26">
        <v>885.84938353999996</v>
      </c>
      <c r="T880" s="26">
        <v>1000.47164284</v>
      </c>
      <c r="U880" s="26">
        <v>932.25781821999999</v>
      </c>
      <c r="V880" s="26">
        <v>876.32931529999996</v>
      </c>
      <c r="W880" s="26">
        <v>771.79628092999997</v>
      </c>
      <c r="X880" s="26">
        <v>642.33910991000005</v>
      </c>
      <c r="Y880" s="26">
        <v>620.92307184000003</v>
      </c>
    </row>
    <row r="881" spans="1:25" s="6" customFormat="1" ht="38.25" hidden="1"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hidden="1" customHeight="1" outlineLevel="1" x14ac:dyDescent="0.2">
      <c r="A882" s="3" t="s">
        <v>2</v>
      </c>
      <c r="B882" s="26">
        <v>89.092872000000014</v>
      </c>
      <c r="C882" s="26">
        <v>89.092872000000014</v>
      </c>
      <c r="D882" s="26">
        <v>89.092872000000014</v>
      </c>
      <c r="E882" s="26">
        <v>89.092872000000014</v>
      </c>
      <c r="F882" s="26">
        <v>89.092872000000014</v>
      </c>
      <c r="G882" s="26">
        <v>89.092872000000014</v>
      </c>
      <c r="H882" s="26">
        <v>89.092872000000014</v>
      </c>
      <c r="I882" s="26">
        <v>89.092872000000014</v>
      </c>
      <c r="J882" s="26">
        <v>89.092872000000014</v>
      </c>
      <c r="K882" s="26">
        <v>89.092872000000014</v>
      </c>
      <c r="L882" s="26">
        <v>89.092872000000014</v>
      </c>
      <c r="M882" s="26">
        <v>89.092872000000014</v>
      </c>
      <c r="N882" s="26">
        <v>89.092872000000014</v>
      </c>
      <c r="O882" s="26">
        <v>89.092872000000014</v>
      </c>
      <c r="P882" s="26">
        <v>89.092872000000014</v>
      </c>
      <c r="Q882" s="26">
        <v>89.092872000000014</v>
      </c>
      <c r="R882" s="26">
        <v>89.092872000000014</v>
      </c>
      <c r="S882" s="26">
        <v>89.092872000000014</v>
      </c>
      <c r="T882" s="26">
        <v>89.092872000000014</v>
      </c>
      <c r="U882" s="26">
        <v>89.092872000000014</v>
      </c>
      <c r="V882" s="26">
        <v>89.092872000000014</v>
      </c>
      <c r="W882" s="26">
        <v>89.092872000000014</v>
      </c>
      <c r="X882" s="26">
        <v>89.092872000000014</v>
      </c>
      <c r="Y882" s="26">
        <v>89.092872000000014</v>
      </c>
    </row>
    <row r="883" spans="1:25" s="6" customFormat="1" ht="18.75" hidden="1" customHeight="1" outlineLevel="1" x14ac:dyDescent="0.2">
      <c r="A883" s="4" t="s">
        <v>3</v>
      </c>
      <c r="B883" s="26">
        <v>217.41</v>
      </c>
      <c r="C883" s="26">
        <v>217.41</v>
      </c>
      <c r="D883" s="26">
        <v>217.41</v>
      </c>
      <c r="E883" s="26">
        <v>217.41</v>
      </c>
      <c r="F883" s="26">
        <v>217.41</v>
      </c>
      <c r="G883" s="26">
        <v>217.41</v>
      </c>
      <c r="H883" s="26">
        <v>217.41</v>
      </c>
      <c r="I883" s="26">
        <v>217.41</v>
      </c>
      <c r="J883" s="26">
        <v>217.41</v>
      </c>
      <c r="K883" s="26">
        <v>217.41</v>
      </c>
      <c r="L883" s="26">
        <v>217.41</v>
      </c>
      <c r="M883" s="26">
        <v>217.41</v>
      </c>
      <c r="N883" s="26">
        <v>217.41</v>
      </c>
      <c r="O883" s="26">
        <v>217.41</v>
      </c>
      <c r="P883" s="26">
        <v>217.41</v>
      </c>
      <c r="Q883" s="26">
        <v>217.41</v>
      </c>
      <c r="R883" s="26">
        <v>217.41</v>
      </c>
      <c r="S883" s="26">
        <v>217.41</v>
      </c>
      <c r="T883" s="26">
        <v>217.41</v>
      </c>
      <c r="U883" s="26">
        <v>217.41</v>
      </c>
      <c r="V883" s="26">
        <v>217.41</v>
      </c>
      <c r="W883" s="26">
        <v>217.41</v>
      </c>
      <c r="X883" s="26">
        <v>217.41</v>
      </c>
      <c r="Y883" s="26">
        <v>217.41</v>
      </c>
    </row>
    <row r="884" spans="1:25" s="6" customFormat="1" ht="18.75" hidden="1" customHeight="1" outlineLevel="1" thickBot="1" x14ac:dyDescent="0.25">
      <c r="A884" s="22" t="s">
        <v>64</v>
      </c>
      <c r="B884" s="26">
        <v>3.1186847100000001</v>
      </c>
      <c r="C884" s="26">
        <v>3.1186847100000001</v>
      </c>
      <c r="D884" s="26">
        <v>3.1186847100000001</v>
      </c>
      <c r="E884" s="26">
        <v>3.1186847100000001</v>
      </c>
      <c r="F884" s="26">
        <v>3.1186847100000001</v>
      </c>
      <c r="G884" s="26">
        <v>3.1186847100000001</v>
      </c>
      <c r="H884" s="26">
        <v>3.1186847100000001</v>
      </c>
      <c r="I884" s="26">
        <v>3.1186847100000001</v>
      </c>
      <c r="J884" s="26">
        <v>3.1186847100000001</v>
      </c>
      <c r="K884" s="26">
        <v>3.1186847100000001</v>
      </c>
      <c r="L884" s="26">
        <v>3.1186847100000001</v>
      </c>
      <c r="M884" s="26">
        <v>3.1186847100000001</v>
      </c>
      <c r="N884" s="26">
        <v>3.1186847100000001</v>
      </c>
      <c r="O884" s="26">
        <v>3.1186847100000001</v>
      </c>
      <c r="P884" s="26">
        <v>3.1186847100000001</v>
      </c>
      <c r="Q884" s="26">
        <v>3.1186847100000001</v>
      </c>
      <c r="R884" s="26">
        <v>3.1186847100000001</v>
      </c>
      <c r="S884" s="26">
        <v>3.1186847100000001</v>
      </c>
      <c r="T884" s="26">
        <v>3.1186847100000001</v>
      </c>
      <c r="U884" s="26">
        <v>3.1186847100000001</v>
      </c>
      <c r="V884" s="26">
        <v>3.1186847100000001</v>
      </c>
      <c r="W884" s="26">
        <v>3.1186847100000001</v>
      </c>
      <c r="X884" s="26">
        <v>3.1186847100000001</v>
      </c>
      <c r="Y884" s="26">
        <v>3.1186847100000001</v>
      </c>
    </row>
    <row r="885" spans="1:25" s="13" customFormat="1" ht="18.75" customHeight="1" collapsed="1" thickBot="1" x14ac:dyDescent="0.25">
      <c r="A885" s="14">
        <v>20</v>
      </c>
      <c r="B885" s="25">
        <v>925.52</v>
      </c>
      <c r="C885" s="25">
        <v>1160.24</v>
      </c>
      <c r="D885" s="25">
        <v>1156.03</v>
      </c>
      <c r="E885" s="25">
        <v>1260.74</v>
      </c>
      <c r="F885" s="25">
        <v>1385.28</v>
      </c>
      <c r="G885" s="25">
        <v>1181.3499999999999</v>
      </c>
      <c r="H885" s="25">
        <v>1006.71</v>
      </c>
      <c r="I885" s="25">
        <v>990.26</v>
      </c>
      <c r="J885" s="25">
        <v>923.47</v>
      </c>
      <c r="K885" s="25">
        <v>920.14</v>
      </c>
      <c r="L885" s="25">
        <v>1055.23</v>
      </c>
      <c r="M885" s="25">
        <v>886.32</v>
      </c>
      <c r="N885" s="25">
        <v>1067.33</v>
      </c>
      <c r="O885" s="25">
        <v>898.24</v>
      </c>
      <c r="P885" s="25">
        <v>774.36</v>
      </c>
      <c r="Q885" s="25">
        <v>805.33</v>
      </c>
      <c r="R885" s="25">
        <v>776.3</v>
      </c>
      <c r="S885" s="25">
        <v>812.83</v>
      </c>
      <c r="T885" s="25">
        <v>905.59</v>
      </c>
      <c r="U885" s="25">
        <v>881.09</v>
      </c>
      <c r="V885" s="25">
        <v>848.58</v>
      </c>
      <c r="W885" s="25">
        <v>807.26</v>
      </c>
      <c r="X885" s="25">
        <v>967.63</v>
      </c>
      <c r="Y885" s="25">
        <v>918.36</v>
      </c>
    </row>
    <row r="886" spans="1:25" s="6" customFormat="1" ht="51" hidden="1" outlineLevel="1" x14ac:dyDescent="0.2">
      <c r="A886" s="3" t="s">
        <v>38</v>
      </c>
      <c r="B886" s="26">
        <v>615.89907070000004</v>
      </c>
      <c r="C886" s="26">
        <v>850.61553022999999</v>
      </c>
      <c r="D886" s="26">
        <v>846.40816619999998</v>
      </c>
      <c r="E886" s="26">
        <v>951.12008318999995</v>
      </c>
      <c r="F886" s="26">
        <v>1075.6618615299999</v>
      </c>
      <c r="G886" s="26">
        <v>871.72387190999996</v>
      </c>
      <c r="H886" s="26">
        <v>697.08559143000002</v>
      </c>
      <c r="I886" s="26">
        <v>680.63870944999996</v>
      </c>
      <c r="J886" s="26">
        <v>613.85182253000005</v>
      </c>
      <c r="K886" s="26">
        <v>610.51753952000001</v>
      </c>
      <c r="L886" s="26">
        <v>745.60760861999995</v>
      </c>
      <c r="M886" s="26">
        <v>576.70133331</v>
      </c>
      <c r="N886" s="26">
        <v>757.70515519000003</v>
      </c>
      <c r="O886" s="26">
        <v>588.61499631000004</v>
      </c>
      <c r="P886" s="26">
        <v>464.73411133000002</v>
      </c>
      <c r="Q886" s="26">
        <v>495.71008956999998</v>
      </c>
      <c r="R886" s="26">
        <v>466.68331383999998</v>
      </c>
      <c r="S886" s="26">
        <v>503.20357803000002</v>
      </c>
      <c r="T886" s="26">
        <v>595.97030675999997</v>
      </c>
      <c r="U886" s="26">
        <v>571.46787437</v>
      </c>
      <c r="V886" s="26">
        <v>538.95605009999997</v>
      </c>
      <c r="W886" s="26">
        <v>497.64289293000002</v>
      </c>
      <c r="X886" s="26">
        <v>658.00433772999997</v>
      </c>
      <c r="Y886" s="26">
        <v>608.74231791</v>
      </c>
    </row>
    <row r="887" spans="1:25" s="6" customFormat="1" ht="38.25" hidden="1"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hidden="1" customHeight="1" outlineLevel="1" x14ac:dyDescent="0.2">
      <c r="A888" s="3" t="s">
        <v>2</v>
      </c>
      <c r="B888" s="26">
        <v>89.092872000000014</v>
      </c>
      <c r="C888" s="26">
        <v>89.092872000000014</v>
      </c>
      <c r="D888" s="26">
        <v>89.092872000000014</v>
      </c>
      <c r="E888" s="26">
        <v>89.092872000000014</v>
      </c>
      <c r="F888" s="26">
        <v>89.092872000000014</v>
      </c>
      <c r="G888" s="26">
        <v>89.092872000000014</v>
      </c>
      <c r="H888" s="26">
        <v>89.092872000000014</v>
      </c>
      <c r="I888" s="26">
        <v>89.092872000000014</v>
      </c>
      <c r="J888" s="26">
        <v>89.092872000000014</v>
      </c>
      <c r="K888" s="26">
        <v>89.092872000000014</v>
      </c>
      <c r="L888" s="26">
        <v>89.092872000000014</v>
      </c>
      <c r="M888" s="26">
        <v>89.092872000000014</v>
      </c>
      <c r="N888" s="26">
        <v>89.092872000000014</v>
      </c>
      <c r="O888" s="26">
        <v>89.092872000000014</v>
      </c>
      <c r="P888" s="26">
        <v>89.092872000000014</v>
      </c>
      <c r="Q888" s="26">
        <v>89.092872000000014</v>
      </c>
      <c r="R888" s="26">
        <v>89.092872000000014</v>
      </c>
      <c r="S888" s="26">
        <v>89.092872000000014</v>
      </c>
      <c r="T888" s="26">
        <v>89.092872000000014</v>
      </c>
      <c r="U888" s="26">
        <v>89.092872000000014</v>
      </c>
      <c r="V888" s="26">
        <v>89.092872000000014</v>
      </c>
      <c r="W888" s="26">
        <v>89.092872000000014</v>
      </c>
      <c r="X888" s="26">
        <v>89.092872000000014</v>
      </c>
      <c r="Y888" s="26">
        <v>89.092872000000014</v>
      </c>
    </row>
    <row r="889" spans="1:25" s="6" customFormat="1" ht="18.75" hidden="1" customHeight="1" outlineLevel="1" x14ac:dyDescent="0.2">
      <c r="A889" s="4" t="s">
        <v>3</v>
      </c>
      <c r="B889" s="26">
        <v>217.41</v>
      </c>
      <c r="C889" s="26">
        <v>217.41</v>
      </c>
      <c r="D889" s="26">
        <v>217.41</v>
      </c>
      <c r="E889" s="26">
        <v>217.41</v>
      </c>
      <c r="F889" s="26">
        <v>217.41</v>
      </c>
      <c r="G889" s="26">
        <v>217.41</v>
      </c>
      <c r="H889" s="26">
        <v>217.41</v>
      </c>
      <c r="I889" s="26">
        <v>217.41</v>
      </c>
      <c r="J889" s="26">
        <v>217.41</v>
      </c>
      <c r="K889" s="26">
        <v>217.41</v>
      </c>
      <c r="L889" s="26">
        <v>217.41</v>
      </c>
      <c r="M889" s="26">
        <v>217.41</v>
      </c>
      <c r="N889" s="26">
        <v>217.41</v>
      </c>
      <c r="O889" s="26">
        <v>217.41</v>
      </c>
      <c r="P889" s="26">
        <v>217.41</v>
      </c>
      <c r="Q889" s="26">
        <v>217.41</v>
      </c>
      <c r="R889" s="26">
        <v>217.41</v>
      </c>
      <c r="S889" s="26">
        <v>217.41</v>
      </c>
      <c r="T889" s="26">
        <v>217.41</v>
      </c>
      <c r="U889" s="26">
        <v>217.41</v>
      </c>
      <c r="V889" s="26">
        <v>217.41</v>
      </c>
      <c r="W889" s="26">
        <v>217.41</v>
      </c>
      <c r="X889" s="26">
        <v>217.41</v>
      </c>
      <c r="Y889" s="26">
        <v>217.41</v>
      </c>
    </row>
    <row r="890" spans="1:25" s="6" customFormat="1" ht="18.75" hidden="1" customHeight="1" outlineLevel="1" thickBot="1" x14ac:dyDescent="0.25">
      <c r="A890" s="22" t="s">
        <v>64</v>
      </c>
      <c r="B890" s="26">
        <v>3.1186847100000001</v>
      </c>
      <c r="C890" s="26">
        <v>3.1186847100000001</v>
      </c>
      <c r="D890" s="26">
        <v>3.1186847100000001</v>
      </c>
      <c r="E890" s="26">
        <v>3.1186847100000001</v>
      </c>
      <c r="F890" s="26">
        <v>3.1186847100000001</v>
      </c>
      <c r="G890" s="26">
        <v>3.1186847100000001</v>
      </c>
      <c r="H890" s="26">
        <v>3.1186847100000001</v>
      </c>
      <c r="I890" s="26">
        <v>3.1186847100000001</v>
      </c>
      <c r="J890" s="26">
        <v>3.1186847100000001</v>
      </c>
      <c r="K890" s="26">
        <v>3.1186847100000001</v>
      </c>
      <c r="L890" s="26">
        <v>3.1186847100000001</v>
      </c>
      <c r="M890" s="26">
        <v>3.1186847100000001</v>
      </c>
      <c r="N890" s="26">
        <v>3.1186847100000001</v>
      </c>
      <c r="O890" s="26">
        <v>3.1186847100000001</v>
      </c>
      <c r="P890" s="26">
        <v>3.1186847100000001</v>
      </c>
      <c r="Q890" s="26">
        <v>3.1186847100000001</v>
      </c>
      <c r="R890" s="26">
        <v>3.1186847100000001</v>
      </c>
      <c r="S890" s="26">
        <v>3.1186847100000001</v>
      </c>
      <c r="T890" s="26">
        <v>3.1186847100000001</v>
      </c>
      <c r="U890" s="26">
        <v>3.1186847100000001</v>
      </c>
      <c r="V890" s="26">
        <v>3.1186847100000001</v>
      </c>
      <c r="W890" s="26">
        <v>3.1186847100000001</v>
      </c>
      <c r="X890" s="26">
        <v>3.1186847100000001</v>
      </c>
      <c r="Y890" s="26">
        <v>3.1186847100000001</v>
      </c>
    </row>
    <row r="891" spans="1:25" s="13" customFormat="1" ht="18.75" customHeight="1" collapsed="1" thickBot="1" x14ac:dyDescent="0.25">
      <c r="A891" s="14">
        <v>21</v>
      </c>
      <c r="B891" s="25">
        <v>1090.5</v>
      </c>
      <c r="C891" s="25">
        <v>1306.1600000000001</v>
      </c>
      <c r="D891" s="25">
        <v>1113.8399999999999</v>
      </c>
      <c r="E891" s="25">
        <v>981.98</v>
      </c>
      <c r="F891" s="25">
        <v>1201.68</v>
      </c>
      <c r="G891" s="25">
        <v>1155.46</v>
      </c>
      <c r="H891" s="25">
        <v>938.46</v>
      </c>
      <c r="I891" s="25">
        <v>1001.18</v>
      </c>
      <c r="J891" s="25">
        <v>918.25</v>
      </c>
      <c r="K891" s="25">
        <v>1107.3399999999999</v>
      </c>
      <c r="L891" s="25">
        <v>950.24</v>
      </c>
      <c r="M891" s="25">
        <v>994.24</v>
      </c>
      <c r="N891" s="25">
        <v>847.72</v>
      </c>
      <c r="O891" s="25">
        <v>831.05</v>
      </c>
      <c r="P891" s="25">
        <v>921.81</v>
      </c>
      <c r="Q891" s="25">
        <v>940.6</v>
      </c>
      <c r="R891" s="25">
        <v>909.49</v>
      </c>
      <c r="S891" s="25">
        <v>911.2</v>
      </c>
      <c r="T891" s="25">
        <v>909.57</v>
      </c>
      <c r="U891" s="25">
        <v>1036.8900000000001</v>
      </c>
      <c r="V891" s="25">
        <v>944.37</v>
      </c>
      <c r="W891" s="25">
        <v>838.79</v>
      </c>
      <c r="X891" s="25">
        <v>944.32</v>
      </c>
      <c r="Y891" s="25">
        <v>1142.79</v>
      </c>
    </row>
    <row r="892" spans="1:25" s="6" customFormat="1" ht="51" hidden="1" outlineLevel="1" x14ac:dyDescent="0.2">
      <c r="A892" s="54" t="s">
        <v>38</v>
      </c>
      <c r="B892" s="26">
        <v>780.87902235000001</v>
      </c>
      <c r="C892" s="26">
        <v>996.53754429000003</v>
      </c>
      <c r="D892" s="26">
        <v>804.22173186999999</v>
      </c>
      <c r="E892" s="26">
        <v>672.35793190000004</v>
      </c>
      <c r="F892" s="26">
        <v>892.06198559999996</v>
      </c>
      <c r="G892" s="26">
        <v>845.84175071000004</v>
      </c>
      <c r="H892" s="26">
        <v>628.83724010000003</v>
      </c>
      <c r="I892" s="26">
        <v>691.55581137000001</v>
      </c>
      <c r="J892" s="26">
        <v>608.63311793000003</v>
      </c>
      <c r="K892" s="26">
        <v>797.72304088999999</v>
      </c>
      <c r="L892" s="26">
        <v>640.61605586999997</v>
      </c>
      <c r="M892" s="26">
        <v>684.62334320000002</v>
      </c>
      <c r="N892" s="26">
        <v>538.10313080000003</v>
      </c>
      <c r="O892" s="26">
        <v>521.42602108999995</v>
      </c>
      <c r="P892" s="26">
        <v>612.18781734000004</v>
      </c>
      <c r="Q892" s="26">
        <v>630.97950494999998</v>
      </c>
      <c r="R892" s="26">
        <v>599.87046621000002</v>
      </c>
      <c r="S892" s="26">
        <v>601.57404955000004</v>
      </c>
      <c r="T892" s="26">
        <v>599.94369187999996</v>
      </c>
      <c r="U892" s="26">
        <v>727.26893256999995</v>
      </c>
      <c r="V892" s="26">
        <v>634.74815937999995</v>
      </c>
      <c r="W892" s="26">
        <v>529.17258718999994</v>
      </c>
      <c r="X892" s="26">
        <v>634.70061842999996</v>
      </c>
      <c r="Y892" s="26">
        <v>833.16730384000005</v>
      </c>
    </row>
    <row r="893" spans="1:25" s="6" customFormat="1" ht="38.25" hidden="1"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hidden="1" customHeight="1" outlineLevel="1" x14ac:dyDescent="0.2">
      <c r="A894" s="3" t="s">
        <v>2</v>
      </c>
      <c r="B894" s="26">
        <v>89.092872000000014</v>
      </c>
      <c r="C894" s="26">
        <v>89.092872000000014</v>
      </c>
      <c r="D894" s="26">
        <v>89.092872000000014</v>
      </c>
      <c r="E894" s="26">
        <v>89.092872000000014</v>
      </c>
      <c r="F894" s="26">
        <v>89.092872000000014</v>
      </c>
      <c r="G894" s="26">
        <v>89.092872000000014</v>
      </c>
      <c r="H894" s="26">
        <v>89.092872000000014</v>
      </c>
      <c r="I894" s="26">
        <v>89.092872000000014</v>
      </c>
      <c r="J894" s="26">
        <v>89.092872000000014</v>
      </c>
      <c r="K894" s="26">
        <v>89.092872000000014</v>
      </c>
      <c r="L894" s="26">
        <v>89.092872000000014</v>
      </c>
      <c r="M894" s="26">
        <v>89.092872000000014</v>
      </c>
      <c r="N894" s="26">
        <v>89.092872000000014</v>
      </c>
      <c r="O894" s="26">
        <v>89.092872000000014</v>
      </c>
      <c r="P894" s="26">
        <v>89.092872000000014</v>
      </c>
      <c r="Q894" s="26">
        <v>89.092872000000014</v>
      </c>
      <c r="R894" s="26">
        <v>89.092872000000014</v>
      </c>
      <c r="S894" s="26">
        <v>89.092872000000014</v>
      </c>
      <c r="T894" s="26">
        <v>89.092872000000014</v>
      </c>
      <c r="U894" s="26">
        <v>89.092872000000014</v>
      </c>
      <c r="V894" s="26">
        <v>89.092872000000014</v>
      </c>
      <c r="W894" s="26">
        <v>89.092872000000014</v>
      </c>
      <c r="X894" s="26">
        <v>89.092872000000014</v>
      </c>
      <c r="Y894" s="26">
        <v>89.092872000000014</v>
      </c>
    </row>
    <row r="895" spans="1:25" s="6" customFormat="1" ht="18.75" hidden="1" customHeight="1" outlineLevel="1" x14ac:dyDescent="0.2">
      <c r="A895" s="4" t="s">
        <v>3</v>
      </c>
      <c r="B895" s="26">
        <v>217.41</v>
      </c>
      <c r="C895" s="26">
        <v>217.41</v>
      </c>
      <c r="D895" s="26">
        <v>217.41</v>
      </c>
      <c r="E895" s="26">
        <v>217.41</v>
      </c>
      <c r="F895" s="26">
        <v>217.41</v>
      </c>
      <c r="G895" s="26">
        <v>217.41</v>
      </c>
      <c r="H895" s="26">
        <v>217.41</v>
      </c>
      <c r="I895" s="26">
        <v>217.41</v>
      </c>
      <c r="J895" s="26">
        <v>217.41</v>
      </c>
      <c r="K895" s="26">
        <v>217.41</v>
      </c>
      <c r="L895" s="26">
        <v>217.41</v>
      </c>
      <c r="M895" s="26">
        <v>217.41</v>
      </c>
      <c r="N895" s="26">
        <v>217.41</v>
      </c>
      <c r="O895" s="26">
        <v>217.41</v>
      </c>
      <c r="P895" s="26">
        <v>217.41</v>
      </c>
      <c r="Q895" s="26">
        <v>217.41</v>
      </c>
      <c r="R895" s="26">
        <v>217.41</v>
      </c>
      <c r="S895" s="26">
        <v>217.41</v>
      </c>
      <c r="T895" s="26">
        <v>217.41</v>
      </c>
      <c r="U895" s="26">
        <v>217.41</v>
      </c>
      <c r="V895" s="26">
        <v>217.41</v>
      </c>
      <c r="W895" s="26">
        <v>217.41</v>
      </c>
      <c r="X895" s="26">
        <v>217.41</v>
      </c>
      <c r="Y895" s="26">
        <v>217.41</v>
      </c>
    </row>
    <row r="896" spans="1:25" s="6" customFormat="1" ht="18.75" hidden="1" customHeight="1" outlineLevel="1" thickBot="1" x14ac:dyDescent="0.25">
      <c r="A896" s="22" t="s">
        <v>64</v>
      </c>
      <c r="B896" s="26">
        <v>3.1186847100000001</v>
      </c>
      <c r="C896" s="26">
        <v>3.1186847100000001</v>
      </c>
      <c r="D896" s="26">
        <v>3.1186847100000001</v>
      </c>
      <c r="E896" s="26">
        <v>3.1186847100000001</v>
      </c>
      <c r="F896" s="26">
        <v>3.1186847100000001</v>
      </c>
      <c r="G896" s="26">
        <v>3.1186847100000001</v>
      </c>
      <c r="H896" s="26">
        <v>3.1186847100000001</v>
      </c>
      <c r="I896" s="26">
        <v>3.1186847100000001</v>
      </c>
      <c r="J896" s="26">
        <v>3.1186847100000001</v>
      </c>
      <c r="K896" s="26">
        <v>3.1186847100000001</v>
      </c>
      <c r="L896" s="26">
        <v>3.1186847100000001</v>
      </c>
      <c r="M896" s="26">
        <v>3.1186847100000001</v>
      </c>
      <c r="N896" s="26">
        <v>3.1186847100000001</v>
      </c>
      <c r="O896" s="26">
        <v>3.1186847100000001</v>
      </c>
      <c r="P896" s="26">
        <v>3.1186847100000001</v>
      </c>
      <c r="Q896" s="26">
        <v>3.1186847100000001</v>
      </c>
      <c r="R896" s="26">
        <v>3.1186847100000001</v>
      </c>
      <c r="S896" s="26">
        <v>3.1186847100000001</v>
      </c>
      <c r="T896" s="26">
        <v>3.1186847100000001</v>
      </c>
      <c r="U896" s="26">
        <v>3.1186847100000001</v>
      </c>
      <c r="V896" s="26">
        <v>3.1186847100000001</v>
      </c>
      <c r="W896" s="26">
        <v>3.1186847100000001</v>
      </c>
      <c r="X896" s="26">
        <v>3.1186847100000001</v>
      </c>
      <c r="Y896" s="26">
        <v>3.1186847100000001</v>
      </c>
    </row>
    <row r="897" spans="1:25" s="13" customFormat="1" ht="18.75" customHeight="1" collapsed="1" thickBot="1" x14ac:dyDescent="0.25">
      <c r="A897" s="14">
        <v>22</v>
      </c>
      <c r="B897" s="25">
        <v>1166.76</v>
      </c>
      <c r="C897" s="25">
        <v>1229.8699999999999</v>
      </c>
      <c r="D897" s="25">
        <v>1173.1099999999999</v>
      </c>
      <c r="E897" s="25">
        <v>1068.78</v>
      </c>
      <c r="F897" s="25">
        <v>1231.1300000000001</v>
      </c>
      <c r="G897" s="25">
        <v>1219.19</v>
      </c>
      <c r="H897" s="25">
        <v>1209.5999999999999</v>
      </c>
      <c r="I897" s="25">
        <v>1115.53</v>
      </c>
      <c r="J897" s="25">
        <v>1056.54</v>
      </c>
      <c r="K897" s="25">
        <v>1103.47</v>
      </c>
      <c r="L897" s="25">
        <v>908.16</v>
      </c>
      <c r="M897" s="25">
        <v>879.51</v>
      </c>
      <c r="N897" s="25">
        <v>896.53</v>
      </c>
      <c r="O897" s="25">
        <v>903.37</v>
      </c>
      <c r="P897" s="25">
        <v>847.65</v>
      </c>
      <c r="Q897" s="25">
        <v>888.73</v>
      </c>
      <c r="R897" s="25">
        <v>926.73</v>
      </c>
      <c r="S897" s="25">
        <v>896</v>
      </c>
      <c r="T897" s="25">
        <v>855.83</v>
      </c>
      <c r="U897" s="25">
        <v>948.85</v>
      </c>
      <c r="V897" s="25">
        <v>997.6</v>
      </c>
      <c r="W897" s="25">
        <v>1012.79</v>
      </c>
      <c r="X897" s="25">
        <v>1008.05</v>
      </c>
      <c r="Y897" s="25">
        <v>1015</v>
      </c>
    </row>
    <row r="898" spans="1:25" s="6" customFormat="1" ht="51" hidden="1" outlineLevel="1" x14ac:dyDescent="0.2">
      <c r="A898" s="3" t="s">
        <v>38</v>
      </c>
      <c r="B898" s="26">
        <v>857.14192462999995</v>
      </c>
      <c r="C898" s="26">
        <v>920.24388299999998</v>
      </c>
      <c r="D898" s="26">
        <v>863.48427313000002</v>
      </c>
      <c r="E898" s="26">
        <v>759.16140815999995</v>
      </c>
      <c r="F898" s="26">
        <v>921.51184229</v>
      </c>
      <c r="G898" s="26">
        <v>909.57133561000001</v>
      </c>
      <c r="H898" s="26">
        <v>899.97925972999997</v>
      </c>
      <c r="I898" s="26">
        <v>805.91120336999995</v>
      </c>
      <c r="J898" s="26">
        <v>746.92199997</v>
      </c>
      <c r="K898" s="26">
        <v>793.84750646999998</v>
      </c>
      <c r="L898" s="26">
        <v>598.53970716000003</v>
      </c>
      <c r="M898" s="26">
        <v>569.89070813000001</v>
      </c>
      <c r="N898" s="26">
        <v>586.90845836000005</v>
      </c>
      <c r="O898" s="26">
        <v>593.75116023999999</v>
      </c>
      <c r="P898" s="26">
        <v>538.02921475999995</v>
      </c>
      <c r="Q898" s="26">
        <v>579.10389239000006</v>
      </c>
      <c r="R898" s="26">
        <v>617.11306595999997</v>
      </c>
      <c r="S898" s="26">
        <v>586.37846100000002</v>
      </c>
      <c r="T898" s="26">
        <v>546.20691101</v>
      </c>
      <c r="U898" s="26">
        <v>639.23140555999998</v>
      </c>
      <c r="V898" s="26">
        <v>687.98037776000001</v>
      </c>
      <c r="W898" s="26">
        <v>703.17320598000003</v>
      </c>
      <c r="X898" s="26">
        <v>698.42568286000005</v>
      </c>
      <c r="Y898" s="26">
        <v>705.38076215000001</v>
      </c>
    </row>
    <row r="899" spans="1:25" s="6" customFormat="1" ht="38.25" hidden="1"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hidden="1" customHeight="1" outlineLevel="1" x14ac:dyDescent="0.2">
      <c r="A900" s="3" t="s">
        <v>2</v>
      </c>
      <c r="B900" s="26">
        <v>89.092872000000014</v>
      </c>
      <c r="C900" s="26">
        <v>89.092872000000014</v>
      </c>
      <c r="D900" s="26">
        <v>89.092872000000014</v>
      </c>
      <c r="E900" s="26">
        <v>89.092872000000014</v>
      </c>
      <c r="F900" s="26">
        <v>89.092872000000014</v>
      </c>
      <c r="G900" s="26">
        <v>89.092872000000014</v>
      </c>
      <c r="H900" s="26">
        <v>89.092872000000014</v>
      </c>
      <c r="I900" s="26">
        <v>89.092872000000014</v>
      </c>
      <c r="J900" s="26">
        <v>89.092872000000014</v>
      </c>
      <c r="K900" s="26">
        <v>89.092872000000014</v>
      </c>
      <c r="L900" s="26">
        <v>89.092872000000014</v>
      </c>
      <c r="M900" s="26">
        <v>89.092872000000014</v>
      </c>
      <c r="N900" s="26">
        <v>89.092872000000014</v>
      </c>
      <c r="O900" s="26">
        <v>89.092872000000014</v>
      </c>
      <c r="P900" s="26">
        <v>89.092872000000014</v>
      </c>
      <c r="Q900" s="26">
        <v>89.092872000000014</v>
      </c>
      <c r="R900" s="26">
        <v>89.092872000000014</v>
      </c>
      <c r="S900" s="26">
        <v>89.092872000000014</v>
      </c>
      <c r="T900" s="26">
        <v>89.092872000000014</v>
      </c>
      <c r="U900" s="26">
        <v>89.092872000000014</v>
      </c>
      <c r="V900" s="26">
        <v>89.092872000000014</v>
      </c>
      <c r="W900" s="26">
        <v>89.092872000000014</v>
      </c>
      <c r="X900" s="26">
        <v>89.092872000000014</v>
      </c>
      <c r="Y900" s="26">
        <v>89.092872000000014</v>
      </c>
    </row>
    <row r="901" spans="1:25" s="6" customFormat="1" ht="18.75" hidden="1" customHeight="1" outlineLevel="1" x14ac:dyDescent="0.2">
      <c r="A901" s="4" t="s">
        <v>3</v>
      </c>
      <c r="B901" s="26">
        <v>217.41</v>
      </c>
      <c r="C901" s="26">
        <v>217.41</v>
      </c>
      <c r="D901" s="26">
        <v>217.41</v>
      </c>
      <c r="E901" s="26">
        <v>217.41</v>
      </c>
      <c r="F901" s="26">
        <v>217.41</v>
      </c>
      <c r="G901" s="26">
        <v>217.41</v>
      </c>
      <c r="H901" s="26">
        <v>217.41</v>
      </c>
      <c r="I901" s="26">
        <v>217.41</v>
      </c>
      <c r="J901" s="26">
        <v>217.41</v>
      </c>
      <c r="K901" s="26">
        <v>217.41</v>
      </c>
      <c r="L901" s="26">
        <v>217.41</v>
      </c>
      <c r="M901" s="26">
        <v>217.41</v>
      </c>
      <c r="N901" s="26">
        <v>217.41</v>
      </c>
      <c r="O901" s="26">
        <v>217.41</v>
      </c>
      <c r="P901" s="26">
        <v>217.41</v>
      </c>
      <c r="Q901" s="26">
        <v>217.41</v>
      </c>
      <c r="R901" s="26">
        <v>217.41</v>
      </c>
      <c r="S901" s="26">
        <v>217.41</v>
      </c>
      <c r="T901" s="26">
        <v>217.41</v>
      </c>
      <c r="U901" s="26">
        <v>217.41</v>
      </c>
      <c r="V901" s="26">
        <v>217.41</v>
      </c>
      <c r="W901" s="26">
        <v>217.41</v>
      </c>
      <c r="X901" s="26">
        <v>217.41</v>
      </c>
      <c r="Y901" s="26">
        <v>217.41</v>
      </c>
    </row>
    <row r="902" spans="1:25" s="6" customFormat="1" ht="18.75" hidden="1" customHeight="1" outlineLevel="1" thickBot="1" x14ac:dyDescent="0.25">
      <c r="A902" s="22" t="s">
        <v>64</v>
      </c>
      <c r="B902" s="26">
        <v>3.1186847100000001</v>
      </c>
      <c r="C902" s="26">
        <v>3.1186847100000001</v>
      </c>
      <c r="D902" s="26">
        <v>3.1186847100000001</v>
      </c>
      <c r="E902" s="26">
        <v>3.1186847100000001</v>
      </c>
      <c r="F902" s="26">
        <v>3.1186847100000001</v>
      </c>
      <c r="G902" s="26">
        <v>3.1186847100000001</v>
      </c>
      <c r="H902" s="26">
        <v>3.1186847100000001</v>
      </c>
      <c r="I902" s="26">
        <v>3.1186847100000001</v>
      </c>
      <c r="J902" s="26">
        <v>3.1186847100000001</v>
      </c>
      <c r="K902" s="26">
        <v>3.1186847100000001</v>
      </c>
      <c r="L902" s="26">
        <v>3.1186847100000001</v>
      </c>
      <c r="M902" s="26">
        <v>3.1186847100000001</v>
      </c>
      <c r="N902" s="26">
        <v>3.1186847100000001</v>
      </c>
      <c r="O902" s="26">
        <v>3.1186847100000001</v>
      </c>
      <c r="P902" s="26">
        <v>3.1186847100000001</v>
      </c>
      <c r="Q902" s="26">
        <v>3.1186847100000001</v>
      </c>
      <c r="R902" s="26">
        <v>3.1186847100000001</v>
      </c>
      <c r="S902" s="26">
        <v>3.1186847100000001</v>
      </c>
      <c r="T902" s="26">
        <v>3.1186847100000001</v>
      </c>
      <c r="U902" s="26">
        <v>3.1186847100000001</v>
      </c>
      <c r="V902" s="26">
        <v>3.1186847100000001</v>
      </c>
      <c r="W902" s="26">
        <v>3.1186847100000001</v>
      </c>
      <c r="X902" s="26">
        <v>3.1186847100000001</v>
      </c>
      <c r="Y902" s="26">
        <v>3.1186847100000001</v>
      </c>
    </row>
    <row r="903" spans="1:25" s="13" customFormat="1" ht="18.75" customHeight="1" collapsed="1" thickBot="1" x14ac:dyDescent="0.25">
      <c r="A903" s="14">
        <v>23</v>
      </c>
      <c r="B903" s="25">
        <v>962.75</v>
      </c>
      <c r="C903" s="25">
        <v>1106.7</v>
      </c>
      <c r="D903" s="25">
        <v>995.87</v>
      </c>
      <c r="E903" s="25">
        <v>1072.5999999999999</v>
      </c>
      <c r="F903" s="25">
        <v>1027.3800000000001</v>
      </c>
      <c r="G903" s="25">
        <v>962.87</v>
      </c>
      <c r="H903" s="25">
        <v>876.71</v>
      </c>
      <c r="I903" s="25">
        <v>851.28</v>
      </c>
      <c r="J903" s="25">
        <v>866.86</v>
      </c>
      <c r="K903" s="25">
        <v>881.03</v>
      </c>
      <c r="L903" s="25">
        <v>968.83</v>
      </c>
      <c r="M903" s="25">
        <v>966.78</v>
      </c>
      <c r="N903" s="25">
        <v>957.2</v>
      </c>
      <c r="O903" s="25">
        <v>869.78</v>
      </c>
      <c r="P903" s="25">
        <v>914.28</v>
      </c>
      <c r="Q903" s="25">
        <v>896.31</v>
      </c>
      <c r="R903" s="25">
        <v>922.28</v>
      </c>
      <c r="S903" s="25">
        <v>899.15</v>
      </c>
      <c r="T903" s="25">
        <v>881.03</v>
      </c>
      <c r="U903" s="25">
        <v>916.14</v>
      </c>
      <c r="V903" s="25">
        <v>873.51</v>
      </c>
      <c r="W903" s="25">
        <v>859.11</v>
      </c>
      <c r="X903" s="25">
        <v>961.64</v>
      </c>
      <c r="Y903" s="25">
        <v>1079.32</v>
      </c>
    </row>
    <row r="904" spans="1:25" s="6" customFormat="1" ht="51" hidden="1" outlineLevel="1" x14ac:dyDescent="0.2">
      <c r="A904" s="54" t="s">
        <v>38</v>
      </c>
      <c r="B904" s="26">
        <v>653.12376547999997</v>
      </c>
      <c r="C904" s="26">
        <v>797.07845526000006</v>
      </c>
      <c r="D904" s="26">
        <v>686.24550580000005</v>
      </c>
      <c r="E904" s="26">
        <v>762.97486583</v>
      </c>
      <c r="F904" s="26">
        <v>717.76210832000004</v>
      </c>
      <c r="G904" s="26">
        <v>653.25209194000001</v>
      </c>
      <c r="H904" s="26">
        <v>567.08965744</v>
      </c>
      <c r="I904" s="26">
        <v>541.65887250000003</v>
      </c>
      <c r="J904" s="26">
        <v>557.24006137000003</v>
      </c>
      <c r="K904" s="26">
        <v>571.40474855000002</v>
      </c>
      <c r="L904" s="26">
        <v>659.21133705</v>
      </c>
      <c r="M904" s="26">
        <v>657.15577965</v>
      </c>
      <c r="N904" s="26">
        <v>647.58221153</v>
      </c>
      <c r="O904" s="26">
        <v>560.16189517999999</v>
      </c>
      <c r="P904" s="26">
        <v>604.65545660999999</v>
      </c>
      <c r="Q904" s="26">
        <v>586.68893916000002</v>
      </c>
      <c r="R904" s="26">
        <v>612.65548910999996</v>
      </c>
      <c r="S904" s="26">
        <v>589.52411873999995</v>
      </c>
      <c r="T904" s="26">
        <v>571.40538936999997</v>
      </c>
      <c r="U904" s="26">
        <v>606.51865840999994</v>
      </c>
      <c r="V904" s="26">
        <v>563.89189912999996</v>
      </c>
      <c r="W904" s="26">
        <v>549.49272134</v>
      </c>
      <c r="X904" s="26">
        <v>652.02061350999998</v>
      </c>
      <c r="Y904" s="26">
        <v>769.69774683000003</v>
      </c>
    </row>
    <row r="905" spans="1:25" s="6" customFormat="1" ht="38.25" hidden="1"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hidden="1" customHeight="1" outlineLevel="1" x14ac:dyDescent="0.2">
      <c r="A906" s="3" t="s">
        <v>2</v>
      </c>
      <c r="B906" s="26">
        <v>89.092872000000014</v>
      </c>
      <c r="C906" s="26">
        <v>89.092872000000014</v>
      </c>
      <c r="D906" s="26">
        <v>89.092872000000014</v>
      </c>
      <c r="E906" s="26">
        <v>89.092872000000014</v>
      </c>
      <c r="F906" s="26">
        <v>89.092872000000014</v>
      </c>
      <c r="G906" s="26">
        <v>89.092872000000014</v>
      </c>
      <c r="H906" s="26">
        <v>89.092872000000014</v>
      </c>
      <c r="I906" s="26">
        <v>89.092872000000014</v>
      </c>
      <c r="J906" s="26">
        <v>89.092872000000014</v>
      </c>
      <c r="K906" s="26">
        <v>89.092872000000014</v>
      </c>
      <c r="L906" s="26">
        <v>89.092872000000014</v>
      </c>
      <c r="M906" s="26">
        <v>89.092872000000014</v>
      </c>
      <c r="N906" s="26">
        <v>89.092872000000014</v>
      </c>
      <c r="O906" s="26">
        <v>89.092872000000014</v>
      </c>
      <c r="P906" s="26">
        <v>89.092872000000014</v>
      </c>
      <c r="Q906" s="26">
        <v>89.092872000000014</v>
      </c>
      <c r="R906" s="26">
        <v>89.092872000000014</v>
      </c>
      <c r="S906" s="26">
        <v>89.092872000000014</v>
      </c>
      <c r="T906" s="26">
        <v>89.092872000000014</v>
      </c>
      <c r="U906" s="26">
        <v>89.092872000000014</v>
      </c>
      <c r="V906" s="26">
        <v>89.092872000000014</v>
      </c>
      <c r="W906" s="26">
        <v>89.092872000000014</v>
      </c>
      <c r="X906" s="26">
        <v>89.092872000000014</v>
      </c>
      <c r="Y906" s="26">
        <v>89.092872000000014</v>
      </c>
    </row>
    <row r="907" spans="1:25" s="6" customFormat="1" ht="18.75" hidden="1" customHeight="1" outlineLevel="1" x14ac:dyDescent="0.2">
      <c r="A907" s="4" t="s">
        <v>3</v>
      </c>
      <c r="B907" s="26">
        <v>217.41</v>
      </c>
      <c r="C907" s="26">
        <v>217.41</v>
      </c>
      <c r="D907" s="26">
        <v>217.41</v>
      </c>
      <c r="E907" s="26">
        <v>217.41</v>
      </c>
      <c r="F907" s="26">
        <v>217.41</v>
      </c>
      <c r="G907" s="26">
        <v>217.41</v>
      </c>
      <c r="H907" s="26">
        <v>217.41</v>
      </c>
      <c r="I907" s="26">
        <v>217.41</v>
      </c>
      <c r="J907" s="26">
        <v>217.41</v>
      </c>
      <c r="K907" s="26">
        <v>217.41</v>
      </c>
      <c r="L907" s="26">
        <v>217.41</v>
      </c>
      <c r="M907" s="26">
        <v>217.41</v>
      </c>
      <c r="N907" s="26">
        <v>217.41</v>
      </c>
      <c r="O907" s="26">
        <v>217.41</v>
      </c>
      <c r="P907" s="26">
        <v>217.41</v>
      </c>
      <c r="Q907" s="26">
        <v>217.41</v>
      </c>
      <c r="R907" s="26">
        <v>217.41</v>
      </c>
      <c r="S907" s="26">
        <v>217.41</v>
      </c>
      <c r="T907" s="26">
        <v>217.41</v>
      </c>
      <c r="U907" s="26">
        <v>217.41</v>
      </c>
      <c r="V907" s="26">
        <v>217.41</v>
      </c>
      <c r="W907" s="26">
        <v>217.41</v>
      </c>
      <c r="X907" s="26">
        <v>217.41</v>
      </c>
      <c r="Y907" s="26">
        <v>217.41</v>
      </c>
    </row>
    <row r="908" spans="1:25" s="6" customFormat="1" ht="18.75" hidden="1" customHeight="1" outlineLevel="1" thickBot="1" x14ac:dyDescent="0.25">
      <c r="A908" s="22" t="s">
        <v>64</v>
      </c>
      <c r="B908" s="26">
        <v>3.1186847100000001</v>
      </c>
      <c r="C908" s="26">
        <v>3.1186847100000001</v>
      </c>
      <c r="D908" s="26">
        <v>3.1186847100000001</v>
      </c>
      <c r="E908" s="26">
        <v>3.1186847100000001</v>
      </c>
      <c r="F908" s="26">
        <v>3.1186847100000001</v>
      </c>
      <c r="G908" s="26">
        <v>3.1186847100000001</v>
      </c>
      <c r="H908" s="26">
        <v>3.1186847100000001</v>
      </c>
      <c r="I908" s="26">
        <v>3.1186847100000001</v>
      </c>
      <c r="J908" s="26">
        <v>3.1186847100000001</v>
      </c>
      <c r="K908" s="26">
        <v>3.1186847100000001</v>
      </c>
      <c r="L908" s="26">
        <v>3.1186847100000001</v>
      </c>
      <c r="M908" s="26">
        <v>3.1186847100000001</v>
      </c>
      <c r="N908" s="26">
        <v>3.1186847100000001</v>
      </c>
      <c r="O908" s="26">
        <v>3.1186847100000001</v>
      </c>
      <c r="P908" s="26">
        <v>3.1186847100000001</v>
      </c>
      <c r="Q908" s="26">
        <v>3.1186847100000001</v>
      </c>
      <c r="R908" s="26">
        <v>3.1186847100000001</v>
      </c>
      <c r="S908" s="26">
        <v>3.1186847100000001</v>
      </c>
      <c r="T908" s="26">
        <v>3.1186847100000001</v>
      </c>
      <c r="U908" s="26">
        <v>3.1186847100000001</v>
      </c>
      <c r="V908" s="26">
        <v>3.1186847100000001</v>
      </c>
      <c r="W908" s="26">
        <v>3.1186847100000001</v>
      </c>
      <c r="X908" s="26">
        <v>3.1186847100000001</v>
      </c>
      <c r="Y908" s="26">
        <v>3.1186847100000001</v>
      </c>
    </row>
    <row r="909" spans="1:25" s="13" customFormat="1" ht="18.75" customHeight="1" collapsed="1" thickBot="1" x14ac:dyDescent="0.25">
      <c r="A909" s="14">
        <v>24</v>
      </c>
      <c r="B909" s="25">
        <v>1067.28</v>
      </c>
      <c r="C909" s="25">
        <v>1410.1</v>
      </c>
      <c r="D909" s="25">
        <v>1225.1300000000001</v>
      </c>
      <c r="E909" s="25">
        <v>1280.3599999999999</v>
      </c>
      <c r="F909" s="25">
        <v>1133.99</v>
      </c>
      <c r="G909" s="25">
        <v>1096.9100000000001</v>
      </c>
      <c r="H909" s="25">
        <v>1090.31</v>
      </c>
      <c r="I909" s="25">
        <v>1032.4100000000001</v>
      </c>
      <c r="J909" s="25">
        <v>1085.8499999999999</v>
      </c>
      <c r="K909" s="25">
        <v>997.16</v>
      </c>
      <c r="L909" s="25">
        <v>949.31</v>
      </c>
      <c r="M909" s="25">
        <v>937.47</v>
      </c>
      <c r="N909" s="25">
        <v>900.59</v>
      </c>
      <c r="O909" s="25">
        <v>863.23</v>
      </c>
      <c r="P909" s="25">
        <v>866.41</v>
      </c>
      <c r="Q909" s="25">
        <v>834.74</v>
      </c>
      <c r="R909" s="25">
        <v>841.84</v>
      </c>
      <c r="S909" s="25">
        <v>964.31</v>
      </c>
      <c r="T909" s="25">
        <v>1161.56</v>
      </c>
      <c r="U909" s="25">
        <v>1248.01</v>
      </c>
      <c r="V909" s="25">
        <v>1185.22</v>
      </c>
      <c r="W909" s="25">
        <v>1020.78</v>
      </c>
      <c r="X909" s="25">
        <v>905.68</v>
      </c>
      <c r="Y909" s="25">
        <v>883.86</v>
      </c>
    </row>
    <row r="910" spans="1:25" s="6" customFormat="1" ht="51" hidden="1" outlineLevel="1" x14ac:dyDescent="0.2">
      <c r="A910" s="54" t="s">
        <v>38</v>
      </c>
      <c r="B910" s="26">
        <v>757.65911269000003</v>
      </c>
      <c r="C910" s="26">
        <v>1100.4789115000001</v>
      </c>
      <c r="D910" s="26">
        <v>915.51137521999999</v>
      </c>
      <c r="E910" s="26">
        <v>970.73908429999994</v>
      </c>
      <c r="F910" s="26">
        <v>824.36575602999994</v>
      </c>
      <c r="G910" s="26">
        <v>787.28843467000002</v>
      </c>
      <c r="H910" s="26">
        <v>780.68640373999995</v>
      </c>
      <c r="I910" s="26">
        <v>722.79101542000001</v>
      </c>
      <c r="J910" s="26">
        <v>776.22464621999995</v>
      </c>
      <c r="K910" s="26">
        <v>687.54230342000005</v>
      </c>
      <c r="L910" s="26">
        <v>639.69014342000003</v>
      </c>
      <c r="M910" s="26">
        <v>627.85135048999996</v>
      </c>
      <c r="N910" s="26">
        <v>590.96753058000002</v>
      </c>
      <c r="O910" s="26">
        <v>553.61038306</v>
      </c>
      <c r="P910" s="26">
        <v>556.78613918999997</v>
      </c>
      <c r="Q910" s="26">
        <v>525.11575617000005</v>
      </c>
      <c r="R910" s="26">
        <v>532.21994992999998</v>
      </c>
      <c r="S910" s="26">
        <v>654.68734406999999</v>
      </c>
      <c r="T910" s="26">
        <v>851.93809887999998</v>
      </c>
      <c r="U910" s="26">
        <v>938.38638419999995</v>
      </c>
      <c r="V910" s="26">
        <v>875.60199838999995</v>
      </c>
      <c r="W910" s="26">
        <v>711.1619346</v>
      </c>
      <c r="X910" s="26">
        <v>596.06119899999999</v>
      </c>
      <c r="Y910" s="26">
        <v>574.23906394999995</v>
      </c>
    </row>
    <row r="911" spans="1:25" s="6" customFormat="1" ht="38.25" hidden="1"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hidden="1" customHeight="1" outlineLevel="1" x14ac:dyDescent="0.2">
      <c r="A912" s="3" t="s">
        <v>2</v>
      </c>
      <c r="B912" s="26">
        <v>89.092872000000014</v>
      </c>
      <c r="C912" s="26">
        <v>89.092872000000014</v>
      </c>
      <c r="D912" s="26">
        <v>89.092872000000014</v>
      </c>
      <c r="E912" s="26">
        <v>89.092872000000014</v>
      </c>
      <c r="F912" s="26">
        <v>89.092872000000014</v>
      </c>
      <c r="G912" s="26">
        <v>89.092872000000014</v>
      </c>
      <c r="H912" s="26">
        <v>89.092872000000014</v>
      </c>
      <c r="I912" s="26">
        <v>89.092872000000014</v>
      </c>
      <c r="J912" s="26">
        <v>89.092872000000014</v>
      </c>
      <c r="K912" s="26">
        <v>89.092872000000014</v>
      </c>
      <c r="L912" s="26">
        <v>89.092872000000014</v>
      </c>
      <c r="M912" s="26">
        <v>89.092872000000014</v>
      </c>
      <c r="N912" s="26">
        <v>89.092872000000014</v>
      </c>
      <c r="O912" s="26">
        <v>89.092872000000014</v>
      </c>
      <c r="P912" s="26">
        <v>89.092872000000014</v>
      </c>
      <c r="Q912" s="26">
        <v>89.092872000000014</v>
      </c>
      <c r="R912" s="26">
        <v>89.092872000000014</v>
      </c>
      <c r="S912" s="26">
        <v>89.092872000000014</v>
      </c>
      <c r="T912" s="26">
        <v>89.092872000000014</v>
      </c>
      <c r="U912" s="26">
        <v>89.092872000000014</v>
      </c>
      <c r="V912" s="26">
        <v>89.092872000000014</v>
      </c>
      <c r="W912" s="26">
        <v>89.092872000000014</v>
      </c>
      <c r="X912" s="26">
        <v>89.092872000000014</v>
      </c>
      <c r="Y912" s="26">
        <v>89.092872000000014</v>
      </c>
    </row>
    <row r="913" spans="1:25" s="6" customFormat="1" ht="18.75" hidden="1" customHeight="1" outlineLevel="1" x14ac:dyDescent="0.2">
      <c r="A913" s="4" t="s">
        <v>3</v>
      </c>
      <c r="B913" s="26">
        <v>217.41</v>
      </c>
      <c r="C913" s="26">
        <v>217.41</v>
      </c>
      <c r="D913" s="26">
        <v>217.41</v>
      </c>
      <c r="E913" s="26">
        <v>217.41</v>
      </c>
      <c r="F913" s="26">
        <v>217.41</v>
      </c>
      <c r="G913" s="26">
        <v>217.41</v>
      </c>
      <c r="H913" s="26">
        <v>217.41</v>
      </c>
      <c r="I913" s="26">
        <v>217.41</v>
      </c>
      <c r="J913" s="26">
        <v>217.41</v>
      </c>
      <c r="K913" s="26">
        <v>217.41</v>
      </c>
      <c r="L913" s="26">
        <v>217.41</v>
      </c>
      <c r="M913" s="26">
        <v>217.41</v>
      </c>
      <c r="N913" s="26">
        <v>217.41</v>
      </c>
      <c r="O913" s="26">
        <v>217.41</v>
      </c>
      <c r="P913" s="26">
        <v>217.41</v>
      </c>
      <c r="Q913" s="26">
        <v>217.41</v>
      </c>
      <c r="R913" s="26">
        <v>217.41</v>
      </c>
      <c r="S913" s="26">
        <v>217.41</v>
      </c>
      <c r="T913" s="26">
        <v>217.41</v>
      </c>
      <c r="U913" s="26">
        <v>217.41</v>
      </c>
      <c r="V913" s="26">
        <v>217.41</v>
      </c>
      <c r="W913" s="26">
        <v>217.41</v>
      </c>
      <c r="X913" s="26">
        <v>217.41</v>
      </c>
      <c r="Y913" s="26">
        <v>217.41</v>
      </c>
    </row>
    <row r="914" spans="1:25" s="6" customFormat="1" ht="18.75" hidden="1" customHeight="1" outlineLevel="1" thickBot="1" x14ac:dyDescent="0.25">
      <c r="A914" s="22" t="s">
        <v>64</v>
      </c>
      <c r="B914" s="26">
        <v>3.1186847100000001</v>
      </c>
      <c r="C914" s="26">
        <v>3.1186847100000001</v>
      </c>
      <c r="D914" s="26">
        <v>3.1186847100000001</v>
      </c>
      <c r="E914" s="26">
        <v>3.1186847100000001</v>
      </c>
      <c r="F914" s="26">
        <v>3.1186847100000001</v>
      </c>
      <c r="G914" s="26">
        <v>3.1186847100000001</v>
      </c>
      <c r="H914" s="26">
        <v>3.1186847100000001</v>
      </c>
      <c r="I914" s="26">
        <v>3.1186847100000001</v>
      </c>
      <c r="J914" s="26">
        <v>3.1186847100000001</v>
      </c>
      <c r="K914" s="26">
        <v>3.1186847100000001</v>
      </c>
      <c r="L914" s="26">
        <v>3.1186847100000001</v>
      </c>
      <c r="M914" s="26">
        <v>3.1186847100000001</v>
      </c>
      <c r="N914" s="26">
        <v>3.1186847100000001</v>
      </c>
      <c r="O914" s="26">
        <v>3.1186847100000001</v>
      </c>
      <c r="P914" s="26">
        <v>3.1186847100000001</v>
      </c>
      <c r="Q914" s="26">
        <v>3.1186847100000001</v>
      </c>
      <c r="R914" s="26">
        <v>3.1186847100000001</v>
      </c>
      <c r="S914" s="26">
        <v>3.1186847100000001</v>
      </c>
      <c r="T914" s="26">
        <v>3.1186847100000001</v>
      </c>
      <c r="U914" s="26">
        <v>3.1186847100000001</v>
      </c>
      <c r="V914" s="26">
        <v>3.1186847100000001</v>
      </c>
      <c r="W914" s="26">
        <v>3.1186847100000001</v>
      </c>
      <c r="X914" s="26">
        <v>3.1186847100000001</v>
      </c>
      <c r="Y914" s="26">
        <v>3.1186847100000001</v>
      </c>
    </row>
    <row r="915" spans="1:25" s="13" customFormat="1" ht="18.75" customHeight="1" collapsed="1" thickBot="1" x14ac:dyDescent="0.25">
      <c r="A915" s="14">
        <v>25</v>
      </c>
      <c r="B915" s="25">
        <v>881.81</v>
      </c>
      <c r="C915" s="25">
        <v>1044.1500000000001</v>
      </c>
      <c r="D915" s="25">
        <v>1062.4000000000001</v>
      </c>
      <c r="E915" s="25">
        <v>1058.6099999999999</v>
      </c>
      <c r="F915" s="25">
        <v>1151.3599999999999</v>
      </c>
      <c r="G915" s="25">
        <v>1215.0999999999999</v>
      </c>
      <c r="H915" s="25">
        <v>1045.8399999999999</v>
      </c>
      <c r="I915" s="25">
        <v>1055.24</v>
      </c>
      <c r="J915" s="25">
        <v>1035.1500000000001</v>
      </c>
      <c r="K915" s="25">
        <v>963.39</v>
      </c>
      <c r="L915" s="25">
        <v>905.7</v>
      </c>
      <c r="M915" s="25">
        <v>954.17</v>
      </c>
      <c r="N915" s="25">
        <v>942.79</v>
      </c>
      <c r="O915" s="25">
        <v>940.23</v>
      </c>
      <c r="P915" s="25">
        <v>983.48</v>
      </c>
      <c r="Q915" s="25">
        <v>1047.3599999999999</v>
      </c>
      <c r="R915" s="25">
        <v>955.94</v>
      </c>
      <c r="S915" s="25">
        <v>940.35</v>
      </c>
      <c r="T915" s="25">
        <v>907.21</v>
      </c>
      <c r="U915" s="25">
        <v>952.76</v>
      </c>
      <c r="V915" s="25">
        <v>1096</v>
      </c>
      <c r="W915" s="25">
        <v>1012.37</v>
      </c>
      <c r="X915" s="25">
        <v>1091.81</v>
      </c>
      <c r="Y915" s="25">
        <v>1236.3699999999999</v>
      </c>
    </row>
    <row r="916" spans="1:25" s="6" customFormat="1" ht="48" hidden="1" customHeight="1" outlineLevel="1" x14ac:dyDescent="0.2">
      <c r="A916" s="3" t="s">
        <v>38</v>
      </c>
      <c r="B916" s="26">
        <v>572.19230058000005</v>
      </c>
      <c r="C916" s="26">
        <v>734.52550895000002</v>
      </c>
      <c r="D916" s="26">
        <v>752.77520920999996</v>
      </c>
      <c r="E916" s="26">
        <v>748.98413483000002</v>
      </c>
      <c r="F916" s="26">
        <v>841.73526748999996</v>
      </c>
      <c r="G916" s="26">
        <v>905.47633123000003</v>
      </c>
      <c r="H916" s="26">
        <v>736.21542826999996</v>
      </c>
      <c r="I916" s="26">
        <v>745.61702605000005</v>
      </c>
      <c r="J916" s="26">
        <v>725.52848397000002</v>
      </c>
      <c r="K916" s="26">
        <v>653.76606734999996</v>
      </c>
      <c r="L916" s="26">
        <v>596.08185714000001</v>
      </c>
      <c r="M916" s="26">
        <v>644.54603147</v>
      </c>
      <c r="N916" s="26">
        <v>633.16707337000003</v>
      </c>
      <c r="O916" s="26">
        <v>630.6034555</v>
      </c>
      <c r="P916" s="26">
        <v>673.85344858999997</v>
      </c>
      <c r="Q916" s="26">
        <v>737.74013905000004</v>
      </c>
      <c r="R916" s="26">
        <v>646.32210645999999</v>
      </c>
      <c r="S916" s="26">
        <v>630.72476401999995</v>
      </c>
      <c r="T916" s="26">
        <v>597.58662431000005</v>
      </c>
      <c r="U916" s="26">
        <v>643.13811501999999</v>
      </c>
      <c r="V916" s="26">
        <v>786.37574873999995</v>
      </c>
      <c r="W916" s="26">
        <v>702.74977414</v>
      </c>
      <c r="X916" s="26">
        <v>782.19096066999998</v>
      </c>
      <c r="Y916" s="26">
        <v>926.74422927000001</v>
      </c>
    </row>
    <row r="917" spans="1:25" s="6" customFormat="1" ht="38.25" hidden="1"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hidden="1" customHeight="1" outlineLevel="1" x14ac:dyDescent="0.2">
      <c r="A918" s="3" t="s">
        <v>2</v>
      </c>
      <c r="B918" s="26">
        <v>89.092872000000014</v>
      </c>
      <c r="C918" s="26">
        <v>89.092872000000014</v>
      </c>
      <c r="D918" s="26">
        <v>89.092872000000014</v>
      </c>
      <c r="E918" s="26">
        <v>89.092872000000014</v>
      </c>
      <c r="F918" s="26">
        <v>89.092872000000014</v>
      </c>
      <c r="G918" s="26">
        <v>89.092872000000014</v>
      </c>
      <c r="H918" s="26">
        <v>89.092872000000014</v>
      </c>
      <c r="I918" s="26">
        <v>89.092872000000014</v>
      </c>
      <c r="J918" s="26">
        <v>89.092872000000014</v>
      </c>
      <c r="K918" s="26">
        <v>89.092872000000014</v>
      </c>
      <c r="L918" s="26">
        <v>89.092872000000014</v>
      </c>
      <c r="M918" s="26">
        <v>89.092872000000014</v>
      </c>
      <c r="N918" s="26">
        <v>89.092872000000014</v>
      </c>
      <c r="O918" s="26">
        <v>89.092872000000014</v>
      </c>
      <c r="P918" s="26">
        <v>89.092872000000014</v>
      </c>
      <c r="Q918" s="26">
        <v>89.092872000000014</v>
      </c>
      <c r="R918" s="26">
        <v>89.092872000000014</v>
      </c>
      <c r="S918" s="26">
        <v>89.092872000000014</v>
      </c>
      <c r="T918" s="26">
        <v>89.092872000000014</v>
      </c>
      <c r="U918" s="26">
        <v>89.092872000000014</v>
      </c>
      <c r="V918" s="26">
        <v>89.092872000000014</v>
      </c>
      <c r="W918" s="26">
        <v>89.092872000000014</v>
      </c>
      <c r="X918" s="26">
        <v>89.092872000000014</v>
      </c>
      <c r="Y918" s="26">
        <v>89.092872000000014</v>
      </c>
    </row>
    <row r="919" spans="1:25" s="6" customFormat="1" ht="18.75" hidden="1" customHeight="1" outlineLevel="1" x14ac:dyDescent="0.2">
      <c r="A919" s="4" t="s">
        <v>3</v>
      </c>
      <c r="B919" s="26">
        <v>217.41</v>
      </c>
      <c r="C919" s="26">
        <v>217.41</v>
      </c>
      <c r="D919" s="26">
        <v>217.41</v>
      </c>
      <c r="E919" s="26">
        <v>217.41</v>
      </c>
      <c r="F919" s="26">
        <v>217.41</v>
      </c>
      <c r="G919" s="26">
        <v>217.41</v>
      </c>
      <c r="H919" s="26">
        <v>217.41</v>
      </c>
      <c r="I919" s="26">
        <v>217.41</v>
      </c>
      <c r="J919" s="26">
        <v>217.41</v>
      </c>
      <c r="K919" s="26">
        <v>217.41</v>
      </c>
      <c r="L919" s="26">
        <v>217.41</v>
      </c>
      <c r="M919" s="26">
        <v>217.41</v>
      </c>
      <c r="N919" s="26">
        <v>217.41</v>
      </c>
      <c r="O919" s="26">
        <v>217.41</v>
      </c>
      <c r="P919" s="26">
        <v>217.41</v>
      </c>
      <c r="Q919" s="26">
        <v>217.41</v>
      </c>
      <c r="R919" s="26">
        <v>217.41</v>
      </c>
      <c r="S919" s="26">
        <v>217.41</v>
      </c>
      <c r="T919" s="26">
        <v>217.41</v>
      </c>
      <c r="U919" s="26">
        <v>217.41</v>
      </c>
      <c r="V919" s="26">
        <v>217.41</v>
      </c>
      <c r="W919" s="26">
        <v>217.41</v>
      </c>
      <c r="X919" s="26">
        <v>217.41</v>
      </c>
      <c r="Y919" s="26">
        <v>217.41</v>
      </c>
    </row>
    <row r="920" spans="1:25" s="6" customFormat="1" ht="18.75" hidden="1" customHeight="1" outlineLevel="1" thickBot="1" x14ac:dyDescent="0.25">
      <c r="A920" s="22" t="s">
        <v>64</v>
      </c>
      <c r="B920" s="26">
        <v>3.1186847100000001</v>
      </c>
      <c r="C920" s="26">
        <v>3.1186847100000001</v>
      </c>
      <c r="D920" s="26">
        <v>3.1186847100000001</v>
      </c>
      <c r="E920" s="26">
        <v>3.1186847100000001</v>
      </c>
      <c r="F920" s="26">
        <v>3.1186847100000001</v>
      </c>
      <c r="G920" s="26">
        <v>3.1186847100000001</v>
      </c>
      <c r="H920" s="26">
        <v>3.1186847100000001</v>
      </c>
      <c r="I920" s="26">
        <v>3.1186847100000001</v>
      </c>
      <c r="J920" s="26">
        <v>3.1186847100000001</v>
      </c>
      <c r="K920" s="26">
        <v>3.1186847100000001</v>
      </c>
      <c r="L920" s="26">
        <v>3.1186847100000001</v>
      </c>
      <c r="M920" s="26">
        <v>3.1186847100000001</v>
      </c>
      <c r="N920" s="26">
        <v>3.1186847100000001</v>
      </c>
      <c r="O920" s="26">
        <v>3.1186847100000001</v>
      </c>
      <c r="P920" s="26">
        <v>3.1186847100000001</v>
      </c>
      <c r="Q920" s="26">
        <v>3.1186847100000001</v>
      </c>
      <c r="R920" s="26">
        <v>3.1186847100000001</v>
      </c>
      <c r="S920" s="26">
        <v>3.1186847100000001</v>
      </c>
      <c r="T920" s="26">
        <v>3.1186847100000001</v>
      </c>
      <c r="U920" s="26">
        <v>3.1186847100000001</v>
      </c>
      <c r="V920" s="26">
        <v>3.1186847100000001</v>
      </c>
      <c r="W920" s="26">
        <v>3.1186847100000001</v>
      </c>
      <c r="X920" s="26">
        <v>3.1186847100000001</v>
      </c>
      <c r="Y920" s="26">
        <v>3.1186847100000001</v>
      </c>
    </row>
    <row r="921" spans="1:25" s="13" customFormat="1" ht="18.75" customHeight="1" collapsed="1" thickBot="1" x14ac:dyDescent="0.25">
      <c r="A921" s="15">
        <v>26</v>
      </c>
      <c r="B921" s="25">
        <v>1139.93</v>
      </c>
      <c r="C921" s="25">
        <v>1298.99</v>
      </c>
      <c r="D921" s="25">
        <v>1192.98</v>
      </c>
      <c r="E921" s="25">
        <v>1142.73</v>
      </c>
      <c r="F921" s="25">
        <v>1251.03</v>
      </c>
      <c r="G921" s="25">
        <v>1209.48</v>
      </c>
      <c r="H921" s="25">
        <v>1120.23</v>
      </c>
      <c r="I921" s="25">
        <v>1019</v>
      </c>
      <c r="J921" s="25">
        <v>958.87</v>
      </c>
      <c r="K921" s="25">
        <v>980.2</v>
      </c>
      <c r="L921" s="25">
        <v>1032.18</v>
      </c>
      <c r="M921" s="25">
        <v>938.51</v>
      </c>
      <c r="N921" s="25">
        <v>1088.58</v>
      </c>
      <c r="O921" s="25">
        <v>1085.51</v>
      </c>
      <c r="P921" s="25">
        <v>857.14</v>
      </c>
      <c r="Q921" s="25">
        <v>1001.34</v>
      </c>
      <c r="R921" s="25">
        <v>959.83</v>
      </c>
      <c r="S921" s="25">
        <v>955.07</v>
      </c>
      <c r="T921" s="25">
        <v>1088.81</v>
      </c>
      <c r="U921" s="25">
        <v>928.9</v>
      </c>
      <c r="V921" s="25">
        <v>929.85</v>
      </c>
      <c r="W921" s="25">
        <v>933.66</v>
      </c>
      <c r="X921" s="25">
        <v>947.12</v>
      </c>
      <c r="Y921" s="25">
        <v>1347.35</v>
      </c>
    </row>
    <row r="922" spans="1:25" s="6" customFormat="1" ht="51" hidden="1" outlineLevel="1" x14ac:dyDescent="0.2">
      <c r="A922" s="3" t="s">
        <v>38</v>
      </c>
      <c r="B922" s="26">
        <v>830.31040418999999</v>
      </c>
      <c r="C922" s="26">
        <v>989.370544</v>
      </c>
      <c r="D922" s="26">
        <v>883.35425909000003</v>
      </c>
      <c r="E922" s="26">
        <v>833.10423269</v>
      </c>
      <c r="F922" s="26">
        <v>941.40505839000002</v>
      </c>
      <c r="G922" s="26">
        <v>899.85659676</v>
      </c>
      <c r="H922" s="26">
        <v>810.60932935000005</v>
      </c>
      <c r="I922" s="26">
        <v>709.38038531999996</v>
      </c>
      <c r="J922" s="26">
        <v>649.24696772000004</v>
      </c>
      <c r="K922" s="26">
        <v>670.58131889000003</v>
      </c>
      <c r="L922" s="26">
        <v>722.55843312000002</v>
      </c>
      <c r="M922" s="26">
        <v>628.88884115999997</v>
      </c>
      <c r="N922" s="26">
        <v>778.95873486999994</v>
      </c>
      <c r="O922" s="26">
        <v>775.88496744999998</v>
      </c>
      <c r="P922" s="26">
        <v>547.51578501999995</v>
      </c>
      <c r="Q922" s="26">
        <v>691.71974256999999</v>
      </c>
      <c r="R922" s="26">
        <v>650.20455841</v>
      </c>
      <c r="S922" s="26">
        <v>645.44474278999996</v>
      </c>
      <c r="T922" s="26">
        <v>779.18872928999997</v>
      </c>
      <c r="U922" s="26">
        <v>619.27523241999995</v>
      </c>
      <c r="V922" s="26">
        <v>620.22609690000002</v>
      </c>
      <c r="W922" s="26">
        <v>624.04331565999996</v>
      </c>
      <c r="X922" s="26">
        <v>637.50278800000001</v>
      </c>
      <c r="Y922" s="26">
        <v>1037.7272052999999</v>
      </c>
    </row>
    <row r="923" spans="1:25" s="6" customFormat="1" ht="38.25" hidden="1"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hidden="1" customHeight="1" outlineLevel="1" x14ac:dyDescent="0.2">
      <c r="A924" s="3" t="s">
        <v>2</v>
      </c>
      <c r="B924" s="26">
        <v>89.092872000000014</v>
      </c>
      <c r="C924" s="26">
        <v>89.092872000000014</v>
      </c>
      <c r="D924" s="26">
        <v>89.092872000000014</v>
      </c>
      <c r="E924" s="26">
        <v>89.092872000000014</v>
      </c>
      <c r="F924" s="26">
        <v>89.092872000000014</v>
      </c>
      <c r="G924" s="26">
        <v>89.092872000000014</v>
      </c>
      <c r="H924" s="26">
        <v>89.092872000000014</v>
      </c>
      <c r="I924" s="26">
        <v>89.092872000000014</v>
      </c>
      <c r="J924" s="26">
        <v>89.092872000000014</v>
      </c>
      <c r="K924" s="26">
        <v>89.092872000000014</v>
      </c>
      <c r="L924" s="26">
        <v>89.092872000000014</v>
      </c>
      <c r="M924" s="26">
        <v>89.092872000000014</v>
      </c>
      <c r="N924" s="26">
        <v>89.092872000000014</v>
      </c>
      <c r="O924" s="26">
        <v>89.092872000000014</v>
      </c>
      <c r="P924" s="26">
        <v>89.092872000000014</v>
      </c>
      <c r="Q924" s="26">
        <v>89.092872000000014</v>
      </c>
      <c r="R924" s="26">
        <v>89.092872000000014</v>
      </c>
      <c r="S924" s="26">
        <v>89.092872000000014</v>
      </c>
      <c r="T924" s="26">
        <v>89.092872000000014</v>
      </c>
      <c r="U924" s="26">
        <v>89.092872000000014</v>
      </c>
      <c r="V924" s="26">
        <v>89.092872000000014</v>
      </c>
      <c r="W924" s="26">
        <v>89.092872000000014</v>
      </c>
      <c r="X924" s="26">
        <v>89.092872000000014</v>
      </c>
      <c r="Y924" s="26">
        <v>89.092872000000014</v>
      </c>
    </row>
    <row r="925" spans="1:25" s="6" customFormat="1" ht="18.75" hidden="1" customHeight="1" outlineLevel="1" x14ac:dyDescent="0.2">
      <c r="A925" s="4" t="s">
        <v>3</v>
      </c>
      <c r="B925" s="26">
        <v>217.41</v>
      </c>
      <c r="C925" s="26">
        <v>217.41</v>
      </c>
      <c r="D925" s="26">
        <v>217.41</v>
      </c>
      <c r="E925" s="26">
        <v>217.41</v>
      </c>
      <c r="F925" s="26">
        <v>217.41</v>
      </c>
      <c r="G925" s="26">
        <v>217.41</v>
      </c>
      <c r="H925" s="26">
        <v>217.41</v>
      </c>
      <c r="I925" s="26">
        <v>217.41</v>
      </c>
      <c r="J925" s="26">
        <v>217.41</v>
      </c>
      <c r="K925" s="26">
        <v>217.41</v>
      </c>
      <c r="L925" s="26">
        <v>217.41</v>
      </c>
      <c r="M925" s="26">
        <v>217.41</v>
      </c>
      <c r="N925" s="26">
        <v>217.41</v>
      </c>
      <c r="O925" s="26">
        <v>217.41</v>
      </c>
      <c r="P925" s="26">
        <v>217.41</v>
      </c>
      <c r="Q925" s="26">
        <v>217.41</v>
      </c>
      <c r="R925" s="26">
        <v>217.41</v>
      </c>
      <c r="S925" s="26">
        <v>217.41</v>
      </c>
      <c r="T925" s="26">
        <v>217.41</v>
      </c>
      <c r="U925" s="26">
        <v>217.41</v>
      </c>
      <c r="V925" s="26">
        <v>217.41</v>
      </c>
      <c r="W925" s="26">
        <v>217.41</v>
      </c>
      <c r="X925" s="26">
        <v>217.41</v>
      </c>
      <c r="Y925" s="26">
        <v>217.41</v>
      </c>
    </row>
    <row r="926" spans="1:25" s="6" customFormat="1" ht="18.75" hidden="1" customHeight="1" outlineLevel="1" thickBot="1" x14ac:dyDescent="0.25">
      <c r="A926" s="22" t="s">
        <v>64</v>
      </c>
      <c r="B926" s="26">
        <v>3.1186847100000001</v>
      </c>
      <c r="C926" s="26">
        <v>3.1186847100000001</v>
      </c>
      <c r="D926" s="26">
        <v>3.1186847100000001</v>
      </c>
      <c r="E926" s="26">
        <v>3.1186847100000001</v>
      </c>
      <c r="F926" s="26">
        <v>3.1186847100000001</v>
      </c>
      <c r="G926" s="26">
        <v>3.1186847100000001</v>
      </c>
      <c r="H926" s="26">
        <v>3.1186847100000001</v>
      </c>
      <c r="I926" s="26">
        <v>3.1186847100000001</v>
      </c>
      <c r="J926" s="26">
        <v>3.1186847100000001</v>
      </c>
      <c r="K926" s="26">
        <v>3.1186847100000001</v>
      </c>
      <c r="L926" s="26">
        <v>3.1186847100000001</v>
      </c>
      <c r="M926" s="26">
        <v>3.1186847100000001</v>
      </c>
      <c r="N926" s="26">
        <v>3.1186847100000001</v>
      </c>
      <c r="O926" s="26">
        <v>3.1186847100000001</v>
      </c>
      <c r="P926" s="26">
        <v>3.1186847100000001</v>
      </c>
      <c r="Q926" s="26">
        <v>3.1186847100000001</v>
      </c>
      <c r="R926" s="26">
        <v>3.1186847100000001</v>
      </c>
      <c r="S926" s="26">
        <v>3.1186847100000001</v>
      </c>
      <c r="T926" s="26">
        <v>3.1186847100000001</v>
      </c>
      <c r="U926" s="26">
        <v>3.1186847100000001</v>
      </c>
      <c r="V926" s="26">
        <v>3.1186847100000001</v>
      </c>
      <c r="W926" s="26">
        <v>3.1186847100000001</v>
      </c>
      <c r="X926" s="26">
        <v>3.1186847100000001</v>
      </c>
      <c r="Y926" s="26">
        <v>3.1186847100000001</v>
      </c>
    </row>
    <row r="927" spans="1:25" s="13" customFormat="1" ht="18.75" customHeight="1" collapsed="1" thickBot="1" x14ac:dyDescent="0.25">
      <c r="A927" s="14">
        <v>27</v>
      </c>
      <c r="B927" s="25">
        <v>1339.59</v>
      </c>
      <c r="C927" s="25">
        <v>1459.64</v>
      </c>
      <c r="D927" s="25">
        <v>1435.2</v>
      </c>
      <c r="E927" s="25">
        <v>1162.1400000000001</v>
      </c>
      <c r="F927" s="25">
        <v>1399.13</v>
      </c>
      <c r="G927" s="25">
        <v>1177.82</v>
      </c>
      <c r="H927" s="25">
        <v>1040.6400000000001</v>
      </c>
      <c r="I927" s="25">
        <v>1206.94</v>
      </c>
      <c r="J927" s="25">
        <v>1011.38</v>
      </c>
      <c r="K927" s="25">
        <v>956.41</v>
      </c>
      <c r="L927" s="25">
        <v>952.5</v>
      </c>
      <c r="M927" s="25">
        <v>928.36</v>
      </c>
      <c r="N927" s="25">
        <v>870.97</v>
      </c>
      <c r="O927" s="25">
        <v>1171.25</v>
      </c>
      <c r="P927" s="25">
        <v>1052.48</v>
      </c>
      <c r="Q927" s="25">
        <v>936.83</v>
      </c>
      <c r="R927" s="25">
        <v>1176.5</v>
      </c>
      <c r="S927" s="25">
        <v>958.37</v>
      </c>
      <c r="T927" s="25">
        <v>796.48</v>
      </c>
      <c r="U927" s="25">
        <v>854.65</v>
      </c>
      <c r="V927" s="25">
        <v>867.95</v>
      </c>
      <c r="W927" s="25">
        <v>861.36</v>
      </c>
      <c r="X927" s="25">
        <v>901.6</v>
      </c>
      <c r="Y927" s="25">
        <v>1092.9000000000001</v>
      </c>
    </row>
    <row r="928" spans="1:25" s="6" customFormat="1" ht="51" hidden="1" outlineLevel="1" x14ac:dyDescent="0.2">
      <c r="A928" s="54" t="s">
        <v>38</v>
      </c>
      <c r="B928" s="26">
        <v>1029.96538962</v>
      </c>
      <c r="C928" s="26">
        <v>1150.02181019</v>
      </c>
      <c r="D928" s="26">
        <v>1125.5827747999999</v>
      </c>
      <c r="E928" s="26">
        <v>852.51765049999995</v>
      </c>
      <c r="F928" s="26">
        <v>1089.50860898</v>
      </c>
      <c r="G928" s="26">
        <v>868.19787568000004</v>
      </c>
      <c r="H928" s="26">
        <v>731.02147776000004</v>
      </c>
      <c r="I928" s="26">
        <v>897.31873060999999</v>
      </c>
      <c r="J928" s="26">
        <v>701.76060486999995</v>
      </c>
      <c r="K928" s="26">
        <v>646.78635446999999</v>
      </c>
      <c r="L928" s="26">
        <v>642.87815982999996</v>
      </c>
      <c r="M928" s="26">
        <v>618.73432295999999</v>
      </c>
      <c r="N928" s="26">
        <v>561.34609724999996</v>
      </c>
      <c r="O928" s="26">
        <v>861.63071663000005</v>
      </c>
      <c r="P928" s="26">
        <v>742.85568939999996</v>
      </c>
      <c r="Q928" s="26">
        <v>627.20888129000002</v>
      </c>
      <c r="R928" s="26">
        <v>866.88029231999997</v>
      </c>
      <c r="S928" s="26">
        <v>648.74611270000003</v>
      </c>
      <c r="T928" s="26">
        <v>486.85751238</v>
      </c>
      <c r="U928" s="26">
        <v>545.02866773999995</v>
      </c>
      <c r="V928" s="26">
        <v>558.32365234999997</v>
      </c>
      <c r="W928" s="26">
        <v>551.73800460999996</v>
      </c>
      <c r="X928" s="26">
        <v>591.97605155999997</v>
      </c>
      <c r="Y928" s="26">
        <v>783.27972154999998</v>
      </c>
    </row>
    <row r="929" spans="1:25" s="6" customFormat="1" ht="38.25" hidden="1"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hidden="1" customHeight="1" outlineLevel="1" x14ac:dyDescent="0.2">
      <c r="A930" s="3" t="s">
        <v>2</v>
      </c>
      <c r="B930" s="26">
        <v>89.092872000000014</v>
      </c>
      <c r="C930" s="26">
        <v>89.092872000000014</v>
      </c>
      <c r="D930" s="26">
        <v>89.092872000000014</v>
      </c>
      <c r="E930" s="26">
        <v>89.092872000000014</v>
      </c>
      <c r="F930" s="26">
        <v>89.092872000000014</v>
      </c>
      <c r="G930" s="26">
        <v>89.092872000000014</v>
      </c>
      <c r="H930" s="26">
        <v>89.092872000000014</v>
      </c>
      <c r="I930" s="26">
        <v>89.092872000000014</v>
      </c>
      <c r="J930" s="26">
        <v>89.092872000000014</v>
      </c>
      <c r="K930" s="26">
        <v>89.092872000000014</v>
      </c>
      <c r="L930" s="26">
        <v>89.092872000000014</v>
      </c>
      <c r="M930" s="26">
        <v>89.092872000000014</v>
      </c>
      <c r="N930" s="26">
        <v>89.092872000000014</v>
      </c>
      <c r="O930" s="26">
        <v>89.092872000000014</v>
      </c>
      <c r="P930" s="26">
        <v>89.092872000000014</v>
      </c>
      <c r="Q930" s="26">
        <v>89.092872000000014</v>
      </c>
      <c r="R930" s="26">
        <v>89.092872000000014</v>
      </c>
      <c r="S930" s="26">
        <v>89.092872000000014</v>
      </c>
      <c r="T930" s="26">
        <v>89.092872000000014</v>
      </c>
      <c r="U930" s="26">
        <v>89.092872000000014</v>
      </c>
      <c r="V930" s="26">
        <v>89.092872000000014</v>
      </c>
      <c r="W930" s="26">
        <v>89.092872000000014</v>
      </c>
      <c r="X930" s="26">
        <v>89.092872000000014</v>
      </c>
      <c r="Y930" s="26">
        <v>89.092872000000014</v>
      </c>
    </row>
    <row r="931" spans="1:25" s="6" customFormat="1" ht="18.75" hidden="1" customHeight="1" outlineLevel="1" x14ac:dyDescent="0.2">
      <c r="A931" s="4" t="s">
        <v>3</v>
      </c>
      <c r="B931" s="26">
        <v>217.41</v>
      </c>
      <c r="C931" s="26">
        <v>217.41</v>
      </c>
      <c r="D931" s="26">
        <v>217.41</v>
      </c>
      <c r="E931" s="26">
        <v>217.41</v>
      </c>
      <c r="F931" s="26">
        <v>217.41</v>
      </c>
      <c r="G931" s="26">
        <v>217.41</v>
      </c>
      <c r="H931" s="26">
        <v>217.41</v>
      </c>
      <c r="I931" s="26">
        <v>217.41</v>
      </c>
      <c r="J931" s="26">
        <v>217.41</v>
      </c>
      <c r="K931" s="26">
        <v>217.41</v>
      </c>
      <c r="L931" s="26">
        <v>217.41</v>
      </c>
      <c r="M931" s="26">
        <v>217.41</v>
      </c>
      <c r="N931" s="26">
        <v>217.41</v>
      </c>
      <c r="O931" s="26">
        <v>217.41</v>
      </c>
      <c r="P931" s="26">
        <v>217.41</v>
      </c>
      <c r="Q931" s="26">
        <v>217.41</v>
      </c>
      <c r="R931" s="26">
        <v>217.41</v>
      </c>
      <c r="S931" s="26">
        <v>217.41</v>
      </c>
      <c r="T931" s="26">
        <v>217.41</v>
      </c>
      <c r="U931" s="26">
        <v>217.41</v>
      </c>
      <c r="V931" s="26">
        <v>217.41</v>
      </c>
      <c r="W931" s="26">
        <v>217.41</v>
      </c>
      <c r="X931" s="26">
        <v>217.41</v>
      </c>
      <c r="Y931" s="26">
        <v>217.41</v>
      </c>
    </row>
    <row r="932" spans="1:25" s="6" customFormat="1" ht="18.75" hidden="1" customHeight="1" outlineLevel="1" thickBot="1" x14ac:dyDescent="0.25">
      <c r="A932" s="22" t="s">
        <v>64</v>
      </c>
      <c r="B932" s="26">
        <v>3.1186847100000001</v>
      </c>
      <c r="C932" s="26">
        <v>3.1186847100000001</v>
      </c>
      <c r="D932" s="26">
        <v>3.1186847100000001</v>
      </c>
      <c r="E932" s="26">
        <v>3.1186847100000001</v>
      </c>
      <c r="F932" s="26">
        <v>3.1186847100000001</v>
      </c>
      <c r="G932" s="26">
        <v>3.1186847100000001</v>
      </c>
      <c r="H932" s="26">
        <v>3.1186847100000001</v>
      </c>
      <c r="I932" s="26">
        <v>3.1186847100000001</v>
      </c>
      <c r="J932" s="26">
        <v>3.1186847100000001</v>
      </c>
      <c r="K932" s="26">
        <v>3.1186847100000001</v>
      </c>
      <c r="L932" s="26">
        <v>3.1186847100000001</v>
      </c>
      <c r="M932" s="26">
        <v>3.1186847100000001</v>
      </c>
      <c r="N932" s="26">
        <v>3.1186847100000001</v>
      </c>
      <c r="O932" s="26">
        <v>3.1186847100000001</v>
      </c>
      <c r="P932" s="26">
        <v>3.1186847100000001</v>
      </c>
      <c r="Q932" s="26">
        <v>3.1186847100000001</v>
      </c>
      <c r="R932" s="26">
        <v>3.1186847100000001</v>
      </c>
      <c r="S932" s="26">
        <v>3.1186847100000001</v>
      </c>
      <c r="T932" s="26">
        <v>3.1186847100000001</v>
      </c>
      <c r="U932" s="26">
        <v>3.1186847100000001</v>
      </c>
      <c r="V932" s="26">
        <v>3.1186847100000001</v>
      </c>
      <c r="W932" s="26">
        <v>3.1186847100000001</v>
      </c>
      <c r="X932" s="26">
        <v>3.1186847100000001</v>
      </c>
      <c r="Y932" s="26">
        <v>3.1186847100000001</v>
      </c>
    </row>
    <row r="933" spans="1:25" s="13" customFormat="1" ht="18.75" customHeight="1" collapsed="1" thickBot="1" x14ac:dyDescent="0.25">
      <c r="A933" s="14">
        <v>28</v>
      </c>
      <c r="B933" s="25">
        <v>1097.83</v>
      </c>
      <c r="C933" s="25">
        <v>1210.96</v>
      </c>
      <c r="D933" s="25">
        <v>1342.56</v>
      </c>
      <c r="E933" s="25">
        <v>1122.6300000000001</v>
      </c>
      <c r="F933" s="25">
        <v>1433.01</v>
      </c>
      <c r="G933" s="25">
        <v>1350.47</v>
      </c>
      <c r="H933" s="25">
        <v>1147.01</v>
      </c>
      <c r="I933" s="25">
        <v>1126.3800000000001</v>
      </c>
      <c r="J933" s="25">
        <v>1045.3</v>
      </c>
      <c r="K933" s="25">
        <v>882.68</v>
      </c>
      <c r="L933" s="25">
        <v>890.92</v>
      </c>
      <c r="M933" s="25">
        <v>953.23</v>
      </c>
      <c r="N933" s="25">
        <v>924.39</v>
      </c>
      <c r="O933" s="25">
        <v>982.57</v>
      </c>
      <c r="P933" s="25">
        <v>916.89</v>
      </c>
      <c r="Q933" s="25">
        <v>1182.17</v>
      </c>
      <c r="R933" s="25">
        <v>1186.42</v>
      </c>
      <c r="S933" s="25">
        <v>1122.82</v>
      </c>
      <c r="T933" s="25">
        <v>1191.29</v>
      </c>
      <c r="U933" s="25">
        <v>1064.54</v>
      </c>
      <c r="V933" s="25">
        <v>1184.4000000000001</v>
      </c>
      <c r="W933" s="25">
        <v>990.95</v>
      </c>
      <c r="X933" s="25">
        <v>1055.77</v>
      </c>
      <c r="Y933" s="25">
        <v>1369.11</v>
      </c>
    </row>
    <row r="934" spans="1:25" s="6" customFormat="1" ht="51" hidden="1" outlineLevel="1" x14ac:dyDescent="0.2">
      <c r="A934" s="54" t="s">
        <v>38</v>
      </c>
      <c r="B934" s="26">
        <v>788.20683045999999</v>
      </c>
      <c r="C934" s="26">
        <v>901.33959487000004</v>
      </c>
      <c r="D934" s="26">
        <v>1032.93765764</v>
      </c>
      <c r="E934" s="26">
        <v>813.01129261999995</v>
      </c>
      <c r="F934" s="26">
        <v>1123.3868261499999</v>
      </c>
      <c r="G934" s="26">
        <v>1040.8486061200001</v>
      </c>
      <c r="H934" s="26">
        <v>837.39059434000001</v>
      </c>
      <c r="I934" s="26">
        <v>816.75759347999997</v>
      </c>
      <c r="J934" s="26">
        <v>735.67631385000004</v>
      </c>
      <c r="K934" s="26">
        <v>573.05971447000002</v>
      </c>
      <c r="L934" s="26">
        <v>581.29986265000002</v>
      </c>
      <c r="M934" s="26">
        <v>643.60994410000001</v>
      </c>
      <c r="N934" s="26">
        <v>614.76630114</v>
      </c>
      <c r="O934" s="26">
        <v>672.94778298999995</v>
      </c>
      <c r="P934" s="26">
        <v>607.27093276999994</v>
      </c>
      <c r="Q934" s="26">
        <v>872.54417821000004</v>
      </c>
      <c r="R934" s="26">
        <v>876.80031716999997</v>
      </c>
      <c r="S934" s="26">
        <v>813.19567351000001</v>
      </c>
      <c r="T934" s="26">
        <v>881.66754033999996</v>
      </c>
      <c r="U934" s="26">
        <v>754.91568385999994</v>
      </c>
      <c r="V934" s="26">
        <v>874.77927294999995</v>
      </c>
      <c r="W934" s="26">
        <v>681.33306031999996</v>
      </c>
      <c r="X934" s="26">
        <v>746.14671415999999</v>
      </c>
      <c r="Y934" s="26">
        <v>1059.4882493800001</v>
      </c>
    </row>
    <row r="935" spans="1:25" s="6" customFormat="1" ht="38.25" hidden="1"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hidden="1" customHeight="1" outlineLevel="1" x14ac:dyDescent="0.2">
      <c r="A936" s="3" t="s">
        <v>2</v>
      </c>
      <c r="B936" s="26">
        <v>89.092872000000014</v>
      </c>
      <c r="C936" s="26">
        <v>89.092872000000014</v>
      </c>
      <c r="D936" s="26">
        <v>89.092872000000014</v>
      </c>
      <c r="E936" s="26">
        <v>89.092872000000014</v>
      </c>
      <c r="F936" s="26">
        <v>89.092872000000014</v>
      </c>
      <c r="G936" s="26">
        <v>89.092872000000014</v>
      </c>
      <c r="H936" s="26">
        <v>89.092872000000014</v>
      </c>
      <c r="I936" s="26">
        <v>89.092872000000014</v>
      </c>
      <c r="J936" s="26">
        <v>89.092872000000014</v>
      </c>
      <c r="K936" s="26">
        <v>89.092872000000014</v>
      </c>
      <c r="L936" s="26">
        <v>89.092872000000014</v>
      </c>
      <c r="M936" s="26">
        <v>89.092872000000014</v>
      </c>
      <c r="N936" s="26">
        <v>89.092872000000014</v>
      </c>
      <c r="O936" s="26">
        <v>89.092872000000014</v>
      </c>
      <c r="P936" s="26">
        <v>89.092872000000014</v>
      </c>
      <c r="Q936" s="26">
        <v>89.092872000000014</v>
      </c>
      <c r="R936" s="26">
        <v>89.092872000000014</v>
      </c>
      <c r="S936" s="26">
        <v>89.092872000000014</v>
      </c>
      <c r="T936" s="26">
        <v>89.092872000000014</v>
      </c>
      <c r="U936" s="26">
        <v>89.092872000000014</v>
      </c>
      <c r="V936" s="26">
        <v>89.092872000000014</v>
      </c>
      <c r="W936" s="26">
        <v>89.092872000000014</v>
      </c>
      <c r="X936" s="26">
        <v>89.092872000000014</v>
      </c>
      <c r="Y936" s="26">
        <v>89.092872000000014</v>
      </c>
    </row>
    <row r="937" spans="1:25" s="6" customFormat="1" ht="18.75" hidden="1" customHeight="1" outlineLevel="1" x14ac:dyDescent="0.2">
      <c r="A937" s="4" t="s">
        <v>3</v>
      </c>
      <c r="B937" s="26">
        <v>217.41</v>
      </c>
      <c r="C937" s="26">
        <v>217.41</v>
      </c>
      <c r="D937" s="26">
        <v>217.41</v>
      </c>
      <c r="E937" s="26">
        <v>217.41</v>
      </c>
      <c r="F937" s="26">
        <v>217.41</v>
      </c>
      <c r="G937" s="26">
        <v>217.41</v>
      </c>
      <c r="H937" s="26">
        <v>217.41</v>
      </c>
      <c r="I937" s="26">
        <v>217.41</v>
      </c>
      <c r="J937" s="26">
        <v>217.41</v>
      </c>
      <c r="K937" s="26">
        <v>217.41</v>
      </c>
      <c r="L937" s="26">
        <v>217.41</v>
      </c>
      <c r="M937" s="26">
        <v>217.41</v>
      </c>
      <c r="N937" s="26">
        <v>217.41</v>
      </c>
      <c r="O937" s="26">
        <v>217.41</v>
      </c>
      <c r="P937" s="26">
        <v>217.41</v>
      </c>
      <c r="Q937" s="26">
        <v>217.41</v>
      </c>
      <c r="R937" s="26">
        <v>217.41</v>
      </c>
      <c r="S937" s="26">
        <v>217.41</v>
      </c>
      <c r="T937" s="26">
        <v>217.41</v>
      </c>
      <c r="U937" s="26">
        <v>217.41</v>
      </c>
      <c r="V937" s="26">
        <v>217.41</v>
      </c>
      <c r="W937" s="26">
        <v>217.41</v>
      </c>
      <c r="X937" s="26">
        <v>217.41</v>
      </c>
      <c r="Y937" s="26">
        <v>217.41</v>
      </c>
    </row>
    <row r="938" spans="1:25" s="6" customFormat="1" ht="18.75" hidden="1" customHeight="1" outlineLevel="1" thickBot="1" x14ac:dyDescent="0.25">
      <c r="A938" s="22" t="s">
        <v>64</v>
      </c>
      <c r="B938" s="26">
        <v>3.1186847100000001</v>
      </c>
      <c r="C938" s="26">
        <v>3.1186847100000001</v>
      </c>
      <c r="D938" s="26">
        <v>3.1186847100000001</v>
      </c>
      <c r="E938" s="26">
        <v>3.1186847100000001</v>
      </c>
      <c r="F938" s="26">
        <v>3.1186847100000001</v>
      </c>
      <c r="G938" s="26">
        <v>3.1186847100000001</v>
      </c>
      <c r="H938" s="26">
        <v>3.1186847100000001</v>
      </c>
      <c r="I938" s="26">
        <v>3.1186847100000001</v>
      </c>
      <c r="J938" s="26">
        <v>3.1186847100000001</v>
      </c>
      <c r="K938" s="26">
        <v>3.1186847100000001</v>
      </c>
      <c r="L938" s="26">
        <v>3.1186847100000001</v>
      </c>
      <c r="M938" s="26">
        <v>3.1186847100000001</v>
      </c>
      <c r="N938" s="26">
        <v>3.1186847100000001</v>
      </c>
      <c r="O938" s="26">
        <v>3.1186847100000001</v>
      </c>
      <c r="P938" s="26">
        <v>3.1186847100000001</v>
      </c>
      <c r="Q938" s="26">
        <v>3.1186847100000001</v>
      </c>
      <c r="R938" s="26">
        <v>3.1186847100000001</v>
      </c>
      <c r="S938" s="26">
        <v>3.1186847100000001</v>
      </c>
      <c r="T938" s="26">
        <v>3.1186847100000001</v>
      </c>
      <c r="U938" s="26">
        <v>3.1186847100000001</v>
      </c>
      <c r="V938" s="26">
        <v>3.1186847100000001</v>
      </c>
      <c r="W938" s="26">
        <v>3.1186847100000001</v>
      </c>
      <c r="X938" s="26">
        <v>3.1186847100000001</v>
      </c>
      <c r="Y938" s="26">
        <v>3.1186847100000001</v>
      </c>
    </row>
    <row r="939" spans="1:25" s="13" customFormat="1" ht="18.75" customHeight="1" collapsed="1" thickBot="1" x14ac:dyDescent="0.25">
      <c r="A939" s="14">
        <v>29</v>
      </c>
      <c r="B939" s="25">
        <v>1207.73</v>
      </c>
      <c r="C939" s="25">
        <v>1269.93</v>
      </c>
      <c r="D939" s="25">
        <v>1600.5</v>
      </c>
      <c r="E939" s="25">
        <v>1204.9000000000001</v>
      </c>
      <c r="F939" s="25">
        <v>1430.16</v>
      </c>
      <c r="G939" s="25">
        <v>1349.57</v>
      </c>
      <c r="H939" s="25">
        <v>1198.6300000000001</v>
      </c>
      <c r="I939" s="25">
        <v>1302.2</v>
      </c>
      <c r="J939" s="25">
        <v>1233.73</v>
      </c>
      <c r="K939" s="25">
        <v>1364.14</v>
      </c>
      <c r="L939" s="25">
        <v>1244.9000000000001</v>
      </c>
      <c r="M939" s="25">
        <v>1100.78</v>
      </c>
      <c r="N939" s="25">
        <v>933.62</v>
      </c>
      <c r="O939" s="25">
        <v>963.53</v>
      </c>
      <c r="P939" s="25">
        <v>923.39</v>
      </c>
      <c r="Q939" s="25">
        <v>965.46</v>
      </c>
      <c r="R939" s="25">
        <v>1160.71</v>
      </c>
      <c r="S939" s="25">
        <v>1092.8499999999999</v>
      </c>
      <c r="T939" s="25">
        <v>794.77</v>
      </c>
      <c r="U939" s="25">
        <v>826.39</v>
      </c>
      <c r="V939" s="25">
        <v>845.52</v>
      </c>
      <c r="W939" s="25">
        <v>871.81</v>
      </c>
      <c r="X939" s="25">
        <v>926.86</v>
      </c>
      <c r="Y939" s="25">
        <v>1098.99</v>
      </c>
    </row>
    <row r="940" spans="1:25" s="6" customFormat="1" ht="51" hidden="1" outlineLevel="1" x14ac:dyDescent="0.2">
      <c r="A940" s="3" t="s">
        <v>38</v>
      </c>
      <c r="B940" s="26">
        <v>898.11069711000005</v>
      </c>
      <c r="C940" s="26">
        <v>960.31223840999996</v>
      </c>
      <c r="D940" s="26">
        <v>1290.8757266600001</v>
      </c>
      <c r="E940" s="26">
        <v>895.28293582000003</v>
      </c>
      <c r="F940" s="26">
        <v>1120.53993107</v>
      </c>
      <c r="G940" s="26">
        <v>1039.94653432</v>
      </c>
      <c r="H940" s="26">
        <v>889.01090136000005</v>
      </c>
      <c r="I940" s="26">
        <v>992.58149592999996</v>
      </c>
      <c r="J940" s="26">
        <v>924.10372897000002</v>
      </c>
      <c r="K940" s="26">
        <v>1054.5230355900001</v>
      </c>
      <c r="L940" s="26">
        <v>935.27427603000001</v>
      </c>
      <c r="M940" s="26">
        <v>791.16006569000001</v>
      </c>
      <c r="N940" s="26">
        <v>624.00145998999994</v>
      </c>
      <c r="O940" s="26">
        <v>653.90827625999998</v>
      </c>
      <c r="P940" s="26">
        <v>613.77096717999996</v>
      </c>
      <c r="Q940" s="26">
        <v>655.83406573000002</v>
      </c>
      <c r="R940" s="26">
        <v>851.08943448000002</v>
      </c>
      <c r="S940" s="26">
        <v>783.23271752000005</v>
      </c>
      <c r="T940" s="26">
        <v>485.14485934999999</v>
      </c>
      <c r="U940" s="26">
        <v>516.77021663999994</v>
      </c>
      <c r="V940" s="26">
        <v>535.89787894000006</v>
      </c>
      <c r="W940" s="26">
        <v>562.19309311999996</v>
      </c>
      <c r="X940" s="26">
        <v>617.24240030999999</v>
      </c>
      <c r="Y940" s="26">
        <v>789.37257592000003</v>
      </c>
    </row>
    <row r="941" spans="1:25" s="6" customFormat="1" ht="38.25" hidden="1"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hidden="1" customHeight="1" outlineLevel="1" x14ac:dyDescent="0.2">
      <c r="A942" s="3" t="s">
        <v>2</v>
      </c>
      <c r="B942" s="26">
        <v>89.092872000000014</v>
      </c>
      <c r="C942" s="26">
        <v>89.092872000000014</v>
      </c>
      <c r="D942" s="26">
        <v>89.092872000000014</v>
      </c>
      <c r="E942" s="26">
        <v>89.092872000000014</v>
      </c>
      <c r="F942" s="26">
        <v>89.092872000000014</v>
      </c>
      <c r="G942" s="26">
        <v>89.092872000000014</v>
      </c>
      <c r="H942" s="26">
        <v>89.092872000000014</v>
      </c>
      <c r="I942" s="26">
        <v>89.092872000000014</v>
      </c>
      <c r="J942" s="26">
        <v>89.092872000000014</v>
      </c>
      <c r="K942" s="26">
        <v>89.092872000000014</v>
      </c>
      <c r="L942" s="26">
        <v>89.092872000000014</v>
      </c>
      <c r="M942" s="26">
        <v>89.092872000000014</v>
      </c>
      <c r="N942" s="26">
        <v>89.092872000000014</v>
      </c>
      <c r="O942" s="26">
        <v>89.092872000000014</v>
      </c>
      <c r="P942" s="26">
        <v>89.092872000000014</v>
      </c>
      <c r="Q942" s="26">
        <v>89.092872000000014</v>
      </c>
      <c r="R942" s="26">
        <v>89.092872000000014</v>
      </c>
      <c r="S942" s="26">
        <v>89.092872000000014</v>
      </c>
      <c r="T942" s="26">
        <v>89.092872000000014</v>
      </c>
      <c r="U942" s="26">
        <v>89.092872000000014</v>
      </c>
      <c r="V942" s="26">
        <v>89.092872000000014</v>
      </c>
      <c r="W942" s="26">
        <v>89.092872000000014</v>
      </c>
      <c r="X942" s="26">
        <v>89.092872000000014</v>
      </c>
      <c r="Y942" s="26">
        <v>89.092872000000014</v>
      </c>
    </row>
    <row r="943" spans="1:25" s="6" customFormat="1" ht="18.75" hidden="1" customHeight="1" outlineLevel="1" x14ac:dyDescent="0.2">
      <c r="A943" s="4" t="s">
        <v>3</v>
      </c>
      <c r="B943" s="26">
        <v>217.41</v>
      </c>
      <c r="C943" s="26">
        <v>217.41</v>
      </c>
      <c r="D943" s="26">
        <v>217.41</v>
      </c>
      <c r="E943" s="26">
        <v>217.41</v>
      </c>
      <c r="F943" s="26">
        <v>217.41</v>
      </c>
      <c r="G943" s="26">
        <v>217.41</v>
      </c>
      <c r="H943" s="26">
        <v>217.41</v>
      </c>
      <c r="I943" s="26">
        <v>217.41</v>
      </c>
      <c r="J943" s="26">
        <v>217.41</v>
      </c>
      <c r="K943" s="26">
        <v>217.41</v>
      </c>
      <c r="L943" s="26">
        <v>217.41</v>
      </c>
      <c r="M943" s="26">
        <v>217.41</v>
      </c>
      <c r="N943" s="26">
        <v>217.41</v>
      </c>
      <c r="O943" s="26">
        <v>217.41</v>
      </c>
      <c r="P943" s="26">
        <v>217.41</v>
      </c>
      <c r="Q943" s="26">
        <v>217.41</v>
      </c>
      <c r="R943" s="26">
        <v>217.41</v>
      </c>
      <c r="S943" s="26">
        <v>217.41</v>
      </c>
      <c r="T943" s="26">
        <v>217.41</v>
      </c>
      <c r="U943" s="26">
        <v>217.41</v>
      </c>
      <c r="V943" s="26">
        <v>217.41</v>
      </c>
      <c r="W943" s="26">
        <v>217.41</v>
      </c>
      <c r="X943" s="26">
        <v>217.41</v>
      </c>
      <c r="Y943" s="26">
        <v>217.41</v>
      </c>
    </row>
    <row r="944" spans="1:25" s="6" customFormat="1" ht="18.75" hidden="1" customHeight="1" outlineLevel="1" thickBot="1" x14ac:dyDescent="0.25">
      <c r="A944" s="22" t="s">
        <v>64</v>
      </c>
      <c r="B944" s="26">
        <v>3.1186847100000001</v>
      </c>
      <c r="C944" s="26">
        <v>3.1186847100000001</v>
      </c>
      <c r="D944" s="26">
        <v>3.1186847100000001</v>
      </c>
      <c r="E944" s="26">
        <v>3.1186847100000001</v>
      </c>
      <c r="F944" s="26">
        <v>3.1186847100000001</v>
      </c>
      <c r="G944" s="26">
        <v>3.1186847100000001</v>
      </c>
      <c r="H944" s="26">
        <v>3.1186847100000001</v>
      </c>
      <c r="I944" s="26">
        <v>3.1186847100000001</v>
      </c>
      <c r="J944" s="26">
        <v>3.1186847100000001</v>
      </c>
      <c r="K944" s="26">
        <v>3.1186847100000001</v>
      </c>
      <c r="L944" s="26">
        <v>3.1186847100000001</v>
      </c>
      <c r="M944" s="26">
        <v>3.1186847100000001</v>
      </c>
      <c r="N944" s="26">
        <v>3.1186847100000001</v>
      </c>
      <c r="O944" s="26">
        <v>3.1186847100000001</v>
      </c>
      <c r="P944" s="26">
        <v>3.1186847100000001</v>
      </c>
      <c r="Q944" s="26">
        <v>3.1186847100000001</v>
      </c>
      <c r="R944" s="26">
        <v>3.1186847100000001</v>
      </c>
      <c r="S944" s="26">
        <v>3.1186847100000001</v>
      </c>
      <c r="T944" s="26">
        <v>3.1186847100000001</v>
      </c>
      <c r="U944" s="26">
        <v>3.1186847100000001</v>
      </c>
      <c r="V944" s="26">
        <v>3.1186847100000001</v>
      </c>
      <c r="W944" s="26">
        <v>3.1186847100000001</v>
      </c>
      <c r="X944" s="26">
        <v>3.1186847100000001</v>
      </c>
      <c r="Y944" s="26">
        <v>3.1186847100000001</v>
      </c>
    </row>
    <row r="945" spans="1:26" s="13" customFormat="1" ht="18.75" customHeight="1" collapsed="1" thickBot="1" x14ac:dyDescent="0.25">
      <c r="A945" s="15">
        <v>30</v>
      </c>
      <c r="B945" s="25">
        <v>1183.4000000000001</v>
      </c>
      <c r="C945" s="25">
        <v>1331.75</v>
      </c>
      <c r="D945" s="25">
        <v>1213.26</v>
      </c>
      <c r="E945" s="25">
        <v>1331.14</v>
      </c>
      <c r="F945" s="25">
        <v>1320.89</v>
      </c>
      <c r="G945" s="25">
        <v>1219.43</v>
      </c>
      <c r="H945" s="25">
        <v>1171.03</v>
      </c>
      <c r="I945" s="25">
        <v>1120.22</v>
      </c>
      <c r="J945" s="25">
        <v>1033.32</v>
      </c>
      <c r="K945" s="25">
        <v>1018.19</v>
      </c>
      <c r="L945" s="25">
        <v>1192.77</v>
      </c>
      <c r="M945" s="25">
        <v>1183.32</v>
      </c>
      <c r="N945" s="25">
        <v>1102.8</v>
      </c>
      <c r="O945" s="25">
        <v>1145.05</v>
      </c>
      <c r="P945" s="25">
        <v>1097.47</v>
      </c>
      <c r="Q945" s="25">
        <v>994.24</v>
      </c>
      <c r="R945" s="25">
        <v>982.16</v>
      </c>
      <c r="S945" s="25">
        <v>938.37</v>
      </c>
      <c r="T945" s="25">
        <v>1014.51</v>
      </c>
      <c r="U945" s="25">
        <v>1127.2</v>
      </c>
      <c r="V945" s="25">
        <v>1065.28</v>
      </c>
      <c r="W945" s="25">
        <v>1185.2</v>
      </c>
      <c r="X945" s="25">
        <v>946.4</v>
      </c>
      <c r="Y945" s="25">
        <v>951.53</v>
      </c>
    </row>
    <row r="946" spans="1:26" s="6" customFormat="1" ht="51" hidden="1" outlineLevel="1" x14ac:dyDescent="0.2">
      <c r="A946" s="3" t="s">
        <v>38</v>
      </c>
      <c r="B946" s="26">
        <v>873.78050685999995</v>
      </c>
      <c r="C946" s="26">
        <v>1022.12571736</v>
      </c>
      <c r="D946" s="26">
        <v>903.63431023999999</v>
      </c>
      <c r="E946" s="26">
        <v>1021.52087448</v>
      </c>
      <c r="F946" s="26">
        <v>1011.2637627300001</v>
      </c>
      <c r="G946" s="26">
        <v>909.81216463999999</v>
      </c>
      <c r="H946" s="26">
        <v>861.40713459999995</v>
      </c>
      <c r="I946" s="26">
        <v>810.59505987</v>
      </c>
      <c r="J946" s="26">
        <v>723.70155118000002</v>
      </c>
      <c r="K946" s="26">
        <v>708.56583867999996</v>
      </c>
      <c r="L946" s="26">
        <v>883.15117127999997</v>
      </c>
      <c r="M946" s="26">
        <v>873.69348429000001</v>
      </c>
      <c r="N946" s="26">
        <v>793.17861090999997</v>
      </c>
      <c r="O946" s="26">
        <v>835.43242056999998</v>
      </c>
      <c r="P946" s="26">
        <v>787.84559657</v>
      </c>
      <c r="Q946" s="26">
        <v>684.61365317000002</v>
      </c>
      <c r="R946" s="26">
        <v>672.53523740000003</v>
      </c>
      <c r="S946" s="26">
        <v>628.74988551000001</v>
      </c>
      <c r="T946" s="26">
        <v>704.88942668000004</v>
      </c>
      <c r="U946" s="26">
        <v>817.58296787999996</v>
      </c>
      <c r="V946" s="26">
        <v>755.66086831999996</v>
      </c>
      <c r="W946" s="26">
        <v>875.58189029000005</v>
      </c>
      <c r="X946" s="26">
        <v>636.78184384999997</v>
      </c>
      <c r="Y946" s="26">
        <v>641.90713404999997</v>
      </c>
    </row>
    <row r="947" spans="1:26" s="6" customFormat="1" ht="38.25" hidden="1"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hidden="1" customHeight="1" outlineLevel="1" x14ac:dyDescent="0.2">
      <c r="A948" s="3" t="s">
        <v>2</v>
      </c>
      <c r="B948" s="26">
        <v>89.092872000000014</v>
      </c>
      <c r="C948" s="26">
        <v>89.092872000000014</v>
      </c>
      <c r="D948" s="26">
        <v>89.092872000000014</v>
      </c>
      <c r="E948" s="26">
        <v>89.092872000000014</v>
      </c>
      <c r="F948" s="26">
        <v>89.092872000000014</v>
      </c>
      <c r="G948" s="26">
        <v>89.092872000000014</v>
      </c>
      <c r="H948" s="26">
        <v>89.092872000000014</v>
      </c>
      <c r="I948" s="26">
        <v>89.092872000000014</v>
      </c>
      <c r="J948" s="26">
        <v>89.092872000000014</v>
      </c>
      <c r="K948" s="26">
        <v>89.092872000000014</v>
      </c>
      <c r="L948" s="26">
        <v>89.092872000000014</v>
      </c>
      <c r="M948" s="26">
        <v>89.092872000000014</v>
      </c>
      <c r="N948" s="26">
        <v>89.092872000000014</v>
      </c>
      <c r="O948" s="26">
        <v>89.092872000000014</v>
      </c>
      <c r="P948" s="26">
        <v>89.092872000000014</v>
      </c>
      <c r="Q948" s="26">
        <v>89.092872000000014</v>
      </c>
      <c r="R948" s="26">
        <v>89.092872000000014</v>
      </c>
      <c r="S948" s="26">
        <v>89.092872000000014</v>
      </c>
      <c r="T948" s="26">
        <v>89.092872000000014</v>
      </c>
      <c r="U948" s="26">
        <v>89.092872000000014</v>
      </c>
      <c r="V948" s="26">
        <v>89.092872000000014</v>
      </c>
      <c r="W948" s="26">
        <v>89.092872000000014</v>
      </c>
      <c r="X948" s="26">
        <v>89.092872000000014</v>
      </c>
      <c r="Y948" s="26">
        <v>89.092872000000014</v>
      </c>
    </row>
    <row r="949" spans="1:26" s="6" customFormat="1" ht="18.75" hidden="1" customHeight="1" outlineLevel="1" x14ac:dyDescent="0.2">
      <c r="A949" s="4" t="s">
        <v>3</v>
      </c>
      <c r="B949" s="26">
        <v>217.41</v>
      </c>
      <c r="C949" s="26">
        <v>217.41</v>
      </c>
      <c r="D949" s="26">
        <v>217.41</v>
      </c>
      <c r="E949" s="26">
        <v>217.41</v>
      </c>
      <c r="F949" s="26">
        <v>217.41</v>
      </c>
      <c r="G949" s="26">
        <v>217.41</v>
      </c>
      <c r="H949" s="26">
        <v>217.41</v>
      </c>
      <c r="I949" s="26">
        <v>217.41</v>
      </c>
      <c r="J949" s="26">
        <v>217.41</v>
      </c>
      <c r="K949" s="26">
        <v>217.41</v>
      </c>
      <c r="L949" s="26">
        <v>217.41</v>
      </c>
      <c r="M949" s="26">
        <v>217.41</v>
      </c>
      <c r="N949" s="26">
        <v>217.41</v>
      </c>
      <c r="O949" s="26">
        <v>217.41</v>
      </c>
      <c r="P949" s="26">
        <v>217.41</v>
      </c>
      <c r="Q949" s="26">
        <v>217.41</v>
      </c>
      <c r="R949" s="26">
        <v>217.41</v>
      </c>
      <c r="S949" s="26">
        <v>217.41</v>
      </c>
      <c r="T949" s="26">
        <v>217.41</v>
      </c>
      <c r="U949" s="26">
        <v>217.41</v>
      </c>
      <c r="V949" s="26">
        <v>217.41</v>
      </c>
      <c r="W949" s="26">
        <v>217.41</v>
      </c>
      <c r="X949" s="26">
        <v>217.41</v>
      </c>
      <c r="Y949" s="26">
        <v>217.41</v>
      </c>
    </row>
    <row r="950" spans="1:26" s="6" customFormat="1" ht="18.75" hidden="1" customHeight="1" outlineLevel="1" thickBot="1" x14ac:dyDescent="0.25">
      <c r="A950" s="22" t="s">
        <v>64</v>
      </c>
      <c r="B950" s="26">
        <v>3.1186847100000001</v>
      </c>
      <c r="C950" s="26">
        <v>3.1186847100000001</v>
      </c>
      <c r="D950" s="26">
        <v>3.1186847100000001</v>
      </c>
      <c r="E950" s="26">
        <v>3.1186847100000001</v>
      </c>
      <c r="F950" s="26">
        <v>3.1186847100000001</v>
      </c>
      <c r="G950" s="26">
        <v>3.1186847100000001</v>
      </c>
      <c r="H950" s="26">
        <v>3.1186847100000001</v>
      </c>
      <c r="I950" s="26">
        <v>3.1186847100000001</v>
      </c>
      <c r="J950" s="26">
        <v>3.1186847100000001</v>
      </c>
      <c r="K950" s="26">
        <v>3.1186847100000001</v>
      </c>
      <c r="L950" s="26">
        <v>3.1186847100000001</v>
      </c>
      <c r="M950" s="26">
        <v>3.1186847100000001</v>
      </c>
      <c r="N950" s="26">
        <v>3.1186847100000001</v>
      </c>
      <c r="O950" s="26">
        <v>3.1186847100000001</v>
      </c>
      <c r="P950" s="26">
        <v>3.1186847100000001</v>
      </c>
      <c r="Q950" s="26">
        <v>3.1186847100000001</v>
      </c>
      <c r="R950" s="26">
        <v>3.1186847100000001</v>
      </c>
      <c r="S950" s="26">
        <v>3.1186847100000001</v>
      </c>
      <c r="T950" s="26">
        <v>3.1186847100000001</v>
      </c>
      <c r="U950" s="26">
        <v>3.1186847100000001</v>
      </c>
      <c r="V950" s="26">
        <v>3.1186847100000001</v>
      </c>
      <c r="W950" s="26">
        <v>3.1186847100000001</v>
      </c>
      <c r="X950" s="26">
        <v>3.1186847100000001</v>
      </c>
      <c r="Y950" s="26">
        <v>3.1186847100000001</v>
      </c>
    </row>
    <row r="951" spans="1:26" s="13" customFormat="1" ht="18.75" hidden="1" customHeight="1" collapsed="1" thickBot="1" x14ac:dyDescent="0.25">
      <c r="A951" s="14">
        <v>31</v>
      </c>
      <c r="B951" s="25">
        <v>309.62</v>
      </c>
      <c r="C951" s="25">
        <v>309.62</v>
      </c>
      <c r="D951" s="25">
        <v>309.62</v>
      </c>
      <c r="E951" s="25">
        <v>309.62</v>
      </c>
      <c r="F951" s="25">
        <v>309.62</v>
      </c>
      <c r="G951" s="25">
        <v>309.62</v>
      </c>
      <c r="H951" s="25">
        <v>309.62</v>
      </c>
      <c r="I951" s="25">
        <v>309.62</v>
      </c>
      <c r="J951" s="25">
        <v>309.62</v>
      </c>
      <c r="K951" s="25">
        <v>309.62</v>
      </c>
      <c r="L951" s="25">
        <v>309.62</v>
      </c>
      <c r="M951" s="25">
        <v>309.62</v>
      </c>
      <c r="N951" s="25">
        <v>309.62</v>
      </c>
      <c r="O951" s="25">
        <v>309.62</v>
      </c>
      <c r="P951" s="25">
        <v>309.62</v>
      </c>
      <c r="Q951" s="25">
        <v>309.62</v>
      </c>
      <c r="R951" s="25">
        <v>309.62</v>
      </c>
      <c r="S951" s="25">
        <v>309.62</v>
      </c>
      <c r="T951" s="25">
        <v>309.62</v>
      </c>
      <c r="U951" s="25">
        <v>309.62</v>
      </c>
      <c r="V951" s="25">
        <v>309.62</v>
      </c>
      <c r="W951" s="25">
        <v>309.62</v>
      </c>
      <c r="X951" s="25">
        <v>309.62</v>
      </c>
      <c r="Y951" s="25">
        <v>309.62</v>
      </c>
    </row>
    <row r="952" spans="1:26" s="6" customFormat="1" ht="51" hidden="1" outlineLevel="1" x14ac:dyDescent="0.2">
      <c r="A952" s="54" t="s">
        <v>38</v>
      </c>
      <c r="B952" s="26">
        <v>0</v>
      </c>
      <c r="C952" s="26">
        <v>0</v>
      </c>
      <c r="D952" s="26">
        <v>0</v>
      </c>
      <c r="E952" s="26">
        <v>0</v>
      </c>
      <c r="F952" s="26">
        <v>0</v>
      </c>
      <c r="G952" s="26">
        <v>0</v>
      </c>
      <c r="H952" s="26">
        <v>0</v>
      </c>
      <c r="I952" s="26">
        <v>0</v>
      </c>
      <c r="J952" s="26">
        <v>0</v>
      </c>
      <c r="K952" s="26">
        <v>0</v>
      </c>
      <c r="L952" s="26">
        <v>0</v>
      </c>
      <c r="M952" s="26">
        <v>0</v>
      </c>
      <c r="N952" s="26">
        <v>0</v>
      </c>
      <c r="O952" s="26">
        <v>0</v>
      </c>
      <c r="P952" s="26">
        <v>0</v>
      </c>
      <c r="Q952" s="26">
        <v>0</v>
      </c>
      <c r="R952" s="26">
        <v>0</v>
      </c>
      <c r="S952" s="26">
        <v>0</v>
      </c>
      <c r="T952" s="26">
        <v>0</v>
      </c>
      <c r="U952" s="26">
        <v>0</v>
      </c>
      <c r="V952" s="26">
        <v>0</v>
      </c>
      <c r="W952" s="26">
        <v>0</v>
      </c>
      <c r="X952" s="26">
        <v>0</v>
      </c>
      <c r="Y952" s="26">
        <v>0</v>
      </c>
    </row>
    <row r="953" spans="1:26" s="6" customFormat="1" ht="38.25" hidden="1"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hidden="1" customHeight="1" outlineLevel="1" x14ac:dyDescent="0.2">
      <c r="A954" s="3" t="s">
        <v>2</v>
      </c>
      <c r="B954" s="26">
        <v>89.092872000000014</v>
      </c>
      <c r="C954" s="26">
        <v>89.092872000000014</v>
      </c>
      <c r="D954" s="26">
        <v>89.092872000000014</v>
      </c>
      <c r="E954" s="26">
        <v>89.092872000000014</v>
      </c>
      <c r="F954" s="26">
        <v>89.092872000000014</v>
      </c>
      <c r="G954" s="26">
        <v>89.092872000000014</v>
      </c>
      <c r="H954" s="26">
        <v>89.092872000000014</v>
      </c>
      <c r="I954" s="26">
        <v>89.092872000000014</v>
      </c>
      <c r="J954" s="26">
        <v>89.092872000000014</v>
      </c>
      <c r="K954" s="26">
        <v>89.092872000000014</v>
      </c>
      <c r="L954" s="26">
        <v>89.092872000000014</v>
      </c>
      <c r="M954" s="26">
        <v>89.092872000000014</v>
      </c>
      <c r="N954" s="26">
        <v>89.092872000000014</v>
      </c>
      <c r="O954" s="26">
        <v>89.092872000000014</v>
      </c>
      <c r="P954" s="26">
        <v>89.092872000000014</v>
      </c>
      <c r="Q954" s="26">
        <v>89.092872000000014</v>
      </c>
      <c r="R954" s="26">
        <v>89.092872000000014</v>
      </c>
      <c r="S954" s="26">
        <v>89.092872000000014</v>
      </c>
      <c r="T954" s="26">
        <v>89.092872000000014</v>
      </c>
      <c r="U954" s="26">
        <v>89.092872000000014</v>
      </c>
      <c r="V954" s="26">
        <v>89.092872000000014</v>
      </c>
      <c r="W954" s="26">
        <v>89.092872000000014</v>
      </c>
      <c r="X954" s="26">
        <v>89.092872000000014</v>
      </c>
      <c r="Y954" s="26">
        <v>89.092872000000014</v>
      </c>
    </row>
    <row r="955" spans="1:26" s="6" customFormat="1" ht="18.75" hidden="1" customHeight="1" outlineLevel="1" x14ac:dyDescent="0.2">
      <c r="A955" s="4" t="s">
        <v>3</v>
      </c>
      <c r="B955" s="26">
        <v>217.41</v>
      </c>
      <c r="C955" s="26">
        <v>217.41</v>
      </c>
      <c r="D955" s="26">
        <v>217.41</v>
      </c>
      <c r="E955" s="26">
        <v>217.41</v>
      </c>
      <c r="F955" s="26">
        <v>217.41</v>
      </c>
      <c r="G955" s="26">
        <v>217.41</v>
      </c>
      <c r="H955" s="26">
        <v>217.41</v>
      </c>
      <c r="I955" s="26">
        <v>217.41</v>
      </c>
      <c r="J955" s="26">
        <v>217.41</v>
      </c>
      <c r="K955" s="26">
        <v>217.41</v>
      </c>
      <c r="L955" s="26">
        <v>217.41</v>
      </c>
      <c r="M955" s="26">
        <v>217.41</v>
      </c>
      <c r="N955" s="26">
        <v>217.41</v>
      </c>
      <c r="O955" s="26">
        <v>217.41</v>
      </c>
      <c r="P955" s="26">
        <v>217.41</v>
      </c>
      <c r="Q955" s="26">
        <v>217.41</v>
      </c>
      <c r="R955" s="26">
        <v>217.41</v>
      </c>
      <c r="S955" s="26">
        <v>217.41</v>
      </c>
      <c r="T955" s="26">
        <v>217.41</v>
      </c>
      <c r="U955" s="26">
        <v>217.41</v>
      </c>
      <c r="V955" s="26">
        <v>217.41</v>
      </c>
      <c r="W955" s="26">
        <v>217.41</v>
      </c>
      <c r="X955" s="26">
        <v>217.41</v>
      </c>
      <c r="Y955" s="26">
        <v>217.41</v>
      </c>
    </row>
    <row r="956" spans="1:26" s="6" customFormat="1" ht="18.75" hidden="1" customHeight="1" outlineLevel="1" thickBot="1" x14ac:dyDescent="0.25">
      <c r="A956" s="22" t="s">
        <v>64</v>
      </c>
      <c r="B956" s="26">
        <v>3.1186847100000001</v>
      </c>
      <c r="C956" s="26">
        <v>3.1186847100000001</v>
      </c>
      <c r="D956" s="26">
        <v>3.1186847100000001</v>
      </c>
      <c r="E956" s="26">
        <v>3.1186847100000001</v>
      </c>
      <c r="F956" s="26">
        <v>3.1186847100000001</v>
      </c>
      <c r="G956" s="26">
        <v>3.1186847100000001</v>
      </c>
      <c r="H956" s="26">
        <v>3.1186847100000001</v>
      </c>
      <c r="I956" s="26">
        <v>3.1186847100000001</v>
      </c>
      <c r="J956" s="26">
        <v>3.1186847100000001</v>
      </c>
      <c r="K956" s="26">
        <v>3.1186847100000001</v>
      </c>
      <c r="L956" s="26">
        <v>3.1186847100000001</v>
      </c>
      <c r="M956" s="26">
        <v>3.1186847100000001</v>
      </c>
      <c r="N956" s="26">
        <v>3.1186847100000001</v>
      </c>
      <c r="O956" s="26">
        <v>3.1186847100000001</v>
      </c>
      <c r="P956" s="26">
        <v>3.1186847100000001</v>
      </c>
      <c r="Q956" s="26">
        <v>3.1186847100000001</v>
      </c>
      <c r="R956" s="26">
        <v>3.1186847100000001</v>
      </c>
      <c r="S956" s="26">
        <v>3.1186847100000001</v>
      </c>
      <c r="T956" s="26">
        <v>3.1186847100000001</v>
      </c>
      <c r="U956" s="26">
        <v>3.1186847100000001</v>
      </c>
      <c r="V956" s="26">
        <v>3.1186847100000001</v>
      </c>
      <c r="W956" s="26">
        <v>3.1186847100000001</v>
      </c>
      <c r="X956" s="26">
        <v>3.1186847100000001</v>
      </c>
      <c r="Y956" s="26">
        <v>3.1186847100000001</v>
      </c>
    </row>
    <row r="957" spans="1:26" collapsed="1" x14ac:dyDescent="0.2">
      <c r="A957" s="8"/>
      <c r="Y957" s="8"/>
    </row>
    <row r="958" spans="1:26" s="6" customFormat="1" ht="18.75" customHeight="1" thickBot="1" x14ac:dyDescent="0.25">
      <c r="A958" s="63"/>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row>
    <row r="959" spans="1:26" s="59" customFormat="1" ht="25.5" customHeight="1" thickBot="1" x14ac:dyDescent="0.25">
      <c r="A959" s="188" t="s">
        <v>56</v>
      </c>
      <c r="B959" s="189"/>
      <c r="C959" s="189"/>
      <c r="D959" s="189"/>
      <c r="E959" s="189"/>
      <c r="F959" s="189"/>
      <c r="G959" s="189"/>
      <c r="H959" s="189"/>
      <c r="I959" s="189"/>
      <c r="J959" s="189"/>
      <c r="K959" s="189"/>
      <c r="L959" s="189"/>
      <c r="M959" s="189"/>
      <c r="N959" s="189"/>
      <c r="O959" s="189"/>
      <c r="P959" s="189"/>
      <c r="Q959" s="189"/>
      <c r="R959" s="189"/>
      <c r="S959" s="189"/>
      <c r="T959" s="189"/>
      <c r="U959" s="189"/>
      <c r="V959" s="189"/>
      <c r="W959" s="189"/>
      <c r="X959" s="189"/>
      <c r="Y959" s="180"/>
      <c r="Z959" s="5">
        <v>1</v>
      </c>
    </row>
    <row r="960" spans="1:26" s="59" customFormat="1" ht="25.5" hidden="1" customHeight="1" outlineLevel="1" thickBot="1" x14ac:dyDescent="0.25">
      <c r="A960" s="21"/>
      <c r="B960" s="5"/>
      <c r="C960" s="5"/>
      <c r="D960" s="5"/>
      <c r="E960" s="5"/>
      <c r="F960" s="5"/>
      <c r="G960" s="5"/>
      <c r="H960" s="5"/>
      <c r="I960" s="5"/>
      <c r="J960" s="5"/>
      <c r="K960" s="5"/>
      <c r="L960" s="5"/>
      <c r="M960" s="5"/>
      <c r="N960" s="5"/>
      <c r="O960" s="5"/>
      <c r="P960" s="5"/>
      <c r="Q960" s="5"/>
      <c r="R960" s="5"/>
      <c r="S960" s="5"/>
      <c r="T960" s="5"/>
      <c r="U960" s="5"/>
      <c r="V960" s="5"/>
      <c r="W960" s="5"/>
      <c r="X960" s="5"/>
      <c r="Y960" s="8"/>
    </row>
    <row r="961" spans="1:26" s="59" customFormat="1" ht="25.5" hidden="1" customHeight="1" outlineLevel="1" thickBot="1" x14ac:dyDescent="0.25">
      <c r="A961" s="133" t="s">
        <v>31</v>
      </c>
      <c r="B961" s="135" t="s">
        <v>57</v>
      </c>
      <c r="C961" s="136"/>
      <c r="D961" s="136"/>
      <c r="E961" s="136"/>
      <c r="F961" s="136"/>
      <c r="G961" s="136"/>
      <c r="H961" s="136"/>
      <c r="I961" s="136"/>
      <c r="J961" s="136"/>
      <c r="K961" s="136"/>
      <c r="L961" s="136"/>
      <c r="M961" s="136"/>
      <c r="N961" s="136"/>
      <c r="O961" s="136"/>
      <c r="P961" s="136"/>
      <c r="Q961" s="136"/>
      <c r="R961" s="136"/>
      <c r="S961" s="136"/>
      <c r="T961" s="136"/>
      <c r="U961" s="136"/>
      <c r="V961" s="136"/>
      <c r="W961" s="136"/>
      <c r="X961" s="136"/>
      <c r="Y961" s="137"/>
      <c r="Z961" s="5">
        <v>1</v>
      </c>
    </row>
    <row r="962" spans="1:26" s="59" customFormat="1" ht="25.5" customHeight="1" collapsed="1" x14ac:dyDescent="0.2">
      <c r="A962" s="134"/>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c r="Z962" s="5"/>
    </row>
    <row r="963" spans="1:26" s="59" customFormat="1" ht="25.5" hidden="1" customHeight="1" outlineLevel="1" thickBot="1" x14ac:dyDescent="0.25">
      <c r="A963" s="14">
        <v>1</v>
      </c>
      <c r="B963" s="23">
        <v>70.88</v>
      </c>
      <c r="C963" s="23">
        <v>78.010000000000005</v>
      </c>
      <c r="D963" s="23">
        <v>83.9</v>
      </c>
      <c r="E963" s="23">
        <v>85.43</v>
      </c>
      <c r="F963" s="23">
        <v>85.55</v>
      </c>
      <c r="G963" s="23">
        <v>83.34</v>
      </c>
      <c r="H963" s="23">
        <v>79.06</v>
      </c>
      <c r="I963" s="23">
        <v>71.41</v>
      </c>
      <c r="J963" s="23">
        <v>64.25</v>
      </c>
      <c r="K963" s="23">
        <v>61.48</v>
      </c>
      <c r="L963" s="23">
        <v>60.04</v>
      </c>
      <c r="M963" s="23">
        <v>58.76</v>
      </c>
      <c r="N963" s="23">
        <v>57.93</v>
      </c>
      <c r="O963" s="23">
        <v>58.19</v>
      </c>
      <c r="P963" s="23">
        <v>57.56</v>
      </c>
      <c r="Q963" s="23">
        <v>58.67</v>
      </c>
      <c r="R963" s="23">
        <v>58.52</v>
      </c>
      <c r="S963" s="23">
        <v>58.94</v>
      </c>
      <c r="T963" s="23">
        <v>60.33</v>
      </c>
      <c r="U963" s="23">
        <v>60.98</v>
      </c>
      <c r="V963" s="23">
        <v>63.77</v>
      </c>
      <c r="W963" s="23">
        <v>64.48</v>
      </c>
      <c r="X963" s="23">
        <v>62.84</v>
      </c>
      <c r="Y963" s="23">
        <v>62.82</v>
      </c>
    </row>
    <row r="964" spans="1:26" s="59" customFormat="1" ht="51.75" hidden="1" outlineLevel="1" thickBot="1" x14ac:dyDescent="0.25">
      <c r="A964" s="54" t="s">
        <v>38</v>
      </c>
      <c r="B964" s="104">
        <v>70.876481049999995</v>
      </c>
      <c r="C964" s="104">
        <v>78.007516190000004</v>
      </c>
      <c r="D964" s="104">
        <v>83.899256879999996</v>
      </c>
      <c r="E964" s="104">
        <v>85.427697219999999</v>
      </c>
      <c r="F964" s="104">
        <v>85.551385210000007</v>
      </c>
      <c r="G964" s="104">
        <v>83.344045809999997</v>
      </c>
      <c r="H964" s="104">
        <v>79.059113819999993</v>
      </c>
      <c r="I964" s="104">
        <v>71.408835960000005</v>
      </c>
      <c r="J964" s="104">
        <v>64.246991249999994</v>
      </c>
      <c r="K964" s="104">
        <v>61.483225820000001</v>
      </c>
      <c r="L964" s="104">
        <v>60.040888389999999</v>
      </c>
      <c r="M964" s="104">
        <v>58.763748479999997</v>
      </c>
      <c r="N964" s="104">
        <v>57.92745729</v>
      </c>
      <c r="O964" s="104">
        <v>58.194996029999999</v>
      </c>
      <c r="P964" s="104">
        <v>57.558205030000003</v>
      </c>
      <c r="Q964" s="104">
        <v>58.671579559999998</v>
      </c>
      <c r="R964" s="104">
        <v>58.515336980000001</v>
      </c>
      <c r="S964" s="104">
        <v>58.943356700000002</v>
      </c>
      <c r="T964" s="104">
        <v>60.328508200000002</v>
      </c>
      <c r="U964" s="104">
        <v>60.976806750000002</v>
      </c>
      <c r="V964" s="104">
        <v>63.773850359999997</v>
      </c>
      <c r="W964" s="104">
        <v>64.480965929999996</v>
      </c>
      <c r="X964" s="104">
        <v>62.837303149999997</v>
      </c>
      <c r="Y964" s="104">
        <v>62.822458930000003</v>
      </c>
    </row>
    <row r="965" spans="1:26" s="59" customFormat="1" ht="25.5" customHeight="1" collapsed="1"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s="59" customFormat="1" ht="15" hidden="1" outlineLevel="1" thickBot="1" x14ac:dyDescent="0.25">
      <c r="A966" s="14">
        <v>2</v>
      </c>
      <c r="B966" s="23">
        <v>71.42</v>
      </c>
      <c r="C966" s="23">
        <v>78.02</v>
      </c>
      <c r="D966" s="23">
        <v>82.29</v>
      </c>
      <c r="E966" s="23">
        <v>83.82</v>
      </c>
      <c r="F966" s="23">
        <v>84.26</v>
      </c>
      <c r="G966" s="23">
        <v>82.77</v>
      </c>
      <c r="H966" s="23">
        <v>77.010000000000005</v>
      </c>
      <c r="I966" s="23">
        <v>69.760000000000005</v>
      </c>
      <c r="J966" s="23">
        <v>65.11</v>
      </c>
      <c r="K966" s="23">
        <v>65.84</v>
      </c>
      <c r="L966" s="23">
        <v>63.57</v>
      </c>
      <c r="M966" s="23">
        <v>62.97</v>
      </c>
      <c r="N966" s="23">
        <v>62.44</v>
      </c>
      <c r="O966" s="23">
        <v>62.92</v>
      </c>
      <c r="P966" s="23">
        <v>62.01</v>
      </c>
      <c r="Q966" s="23">
        <v>62.38</v>
      </c>
      <c r="R966" s="23">
        <v>62.9</v>
      </c>
      <c r="S966" s="23">
        <v>63.17</v>
      </c>
      <c r="T966" s="23">
        <v>64.08</v>
      </c>
      <c r="U966" s="23">
        <v>63.95</v>
      </c>
      <c r="V966" s="23">
        <v>64.08</v>
      </c>
      <c r="W966" s="23">
        <v>62.19</v>
      </c>
      <c r="X966" s="23">
        <v>60.25</v>
      </c>
      <c r="Y966" s="23">
        <v>62.37</v>
      </c>
    </row>
    <row r="967" spans="1:26" s="59" customFormat="1" ht="51.75" hidden="1" outlineLevel="1" thickBot="1" x14ac:dyDescent="0.25">
      <c r="A967" s="54" t="s">
        <v>38</v>
      </c>
      <c r="B967" s="104">
        <v>71.418694909999999</v>
      </c>
      <c r="C967" s="104">
        <v>78.015071969999994</v>
      </c>
      <c r="D967" s="104">
        <v>82.288064809999995</v>
      </c>
      <c r="E967" s="104">
        <v>83.816228089999996</v>
      </c>
      <c r="F967" s="104">
        <v>84.256554489999999</v>
      </c>
      <c r="G967" s="104">
        <v>82.767395039999997</v>
      </c>
      <c r="H967" s="104">
        <v>77.006747110000006</v>
      </c>
      <c r="I967" s="104">
        <v>69.761263819999996</v>
      </c>
      <c r="J967" s="104">
        <v>65.107657470000007</v>
      </c>
      <c r="K967" s="104">
        <v>65.843415149999998</v>
      </c>
      <c r="L967" s="104">
        <v>63.565668440000003</v>
      </c>
      <c r="M967" s="104">
        <v>62.973743640000002</v>
      </c>
      <c r="N967" s="104">
        <v>62.439718040000002</v>
      </c>
      <c r="O967" s="104">
        <v>62.919980299999999</v>
      </c>
      <c r="P967" s="104">
        <v>62.007662379999999</v>
      </c>
      <c r="Q967" s="104">
        <v>62.383542579999997</v>
      </c>
      <c r="R967" s="104">
        <v>62.898266120000002</v>
      </c>
      <c r="S967" s="104">
        <v>63.165387359999997</v>
      </c>
      <c r="T967" s="104">
        <v>64.081246980000003</v>
      </c>
      <c r="U967" s="104">
        <v>63.951822890000003</v>
      </c>
      <c r="V967" s="104">
        <v>64.080399569999997</v>
      </c>
      <c r="W967" s="104">
        <v>62.194008189999998</v>
      </c>
      <c r="X967" s="104">
        <v>60.245954679999997</v>
      </c>
      <c r="Y967" s="104">
        <v>62.370861580000003</v>
      </c>
    </row>
    <row r="968" spans="1:26" s="59" customFormat="1" ht="25.5" customHeight="1" collapsed="1"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s="59" customFormat="1" ht="15" hidden="1" outlineLevel="1" thickBot="1" x14ac:dyDescent="0.25">
      <c r="A969" s="14">
        <v>3</v>
      </c>
      <c r="B969" s="23">
        <v>70.95</v>
      </c>
      <c r="C969" s="23">
        <v>78.23</v>
      </c>
      <c r="D969" s="23">
        <v>82.34</v>
      </c>
      <c r="E969" s="23">
        <v>84.34</v>
      </c>
      <c r="F969" s="23">
        <v>84.55</v>
      </c>
      <c r="G969" s="23">
        <v>83.53</v>
      </c>
      <c r="H969" s="23">
        <v>81.91</v>
      </c>
      <c r="I969" s="23">
        <v>77.22</v>
      </c>
      <c r="J969" s="23">
        <v>68.66</v>
      </c>
      <c r="K969" s="23">
        <v>64</v>
      </c>
      <c r="L969" s="23">
        <v>62.24</v>
      </c>
      <c r="M969" s="23">
        <v>61.03</v>
      </c>
      <c r="N969" s="23">
        <v>59.94</v>
      </c>
      <c r="O969" s="23">
        <v>59.71</v>
      </c>
      <c r="P969" s="23">
        <v>62.25</v>
      </c>
      <c r="Q969" s="23">
        <v>61.29</v>
      </c>
      <c r="R969" s="23">
        <v>61.37</v>
      </c>
      <c r="S969" s="23">
        <v>61.58</v>
      </c>
      <c r="T969" s="23">
        <v>62.43</v>
      </c>
      <c r="U969" s="23">
        <v>61.46</v>
      </c>
      <c r="V969" s="23">
        <v>62.53</v>
      </c>
      <c r="W969" s="23">
        <v>61.93</v>
      </c>
      <c r="X969" s="23">
        <v>61.79</v>
      </c>
      <c r="Y969" s="23">
        <v>63.88</v>
      </c>
    </row>
    <row r="970" spans="1:26" s="59" customFormat="1" ht="51.75" hidden="1" outlineLevel="1" thickBot="1" x14ac:dyDescent="0.25">
      <c r="A970" s="54" t="s">
        <v>38</v>
      </c>
      <c r="B970" s="104">
        <v>70.954889609999995</v>
      </c>
      <c r="C970" s="104">
        <v>78.23167291</v>
      </c>
      <c r="D970" s="104">
        <v>82.341977900000003</v>
      </c>
      <c r="E970" s="104">
        <v>84.343426989999998</v>
      </c>
      <c r="F970" s="104">
        <v>84.546510780000006</v>
      </c>
      <c r="G970" s="104">
        <v>83.532437819999998</v>
      </c>
      <c r="H970" s="104">
        <v>81.908937039999998</v>
      </c>
      <c r="I970" s="104">
        <v>77.220449819999999</v>
      </c>
      <c r="J970" s="104">
        <v>68.662897479999998</v>
      </c>
      <c r="K970" s="104">
        <v>63.998042269999999</v>
      </c>
      <c r="L970" s="104">
        <v>62.240182019999999</v>
      </c>
      <c r="M970" s="104">
        <v>61.030364339999998</v>
      </c>
      <c r="N970" s="104">
        <v>59.944622500000001</v>
      </c>
      <c r="O970" s="104">
        <v>59.70591057</v>
      </c>
      <c r="P970" s="104">
        <v>62.246746979999998</v>
      </c>
      <c r="Q970" s="104">
        <v>61.293523700000001</v>
      </c>
      <c r="R970" s="104">
        <v>61.365196230000002</v>
      </c>
      <c r="S970" s="104">
        <v>61.575431119999998</v>
      </c>
      <c r="T970" s="104">
        <v>62.425857540000003</v>
      </c>
      <c r="U970" s="104">
        <v>61.461354180000001</v>
      </c>
      <c r="V970" s="104">
        <v>62.531286510000001</v>
      </c>
      <c r="W970" s="104">
        <v>61.932651</v>
      </c>
      <c r="X970" s="104">
        <v>61.786428890000003</v>
      </c>
      <c r="Y970" s="104">
        <v>63.88190419</v>
      </c>
    </row>
    <row r="971" spans="1:26" s="59" customFormat="1" ht="25.5" customHeight="1" collapsed="1"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s="59" customFormat="1" ht="15" hidden="1" outlineLevel="1" thickBot="1" x14ac:dyDescent="0.25">
      <c r="A972" s="14">
        <v>4</v>
      </c>
      <c r="B972" s="23">
        <v>68.099999999999994</v>
      </c>
      <c r="C972" s="23">
        <v>73.180000000000007</v>
      </c>
      <c r="D972" s="23">
        <v>75.8</v>
      </c>
      <c r="E972" s="23">
        <v>77.77</v>
      </c>
      <c r="F972" s="23">
        <v>79.209999999999994</v>
      </c>
      <c r="G972" s="23">
        <v>78.989999999999995</v>
      </c>
      <c r="H972" s="23">
        <v>77.27</v>
      </c>
      <c r="I972" s="23">
        <v>74.790000000000006</v>
      </c>
      <c r="J972" s="23">
        <v>65.44</v>
      </c>
      <c r="K972" s="23">
        <v>57.65</v>
      </c>
      <c r="L972" s="23">
        <v>54.13</v>
      </c>
      <c r="M972" s="23">
        <v>57.79</v>
      </c>
      <c r="N972" s="23">
        <v>56.34</v>
      </c>
      <c r="O972" s="23">
        <v>55.77</v>
      </c>
      <c r="P972" s="23">
        <v>54.87</v>
      </c>
      <c r="Q972" s="23">
        <v>54.61</v>
      </c>
      <c r="R972" s="23">
        <v>54.52</v>
      </c>
      <c r="S972" s="23">
        <v>54.23</v>
      </c>
      <c r="T972" s="23">
        <v>54.49</v>
      </c>
      <c r="U972" s="23">
        <v>54.35</v>
      </c>
      <c r="V972" s="23">
        <v>57.99</v>
      </c>
      <c r="W972" s="23">
        <v>58.08</v>
      </c>
      <c r="X972" s="23">
        <v>56.91</v>
      </c>
      <c r="Y972" s="23">
        <v>59.94</v>
      </c>
    </row>
    <row r="973" spans="1:26" s="59" customFormat="1" ht="51.75" hidden="1" outlineLevel="1" thickBot="1" x14ac:dyDescent="0.25">
      <c r="A973" s="54" t="s">
        <v>38</v>
      </c>
      <c r="B973" s="104">
        <v>68.101766339999998</v>
      </c>
      <c r="C973" s="104">
        <v>73.176392269999994</v>
      </c>
      <c r="D973" s="104">
        <v>75.801872290000006</v>
      </c>
      <c r="E973" s="104">
        <v>77.76542714</v>
      </c>
      <c r="F973" s="104">
        <v>79.213380060000006</v>
      </c>
      <c r="G973" s="104">
        <v>78.994068330000005</v>
      </c>
      <c r="H973" s="104">
        <v>77.266040810000007</v>
      </c>
      <c r="I973" s="104">
        <v>74.789043190000001</v>
      </c>
      <c r="J973" s="104">
        <v>65.439339439999998</v>
      </c>
      <c r="K973" s="104">
        <v>57.653483350000002</v>
      </c>
      <c r="L973" s="104">
        <v>54.125665720000001</v>
      </c>
      <c r="M973" s="104">
        <v>57.786605739999999</v>
      </c>
      <c r="N973" s="104">
        <v>56.343358569999999</v>
      </c>
      <c r="O973" s="104">
        <v>55.772361850000003</v>
      </c>
      <c r="P973" s="104">
        <v>54.869063539999999</v>
      </c>
      <c r="Q973" s="104">
        <v>54.611080569999999</v>
      </c>
      <c r="R973" s="104">
        <v>54.515247070000001</v>
      </c>
      <c r="S973" s="104">
        <v>54.227862010000003</v>
      </c>
      <c r="T973" s="104">
        <v>54.490415409999997</v>
      </c>
      <c r="U973" s="104">
        <v>54.34899996</v>
      </c>
      <c r="V973" s="104">
        <v>57.992201399999999</v>
      </c>
      <c r="W973" s="104">
        <v>58.079337649999999</v>
      </c>
      <c r="X973" s="104">
        <v>56.906815000000002</v>
      </c>
      <c r="Y973" s="104">
        <v>59.938222699999997</v>
      </c>
    </row>
    <row r="974" spans="1:26" s="59" customFormat="1" ht="25.5" customHeight="1" collapsed="1"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s="59" customFormat="1" ht="15" hidden="1" outlineLevel="1" thickBot="1" x14ac:dyDescent="0.25">
      <c r="A975" s="14">
        <v>5</v>
      </c>
      <c r="B975" s="23">
        <v>68.19</v>
      </c>
      <c r="C975" s="23">
        <v>74.599999999999994</v>
      </c>
      <c r="D975" s="23">
        <v>77.09</v>
      </c>
      <c r="E975" s="23">
        <v>79.239999999999995</v>
      </c>
      <c r="F975" s="23">
        <v>79.5</v>
      </c>
      <c r="G975" s="23">
        <v>77.95</v>
      </c>
      <c r="H975" s="23">
        <v>74.150000000000006</v>
      </c>
      <c r="I975" s="23">
        <v>68.05</v>
      </c>
      <c r="J975" s="23">
        <v>62.95</v>
      </c>
      <c r="K975" s="23">
        <v>62.54</v>
      </c>
      <c r="L975" s="23">
        <v>60.83</v>
      </c>
      <c r="M975" s="23">
        <v>61.01</v>
      </c>
      <c r="N975" s="23">
        <v>60.11</v>
      </c>
      <c r="O975" s="23">
        <v>60.47</v>
      </c>
      <c r="P975" s="23">
        <v>63.47</v>
      </c>
      <c r="Q975" s="23">
        <v>65.58</v>
      </c>
      <c r="R975" s="23">
        <v>66.959999999999994</v>
      </c>
      <c r="S975" s="23">
        <v>66.64</v>
      </c>
      <c r="T975" s="23">
        <v>66.459999999999994</v>
      </c>
      <c r="U975" s="23">
        <v>67.760000000000005</v>
      </c>
      <c r="V975" s="23">
        <v>67.31</v>
      </c>
      <c r="W975" s="23">
        <v>65.959999999999994</v>
      </c>
      <c r="X975" s="23">
        <v>65.16</v>
      </c>
      <c r="Y975" s="23">
        <v>66.92</v>
      </c>
    </row>
    <row r="976" spans="1:26" s="59" customFormat="1" ht="51.75" hidden="1" outlineLevel="1" thickBot="1" x14ac:dyDescent="0.25">
      <c r="A976" s="54" t="s">
        <v>38</v>
      </c>
      <c r="B976" s="104">
        <v>68.185062639999998</v>
      </c>
      <c r="C976" s="104">
        <v>74.599635280000001</v>
      </c>
      <c r="D976" s="104">
        <v>77.091324580000006</v>
      </c>
      <c r="E976" s="104">
        <v>79.241009309999995</v>
      </c>
      <c r="F976" s="104">
        <v>79.501042909999995</v>
      </c>
      <c r="G976" s="104">
        <v>77.951367790000006</v>
      </c>
      <c r="H976" s="104">
        <v>74.147918930000003</v>
      </c>
      <c r="I976" s="104">
        <v>68.05147633</v>
      </c>
      <c r="J976" s="104">
        <v>62.94587164</v>
      </c>
      <c r="K976" s="104">
        <v>62.535699209999997</v>
      </c>
      <c r="L976" s="104">
        <v>60.833240259999997</v>
      </c>
      <c r="M976" s="104">
        <v>61.010318169999998</v>
      </c>
      <c r="N976" s="104">
        <v>60.109241470000001</v>
      </c>
      <c r="O976" s="104">
        <v>60.467656699999999</v>
      </c>
      <c r="P976" s="104">
        <v>63.469107430000001</v>
      </c>
      <c r="Q976" s="104">
        <v>65.579299349999999</v>
      </c>
      <c r="R976" s="104">
        <v>66.958120449999996</v>
      </c>
      <c r="S976" s="104">
        <v>66.644435270000002</v>
      </c>
      <c r="T976" s="104">
        <v>66.457091750000004</v>
      </c>
      <c r="U976" s="104">
        <v>67.758481630000006</v>
      </c>
      <c r="V976" s="104">
        <v>67.309482650000007</v>
      </c>
      <c r="W976" s="104">
        <v>65.964069839999993</v>
      </c>
      <c r="X976" s="104">
        <v>65.163386959999997</v>
      </c>
      <c r="Y976" s="104">
        <v>66.918387330000002</v>
      </c>
    </row>
    <row r="977" spans="1:25" s="59" customFormat="1" ht="25.5" customHeight="1" collapsed="1"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s="59" customFormat="1" ht="15" hidden="1" outlineLevel="1" thickBot="1" x14ac:dyDescent="0.25">
      <c r="A978" s="14">
        <v>6</v>
      </c>
      <c r="B978" s="23">
        <v>67.459999999999994</v>
      </c>
      <c r="C978" s="23">
        <v>75.08</v>
      </c>
      <c r="D978" s="23">
        <v>80.19</v>
      </c>
      <c r="E978" s="23">
        <v>82.46</v>
      </c>
      <c r="F978" s="23">
        <v>82.64</v>
      </c>
      <c r="G978" s="23">
        <v>80.48</v>
      </c>
      <c r="H978" s="23">
        <v>74.37</v>
      </c>
      <c r="I978" s="23">
        <v>64.03</v>
      </c>
      <c r="J978" s="23">
        <v>56.46</v>
      </c>
      <c r="K978" s="23">
        <v>55.36</v>
      </c>
      <c r="L978" s="23">
        <v>55.96</v>
      </c>
      <c r="M978" s="23">
        <v>58.47</v>
      </c>
      <c r="N978" s="23">
        <v>56.75</v>
      </c>
      <c r="O978" s="23">
        <v>57.25</v>
      </c>
      <c r="P978" s="23">
        <v>57.2</v>
      </c>
      <c r="Q978" s="23">
        <v>57.44</v>
      </c>
      <c r="R978" s="23">
        <v>57.61</v>
      </c>
      <c r="S978" s="23">
        <v>57.18</v>
      </c>
      <c r="T978" s="23">
        <v>57.95</v>
      </c>
      <c r="U978" s="23">
        <v>59.87</v>
      </c>
      <c r="V978" s="23">
        <v>63.45</v>
      </c>
      <c r="W978" s="23">
        <v>62.3</v>
      </c>
      <c r="X978" s="23">
        <v>57.12</v>
      </c>
      <c r="Y978" s="23">
        <v>59.43</v>
      </c>
    </row>
    <row r="979" spans="1:25" s="59" customFormat="1" ht="51.75" hidden="1" outlineLevel="1" thickBot="1" x14ac:dyDescent="0.25">
      <c r="A979" s="54" t="s">
        <v>38</v>
      </c>
      <c r="B979" s="104">
        <v>67.457085019999994</v>
      </c>
      <c r="C979" s="104">
        <v>75.08360965</v>
      </c>
      <c r="D979" s="104">
        <v>80.185766999999998</v>
      </c>
      <c r="E979" s="104">
        <v>82.460024160000003</v>
      </c>
      <c r="F979" s="104">
        <v>82.642340009999998</v>
      </c>
      <c r="G979" s="104">
        <v>80.478163190000004</v>
      </c>
      <c r="H979" s="104">
        <v>74.367116530000004</v>
      </c>
      <c r="I979" s="104">
        <v>64.029400359999997</v>
      </c>
      <c r="J979" s="104">
        <v>56.458272710000003</v>
      </c>
      <c r="K979" s="104">
        <v>55.357839409999997</v>
      </c>
      <c r="L979" s="104">
        <v>55.95555907</v>
      </c>
      <c r="M979" s="104">
        <v>58.46907144</v>
      </c>
      <c r="N979" s="104">
        <v>56.750869659999999</v>
      </c>
      <c r="O979" s="104">
        <v>57.251921230000001</v>
      </c>
      <c r="P979" s="104">
        <v>57.204884300000003</v>
      </c>
      <c r="Q979" s="104">
        <v>57.441110520000002</v>
      </c>
      <c r="R979" s="104">
        <v>57.61214854</v>
      </c>
      <c r="S979" s="104">
        <v>57.180054040000002</v>
      </c>
      <c r="T979" s="104">
        <v>57.95059526</v>
      </c>
      <c r="U979" s="104">
        <v>59.870881320000002</v>
      </c>
      <c r="V979" s="104">
        <v>63.454226550000001</v>
      </c>
      <c r="W979" s="104">
        <v>62.295557449999997</v>
      </c>
      <c r="X979" s="104">
        <v>57.116604520000003</v>
      </c>
      <c r="Y979" s="104">
        <v>59.430212060000002</v>
      </c>
    </row>
    <row r="980" spans="1:25" s="59" customFormat="1" ht="25.5" customHeight="1" collapsed="1"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s="59" customFormat="1" ht="15" hidden="1" outlineLevel="1" thickBot="1" x14ac:dyDescent="0.25">
      <c r="A981" s="14">
        <v>7</v>
      </c>
      <c r="B981" s="23">
        <v>68.81</v>
      </c>
      <c r="C981" s="23">
        <v>76.08</v>
      </c>
      <c r="D981" s="23">
        <v>79.92</v>
      </c>
      <c r="E981" s="23">
        <v>82.09</v>
      </c>
      <c r="F981" s="23">
        <v>82.77</v>
      </c>
      <c r="G981" s="23">
        <v>80.8</v>
      </c>
      <c r="H981" s="23">
        <v>74.930000000000007</v>
      </c>
      <c r="I981" s="23">
        <v>68.36</v>
      </c>
      <c r="J981" s="23">
        <v>63.63</v>
      </c>
      <c r="K981" s="23">
        <v>64.97</v>
      </c>
      <c r="L981" s="23">
        <v>63.14</v>
      </c>
      <c r="M981" s="23">
        <v>67.28</v>
      </c>
      <c r="N981" s="23">
        <v>64.36</v>
      </c>
      <c r="O981" s="23">
        <v>65.13</v>
      </c>
      <c r="P981" s="23">
        <v>62.58</v>
      </c>
      <c r="Q981" s="23">
        <v>59.5</v>
      </c>
      <c r="R981" s="23">
        <v>70.53</v>
      </c>
      <c r="S981" s="23">
        <v>65.38</v>
      </c>
      <c r="T981" s="23">
        <v>66.08</v>
      </c>
      <c r="U981" s="23">
        <v>67.63</v>
      </c>
      <c r="V981" s="23">
        <v>70.680000000000007</v>
      </c>
      <c r="W981" s="23">
        <v>63.73</v>
      </c>
      <c r="X981" s="23">
        <v>59.65</v>
      </c>
      <c r="Y981" s="23">
        <v>63</v>
      </c>
    </row>
    <row r="982" spans="1:25" s="59" customFormat="1" ht="25.5" hidden="1" customHeight="1" outlineLevel="1" thickBot="1" x14ac:dyDescent="0.25">
      <c r="A982" s="54" t="s">
        <v>38</v>
      </c>
      <c r="B982" s="104">
        <v>68.805315219999997</v>
      </c>
      <c r="C982" s="104">
        <v>76.076803920000003</v>
      </c>
      <c r="D982" s="104">
        <v>79.920890400000005</v>
      </c>
      <c r="E982" s="104">
        <v>82.093004469999997</v>
      </c>
      <c r="F982" s="104">
        <v>82.765731869999996</v>
      </c>
      <c r="G982" s="104">
        <v>80.800936890000003</v>
      </c>
      <c r="H982" s="104">
        <v>74.928122060000007</v>
      </c>
      <c r="I982" s="104">
        <v>68.35610312</v>
      </c>
      <c r="J982" s="104">
        <v>63.626701580000002</v>
      </c>
      <c r="K982" s="104">
        <v>64.968499829999999</v>
      </c>
      <c r="L982" s="104">
        <v>63.135390860000001</v>
      </c>
      <c r="M982" s="104">
        <v>67.279970359999993</v>
      </c>
      <c r="N982" s="104">
        <v>64.36199096</v>
      </c>
      <c r="O982" s="104">
        <v>65.125862589999997</v>
      </c>
      <c r="P982" s="104">
        <v>62.580695650000003</v>
      </c>
      <c r="Q982" s="104">
        <v>59.497667040000003</v>
      </c>
      <c r="R982" s="104">
        <v>70.526476889999998</v>
      </c>
      <c r="S982" s="104">
        <v>65.381487109999995</v>
      </c>
      <c r="T982" s="104">
        <v>66.081093289999998</v>
      </c>
      <c r="U982" s="104">
        <v>67.626529000000005</v>
      </c>
      <c r="V982" s="104">
        <v>70.680013630000005</v>
      </c>
      <c r="W982" s="104">
        <v>63.727952019999996</v>
      </c>
      <c r="X982" s="104">
        <v>59.648689259999998</v>
      </c>
      <c r="Y982" s="104">
        <v>62.99787895</v>
      </c>
    </row>
    <row r="983" spans="1:25" s="59" customFormat="1" ht="25.5" customHeight="1" collapsed="1"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s="59" customFormat="1" ht="15" hidden="1" outlineLevel="1" thickBot="1" x14ac:dyDescent="0.25">
      <c r="A984" s="14">
        <v>8</v>
      </c>
      <c r="B984" s="23">
        <v>68.42</v>
      </c>
      <c r="C984" s="23">
        <v>74.739999999999995</v>
      </c>
      <c r="D984" s="23">
        <v>79.650000000000006</v>
      </c>
      <c r="E984" s="23">
        <v>81.73</v>
      </c>
      <c r="F984" s="23">
        <v>82.35</v>
      </c>
      <c r="G984" s="23">
        <v>82.8</v>
      </c>
      <c r="H984" s="23">
        <v>79.819999999999993</v>
      </c>
      <c r="I984" s="23">
        <v>73.55</v>
      </c>
      <c r="J984" s="23">
        <v>64.69</v>
      </c>
      <c r="K984" s="23">
        <v>58.28</v>
      </c>
      <c r="L984" s="23">
        <v>53.95</v>
      </c>
      <c r="M984" s="23">
        <v>57.57</v>
      </c>
      <c r="N984" s="23">
        <v>59.8</v>
      </c>
      <c r="O984" s="23">
        <v>60.53</v>
      </c>
      <c r="P984" s="23">
        <v>59.29</v>
      </c>
      <c r="Q984" s="23">
        <v>59.4</v>
      </c>
      <c r="R984" s="23">
        <v>59.35</v>
      </c>
      <c r="S984" s="23">
        <v>52.02</v>
      </c>
      <c r="T984" s="23">
        <v>52.53</v>
      </c>
      <c r="U984" s="23">
        <v>54.28</v>
      </c>
      <c r="V984" s="23">
        <v>57.62</v>
      </c>
      <c r="W984" s="23">
        <v>56.94</v>
      </c>
      <c r="X984" s="23">
        <v>54.57</v>
      </c>
      <c r="Y984" s="23">
        <v>59.36</v>
      </c>
    </row>
    <row r="985" spans="1:25" s="59" customFormat="1" ht="51.75" hidden="1" outlineLevel="1" thickBot="1" x14ac:dyDescent="0.25">
      <c r="A985" s="54" t="s">
        <v>38</v>
      </c>
      <c r="B985" s="104">
        <v>68.415657139999993</v>
      </c>
      <c r="C985" s="104">
        <v>74.737459319999999</v>
      </c>
      <c r="D985" s="104">
        <v>79.653351900000004</v>
      </c>
      <c r="E985" s="104">
        <v>81.725636919999999</v>
      </c>
      <c r="F985" s="104">
        <v>82.354867720000001</v>
      </c>
      <c r="G985" s="104">
        <v>82.795267280000004</v>
      </c>
      <c r="H985" s="104">
        <v>79.822560519999996</v>
      </c>
      <c r="I985" s="104">
        <v>73.554254760000006</v>
      </c>
      <c r="J985" s="104">
        <v>64.690262619999999</v>
      </c>
      <c r="K985" s="104">
        <v>58.277159879999999</v>
      </c>
      <c r="L985" s="104">
        <v>53.94646092</v>
      </c>
      <c r="M985" s="104">
        <v>57.572593849999997</v>
      </c>
      <c r="N985" s="104">
        <v>59.799612170000003</v>
      </c>
      <c r="O985" s="104">
        <v>60.530980409999998</v>
      </c>
      <c r="P985" s="104">
        <v>59.294752590000002</v>
      </c>
      <c r="Q985" s="104">
        <v>59.395551089999998</v>
      </c>
      <c r="R985" s="104">
        <v>59.351243400000001</v>
      </c>
      <c r="S985" s="104">
        <v>52.017542280000001</v>
      </c>
      <c r="T985" s="104">
        <v>52.528611470000001</v>
      </c>
      <c r="U985" s="104">
        <v>54.283595230000003</v>
      </c>
      <c r="V985" s="104">
        <v>57.61749451</v>
      </c>
      <c r="W985" s="104">
        <v>56.939032589999997</v>
      </c>
      <c r="X985" s="104">
        <v>54.566387640000002</v>
      </c>
      <c r="Y985" s="104">
        <v>59.363611259999999</v>
      </c>
    </row>
    <row r="986" spans="1:25" s="59" customFormat="1" ht="25.5" customHeight="1" collapsed="1"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s="59" customFormat="1" ht="15" hidden="1" outlineLevel="1" thickBot="1" x14ac:dyDescent="0.25">
      <c r="A987" s="14">
        <v>9</v>
      </c>
      <c r="B987" s="23">
        <v>69.06</v>
      </c>
      <c r="C987" s="23">
        <v>75.58</v>
      </c>
      <c r="D987" s="23">
        <v>81.260000000000005</v>
      </c>
      <c r="E987" s="23">
        <v>83.46</v>
      </c>
      <c r="F987" s="23">
        <v>83.5</v>
      </c>
      <c r="G987" s="23">
        <v>81.33</v>
      </c>
      <c r="H987" s="23">
        <v>74.489999999999995</v>
      </c>
      <c r="I987" s="23">
        <v>65.59</v>
      </c>
      <c r="J987" s="23">
        <v>57.42</v>
      </c>
      <c r="K987" s="23">
        <v>54.18</v>
      </c>
      <c r="L987" s="23">
        <v>54.01</v>
      </c>
      <c r="M987" s="23">
        <v>51.46</v>
      </c>
      <c r="N987" s="23">
        <v>50.48</v>
      </c>
      <c r="O987" s="23">
        <v>51</v>
      </c>
      <c r="P987" s="23">
        <v>50.3</v>
      </c>
      <c r="Q987" s="23">
        <v>57.17</v>
      </c>
      <c r="R987" s="23">
        <v>64.42</v>
      </c>
      <c r="S987" s="23">
        <v>58.27</v>
      </c>
      <c r="T987" s="23">
        <v>52.65</v>
      </c>
      <c r="U987" s="23">
        <v>51.85</v>
      </c>
      <c r="V987" s="23">
        <v>52.7</v>
      </c>
      <c r="W987" s="23">
        <v>51.92</v>
      </c>
      <c r="X987" s="23">
        <v>52.09</v>
      </c>
      <c r="Y987" s="23">
        <v>59.85</v>
      </c>
    </row>
    <row r="988" spans="1:25" s="59" customFormat="1" ht="51.75" hidden="1" outlineLevel="1" thickBot="1" x14ac:dyDescent="0.25">
      <c r="A988" s="54" t="s">
        <v>38</v>
      </c>
      <c r="B988" s="104">
        <v>69.064567819999994</v>
      </c>
      <c r="C988" s="104">
        <v>75.580723160000005</v>
      </c>
      <c r="D988" s="104">
        <v>81.257840540000004</v>
      </c>
      <c r="E988" s="104">
        <v>83.460910749999996</v>
      </c>
      <c r="F988" s="104">
        <v>83.501667130000001</v>
      </c>
      <c r="G988" s="104">
        <v>81.333706289999995</v>
      </c>
      <c r="H988" s="104">
        <v>74.490939109999999</v>
      </c>
      <c r="I988" s="104">
        <v>65.588038609999998</v>
      </c>
      <c r="J988" s="104">
        <v>57.415316740000002</v>
      </c>
      <c r="K988" s="104">
        <v>54.181644980000002</v>
      </c>
      <c r="L988" s="104">
        <v>54.006681989999997</v>
      </c>
      <c r="M988" s="104">
        <v>51.456006520000003</v>
      </c>
      <c r="N988" s="104">
        <v>50.481445229999999</v>
      </c>
      <c r="O988" s="104">
        <v>51.004712390000002</v>
      </c>
      <c r="P988" s="104">
        <v>50.298624060000002</v>
      </c>
      <c r="Q988" s="104">
        <v>57.17372305</v>
      </c>
      <c r="R988" s="104">
        <v>64.423502150000004</v>
      </c>
      <c r="S988" s="104">
        <v>58.265348250000002</v>
      </c>
      <c r="T988" s="104">
        <v>52.647647190000001</v>
      </c>
      <c r="U988" s="104">
        <v>51.847732110000003</v>
      </c>
      <c r="V988" s="104">
        <v>52.699490529999999</v>
      </c>
      <c r="W988" s="104">
        <v>51.922196290000002</v>
      </c>
      <c r="X988" s="104">
        <v>52.087110840000001</v>
      </c>
      <c r="Y988" s="104">
        <v>59.852518359999998</v>
      </c>
    </row>
    <row r="989" spans="1:25" s="59" customFormat="1" ht="25.5" customHeight="1" collapsed="1"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s="59" customFormat="1" ht="15" hidden="1" outlineLevel="1" thickBot="1" x14ac:dyDescent="0.25">
      <c r="A990" s="14">
        <v>10</v>
      </c>
      <c r="B990" s="23">
        <v>69.989999999999995</v>
      </c>
      <c r="C990" s="23">
        <v>76.77</v>
      </c>
      <c r="D990" s="23">
        <v>81.28</v>
      </c>
      <c r="E990" s="23">
        <v>81.88</v>
      </c>
      <c r="F990" s="23">
        <v>81.98</v>
      </c>
      <c r="G990" s="23">
        <v>81.400000000000006</v>
      </c>
      <c r="H990" s="23">
        <v>78.98</v>
      </c>
      <c r="I990" s="23">
        <v>74.42</v>
      </c>
      <c r="J990" s="23">
        <v>63.4</v>
      </c>
      <c r="K990" s="23">
        <v>56.11</v>
      </c>
      <c r="L990" s="23">
        <v>52.58</v>
      </c>
      <c r="M990" s="23">
        <v>50.89</v>
      </c>
      <c r="N990" s="23">
        <v>53.43</v>
      </c>
      <c r="O990" s="23">
        <v>52.71</v>
      </c>
      <c r="P990" s="23">
        <v>55.24</v>
      </c>
      <c r="Q990" s="23">
        <v>56.18</v>
      </c>
      <c r="R990" s="23">
        <v>56.4</v>
      </c>
      <c r="S990" s="23">
        <v>57.06</v>
      </c>
      <c r="T990" s="23">
        <v>54.72</v>
      </c>
      <c r="U990" s="23">
        <v>52.98</v>
      </c>
      <c r="V990" s="23">
        <v>52.47</v>
      </c>
      <c r="W990" s="23">
        <v>51.84</v>
      </c>
      <c r="X990" s="23">
        <v>56.33</v>
      </c>
      <c r="Y990" s="23">
        <v>62.36</v>
      </c>
    </row>
    <row r="991" spans="1:25" s="59" customFormat="1" ht="51.75" hidden="1" outlineLevel="1" thickBot="1" x14ac:dyDescent="0.25">
      <c r="A991" s="54" t="s">
        <v>38</v>
      </c>
      <c r="B991" s="104">
        <v>69.98993299</v>
      </c>
      <c r="C991" s="104">
        <v>76.770524640000005</v>
      </c>
      <c r="D991" s="104">
        <v>81.276917069999996</v>
      </c>
      <c r="E991" s="104">
        <v>81.877784770000005</v>
      </c>
      <c r="F991" s="104">
        <v>81.977558470000005</v>
      </c>
      <c r="G991" s="104">
        <v>81.400880529999995</v>
      </c>
      <c r="H991" s="104">
        <v>78.978120950000005</v>
      </c>
      <c r="I991" s="104">
        <v>74.423270310000007</v>
      </c>
      <c r="J991" s="104">
        <v>63.401885749999998</v>
      </c>
      <c r="K991" s="104">
        <v>56.109722349999998</v>
      </c>
      <c r="L991" s="104">
        <v>52.584260649999997</v>
      </c>
      <c r="M991" s="104">
        <v>50.894533180000003</v>
      </c>
      <c r="N991" s="104">
        <v>53.428106530000001</v>
      </c>
      <c r="O991" s="104">
        <v>52.707469099999997</v>
      </c>
      <c r="P991" s="104">
        <v>55.235740540000002</v>
      </c>
      <c r="Q991" s="104">
        <v>56.17918229</v>
      </c>
      <c r="R991" s="104">
        <v>56.39828352</v>
      </c>
      <c r="S991" s="104">
        <v>57.060882409999998</v>
      </c>
      <c r="T991" s="104">
        <v>54.718742939999998</v>
      </c>
      <c r="U991" s="104">
        <v>52.981284549999998</v>
      </c>
      <c r="V991" s="104">
        <v>52.470518499999997</v>
      </c>
      <c r="W991" s="104">
        <v>51.84380195</v>
      </c>
      <c r="X991" s="104">
        <v>56.331578020000002</v>
      </c>
      <c r="Y991" s="104">
        <v>62.360419520000001</v>
      </c>
    </row>
    <row r="992" spans="1:25" s="59" customFormat="1" ht="25.5" customHeight="1" collapsed="1"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s="59" customFormat="1" ht="15" hidden="1" outlineLevel="1" thickBot="1" x14ac:dyDescent="0.25">
      <c r="A993" s="14">
        <v>11</v>
      </c>
      <c r="B993" s="23">
        <v>66.38</v>
      </c>
      <c r="C993" s="23">
        <v>73.61</v>
      </c>
      <c r="D993" s="23">
        <v>78.98</v>
      </c>
      <c r="E993" s="23">
        <v>80.790000000000006</v>
      </c>
      <c r="F993" s="23">
        <v>80.7</v>
      </c>
      <c r="G993" s="23">
        <v>80.41</v>
      </c>
      <c r="H993" s="23">
        <v>78.760000000000005</v>
      </c>
      <c r="I993" s="23">
        <v>74.06</v>
      </c>
      <c r="J993" s="23">
        <v>64.67</v>
      </c>
      <c r="K993" s="23">
        <v>58.35</v>
      </c>
      <c r="L993" s="23">
        <v>55.74</v>
      </c>
      <c r="M993" s="23">
        <v>59.93</v>
      </c>
      <c r="N993" s="23">
        <v>59.33</v>
      </c>
      <c r="O993" s="23">
        <v>58.96</v>
      </c>
      <c r="P993" s="23">
        <v>60.82</v>
      </c>
      <c r="Q993" s="23">
        <v>60.33</v>
      </c>
      <c r="R993" s="23">
        <v>59.79</v>
      </c>
      <c r="S993" s="23">
        <v>61.02</v>
      </c>
      <c r="T993" s="23">
        <v>59.33</v>
      </c>
      <c r="U993" s="23">
        <v>53.68</v>
      </c>
      <c r="V993" s="23">
        <v>58</v>
      </c>
      <c r="W993" s="23">
        <v>62.08</v>
      </c>
      <c r="X993" s="23">
        <v>58.37</v>
      </c>
      <c r="Y993" s="23">
        <v>59.91</v>
      </c>
    </row>
    <row r="994" spans="1:25" s="59" customFormat="1" ht="51.75" hidden="1" outlineLevel="1" thickBot="1" x14ac:dyDescent="0.25">
      <c r="A994" s="54" t="s">
        <v>38</v>
      </c>
      <c r="B994" s="104">
        <v>66.377263200000002</v>
      </c>
      <c r="C994" s="104">
        <v>73.611831230000007</v>
      </c>
      <c r="D994" s="104">
        <v>78.979310530000006</v>
      </c>
      <c r="E994" s="104">
        <v>80.789054019999995</v>
      </c>
      <c r="F994" s="104">
        <v>80.700094160000006</v>
      </c>
      <c r="G994" s="104">
        <v>80.414616760000001</v>
      </c>
      <c r="H994" s="104">
        <v>78.758709469999999</v>
      </c>
      <c r="I994" s="104">
        <v>74.06362412</v>
      </c>
      <c r="J994" s="104">
        <v>64.668287800000002</v>
      </c>
      <c r="K994" s="104">
        <v>58.352688710000002</v>
      </c>
      <c r="L994" s="104">
        <v>55.736497980000003</v>
      </c>
      <c r="M994" s="104">
        <v>59.930109799999997</v>
      </c>
      <c r="N994" s="104">
        <v>59.329071759999998</v>
      </c>
      <c r="O994" s="104">
        <v>58.956299039999998</v>
      </c>
      <c r="P994" s="104">
        <v>60.821699219999999</v>
      </c>
      <c r="Q994" s="104">
        <v>60.334501410000001</v>
      </c>
      <c r="R994" s="104">
        <v>59.79057538</v>
      </c>
      <c r="S994" s="104">
        <v>61.01828433</v>
      </c>
      <c r="T994" s="104">
        <v>59.332020200000002</v>
      </c>
      <c r="U994" s="104">
        <v>53.682773470000001</v>
      </c>
      <c r="V994" s="104">
        <v>57.9969757</v>
      </c>
      <c r="W994" s="104">
        <v>62.076054249999999</v>
      </c>
      <c r="X994" s="104">
        <v>58.366731299999998</v>
      </c>
      <c r="Y994" s="104">
        <v>59.906656580000003</v>
      </c>
    </row>
    <row r="995" spans="1:25" s="59" customFormat="1" ht="25.5" customHeight="1" collapsed="1"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s="59" customFormat="1" ht="15" hidden="1" outlineLevel="1" thickBot="1" x14ac:dyDescent="0.25">
      <c r="A996" s="14">
        <v>12</v>
      </c>
      <c r="B996" s="23">
        <v>65.23</v>
      </c>
      <c r="C996" s="23">
        <v>72.23</v>
      </c>
      <c r="D996" s="23">
        <v>75.760000000000005</v>
      </c>
      <c r="E996" s="23">
        <v>77.45</v>
      </c>
      <c r="F996" s="23">
        <v>77.14</v>
      </c>
      <c r="G996" s="23">
        <v>75.150000000000006</v>
      </c>
      <c r="H996" s="23">
        <v>68.06</v>
      </c>
      <c r="I996" s="23">
        <v>60.02</v>
      </c>
      <c r="J996" s="23">
        <v>55.2</v>
      </c>
      <c r="K996" s="23">
        <v>54.89</v>
      </c>
      <c r="L996" s="23">
        <v>53.55</v>
      </c>
      <c r="M996" s="23">
        <v>52.37</v>
      </c>
      <c r="N996" s="23">
        <v>51.67</v>
      </c>
      <c r="O996" s="23">
        <v>51.93</v>
      </c>
      <c r="P996" s="23">
        <v>53.06</v>
      </c>
      <c r="Q996" s="23">
        <v>52.48</v>
      </c>
      <c r="R996" s="23">
        <v>52.58</v>
      </c>
      <c r="S996" s="23">
        <v>52.3</v>
      </c>
      <c r="T996" s="23">
        <v>52.98</v>
      </c>
      <c r="U996" s="23">
        <v>54.04</v>
      </c>
      <c r="V996" s="23">
        <v>55.99</v>
      </c>
      <c r="W996" s="23">
        <v>52.27</v>
      </c>
      <c r="X996" s="23">
        <v>50.17</v>
      </c>
      <c r="Y996" s="23">
        <v>55.15</v>
      </c>
    </row>
    <row r="997" spans="1:25" s="59" customFormat="1" ht="51.75" hidden="1" outlineLevel="1" thickBot="1" x14ac:dyDescent="0.25">
      <c r="A997" s="54" t="s">
        <v>38</v>
      </c>
      <c r="B997" s="104">
        <v>65.23367021</v>
      </c>
      <c r="C997" s="104">
        <v>72.233923790000006</v>
      </c>
      <c r="D997" s="104">
        <v>75.762685469999994</v>
      </c>
      <c r="E997" s="104">
        <v>77.453008560000001</v>
      </c>
      <c r="F997" s="104">
        <v>77.135133490000001</v>
      </c>
      <c r="G997" s="104">
        <v>75.145693519999995</v>
      </c>
      <c r="H997" s="104">
        <v>68.05622314</v>
      </c>
      <c r="I997" s="104">
        <v>60.018974229999998</v>
      </c>
      <c r="J997" s="104">
        <v>55.197562849999997</v>
      </c>
      <c r="K997" s="104">
        <v>54.88937267</v>
      </c>
      <c r="L997" s="104">
        <v>53.550552549999999</v>
      </c>
      <c r="M997" s="104">
        <v>52.374736800000001</v>
      </c>
      <c r="N997" s="104">
        <v>51.672285299999999</v>
      </c>
      <c r="O997" s="104">
        <v>51.934857989999998</v>
      </c>
      <c r="P997" s="104">
        <v>53.057941970000002</v>
      </c>
      <c r="Q997" s="104">
        <v>52.482493820000002</v>
      </c>
      <c r="R997" s="104">
        <v>52.580319019999997</v>
      </c>
      <c r="S997" s="104">
        <v>52.297610560000003</v>
      </c>
      <c r="T997" s="104">
        <v>52.97530647</v>
      </c>
      <c r="U997" s="104">
        <v>54.037855049999997</v>
      </c>
      <c r="V997" s="104">
        <v>55.985012099999999</v>
      </c>
      <c r="W997" s="104">
        <v>52.266829680000001</v>
      </c>
      <c r="X997" s="104">
        <v>50.166187649999998</v>
      </c>
      <c r="Y997" s="104">
        <v>55.147620979999999</v>
      </c>
    </row>
    <row r="998" spans="1:25" s="59" customFormat="1" ht="25.5" customHeight="1" collapsed="1"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s="59" customFormat="1" ht="15" hidden="1" outlineLevel="1" thickBot="1" x14ac:dyDescent="0.25">
      <c r="A999" s="14">
        <v>13</v>
      </c>
      <c r="B999" s="23">
        <v>67.400000000000006</v>
      </c>
      <c r="C999" s="23">
        <v>73.88</v>
      </c>
      <c r="D999" s="23">
        <v>77.25</v>
      </c>
      <c r="E999" s="23">
        <v>81.83</v>
      </c>
      <c r="F999" s="23">
        <v>82.07</v>
      </c>
      <c r="G999" s="23">
        <v>80.55</v>
      </c>
      <c r="H999" s="23">
        <v>73.52</v>
      </c>
      <c r="I999" s="23">
        <v>67.48</v>
      </c>
      <c r="J999" s="23">
        <v>65.78</v>
      </c>
      <c r="K999" s="23">
        <v>58.82</v>
      </c>
      <c r="L999" s="23">
        <v>57.75</v>
      </c>
      <c r="M999" s="23">
        <v>62.58</v>
      </c>
      <c r="N999" s="23">
        <v>62.01</v>
      </c>
      <c r="O999" s="23">
        <v>62.4</v>
      </c>
      <c r="P999" s="23">
        <v>60.99</v>
      </c>
      <c r="Q999" s="23">
        <v>60.58</v>
      </c>
      <c r="R999" s="23">
        <v>60.27</v>
      </c>
      <c r="S999" s="23">
        <v>61.15</v>
      </c>
      <c r="T999" s="23">
        <v>62.43</v>
      </c>
      <c r="U999" s="23">
        <v>64.17</v>
      </c>
      <c r="V999" s="23">
        <v>61.41</v>
      </c>
      <c r="W999" s="23">
        <v>60.05</v>
      </c>
      <c r="X999" s="23">
        <v>64.040000000000006</v>
      </c>
      <c r="Y999" s="23">
        <v>65.42</v>
      </c>
    </row>
    <row r="1000" spans="1:25" s="59" customFormat="1" ht="25.5" hidden="1" customHeight="1" outlineLevel="1" thickBot="1" x14ac:dyDescent="0.25">
      <c r="A1000" s="54" t="s">
        <v>38</v>
      </c>
      <c r="B1000" s="104">
        <v>67.396506130000006</v>
      </c>
      <c r="C1000" s="104">
        <v>73.880068289999997</v>
      </c>
      <c r="D1000" s="104">
        <v>77.251284560000002</v>
      </c>
      <c r="E1000" s="104">
        <v>81.827103210000004</v>
      </c>
      <c r="F1000" s="104">
        <v>82.068574440000006</v>
      </c>
      <c r="G1000" s="104">
        <v>80.554154909999994</v>
      </c>
      <c r="H1000" s="104">
        <v>73.518424330000002</v>
      </c>
      <c r="I1000" s="104">
        <v>67.47639264</v>
      </c>
      <c r="J1000" s="104">
        <v>65.78078644</v>
      </c>
      <c r="K1000" s="104">
        <v>58.822642430000002</v>
      </c>
      <c r="L1000" s="104">
        <v>57.746243069999998</v>
      </c>
      <c r="M1000" s="104">
        <v>62.582573459999999</v>
      </c>
      <c r="N1000" s="104">
        <v>62.006344149999997</v>
      </c>
      <c r="O1000" s="104">
        <v>62.397757009999999</v>
      </c>
      <c r="P1000" s="104">
        <v>60.98877658</v>
      </c>
      <c r="Q1000" s="104">
        <v>60.581708890000002</v>
      </c>
      <c r="R1000" s="104">
        <v>60.268422219999998</v>
      </c>
      <c r="S1000" s="104">
        <v>61.150848070000002</v>
      </c>
      <c r="T1000" s="104">
        <v>62.430792750000002</v>
      </c>
      <c r="U1000" s="104">
        <v>64.165932260000005</v>
      </c>
      <c r="V1000" s="104">
        <v>61.408313790000001</v>
      </c>
      <c r="W1000" s="104">
        <v>60.046470909999996</v>
      </c>
      <c r="X1000" s="104">
        <v>64.041573290000002</v>
      </c>
      <c r="Y1000" s="104">
        <v>65.421397040000002</v>
      </c>
    </row>
    <row r="1001" spans="1:25" s="59" customFormat="1" ht="25.5" customHeight="1" collapsed="1"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s="59" customFormat="1" ht="15" hidden="1" outlineLevel="1" thickBot="1" x14ac:dyDescent="0.25">
      <c r="A1002" s="14">
        <v>14</v>
      </c>
      <c r="B1002" s="23">
        <v>72.67</v>
      </c>
      <c r="C1002" s="23">
        <v>79.680000000000007</v>
      </c>
      <c r="D1002" s="23">
        <v>84.59</v>
      </c>
      <c r="E1002" s="23">
        <v>86.69</v>
      </c>
      <c r="F1002" s="23">
        <v>86.81</v>
      </c>
      <c r="G1002" s="23">
        <v>84.77</v>
      </c>
      <c r="H1002" s="23">
        <v>78.44</v>
      </c>
      <c r="I1002" s="23">
        <v>68.569999999999993</v>
      </c>
      <c r="J1002" s="23">
        <v>60.77</v>
      </c>
      <c r="K1002" s="23">
        <v>57.5</v>
      </c>
      <c r="L1002" s="23">
        <v>55.16</v>
      </c>
      <c r="M1002" s="23">
        <v>54.37</v>
      </c>
      <c r="N1002" s="23">
        <v>58.49</v>
      </c>
      <c r="O1002" s="23">
        <v>58.46</v>
      </c>
      <c r="P1002" s="23">
        <v>59.53</v>
      </c>
      <c r="Q1002" s="23">
        <v>57.2</v>
      </c>
      <c r="R1002" s="23">
        <v>54.96</v>
      </c>
      <c r="S1002" s="23">
        <v>52.85</v>
      </c>
      <c r="T1002" s="23">
        <v>51.98</v>
      </c>
      <c r="U1002" s="23">
        <v>51.6</v>
      </c>
      <c r="V1002" s="23">
        <v>52.5</v>
      </c>
      <c r="W1002" s="23">
        <v>50.83</v>
      </c>
      <c r="X1002" s="23">
        <v>53.42</v>
      </c>
      <c r="Y1002" s="23">
        <v>63.21</v>
      </c>
    </row>
    <row r="1003" spans="1:25" s="59" customFormat="1" ht="51.75" hidden="1" outlineLevel="1" thickBot="1" x14ac:dyDescent="0.25">
      <c r="A1003" s="54" t="s">
        <v>38</v>
      </c>
      <c r="B1003" s="104">
        <v>72.667633089999995</v>
      </c>
      <c r="C1003" s="104">
        <v>79.683288160000004</v>
      </c>
      <c r="D1003" s="104">
        <v>84.588058290000006</v>
      </c>
      <c r="E1003" s="104">
        <v>86.689208039999997</v>
      </c>
      <c r="F1003" s="104">
        <v>86.810828290000003</v>
      </c>
      <c r="G1003" s="104">
        <v>84.773766339999995</v>
      </c>
      <c r="H1003" s="104">
        <v>78.437851469999998</v>
      </c>
      <c r="I1003" s="104">
        <v>68.566135250000002</v>
      </c>
      <c r="J1003" s="104">
        <v>60.76773129</v>
      </c>
      <c r="K1003" s="104">
        <v>57.503237239999997</v>
      </c>
      <c r="L1003" s="104">
        <v>55.160317399999997</v>
      </c>
      <c r="M1003" s="104">
        <v>54.370817529999997</v>
      </c>
      <c r="N1003" s="104">
        <v>58.490320519999997</v>
      </c>
      <c r="O1003" s="104">
        <v>58.463312000000002</v>
      </c>
      <c r="P1003" s="104">
        <v>59.53398309</v>
      </c>
      <c r="Q1003" s="104">
        <v>57.199212840000001</v>
      </c>
      <c r="R1003" s="104">
        <v>54.961365260000001</v>
      </c>
      <c r="S1003" s="104">
        <v>52.850323340000003</v>
      </c>
      <c r="T1003" s="104">
        <v>51.97605377</v>
      </c>
      <c r="U1003" s="104">
        <v>51.603997499999998</v>
      </c>
      <c r="V1003" s="104">
        <v>52.503713210000001</v>
      </c>
      <c r="W1003" s="104">
        <v>50.830207860000002</v>
      </c>
      <c r="X1003" s="104">
        <v>53.419843329999999</v>
      </c>
      <c r="Y1003" s="104">
        <v>63.212002380000001</v>
      </c>
    </row>
    <row r="1004" spans="1:25" s="59" customFormat="1" ht="25.5" customHeight="1" collapsed="1"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s="59" customFormat="1" ht="15" hidden="1" outlineLevel="1" thickBot="1" x14ac:dyDescent="0.25">
      <c r="A1005" s="14">
        <v>15</v>
      </c>
      <c r="B1005" s="23">
        <v>73.760000000000005</v>
      </c>
      <c r="C1005" s="23">
        <v>81.040000000000006</v>
      </c>
      <c r="D1005" s="23">
        <v>85.29</v>
      </c>
      <c r="E1005" s="23">
        <v>87.28</v>
      </c>
      <c r="F1005" s="23">
        <v>87.22</v>
      </c>
      <c r="G1005" s="23">
        <v>85.01</v>
      </c>
      <c r="H1005" s="23">
        <v>77.86</v>
      </c>
      <c r="I1005" s="23">
        <v>68.010000000000005</v>
      </c>
      <c r="J1005" s="23">
        <v>60.84</v>
      </c>
      <c r="K1005" s="23">
        <v>58.25</v>
      </c>
      <c r="L1005" s="23">
        <v>54.1</v>
      </c>
      <c r="M1005" s="23">
        <v>53.12</v>
      </c>
      <c r="N1005" s="23">
        <v>57.43</v>
      </c>
      <c r="O1005" s="23">
        <v>57.52</v>
      </c>
      <c r="P1005" s="23">
        <v>58.82</v>
      </c>
      <c r="Q1005" s="23">
        <v>59.68</v>
      </c>
      <c r="R1005" s="23">
        <v>57.66</v>
      </c>
      <c r="S1005" s="23">
        <v>56.66</v>
      </c>
      <c r="T1005" s="23">
        <v>54.59</v>
      </c>
      <c r="U1005" s="23">
        <v>52.47</v>
      </c>
      <c r="V1005" s="23">
        <v>53.66</v>
      </c>
      <c r="W1005" s="23">
        <v>52.05</v>
      </c>
      <c r="X1005" s="23">
        <v>56.04</v>
      </c>
      <c r="Y1005" s="23">
        <v>66.48</v>
      </c>
    </row>
    <row r="1006" spans="1:25" s="59" customFormat="1" ht="25.5" hidden="1" customHeight="1" outlineLevel="1" thickBot="1" x14ac:dyDescent="0.25">
      <c r="A1006" s="54" t="s">
        <v>38</v>
      </c>
      <c r="B1006" s="104">
        <v>73.764314870000007</v>
      </c>
      <c r="C1006" s="104">
        <v>81.038444940000005</v>
      </c>
      <c r="D1006" s="104">
        <v>85.294550650000005</v>
      </c>
      <c r="E1006" s="104">
        <v>87.284001239999995</v>
      </c>
      <c r="F1006" s="104">
        <v>87.223387770000002</v>
      </c>
      <c r="G1006" s="104">
        <v>85.006136209999994</v>
      </c>
      <c r="H1006" s="104">
        <v>77.861031460000007</v>
      </c>
      <c r="I1006" s="104">
        <v>68.009943300000003</v>
      </c>
      <c r="J1006" s="104">
        <v>60.842041760000001</v>
      </c>
      <c r="K1006" s="104">
        <v>58.253402690000001</v>
      </c>
      <c r="L1006" s="104">
        <v>54.100151820000001</v>
      </c>
      <c r="M1006" s="104">
        <v>53.124887680000001</v>
      </c>
      <c r="N1006" s="104">
        <v>57.426380860000002</v>
      </c>
      <c r="O1006" s="104">
        <v>57.517855050000001</v>
      </c>
      <c r="P1006" s="104">
        <v>58.819567810000002</v>
      </c>
      <c r="Q1006" s="104">
        <v>59.680101579999999</v>
      </c>
      <c r="R1006" s="104">
        <v>57.6560956</v>
      </c>
      <c r="S1006" s="104">
        <v>56.664245080000001</v>
      </c>
      <c r="T1006" s="104">
        <v>54.590569629999997</v>
      </c>
      <c r="U1006" s="104">
        <v>52.46629823</v>
      </c>
      <c r="V1006" s="104">
        <v>53.663983889999997</v>
      </c>
      <c r="W1006" s="104">
        <v>52.047346279999999</v>
      </c>
      <c r="X1006" s="104">
        <v>56.03943718</v>
      </c>
      <c r="Y1006" s="104">
        <v>66.482335789999993</v>
      </c>
    </row>
    <row r="1007" spans="1:25" s="59" customFormat="1" ht="25.5" customHeight="1" collapsed="1"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s="59" customFormat="1" ht="15" hidden="1" outlineLevel="1" thickBot="1" x14ac:dyDescent="0.25">
      <c r="A1008" s="14">
        <v>16</v>
      </c>
      <c r="B1008" s="23">
        <v>74.56</v>
      </c>
      <c r="C1008" s="23">
        <v>78.06</v>
      </c>
      <c r="D1008" s="23">
        <v>81.41</v>
      </c>
      <c r="E1008" s="23">
        <v>82.61</v>
      </c>
      <c r="F1008" s="23">
        <v>82.35</v>
      </c>
      <c r="G1008" s="23">
        <v>80.97</v>
      </c>
      <c r="H1008" s="23">
        <v>73.95</v>
      </c>
      <c r="I1008" s="23">
        <v>64.569999999999993</v>
      </c>
      <c r="J1008" s="23">
        <v>59.99</v>
      </c>
      <c r="K1008" s="23">
        <v>54.9</v>
      </c>
      <c r="L1008" s="23">
        <v>52.14</v>
      </c>
      <c r="M1008" s="23">
        <v>49.34</v>
      </c>
      <c r="N1008" s="23">
        <v>50.24</v>
      </c>
      <c r="O1008" s="23">
        <v>49.98</v>
      </c>
      <c r="P1008" s="23">
        <v>50.18</v>
      </c>
      <c r="Q1008" s="23">
        <v>50.76</v>
      </c>
      <c r="R1008" s="23">
        <v>51.48</v>
      </c>
      <c r="S1008" s="23">
        <v>51.38</v>
      </c>
      <c r="T1008" s="23">
        <v>50.66</v>
      </c>
      <c r="U1008" s="23">
        <v>49.95</v>
      </c>
      <c r="V1008" s="23">
        <v>50.81</v>
      </c>
      <c r="W1008" s="23">
        <v>48.43</v>
      </c>
      <c r="X1008" s="23">
        <v>50.72</v>
      </c>
      <c r="Y1008" s="23">
        <v>61.44</v>
      </c>
    </row>
    <row r="1009" spans="1:25" s="59" customFormat="1" ht="51.75" hidden="1" outlineLevel="1" thickBot="1" x14ac:dyDescent="0.25">
      <c r="A1009" s="54" t="s">
        <v>38</v>
      </c>
      <c r="B1009" s="104">
        <v>74.557008589999995</v>
      </c>
      <c r="C1009" s="104">
        <v>78.058507539999994</v>
      </c>
      <c r="D1009" s="104">
        <v>81.413180949999997</v>
      </c>
      <c r="E1009" s="104">
        <v>82.614449890000003</v>
      </c>
      <c r="F1009" s="104">
        <v>82.349832449999994</v>
      </c>
      <c r="G1009" s="104">
        <v>80.969009970000002</v>
      </c>
      <c r="H1009" s="104">
        <v>73.947289069999997</v>
      </c>
      <c r="I1009" s="104">
        <v>64.569902679999998</v>
      </c>
      <c r="J1009" s="104">
        <v>59.992934570000003</v>
      </c>
      <c r="K1009" s="104">
        <v>54.9005011</v>
      </c>
      <c r="L1009" s="104">
        <v>52.144472530000002</v>
      </c>
      <c r="M1009" s="104">
        <v>49.338816659999999</v>
      </c>
      <c r="N1009" s="104">
        <v>50.236416470000002</v>
      </c>
      <c r="O1009" s="104">
        <v>49.979799329999999</v>
      </c>
      <c r="P1009" s="104">
        <v>50.175665629999997</v>
      </c>
      <c r="Q1009" s="104">
        <v>50.761219279999999</v>
      </c>
      <c r="R1009" s="104">
        <v>51.481464269999996</v>
      </c>
      <c r="S1009" s="104">
        <v>51.376325950000002</v>
      </c>
      <c r="T1009" s="104">
        <v>50.657575389999998</v>
      </c>
      <c r="U1009" s="104">
        <v>49.953987959999999</v>
      </c>
      <c r="V1009" s="104">
        <v>50.806281169999998</v>
      </c>
      <c r="W1009" s="104">
        <v>48.432318619999997</v>
      </c>
      <c r="X1009" s="104">
        <v>50.720402360000001</v>
      </c>
      <c r="Y1009" s="104">
        <v>61.441908859999998</v>
      </c>
    </row>
    <row r="1010" spans="1:25" s="59" customFormat="1" ht="25.5" customHeight="1" collapsed="1"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s="59" customFormat="1" ht="15" hidden="1" outlineLevel="1" thickBot="1" x14ac:dyDescent="0.25">
      <c r="A1011" s="14">
        <v>17</v>
      </c>
      <c r="B1011" s="23">
        <v>70.37</v>
      </c>
      <c r="C1011" s="23">
        <v>77.84</v>
      </c>
      <c r="D1011" s="23">
        <v>82.07</v>
      </c>
      <c r="E1011" s="23">
        <v>82.97</v>
      </c>
      <c r="F1011" s="23">
        <v>83.37</v>
      </c>
      <c r="G1011" s="23">
        <v>82.81</v>
      </c>
      <c r="H1011" s="23">
        <v>80.37</v>
      </c>
      <c r="I1011" s="23">
        <v>73.58</v>
      </c>
      <c r="J1011" s="23">
        <v>63.93</v>
      </c>
      <c r="K1011" s="23">
        <v>56.93</v>
      </c>
      <c r="L1011" s="23">
        <v>52.48</v>
      </c>
      <c r="M1011" s="23">
        <v>52.9</v>
      </c>
      <c r="N1011" s="23">
        <v>54.2</v>
      </c>
      <c r="O1011" s="23">
        <v>54.94</v>
      </c>
      <c r="P1011" s="23">
        <v>55.32</v>
      </c>
      <c r="Q1011" s="23">
        <v>55.58</v>
      </c>
      <c r="R1011" s="23">
        <v>56.76</v>
      </c>
      <c r="S1011" s="23">
        <v>56.55</v>
      </c>
      <c r="T1011" s="23">
        <v>55.73</v>
      </c>
      <c r="U1011" s="23">
        <v>53.71</v>
      </c>
      <c r="V1011" s="23">
        <v>53.09</v>
      </c>
      <c r="W1011" s="23">
        <v>51.89</v>
      </c>
      <c r="X1011" s="23">
        <v>55.88</v>
      </c>
      <c r="Y1011" s="23">
        <v>61.12</v>
      </c>
    </row>
    <row r="1012" spans="1:25" s="59" customFormat="1" ht="51.75" hidden="1" outlineLevel="1" thickBot="1" x14ac:dyDescent="0.25">
      <c r="A1012" s="54" t="s">
        <v>38</v>
      </c>
      <c r="B1012" s="104">
        <v>70.374255460000001</v>
      </c>
      <c r="C1012" s="104">
        <v>77.83683886</v>
      </c>
      <c r="D1012" s="104">
        <v>82.066899719999995</v>
      </c>
      <c r="E1012" s="104">
        <v>82.965710250000001</v>
      </c>
      <c r="F1012" s="104">
        <v>83.371032279999994</v>
      </c>
      <c r="G1012" s="104">
        <v>82.806961599999994</v>
      </c>
      <c r="H1012" s="104">
        <v>80.365610279999999</v>
      </c>
      <c r="I1012" s="104">
        <v>73.575597999999999</v>
      </c>
      <c r="J1012" s="104">
        <v>63.934852429999999</v>
      </c>
      <c r="K1012" s="104">
        <v>56.934944700000003</v>
      </c>
      <c r="L1012" s="104">
        <v>52.475109940000003</v>
      </c>
      <c r="M1012" s="104">
        <v>52.904010489999997</v>
      </c>
      <c r="N1012" s="104">
        <v>54.197539999999996</v>
      </c>
      <c r="O1012" s="104">
        <v>54.936879300000001</v>
      </c>
      <c r="P1012" s="104">
        <v>55.319332320000001</v>
      </c>
      <c r="Q1012" s="104">
        <v>55.581197959999997</v>
      </c>
      <c r="R1012" s="104">
        <v>56.757672479999997</v>
      </c>
      <c r="S1012" s="104">
        <v>56.554519839999998</v>
      </c>
      <c r="T1012" s="104">
        <v>55.733497419999999</v>
      </c>
      <c r="U1012" s="104">
        <v>53.705677999999999</v>
      </c>
      <c r="V1012" s="104">
        <v>53.089280080000002</v>
      </c>
      <c r="W1012" s="104">
        <v>51.890816630000003</v>
      </c>
      <c r="X1012" s="104">
        <v>55.878491250000003</v>
      </c>
      <c r="Y1012" s="104">
        <v>61.115728320000002</v>
      </c>
    </row>
    <row r="1013" spans="1:25" s="59" customFormat="1" ht="25.5" customHeight="1" collapsed="1"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s="59" customFormat="1" ht="25.5" hidden="1" customHeight="1" outlineLevel="1" thickBot="1" x14ac:dyDescent="0.25">
      <c r="A1014" s="14">
        <v>18</v>
      </c>
      <c r="B1014" s="23">
        <v>69.28</v>
      </c>
      <c r="C1014" s="23">
        <v>76.19</v>
      </c>
      <c r="D1014" s="23">
        <v>79.42</v>
      </c>
      <c r="E1014" s="23">
        <v>81.08</v>
      </c>
      <c r="F1014" s="23">
        <v>81.650000000000006</v>
      </c>
      <c r="G1014" s="23">
        <v>82.05</v>
      </c>
      <c r="H1014" s="23">
        <v>79.77</v>
      </c>
      <c r="I1014" s="23">
        <v>74.56</v>
      </c>
      <c r="J1014" s="23">
        <v>64.58</v>
      </c>
      <c r="K1014" s="23">
        <v>51.44</v>
      </c>
      <c r="L1014" s="23">
        <v>43.94</v>
      </c>
      <c r="M1014" s="23">
        <v>41.79</v>
      </c>
      <c r="N1014" s="23">
        <v>41.6</v>
      </c>
      <c r="O1014" s="23">
        <v>43.77</v>
      </c>
      <c r="P1014" s="23">
        <v>45.23</v>
      </c>
      <c r="Q1014" s="23">
        <v>45.64</v>
      </c>
      <c r="R1014" s="23">
        <v>45.52</v>
      </c>
      <c r="S1014" s="23">
        <v>45.34</v>
      </c>
      <c r="T1014" s="23">
        <v>47.66</v>
      </c>
      <c r="U1014" s="23">
        <v>55.11</v>
      </c>
      <c r="V1014" s="23">
        <v>58.82</v>
      </c>
      <c r="W1014" s="23">
        <v>57.24</v>
      </c>
      <c r="X1014" s="23">
        <v>57.76</v>
      </c>
      <c r="Y1014" s="23">
        <v>58.18</v>
      </c>
    </row>
    <row r="1015" spans="1:25" s="59" customFormat="1" ht="51.75" hidden="1" outlineLevel="1" thickBot="1" x14ac:dyDescent="0.25">
      <c r="A1015" s="54" t="s">
        <v>38</v>
      </c>
      <c r="B1015" s="104">
        <v>69.280204429999998</v>
      </c>
      <c r="C1015" s="104">
        <v>76.18870665</v>
      </c>
      <c r="D1015" s="104">
        <v>79.423483809999993</v>
      </c>
      <c r="E1015" s="104">
        <v>81.079706419999994</v>
      </c>
      <c r="F1015" s="104">
        <v>81.647258170000001</v>
      </c>
      <c r="G1015" s="104">
        <v>82.047538680000002</v>
      </c>
      <c r="H1015" s="104">
        <v>79.770800510000001</v>
      </c>
      <c r="I1015" s="104">
        <v>74.561541680000005</v>
      </c>
      <c r="J1015" s="104">
        <v>64.579458189999997</v>
      </c>
      <c r="K1015" s="104">
        <v>51.440390389999997</v>
      </c>
      <c r="L1015" s="104">
        <v>43.939378159999997</v>
      </c>
      <c r="M1015" s="104">
        <v>41.79378269</v>
      </c>
      <c r="N1015" s="104">
        <v>41.597240900000003</v>
      </c>
      <c r="O1015" s="104">
        <v>43.768513319999997</v>
      </c>
      <c r="P1015" s="104">
        <v>45.232295819999997</v>
      </c>
      <c r="Q1015" s="104">
        <v>45.636962930000003</v>
      </c>
      <c r="R1015" s="104">
        <v>45.52361681</v>
      </c>
      <c r="S1015" s="104">
        <v>45.339543030000002</v>
      </c>
      <c r="T1015" s="104">
        <v>47.659426359999998</v>
      </c>
      <c r="U1015" s="104">
        <v>55.108275089999999</v>
      </c>
      <c r="V1015" s="104">
        <v>58.82441</v>
      </c>
      <c r="W1015" s="104">
        <v>57.241393270000003</v>
      </c>
      <c r="X1015" s="104">
        <v>57.762465419999998</v>
      </c>
      <c r="Y1015" s="104">
        <v>58.180556619999997</v>
      </c>
    </row>
    <row r="1016" spans="1:25" s="59" customFormat="1" ht="25.5" customHeight="1" collapsed="1"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s="59" customFormat="1" ht="15" hidden="1" outlineLevel="1" thickBot="1" x14ac:dyDescent="0.25">
      <c r="A1017" s="14">
        <v>19</v>
      </c>
      <c r="B1017" s="23">
        <v>65.27</v>
      </c>
      <c r="C1017" s="23">
        <v>73.010000000000005</v>
      </c>
      <c r="D1017" s="23">
        <v>77.36</v>
      </c>
      <c r="E1017" s="23">
        <v>77.650000000000006</v>
      </c>
      <c r="F1017" s="23">
        <v>78.56</v>
      </c>
      <c r="G1017" s="23">
        <v>76.39</v>
      </c>
      <c r="H1017" s="23">
        <v>68.53</v>
      </c>
      <c r="I1017" s="23">
        <v>59.83</v>
      </c>
      <c r="J1017" s="23">
        <v>56.38</v>
      </c>
      <c r="K1017" s="23">
        <v>55.81</v>
      </c>
      <c r="L1017" s="23">
        <v>56.35</v>
      </c>
      <c r="M1017" s="23">
        <v>56.19</v>
      </c>
      <c r="N1017" s="23">
        <v>55.35</v>
      </c>
      <c r="O1017" s="23">
        <v>55.7</v>
      </c>
      <c r="P1017" s="23">
        <v>54.79</v>
      </c>
      <c r="Q1017" s="23">
        <v>55.68</v>
      </c>
      <c r="R1017" s="23">
        <v>55.58</v>
      </c>
      <c r="S1017" s="23">
        <v>54.34</v>
      </c>
      <c r="T1017" s="23">
        <v>56.36</v>
      </c>
      <c r="U1017" s="23">
        <v>60.15</v>
      </c>
      <c r="V1017" s="23">
        <v>62.45</v>
      </c>
      <c r="W1017" s="23">
        <v>59.19</v>
      </c>
      <c r="X1017" s="23">
        <v>52.86</v>
      </c>
      <c r="Y1017" s="23">
        <v>52.03</v>
      </c>
    </row>
    <row r="1018" spans="1:25" s="59" customFormat="1" ht="51.75" hidden="1" outlineLevel="1" thickBot="1" x14ac:dyDescent="0.25">
      <c r="A1018" s="54" t="s">
        <v>38</v>
      </c>
      <c r="B1018" s="104">
        <v>65.267925439999999</v>
      </c>
      <c r="C1018" s="104">
        <v>73.013455460000003</v>
      </c>
      <c r="D1018" s="104">
        <v>77.364338930000002</v>
      </c>
      <c r="E1018" s="104">
        <v>77.653735609999998</v>
      </c>
      <c r="F1018" s="104">
        <v>78.561820769999997</v>
      </c>
      <c r="G1018" s="104">
        <v>76.390771330000007</v>
      </c>
      <c r="H1018" s="104">
        <v>68.531881540000001</v>
      </c>
      <c r="I1018" s="104">
        <v>59.830630069999998</v>
      </c>
      <c r="J1018" s="104">
        <v>56.383486640000001</v>
      </c>
      <c r="K1018" s="104">
        <v>55.811808450000001</v>
      </c>
      <c r="L1018" s="104">
        <v>56.352833029999999</v>
      </c>
      <c r="M1018" s="104">
        <v>56.194002210000001</v>
      </c>
      <c r="N1018" s="104">
        <v>55.350310229999998</v>
      </c>
      <c r="O1018" s="104">
        <v>55.69648479</v>
      </c>
      <c r="P1018" s="104">
        <v>54.794844400000002</v>
      </c>
      <c r="Q1018" s="104">
        <v>55.677243679999997</v>
      </c>
      <c r="R1018" s="104">
        <v>55.58064443</v>
      </c>
      <c r="S1018" s="104">
        <v>54.339388769999999</v>
      </c>
      <c r="T1018" s="104">
        <v>56.355609219999998</v>
      </c>
      <c r="U1018" s="104">
        <v>60.152137359999998</v>
      </c>
      <c r="V1018" s="104">
        <v>62.446549609999998</v>
      </c>
      <c r="W1018" s="104">
        <v>59.192589869999999</v>
      </c>
      <c r="X1018" s="104">
        <v>52.857798860000003</v>
      </c>
      <c r="Y1018" s="104">
        <v>52.031129489999998</v>
      </c>
    </row>
    <row r="1019" spans="1:25" s="59" customFormat="1" ht="25.5" customHeight="1" collapsed="1"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s="59" customFormat="1" ht="15" hidden="1" outlineLevel="1" thickBot="1" x14ac:dyDescent="0.25">
      <c r="A1020" s="14">
        <v>20</v>
      </c>
      <c r="B1020" s="23">
        <v>59.38</v>
      </c>
      <c r="C1020" s="23">
        <v>67.5</v>
      </c>
      <c r="D1020" s="23">
        <v>71.31</v>
      </c>
      <c r="E1020" s="23">
        <v>72.569999999999993</v>
      </c>
      <c r="F1020" s="23">
        <v>72</v>
      </c>
      <c r="G1020" s="23">
        <v>76.739999999999995</v>
      </c>
      <c r="H1020" s="23">
        <v>69.03</v>
      </c>
      <c r="I1020" s="23">
        <v>59.4</v>
      </c>
      <c r="J1020" s="23">
        <v>54.78</v>
      </c>
      <c r="K1020" s="23">
        <v>54.28</v>
      </c>
      <c r="L1020" s="23">
        <v>53.38</v>
      </c>
      <c r="M1020" s="23">
        <v>53.21</v>
      </c>
      <c r="N1020" s="23">
        <v>52.71</v>
      </c>
      <c r="O1020" s="23">
        <v>52.43</v>
      </c>
      <c r="P1020" s="23">
        <v>52.58</v>
      </c>
      <c r="Q1020" s="23">
        <v>53.06</v>
      </c>
      <c r="R1020" s="23">
        <v>53.09</v>
      </c>
      <c r="S1020" s="23">
        <v>53.08</v>
      </c>
      <c r="T1020" s="23">
        <v>54.06</v>
      </c>
      <c r="U1020" s="23">
        <v>56</v>
      </c>
      <c r="V1020" s="23">
        <v>56.91</v>
      </c>
      <c r="W1020" s="23">
        <v>54.48</v>
      </c>
      <c r="X1020" s="23">
        <v>54.63</v>
      </c>
      <c r="Y1020" s="23">
        <v>61.67</v>
      </c>
    </row>
    <row r="1021" spans="1:25" s="59" customFormat="1" ht="25.5" hidden="1" customHeight="1" outlineLevel="1" thickBot="1" x14ac:dyDescent="0.25">
      <c r="A1021" s="54" t="s">
        <v>38</v>
      </c>
      <c r="B1021" s="104">
        <v>59.379186220000001</v>
      </c>
      <c r="C1021" s="104">
        <v>67.503685169999997</v>
      </c>
      <c r="D1021" s="104">
        <v>71.314651549999994</v>
      </c>
      <c r="E1021" s="104">
        <v>72.566720579999995</v>
      </c>
      <c r="F1021" s="104">
        <v>72.003985970000002</v>
      </c>
      <c r="G1021" s="104">
        <v>76.737498639999998</v>
      </c>
      <c r="H1021" s="104">
        <v>69.028113129999994</v>
      </c>
      <c r="I1021" s="104">
        <v>59.399423349999999</v>
      </c>
      <c r="J1021" s="104">
        <v>54.776027069999998</v>
      </c>
      <c r="K1021" s="104">
        <v>54.283138899999997</v>
      </c>
      <c r="L1021" s="104">
        <v>53.384038580000002</v>
      </c>
      <c r="M1021" s="104">
        <v>53.210022909999999</v>
      </c>
      <c r="N1021" s="104">
        <v>52.705982679999998</v>
      </c>
      <c r="O1021" s="104">
        <v>52.430726470000003</v>
      </c>
      <c r="P1021" s="104">
        <v>52.584852329999997</v>
      </c>
      <c r="Q1021" s="104">
        <v>53.064293480000003</v>
      </c>
      <c r="R1021" s="104">
        <v>53.094860320000002</v>
      </c>
      <c r="S1021" s="104">
        <v>53.080051699999999</v>
      </c>
      <c r="T1021" s="104">
        <v>54.058913959999998</v>
      </c>
      <c r="U1021" s="104">
        <v>55.995801069999999</v>
      </c>
      <c r="V1021" s="104">
        <v>56.913707260000002</v>
      </c>
      <c r="W1021" s="104">
        <v>54.479788259999999</v>
      </c>
      <c r="X1021" s="104">
        <v>54.625763280000001</v>
      </c>
      <c r="Y1021" s="104">
        <v>61.666056920000003</v>
      </c>
    </row>
    <row r="1022" spans="1:25" s="59" customFormat="1" ht="25.5" customHeight="1" collapsed="1"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s="59" customFormat="1" ht="15" hidden="1" outlineLevel="1" thickBot="1" x14ac:dyDescent="0.25">
      <c r="A1023" s="14">
        <v>21</v>
      </c>
      <c r="B1023" s="23">
        <v>62.33</v>
      </c>
      <c r="C1023" s="23">
        <v>71.41</v>
      </c>
      <c r="D1023" s="23">
        <v>75.13</v>
      </c>
      <c r="E1023" s="23">
        <v>76.47</v>
      </c>
      <c r="F1023" s="23">
        <v>76.41</v>
      </c>
      <c r="G1023" s="23">
        <v>73.78</v>
      </c>
      <c r="H1023" s="23">
        <v>66.09</v>
      </c>
      <c r="I1023" s="23">
        <v>57.29</v>
      </c>
      <c r="J1023" s="23">
        <v>54.24</v>
      </c>
      <c r="K1023" s="23">
        <v>54.01</v>
      </c>
      <c r="L1023" s="23">
        <v>53.7</v>
      </c>
      <c r="M1023" s="23">
        <v>54.01</v>
      </c>
      <c r="N1023" s="23">
        <v>53.27</v>
      </c>
      <c r="O1023" s="23">
        <v>53.32</v>
      </c>
      <c r="P1023" s="23">
        <v>52.57</v>
      </c>
      <c r="Q1023" s="23">
        <v>52.79</v>
      </c>
      <c r="R1023" s="23">
        <v>52.43</v>
      </c>
      <c r="S1023" s="23">
        <v>52.12</v>
      </c>
      <c r="T1023" s="23">
        <v>53.46</v>
      </c>
      <c r="U1023" s="23">
        <v>58.15</v>
      </c>
      <c r="V1023" s="23">
        <v>56.39</v>
      </c>
      <c r="W1023" s="23">
        <v>54.58</v>
      </c>
      <c r="X1023" s="23">
        <v>54.96</v>
      </c>
      <c r="Y1023" s="23">
        <v>60.06</v>
      </c>
    </row>
    <row r="1024" spans="1:25" s="60" customFormat="1" ht="51.75" hidden="1" outlineLevel="1" thickBot="1" x14ac:dyDescent="0.25">
      <c r="A1024" s="54" t="s">
        <v>38</v>
      </c>
      <c r="B1024" s="104">
        <v>62.333205839999998</v>
      </c>
      <c r="C1024" s="104">
        <v>71.408223340000006</v>
      </c>
      <c r="D1024" s="104">
        <v>75.13050819</v>
      </c>
      <c r="E1024" s="104">
        <v>76.46607453</v>
      </c>
      <c r="F1024" s="104">
        <v>76.407814909999999</v>
      </c>
      <c r="G1024" s="104">
        <v>73.775930599999995</v>
      </c>
      <c r="H1024" s="104">
        <v>66.090144319999993</v>
      </c>
      <c r="I1024" s="104">
        <v>57.292848380000002</v>
      </c>
      <c r="J1024" s="104">
        <v>54.236867869999998</v>
      </c>
      <c r="K1024" s="104">
        <v>54.007002280000002</v>
      </c>
      <c r="L1024" s="104">
        <v>53.70188581</v>
      </c>
      <c r="M1024" s="104">
        <v>54.010931100000001</v>
      </c>
      <c r="N1024" s="104">
        <v>53.267022760000003</v>
      </c>
      <c r="O1024" s="104">
        <v>53.317663060000001</v>
      </c>
      <c r="P1024" s="104">
        <v>52.56638598</v>
      </c>
      <c r="Q1024" s="104">
        <v>52.790607340000001</v>
      </c>
      <c r="R1024" s="104">
        <v>52.431523589999998</v>
      </c>
      <c r="S1024" s="104">
        <v>52.119383139999997</v>
      </c>
      <c r="T1024" s="104">
        <v>53.457419090000002</v>
      </c>
      <c r="U1024" s="104">
        <v>58.146516230000003</v>
      </c>
      <c r="V1024" s="104">
        <v>56.39371173</v>
      </c>
      <c r="W1024" s="104">
        <v>54.584851960000002</v>
      </c>
      <c r="X1024" s="104">
        <v>54.955450730000003</v>
      </c>
      <c r="Y1024" s="104">
        <v>60.056798290000003</v>
      </c>
    </row>
    <row r="1025" spans="1:25" ht="15" collapsed="1"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s="58" customFormat="1" ht="15" hidden="1" thickBot="1" x14ac:dyDescent="0.25">
      <c r="A1026" s="14">
        <v>22</v>
      </c>
      <c r="B1026" s="23">
        <v>71.81</v>
      </c>
      <c r="C1026" s="23">
        <v>77.47</v>
      </c>
      <c r="D1026" s="23">
        <v>81.55</v>
      </c>
      <c r="E1026" s="23">
        <v>82.03</v>
      </c>
      <c r="F1026" s="23">
        <v>82.06</v>
      </c>
      <c r="G1026" s="23">
        <v>79.23</v>
      </c>
      <c r="H1026" s="23">
        <v>74.319999999999993</v>
      </c>
      <c r="I1026" s="23">
        <v>65.52</v>
      </c>
      <c r="J1026" s="23">
        <v>62.76</v>
      </c>
      <c r="K1026" s="23">
        <v>63.31</v>
      </c>
      <c r="L1026" s="23">
        <v>63.22</v>
      </c>
      <c r="M1026" s="23">
        <v>61.84</v>
      </c>
      <c r="N1026" s="23">
        <v>61.62</v>
      </c>
      <c r="O1026" s="23">
        <v>63.53</v>
      </c>
      <c r="P1026" s="23">
        <v>63.64</v>
      </c>
      <c r="Q1026" s="23">
        <v>64.63</v>
      </c>
      <c r="R1026" s="23">
        <v>65.22</v>
      </c>
      <c r="S1026" s="23">
        <v>63.16</v>
      </c>
      <c r="T1026" s="23">
        <v>63.37</v>
      </c>
      <c r="U1026" s="23">
        <v>68.55</v>
      </c>
      <c r="V1026" s="23">
        <v>71</v>
      </c>
      <c r="W1026" s="23">
        <v>69.430000000000007</v>
      </c>
      <c r="X1026" s="23">
        <v>64.849999999999994</v>
      </c>
      <c r="Y1026" s="23">
        <v>68.680000000000007</v>
      </c>
    </row>
    <row r="1027" spans="1:25" s="59" customFormat="1" ht="51.75" hidden="1" thickBot="1" x14ac:dyDescent="0.25">
      <c r="A1027" s="54" t="s">
        <v>38</v>
      </c>
      <c r="B1027" s="104">
        <v>71.81084826</v>
      </c>
      <c r="C1027" s="104">
        <v>77.472787150000002</v>
      </c>
      <c r="D1027" s="104">
        <v>81.548565550000006</v>
      </c>
      <c r="E1027" s="104">
        <v>82.030619700000003</v>
      </c>
      <c r="F1027" s="104">
        <v>82.064583499999998</v>
      </c>
      <c r="G1027" s="104">
        <v>79.225627180000004</v>
      </c>
      <c r="H1027" s="104">
        <v>74.324153199999998</v>
      </c>
      <c r="I1027" s="104">
        <v>65.523879660000006</v>
      </c>
      <c r="J1027" s="104">
        <v>62.76417241</v>
      </c>
      <c r="K1027" s="104">
        <v>63.311289879999997</v>
      </c>
      <c r="L1027" s="104">
        <v>63.220292890000003</v>
      </c>
      <c r="M1027" s="104">
        <v>61.838319140000003</v>
      </c>
      <c r="N1027" s="104">
        <v>61.624521029999997</v>
      </c>
      <c r="O1027" s="104">
        <v>63.52617841</v>
      </c>
      <c r="P1027" s="104">
        <v>63.642025949999997</v>
      </c>
      <c r="Q1027" s="104">
        <v>64.631111540000006</v>
      </c>
      <c r="R1027" s="104">
        <v>65.223271420000003</v>
      </c>
      <c r="S1027" s="104">
        <v>63.159163849999999</v>
      </c>
      <c r="T1027" s="104">
        <v>63.373599280000001</v>
      </c>
      <c r="U1027" s="104">
        <v>68.549362950000003</v>
      </c>
      <c r="V1027" s="104">
        <v>71.003423830000003</v>
      </c>
      <c r="W1027" s="104">
        <v>69.430665320000003</v>
      </c>
      <c r="X1027" s="104">
        <v>64.850684920000006</v>
      </c>
      <c r="Y1027" s="104">
        <v>68.678336160000001</v>
      </c>
    </row>
    <row r="1028" spans="1:25" s="59" customFormat="1" ht="18.75" customHeight="1"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s="59" customFormat="1" ht="25.5" hidden="1" customHeight="1" outlineLevel="1" thickBot="1" x14ac:dyDescent="0.25">
      <c r="A1029" s="14">
        <v>23</v>
      </c>
      <c r="B1029" s="23">
        <v>70.680000000000007</v>
      </c>
      <c r="C1029" s="23">
        <v>77.040000000000006</v>
      </c>
      <c r="D1029" s="23">
        <v>81.36</v>
      </c>
      <c r="E1029" s="23">
        <v>82.52</v>
      </c>
      <c r="F1029" s="23">
        <v>82.02</v>
      </c>
      <c r="G1029" s="23">
        <v>79.86</v>
      </c>
      <c r="H1029" s="23">
        <v>73.77</v>
      </c>
      <c r="I1029" s="23">
        <v>66.66</v>
      </c>
      <c r="J1029" s="23">
        <v>64.88</v>
      </c>
      <c r="K1029" s="23">
        <v>65.180000000000007</v>
      </c>
      <c r="L1029" s="23">
        <v>69.41</v>
      </c>
      <c r="M1029" s="23">
        <v>72.599999999999994</v>
      </c>
      <c r="N1029" s="23">
        <v>70.11</v>
      </c>
      <c r="O1029" s="23">
        <v>69.72</v>
      </c>
      <c r="P1029" s="23">
        <v>70.209999999999994</v>
      </c>
      <c r="Q1029" s="23">
        <v>70.73</v>
      </c>
      <c r="R1029" s="23">
        <v>69.63</v>
      </c>
      <c r="S1029" s="23">
        <v>68.78</v>
      </c>
      <c r="T1029" s="23">
        <v>64.83</v>
      </c>
      <c r="U1029" s="23">
        <v>64.48</v>
      </c>
      <c r="V1029" s="23">
        <v>64.55</v>
      </c>
      <c r="W1029" s="23">
        <v>64.16</v>
      </c>
      <c r="X1029" s="23">
        <v>68.38</v>
      </c>
      <c r="Y1029" s="23">
        <v>73.38</v>
      </c>
    </row>
    <row r="1030" spans="1:25" s="59" customFormat="1" ht="51.75" hidden="1" outlineLevel="1" thickBot="1" x14ac:dyDescent="0.25">
      <c r="A1030" s="54" t="s">
        <v>38</v>
      </c>
      <c r="B1030" s="104">
        <v>70.68385988</v>
      </c>
      <c r="C1030" s="104">
        <v>77.038437950000002</v>
      </c>
      <c r="D1030" s="104">
        <v>81.360431300000002</v>
      </c>
      <c r="E1030" s="104">
        <v>82.520601859999999</v>
      </c>
      <c r="F1030" s="104">
        <v>82.019041889999997</v>
      </c>
      <c r="G1030" s="104">
        <v>79.862616639999999</v>
      </c>
      <c r="H1030" s="104">
        <v>73.771746410000006</v>
      </c>
      <c r="I1030" s="104">
        <v>66.664499160000005</v>
      </c>
      <c r="J1030" s="104">
        <v>64.883032360000001</v>
      </c>
      <c r="K1030" s="104">
        <v>65.182842410000006</v>
      </c>
      <c r="L1030" s="104">
        <v>69.406645499999996</v>
      </c>
      <c r="M1030" s="104">
        <v>72.601947640000006</v>
      </c>
      <c r="N1030" s="104">
        <v>70.109131110000007</v>
      </c>
      <c r="O1030" s="104">
        <v>69.722755379999995</v>
      </c>
      <c r="P1030" s="104">
        <v>70.212969040000004</v>
      </c>
      <c r="Q1030" s="104">
        <v>70.726710060000002</v>
      </c>
      <c r="R1030" s="104">
        <v>69.628142280000006</v>
      </c>
      <c r="S1030" s="104">
        <v>68.776342470000003</v>
      </c>
      <c r="T1030" s="104">
        <v>64.833476619999999</v>
      </c>
      <c r="U1030" s="104">
        <v>64.479689500000006</v>
      </c>
      <c r="V1030" s="104">
        <v>64.549555510000005</v>
      </c>
      <c r="W1030" s="104">
        <v>64.163711500000005</v>
      </c>
      <c r="X1030" s="104">
        <v>68.377567459999995</v>
      </c>
      <c r="Y1030" s="104">
        <v>73.384311260000004</v>
      </c>
    </row>
    <row r="1031" spans="1:25" s="59" customFormat="1" ht="25.5" customHeight="1" collapsed="1"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s="59" customFormat="1" ht="15" hidden="1" outlineLevel="1" thickBot="1" x14ac:dyDescent="0.25">
      <c r="A1032" s="14">
        <v>24</v>
      </c>
      <c r="B1032" s="23">
        <v>69.09</v>
      </c>
      <c r="C1032" s="23">
        <v>76.7</v>
      </c>
      <c r="D1032" s="23">
        <v>81.31</v>
      </c>
      <c r="E1032" s="23">
        <v>82.28</v>
      </c>
      <c r="F1032" s="23">
        <v>83.02</v>
      </c>
      <c r="G1032" s="23">
        <v>82.33</v>
      </c>
      <c r="H1032" s="23">
        <v>78.510000000000005</v>
      </c>
      <c r="I1032" s="23">
        <v>71.81</v>
      </c>
      <c r="J1032" s="23">
        <v>63.24</v>
      </c>
      <c r="K1032" s="23">
        <v>61.87</v>
      </c>
      <c r="L1032" s="23">
        <v>64.73</v>
      </c>
      <c r="M1032" s="23">
        <v>68.89</v>
      </c>
      <c r="N1032" s="23">
        <v>66.36</v>
      </c>
      <c r="O1032" s="23">
        <v>57.9</v>
      </c>
      <c r="P1032" s="23">
        <v>57.24</v>
      </c>
      <c r="Q1032" s="23">
        <v>56.4</v>
      </c>
      <c r="R1032" s="23">
        <v>56.14</v>
      </c>
      <c r="S1032" s="23">
        <v>57.03</v>
      </c>
      <c r="T1032" s="23">
        <v>58.6</v>
      </c>
      <c r="U1032" s="23">
        <v>62.55</v>
      </c>
      <c r="V1032" s="23">
        <v>65.73</v>
      </c>
      <c r="W1032" s="23">
        <v>64.12</v>
      </c>
      <c r="X1032" s="23">
        <v>60.71</v>
      </c>
      <c r="Y1032" s="23">
        <v>66.2</v>
      </c>
    </row>
    <row r="1033" spans="1:25" s="59" customFormat="1" ht="51.75" hidden="1" outlineLevel="1" thickBot="1" x14ac:dyDescent="0.25">
      <c r="A1033" s="54" t="s">
        <v>38</v>
      </c>
      <c r="B1033" s="104">
        <v>69.087446439999994</v>
      </c>
      <c r="C1033" s="104">
        <v>76.704423840000004</v>
      </c>
      <c r="D1033" s="104">
        <v>81.314646760000002</v>
      </c>
      <c r="E1033" s="104">
        <v>82.277859579999998</v>
      </c>
      <c r="F1033" s="104">
        <v>83.022531330000007</v>
      </c>
      <c r="G1033" s="104">
        <v>82.332302459999994</v>
      </c>
      <c r="H1033" s="104">
        <v>78.511316120000004</v>
      </c>
      <c r="I1033" s="104">
        <v>71.809112510000006</v>
      </c>
      <c r="J1033" s="104">
        <v>63.24214224</v>
      </c>
      <c r="K1033" s="104">
        <v>61.86846345</v>
      </c>
      <c r="L1033" s="104">
        <v>64.727036530000007</v>
      </c>
      <c r="M1033" s="104">
        <v>68.894510260000004</v>
      </c>
      <c r="N1033" s="104">
        <v>66.362964259999998</v>
      </c>
      <c r="O1033" s="104">
        <v>57.903402700000001</v>
      </c>
      <c r="P1033" s="104">
        <v>57.239515339999997</v>
      </c>
      <c r="Q1033" s="104">
        <v>56.403493400000002</v>
      </c>
      <c r="R1033" s="104">
        <v>56.14017922</v>
      </c>
      <c r="S1033" s="104">
        <v>57.031019049999998</v>
      </c>
      <c r="T1033" s="104">
        <v>58.596674810000003</v>
      </c>
      <c r="U1033" s="104">
        <v>62.554175919999999</v>
      </c>
      <c r="V1033" s="104">
        <v>65.730362970000002</v>
      </c>
      <c r="W1033" s="104">
        <v>64.119271319999996</v>
      </c>
      <c r="X1033" s="104">
        <v>60.707361339999999</v>
      </c>
      <c r="Y1033" s="104">
        <v>66.203908380000001</v>
      </c>
    </row>
    <row r="1034" spans="1:25" s="59" customFormat="1" ht="25.5" customHeight="1" collapsed="1"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s="59" customFormat="1" ht="15" hidden="1" outlineLevel="1" thickBot="1" x14ac:dyDescent="0.25">
      <c r="A1035" s="14">
        <v>25</v>
      </c>
      <c r="B1035" s="23">
        <v>69.180000000000007</v>
      </c>
      <c r="C1035" s="23">
        <v>76.849999999999994</v>
      </c>
      <c r="D1035" s="23">
        <v>81.89</v>
      </c>
      <c r="E1035" s="23">
        <v>82.07</v>
      </c>
      <c r="F1035" s="23">
        <v>81.739999999999995</v>
      </c>
      <c r="G1035" s="23">
        <v>81.459999999999994</v>
      </c>
      <c r="H1035" s="23">
        <v>79.27</v>
      </c>
      <c r="I1035" s="23">
        <v>73.92</v>
      </c>
      <c r="J1035" s="23">
        <v>65.31</v>
      </c>
      <c r="K1035" s="23">
        <v>60.89</v>
      </c>
      <c r="L1035" s="23">
        <v>57.13</v>
      </c>
      <c r="M1035" s="23">
        <v>58.7</v>
      </c>
      <c r="N1035" s="23">
        <v>57.48</v>
      </c>
      <c r="O1035" s="23">
        <v>58.04</v>
      </c>
      <c r="P1035" s="23">
        <v>58.77</v>
      </c>
      <c r="Q1035" s="23">
        <v>59.24</v>
      </c>
      <c r="R1035" s="23">
        <v>60.67</v>
      </c>
      <c r="S1035" s="23">
        <v>59.94</v>
      </c>
      <c r="T1035" s="23">
        <v>58.24</v>
      </c>
      <c r="U1035" s="23">
        <v>60.16</v>
      </c>
      <c r="V1035" s="23">
        <v>60.08</v>
      </c>
      <c r="W1035" s="23">
        <v>58.57</v>
      </c>
      <c r="X1035" s="23">
        <v>59.94</v>
      </c>
      <c r="Y1035" s="23">
        <v>64.97</v>
      </c>
    </row>
    <row r="1036" spans="1:25" s="59" customFormat="1" ht="25.5" hidden="1" customHeight="1" outlineLevel="1" thickBot="1" x14ac:dyDescent="0.25">
      <c r="A1036" s="54" t="s">
        <v>38</v>
      </c>
      <c r="B1036" s="104">
        <v>69.177381249999996</v>
      </c>
      <c r="C1036" s="104">
        <v>76.851761310000001</v>
      </c>
      <c r="D1036" s="104">
        <v>81.890692670000007</v>
      </c>
      <c r="E1036" s="104">
        <v>82.072196529999999</v>
      </c>
      <c r="F1036" s="104">
        <v>81.739336879999996</v>
      </c>
      <c r="G1036" s="104">
        <v>81.462714770000005</v>
      </c>
      <c r="H1036" s="104">
        <v>79.274305900000002</v>
      </c>
      <c r="I1036" s="104">
        <v>73.923301390000006</v>
      </c>
      <c r="J1036" s="104">
        <v>65.313320430000005</v>
      </c>
      <c r="K1036" s="104">
        <v>60.891978610000002</v>
      </c>
      <c r="L1036" s="104">
        <v>57.13226323</v>
      </c>
      <c r="M1036" s="104">
        <v>58.697261879999999</v>
      </c>
      <c r="N1036" s="104">
        <v>57.477333430000002</v>
      </c>
      <c r="O1036" s="104">
        <v>58.040787989999998</v>
      </c>
      <c r="P1036" s="104">
        <v>58.771339560000001</v>
      </c>
      <c r="Q1036" s="104">
        <v>59.243447510000003</v>
      </c>
      <c r="R1036" s="104">
        <v>60.673018020000001</v>
      </c>
      <c r="S1036" s="104">
        <v>59.943942800000002</v>
      </c>
      <c r="T1036" s="104">
        <v>58.235165899999998</v>
      </c>
      <c r="U1036" s="104">
        <v>60.158146170000002</v>
      </c>
      <c r="V1036" s="104">
        <v>60.084318699999997</v>
      </c>
      <c r="W1036" s="104">
        <v>58.565053089999999</v>
      </c>
      <c r="X1036" s="104">
        <v>59.939670079999999</v>
      </c>
      <c r="Y1036" s="104">
        <v>64.971340889999993</v>
      </c>
    </row>
    <row r="1037" spans="1:25" s="59" customFormat="1" ht="25.5" customHeight="1" collapsed="1"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s="59" customFormat="1" ht="15" hidden="1" outlineLevel="1" thickBot="1" x14ac:dyDescent="0.25">
      <c r="A1038" s="14">
        <v>26</v>
      </c>
      <c r="B1038" s="23">
        <v>69.73</v>
      </c>
      <c r="C1038" s="23">
        <v>77.06</v>
      </c>
      <c r="D1038" s="23">
        <v>81.22</v>
      </c>
      <c r="E1038" s="23">
        <v>81.52</v>
      </c>
      <c r="F1038" s="23">
        <v>80.59</v>
      </c>
      <c r="G1038" s="23">
        <v>80.150000000000006</v>
      </c>
      <c r="H1038" s="23">
        <v>72.739999999999995</v>
      </c>
      <c r="I1038" s="23">
        <v>63.05</v>
      </c>
      <c r="J1038" s="23">
        <v>57.68</v>
      </c>
      <c r="K1038" s="23">
        <v>56.42</v>
      </c>
      <c r="L1038" s="23">
        <v>55.95</v>
      </c>
      <c r="M1038" s="23">
        <v>57.25</v>
      </c>
      <c r="N1038" s="23">
        <v>58.57</v>
      </c>
      <c r="O1038" s="23">
        <v>58.51</v>
      </c>
      <c r="P1038" s="23">
        <v>58.03</v>
      </c>
      <c r="Q1038" s="23">
        <v>59.09</v>
      </c>
      <c r="R1038" s="23">
        <v>60.3</v>
      </c>
      <c r="S1038" s="23">
        <v>61.47</v>
      </c>
      <c r="T1038" s="23">
        <v>57.7</v>
      </c>
      <c r="U1038" s="23">
        <v>53.89</v>
      </c>
      <c r="V1038" s="23">
        <v>54.99</v>
      </c>
      <c r="W1038" s="23">
        <v>53.87</v>
      </c>
      <c r="X1038" s="23">
        <v>58.43</v>
      </c>
      <c r="Y1038" s="23">
        <v>66.099999999999994</v>
      </c>
    </row>
    <row r="1039" spans="1:25" s="59" customFormat="1" ht="51.75" hidden="1" outlineLevel="1" thickBot="1" x14ac:dyDescent="0.25">
      <c r="A1039" s="54" t="s">
        <v>38</v>
      </c>
      <c r="B1039" s="104">
        <v>69.733052060000006</v>
      </c>
      <c r="C1039" s="104">
        <v>77.0628229</v>
      </c>
      <c r="D1039" s="104">
        <v>81.221553599999993</v>
      </c>
      <c r="E1039" s="104">
        <v>81.520243649999998</v>
      </c>
      <c r="F1039" s="104">
        <v>80.58972267</v>
      </c>
      <c r="G1039" s="104">
        <v>80.148302490000006</v>
      </c>
      <c r="H1039" s="104">
        <v>72.742395450000004</v>
      </c>
      <c r="I1039" s="104">
        <v>63.051507729999997</v>
      </c>
      <c r="J1039" s="104">
        <v>57.675599720000001</v>
      </c>
      <c r="K1039" s="104">
        <v>56.424004650000001</v>
      </c>
      <c r="L1039" s="104">
        <v>55.945351410000001</v>
      </c>
      <c r="M1039" s="104">
        <v>57.250702910000001</v>
      </c>
      <c r="N1039" s="104">
        <v>58.566020649999999</v>
      </c>
      <c r="O1039" s="104">
        <v>58.511624400000002</v>
      </c>
      <c r="P1039" s="104">
        <v>58.028224780000002</v>
      </c>
      <c r="Q1039" s="104">
        <v>59.090040369999997</v>
      </c>
      <c r="R1039" s="104">
        <v>60.295305159999998</v>
      </c>
      <c r="S1039" s="104">
        <v>61.465973030000001</v>
      </c>
      <c r="T1039" s="104">
        <v>57.698829410000002</v>
      </c>
      <c r="U1039" s="104">
        <v>53.891540059999997</v>
      </c>
      <c r="V1039" s="104">
        <v>54.990368250000003</v>
      </c>
      <c r="W1039" s="104">
        <v>53.869670329999998</v>
      </c>
      <c r="X1039" s="104">
        <v>58.425510060000001</v>
      </c>
      <c r="Y1039" s="104">
        <v>66.101643989999999</v>
      </c>
    </row>
    <row r="1040" spans="1:25" s="59" customFormat="1" ht="25.5" customHeight="1" collapsed="1"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s="59" customFormat="1" ht="15" hidden="1" outlineLevel="1" thickBot="1" x14ac:dyDescent="0.25">
      <c r="A1041" s="14">
        <v>27</v>
      </c>
      <c r="B1041" s="23">
        <v>69.64</v>
      </c>
      <c r="C1041" s="23">
        <v>77.17</v>
      </c>
      <c r="D1041" s="23">
        <v>81.42</v>
      </c>
      <c r="E1041" s="23">
        <v>81.680000000000007</v>
      </c>
      <c r="F1041" s="23">
        <v>80.790000000000006</v>
      </c>
      <c r="G1041" s="23">
        <v>78.989999999999995</v>
      </c>
      <c r="H1041" s="23">
        <v>71.709999999999994</v>
      </c>
      <c r="I1041" s="23">
        <v>65.349999999999994</v>
      </c>
      <c r="J1041" s="23">
        <v>60.38</v>
      </c>
      <c r="K1041" s="23">
        <v>59.36</v>
      </c>
      <c r="L1041" s="23">
        <v>54.07</v>
      </c>
      <c r="M1041" s="23">
        <v>53.76</v>
      </c>
      <c r="N1041" s="23">
        <v>58.32</v>
      </c>
      <c r="O1041" s="23">
        <v>55.91</v>
      </c>
      <c r="P1041" s="23">
        <v>57.72</v>
      </c>
      <c r="Q1041" s="23">
        <v>59.61</v>
      </c>
      <c r="R1041" s="23">
        <v>59.9</v>
      </c>
      <c r="S1041" s="23">
        <v>59.98</v>
      </c>
      <c r="T1041" s="23">
        <v>57.82</v>
      </c>
      <c r="U1041" s="23">
        <v>54.55</v>
      </c>
      <c r="V1041" s="23">
        <v>56.98</v>
      </c>
      <c r="W1041" s="23">
        <v>54.7</v>
      </c>
      <c r="X1041" s="23">
        <v>56.18</v>
      </c>
      <c r="Y1041" s="23">
        <v>66.11</v>
      </c>
    </row>
    <row r="1042" spans="1:25" s="59" customFormat="1" ht="51.75" hidden="1" outlineLevel="1" thickBot="1" x14ac:dyDescent="0.25">
      <c r="A1042" s="54" t="s">
        <v>38</v>
      </c>
      <c r="B1042" s="104">
        <v>69.640426599999998</v>
      </c>
      <c r="C1042" s="104">
        <v>77.172446519999994</v>
      </c>
      <c r="D1042" s="104">
        <v>81.424280719999999</v>
      </c>
      <c r="E1042" s="104">
        <v>81.682309070000002</v>
      </c>
      <c r="F1042" s="104">
        <v>80.794389460000005</v>
      </c>
      <c r="G1042" s="104">
        <v>78.993655570000001</v>
      </c>
      <c r="H1042" s="104">
        <v>71.710688860000005</v>
      </c>
      <c r="I1042" s="104">
        <v>65.354840629999998</v>
      </c>
      <c r="J1042" s="104">
        <v>60.377352369999997</v>
      </c>
      <c r="K1042" s="104">
        <v>59.357726220000004</v>
      </c>
      <c r="L1042" s="104">
        <v>54.072701899999998</v>
      </c>
      <c r="M1042" s="104">
        <v>53.758090009999997</v>
      </c>
      <c r="N1042" s="104">
        <v>58.322140959999999</v>
      </c>
      <c r="O1042" s="104">
        <v>55.911567939999998</v>
      </c>
      <c r="P1042" s="104">
        <v>57.71973191</v>
      </c>
      <c r="Q1042" s="104">
        <v>59.607494080000002</v>
      </c>
      <c r="R1042" s="104">
        <v>59.90062357</v>
      </c>
      <c r="S1042" s="104">
        <v>59.981271360000001</v>
      </c>
      <c r="T1042" s="104">
        <v>57.815747229999999</v>
      </c>
      <c r="U1042" s="104">
        <v>54.547396069999998</v>
      </c>
      <c r="V1042" s="104">
        <v>56.981835830000001</v>
      </c>
      <c r="W1042" s="104">
        <v>54.697448350000002</v>
      </c>
      <c r="X1042" s="104">
        <v>56.184848180000003</v>
      </c>
      <c r="Y1042" s="104">
        <v>66.113495240000006</v>
      </c>
    </row>
    <row r="1043" spans="1:25" s="59" customFormat="1" ht="25.5" customHeight="1" collapsed="1"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s="59" customFormat="1" ht="15" hidden="1" outlineLevel="1" thickBot="1" x14ac:dyDescent="0.25">
      <c r="A1044" s="14">
        <v>28</v>
      </c>
      <c r="B1044" s="23">
        <v>79.75</v>
      </c>
      <c r="C1044" s="23">
        <v>87.61</v>
      </c>
      <c r="D1044" s="23">
        <v>91.73</v>
      </c>
      <c r="E1044" s="23">
        <v>92.61</v>
      </c>
      <c r="F1044" s="23">
        <v>92.07</v>
      </c>
      <c r="G1044" s="23">
        <v>88.96</v>
      </c>
      <c r="H1044" s="23">
        <v>80.94</v>
      </c>
      <c r="I1044" s="23">
        <v>74.180000000000007</v>
      </c>
      <c r="J1044" s="23">
        <v>69.88</v>
      </c>
      <c r="K1044" s="23">
        <v>64.25</v>
      </c>
      <c r="L1044" s="23">
        <v>61.34</v>
      </c>
      <c r="M1044" s="23">
        <v>61.26</v>
      </c>
      <c r="N1044" s="23">
        <v>61.85</v>
      </c>
      <c r="O1044" s="23">
        <v>61.94</v>
      </c>
      <c r="P1044" s="23">
        <v>63.2</v>
      </c>
      <c r="Q1044" s="23">
        <v>65.7</v>
      </c>
      <c r="R1044" s="23">
        <v>65.95</v>
      </c>
      <c r="S1044" s="23">
        <v>66.069999999999993</v>
      </c>
      <c r="T1044" s="23">
        <v>63.9</v>
      </c>
      <c r="U1044" s="23">
        <v>60.8</v>
      </c>
      <c r="V1044" s="23">
        <v>61.29</v>
      </c>
      <c r="W1044" s="23">
        <v>60.64</v>
      </c>
      <c r="X1044" s="23">
        <v>63.77</v>
      </c>
      <c r="Y1044" s="23">
        <v>71.48</v>
      </c>
    </row>
    <row r="1045" spans="1:25" s="59" customFormat="1" ht="51.75" hidden="1" outlineLevel="1" thickBot="1" x14ac:dyDescent="0.25">
      <c r="A1045" s="54" t="s">
        <v>38</v>
      </c>
      <c r="B1045" s="104">
        <v>79.747227570000007</v>
      </c>
      <c r="C1045" s="104">
        <v>87.609160759999995</v>
      </c>
      <c r="D1045" s="104">
        <v>91.733022439999999</v>
      </c>
      <c r="E1045" s="104">
        <v>92.605652180000007</v>
      </c>
      <c r="F1045" s="104">
        <v>92.070572380000002</v>
      </c>
      <c r="G1045" s="104">
        <v>88.960071249999999</v>
      </c>
      <c r="H1045" s="104">
        <v>80.935815090000006</v>
      </c>
      <c r="I1045" s="104">
        <v>74.176551020000005</v>
      </c>
      <c r="J1045" s="104">
        <v>69.879727860000003</v>
      </c>
      <c r="K1045" s="104">
        <v>64.245745619999994</v>
      </c>
      <c r="L1045" s="104">
        <v>61.340415710000002</v>
      </c>
      <c r="M1045" s="104">
        <v>61.261699950000001</v>
      </c>
      <c r="N1045" s="104">
        <v>61.852668620000003</v>
      </c>
      <c r="O1045" s="104">
        <v>61.938339640000002</v>
      </c>
      <c r="P1045" s="104">
        <v>63.204605280000003</v>
      </c>
      <c r="Q1045" s="104">
        <v>65.702314779999995</v>
      </c>
      <c r="R1045" s="104">
        <v>65.945596030000004</v>
      </c>
      <c r="S1045" s="104">
        <v>66.070312099999995</v>
      </c>
      <c r="T1045" s="104">
        <v>63.89561741</v>
      </c>
      <c r="U1045" s="104">
        <v>60.804346119999998</v>
      </c>
      <c r="V1045" s="104">
        <v>61.286858039999998</v>
      </c>
      <c r="W1045" s="104">
        <v>60.643985829999998</v>
      </c>
      <c r="X1045" s="104">
        <v>63.765738239999997</v>
      </c>
      <c r="Y1045" s="104">
        <v>71.475662279999995</v>
      </c>
    </row>
    <row r="1046" spans="1:25" s="59" customFormat="1" ht="25.5" customHeight="1" collapsed="1"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s="59" customFormat="1" ht="15" hidden="1" outlineLevel="1" thickBot="1" x14ac:dyDescent="0.25">
      <c r="A1047" s="14">
        <v>29</v>
      </c>
      <c r="B1047" s="23">
        <v>66.5</v>
      </c>
      <c r="C1047" s="23">
        <v>74.430000000000007</v>
      </c>
      <c r="D1047" s="23">
        <v>77.760000000000005</v>
      </c>
      <c r="E1047" s="23">
        <v>78.58</v>
      </c>
      <c r="F1047" s="23">
        <v>77.55</v>
      </c>
      <c r="G1047" s="23">
        <v>76.180000000000007</v>
      </c>
      <c r="H1047" s="23">
        <v>79.489999999999995</v>
      </c>
      <c r="I1047" s="23">
        <v>77.95</v>
      </c>
      <c r="J1047" s="23">
        <v>70.540000000000006</v>
      </c>
      <c r="K1047" s="23">
        <v>69.75</v>
      </c>
      <c r="L1047" s="23">
        <v>66.22</v>
      </c>
      <c r="M1047" s="23">
        <v>66.98</v>
      </c>
      <c r="N1047" s="23">
        <v>65.959999999999994</v>
      </c>
      <c r="O1047" s="23">
        <v>66.87</v>
      </c>
      <c r="P1047" s="23">
        <v>69.73</v>
      </c>
      <c r="Q1047" s="23">
        <v>79.150000000000006</v>
      </c>
      <c r="R1047" s="23">
        <v>88.96</v>
      </c>
      <c r="S1047" s="23">
        <v>86.16</v>
      </c>
      <c r="T1047" s="23">
        <v>64.63</v>
      </c>
      <c r="U1047" s="23">
        <v>64.69</v>
      </c>
      <c r="V1047" s="23">
        <v>64</v>
      </c>
      <c r="W1047" s="23">
        <v>64.52</v>
      </c>
      <c r="X1047" s="23">
        <v>63.39</v>
      </c>
      <c r="Y1047" s="23">
        <v>64.16</v>
      </c>
    </row>
    <row r="1048" spans="1:25" s="59" customFormat="1" ht="51.75" hidden="1" outlineLevel="1" thickBot="1" x14ac:dyDescent="0.25">
      <c r="A1048" s="54" t="s">
        <v>38</v>
      </c>
      <c r="B1048" s="104">
        <v>66.497599940000001</v>
      </c>
      <c r="C1048" s="104">
        <v>74.431021029999997</v>
      </c>
      <c r="D1048" s="104">
        <v>77.760415179999995</v>
      </c>
      <c r="E1048" s="104">
        <v>78.575750659999997</v>
      </c>
      <c r="F1048" s="104">
        <v>77.548764300000002</v>
      </c>
      <c r="G1048" s="104">
        <v>76.18053664</v>
      </c>
      <c r="H1048" s="104">
        <v>79.491991130000002</v>
      </c>
      <c r="I1048" s="104">
        <v>77.952795050000006</v>
      </c>
      <c r="J1048" s="104">
        <v>70.539649969999999</v>
      </c>
      <c r="K1048" s="104">
        <v>69.752636199999998</v>
      </c>
      <c r="L1048" s="104">
        <v>66.216060810000002</v>
      </c>
      <c r="M1048" s="104">
        <v>66.980365669999998</v>
      </c>
      <c r="N1048" s="104">
        <v>65.959804079999998</v>
      </c>
      <c r="O1048" s="104">
        <v>66.865078260000004</v>
      </c>
      <c r="P1048" s="104">
        <v>69.733361040000005</v>
      </c>
      <c r="Q1048" s="104">
        <v>79.146300299999993</v>
      </c>
      <c r="R1048" s="104">
        <v>88.959145849999999</v>
      </c>
      <c r="S1048" s="104">
        <v>86.161042699999996</v>
      </c>
      <c r="T1048" s="104">
        <v>64.631312539999996</v>
      </c>
      <c r="U1048" s="104">
        <v>64.691206840000007</v>
      </c>
      <c r="V1048" s="104">
        <v>63.995618489999998</v>
      </c>
      <c r="W1048" s="104">
        <v>64.51951201</v>
      </c>
      <c r="X1048" s="104">
        <v>63.385337499999999</v>
      </c>
      <c r="Y1048" s="104">
        <v>64.158823859999998</v>
      </c>
    </row>
    <row r="1049" spans="1:25" s="59" customFormat="1" ht="25.5" customHeight="1" collapsed="1"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s="59" customFormat="1" ht="15" hidden="1" outlineLevel="1" thickBot="1" x14ac:dyDescent="0.25">
      <c r="A1050" s="14">
        <v>30</v>
      </c>
      <c r="B1050" s="23">
        <v>80.42</v>
      </c>
      <c r="C1050" s="23">
        <v>91.11</v>
      </c>
      <c r="D1050" s="23">
        <v>90.6</v>
      </c>
      <c r="E1050" s="23">
        <v>93.56</v>
      </c>
      <c r="F1050" s="23">
        <v>93.42</v>
      </c>
      <c r="G1050" s="23">
        <v>91.18</v>
      </c>
      <c r="H1050" s="23">
        <v>86.25</v>
      </c>
      <c r="I1050" s="23">
        <v>77.11</v>
      </c>
      <c r="J1050" s="23">
        <v>74.400000000000006</v>
      </c>
      <c r="K1050" s="23">
        <v>69.569999999999993</v>
      </c>
      <c r="L1050" s="23">
        <v>70.010000000000005</v>
      </c>
      <c r="M1050" s="23">
        <v>71.94</v>
      </c>
      <c r="N1050" s="23">
        <v>72.17</v>
      </c>
      <c r="O1050" s="23">
        <v>72.69</v>
      </c>
      <c r="P1050" s="23">
        <v>71.650000000000006</v>
      </c>
      <c r="Q1050" s="23">
        <v>71.75</v>
      </c>
      <c r="R1050" s="23">
        <v>70.900000000000006</v>
      </c>
      <c r="S1050" s="23">
        <v>71.78</v>
      </c>
      <c r="T1050" s="23">
        <v>70.14</v>
      </c>
      <c r="U1050" s="23">
        <v>69.94</v>
      </c>
      <c r="V1050" s="23">
        <v>72</v>
      </c>
      <c r="W1050" s="23">
        <v>73.069999999999993</v>
      </c>
      <c r="X1050" s="23">
        <v>65.37</v>
      </c>
      <c r="Y1050" s="23">
        <v>69.61</v>
      </c>
    </row>
    <row r="1051" spans="1:25" s="59" customFormat="1" ht="51.75" hidden="1" outlineLevel="1" thickBot="1" x14ac:dyDescent="0.25">
      <c r="A1051" s="54" t="s">
        <v>38</v>
      </c>
      <c r="B1051" s="104">
        <v>80.418824189999995</v>
      </c>
      <c r="C1051" s="104">
        <v>91.10960867</v>
      </c>
      <c r="D1051" s="104">
        <v>90.598711190000003</v>
      </c>
      <c r="E1051" s="104">
        <v>93.557257699999994</v>
      </c>
      <c r="F1051" s="104">
        <v>93.417706409999994</v>
      </c>
      <c r="G1051" s="104">
        <v>91.177805640000003</v>
      </c>
      <c r="H1051" s="104">
        <v>86.24649556</v>
      </c>
      <c r="I1051" s="104">
        <v>77.107392509999997</v>
      </c>
      <c r="J1051" s="104">
        <v>74.395637160000007</v>
      </c>
      <c r="K1051" s="104">
        <v>69.568587469999997</v>
      </c>
      <c r="L1051" s="104">
        <v>70.014781889999995</v>
      </c>
      <c r="M1051" s="104">
        <v>71.935808069999993</v>
      </c>
      <c r="N1051" s="104">
        <v>72.168973350000002</v>
      </c>
      <c r="O1051" s="104">
        <v>72.691006569999999</v>
      </c>
      <c r="P1051" s="104">
        <v>71.645231269999996</v>
      </c>
      <c r="Q1051" s="104">
        <v>71.748791280000006</v>
      </c>
      <c r="R1051" s="104">
        <v>70.897104940000006</v>
      </c>
      <c r="S1051" s="104">
        <v>71.782316789999996</v>
      </c>
      <c r="T1051" s="104">
        <v>70.138435979999997</v>
      </c>
      <c r="U1051" s="104">
        <v>69.937540920000004</v>
      </c>
      <c r="V1051" s="104">
        <v>72.004277500000001</v>
      </c>
      <c r="W1051" s="104">
        <v>73.068263729999998</v>
      </c>
      <c r="X1051" s="104">
        <v>65.369700170000002</v>
      </c>
      <c r="Y1051" s="104">
        <v>69.6060923</v>
      </c>
    </row>
    <row r="1052" spans="1:25" s="59" customFormat="1" ht="25.5" customHeight="1" collapsed="1"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s="59" customFormat="1" ht="15" hidden="1" outlineLevel="1" thickBot="1" x14ac:dyDescent="0.25">
      <c r="A1053" s="14">
        <v>31</v>
      </c>
      <c r="B1053" s="23">
        <v>0</v>
      </c>
      <c r="C1053" s="23">
        <v>0</v>
      </c>
      <c r="D1053" s="23">
        <v>0</v>
      </c>
      <c r="E1053" s="23">
        <v>0</v>
      </c>
      <c r="F1053" s="23">
        <v>0</v>
      </c>
      <c r="G1053" s="23">
        <v>0</v>
      </c>
      <c r="H1053" s="23">
        <v>0</v>
      </c>
      <c r="I1053" s="23">
        <v>0</v>
      </c>
      <c r="J1053" s="23">
        <v>0</v>
      </c>
      <c r="K1053" s="23">
        <v>0</v>
      </c>
      <c r="L1053" s="23">
        <v>0</v>
      </c>
      <c r="M1053" s="23">
        <v>0</v>
      </c>
      <c r="N1053" s="23">
        <v>0</v>
      </c>
      <c r="O1053" s="23">
        <v>0</v>
      </c>
      <c r="P1053" s="23">
        <v>0</v>
      </c>
      <c r="Q1053" s="23">
        <v>0</v>
      </c>
      <c r="R1053" s="23">
        <v>0</v>
      </c>
      <c r="S1053" s="23">
        <v>0</v>
      </c>
      <c r="T1053" s="23">
        <v>0</v>
      </c>
      <c r="U1053" s="23">
        <v>0</v>
      </c>
      <c r="V1053" s="23">
        <v>0</v>
      </c>
      <c r="W1053" s="23">
        <v>0</v>
      </c>
      <c r="X1053" s="23">
        <v>0</v>
      </c>
      <c r="Y1053" s="23">
        <v>0</v>
      </c>
    </row>
    <row r="1054" spans="1:25" s="59" customFormat="1" ht="51.75" hidden="1" outlineLevel="1" thickBot="1" x14ac:dyDescent="0.25">
      <c r="A1054" s="54" t="s">
        <v>38</v>
      </c>
      <c r="B1054" s="104">
        <v>0</v>
      </c>
      <c r="C1054" s="104">
        <v>0</v>
      </c>
      <c r="D1054" s="104">
        <v>0</v>
      </c>
      <c r="E1054" s="104">
        <v>0</v>
      </c>
      <c r="F1054" s="104">
        <v>0</v>
      </c>
      <c r="G1054" s="104">
        <v>0</v>
      </c>
      <c r="H1054" s="104">
        <v>0</v>
      </c>
      <c r="I1054" s="104">
        <v>0</v>
      </c>
      <c r="J1054" s="104">
        <v>0</v>
      </c>
      <c r="K1054" s="104">
        <v>0</v>
      </c>
      <c r="L1054" s="104">
        <v>0</v>
      </c>
      <c r="M1054" s="104">
        <v>0</v>
      </c>
      <c r="N1054" s="104">
        <v>0</v>
      </c>
      <c r="O1054" s="104">
        <v>0</v>
      </c>
      <c r="P1054" s="104">
        <v>0</v>
      </c>
      <c r="Q1054" s="104">
        <v>0</v>
      </c>
      <c r="R1054" s="104">
        <v>0</v>
      </c>
      <c r="S1054" s="104">
        <v>0</v>
      </c>
      <c r="T1054" s="104">
        <v>0</v>
      </c>
      <c r="U1054" s="104">
        <v>0</v>
      </c>
      <c r="V1054" s="104">
        <v>0</v>
      </c>
      <c r="W1054" s="104">
        <v>0</v>
      </c>
      <c r="X1054" s="104">
        <v>0</v>
      </c>
      <c r="Y1054" s="104">
        <v>0</v>
      </c>
    </row>
    <row r="1055" spans="1:25" s="59" customFormat="1" ht="25.5" hidden="1" customHeight="1" collapsed="1"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6" spans="1:25" s="59" customFormat="1" ht="25.5" hidden="1" customHeight="1" outlineLevel="1" thickBot="1" x14ac:dyDescent="0.25">
      <c r="A1056" s="21"/>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row>
    <row r="1057" spans="1:26" s="59" customFormat="1" ht="25.5" hidden="1" customHeight="1" outlineLevel="1" thickBot="1" x14ac:dyDescent="0.25">
      <c r="A1057" s="133" t="s">
        <v>31</v>
      </c>
      <c r="B1057" s="135" t="s">
        <v>58</v>
      </c>
      <c r="C1057" s="136"/>
      <c r="D1057" s="136"/>
      <c r="E1057" s="136"/>
      <c r="F1057" s="136"/>
      <c r="G1057" s="136"/>
      <c r="H1057" s="136"/>
      <c r="I1057" s="136"/>
      <c r="J1057" s="136"/>
      <c r="K1057" s="136"/>
      <c r="L1057" s="136"/>
      <c r="M1057" s="136"/>
      <c r="N1057" s="136"/>
      <c r="O1057" s="136"/>
      <c r="P1057" s="136"/>
      <c r="Q1057" s="136"/>
      <c r="R1057" s="136"/>
      <c r="S1057" s="136"/>
      <c r="T1057" s="136"/>
      <c r="U1057" s="136"/>
      <c r="V1057" s="136"/>
      <c r="W1057" s="136"/>
      <c r="X1057" s="136"/>
      <c r="Y1057" s="137"/>
      <c r="Z1057" s="5">
        <v>1</v>
      </c>
    </row>
    <row r="1058" spans="1:26" s="59" customFormat="1" ht="25.5" customHeight="1" collapsed="1" x14ac:dyDescent="0.2">
      <c r="A1058" s="134"/>
      <c r="B1058" s="52" t="s">
        <v>30</v>
      </c>
      <c r="C1058" s="35" t="s">
        <v>29</v>
      </c>
      <c r="D1058" s="51" t="s">
        <v>28</v>
      </c>
      <c r="E1058" s="35" t="s">
        <v>27</v>
      </c>
      <c r="F1058" s="35" t="s">
        <v>26</v>
      </c>
      <c r="G1058" s="35" t="s">
        <v>25</v>
      </c>
      <c r="H1058" s="35" t="s">
        <v>24</v>
      </c>
      <c r="I1058" s="35" t="s">
        <v>23</v>
      </c>
      <c r="J1058" s="35" t="s">
        <v>22</v>
      </c>
      <c r="K1058" s="37" t="s">
        <v>21</v>
      </c>
      <c r="L1058" s="35" t="s">
        <v>20</v>
      </c>
      <c r="M1058" s="38" t="s">
        <v>19</v>
      </c>
      <c r="N1058" s="37" t="s">
        <v>18</v>
      </c>
      <c r="O1058" s="35" t="s">
        <v>17</v>
      </c>
      <c r="P1058" s="38" t="s">
        <v>16</v>
      </c>
      <c r="Q1058" s="51" t="s">
        <v>15</v>
      </c>
      <c r="R1058" s="35" t="s">
        <v>14</v>
      </c>
      <c r="S1058" s="51" t="s">
        <v>13</v>
      </c>
      <c r="T1058" s="35" t="s">
        <v>12</v>
      </c>
      <c r="U1058" s="51" t="s">
        <v>11</v>
      </c>
      <c r="V1058" s="35" t="s">
        <v>10</v>
      </c>
      <c r="W1058" s="51" t="s">
        <v>9</v>
      </c>
      <c r="X1058" s="35" t="s">
        <v>8</v>
      </c>
      <c r="Y1058" s="40" t="s">
        <v>7</v>
      </c>
      <c r="Z1058" s="5"/>
    </row>
    <row r="1059" spans="1:26" s="59" customFormat="1" ht="15" hidden="1" outlineLevel="1" thickBot="1" x14ac:dyDescent="0.25">
      <c r="A1059" s="14">
        <v>1</v>
      </c>
      <c r="B1059" s="23">
        <v>177.19</v>
      </c>
      <c r="C1059" s="23">
        <v>195.02</v>
      </c>
      <c r="D1059" s="23">
        <v>209.75</v>
      </c>
      <c r="E1059" s="23">
        <v>213.57</v>
      </c>
      <c r="F1059" s="23">
        <v>213.88</v>
      </c>
      <c r="G1059" s="23">
        <v>208.36</v>
      </c>
      <c r="H1059" s="23">
        <v>197.65</v>
      </c>
      <c r="I1059" s="23">
        <v>178.52</v>
      </c>
      <c r="J1059" s="23">
        <v>160.62</v>
      </c>
      <c r="K1059" s="23">
        <v>153.71</v>
      </c>
      <c r="L1059" s="23">
        <v>150.1</v>
      </c>
      <c r="M1059" s="23">
        <v>146.91</v>
      </c>
      <c r="N1059" s="23">
        <v>144.82</v>
      </c>
      <c r="O1059" s="23">
        <v>145.49</v>
      </c>
      <c r="P1059" s="23">
        <v>143.9</v>
      </c>
      <c r="Q1059" s="23">
        <v>146.68</v>
      </c>
      <c r="R1059" s="23">
        <v>146.29</v>
      </c>
      <c r="S1059" s="23">
        <v>147.36000000000001</v>
      </c>
      <c r="T1059" s="23">
        <v>150.82</v>
      </c>
      <c r="U1059" s="23">
        <v>152.44</v>
      </c>
      <c r="V1059" s="23">
        <v>159.43</v>
      </c>
      <c r="W1059" s="23">
        <v>161.19999999999999</v>
      </c>
      <c r="X1059" s="23">
        <v>157.09</v>
      </c>
      <c r="Y1059" s="23">
        <v>157.06</v>
      </c>
    </row>
    <row r="1060" spans="1:26" s="59" customFormat="1" ht="51.75" hidden="1" outlineLevel="1" thickBot="1" x14ac:dyDescent="0.25">
      <c r="A1060" s="54" t="s">
        <v>38</v>
      </c>
      <c r="B1060" s="104">
        <v>177.19120262999999</v>
      </c>
      <c r="C1060" s="104">
        <v>195.01879047</v>
      </c>
      <c r="D1060" s="104">
        <v>209.74814219999999</v>
      </c>
      <c r="E1060" s="104">
        <v>213.56924305999999</v>
      </c>
      <c r="F1060" s="104">
        <v>213.87846302</v>
      </c>
      <c r="G1060" s="104">
        <v>208.36011452</v>
      </c>
      <c r="H1060" s="104">
        <v>197.64778455000001</v>
      </c>
      <c r="I1060" s="104">
        <v>178.52208988999999</v>
      </c>
      <c r="J1060" s="104">
        <v>160.61747811999999</v>
      </c>
      <c r="K1060" s="104">
        <v>153.70806454999999</v>
      </c>
      <c r="L1060" s="104">
        <v>150.10222098</v>
      </c>
      <c r="M1060" s="104">
        <v>146.90937120999999</v>
      </c>
      <c r="N1060" s="104">
        <v>144.81864322999999</v>
      </c>
      <c r="O1060" s="104">
        <v>145.48749007999999</v>
      </c>
      <c r="P1060" s="104">
        <v>143.89551258</v>
      </c>
      <c r="Q1060" s="104">
        <v>146.67894889999999</v>
      </c>
      <c r="R1060" s="104">
        <v>146.28834246</v>
      </c>
      <c r="S1060" s="104">
        <v>147.35839175000001</v>
      </c>
      <c r="T1060" s="104">
        <v>150.82127048999999</v>
      </c>
      <c r="U1060" s="104">
        <v>152.44201688000001</v>
      </c>
      <c r="V1060" s="104">
        <v>159.43462590999999</v>
      </c>
      <c r="W1060" s="104">
        <v>161.20241483000001</v>
      </c>
      <c r="X1060" s="104">
        <v>157.09325788000001</v>
      </c>
      <c r="Y1060" s="104">
        <v>157.05614734</v>
      </c>
    </row>
    <row r="1061" spans="1:26" s="59" customFormat="1" ht="25.5" customHeight="1" collapsed="1" thickBot="1" x14ac:dyDescent="0.25">
      <c r="A1061" s="2" t="s">
        <v>3</v>
      </c>
      <c r="B1061" s="29">
        <v>0</v>
      </c>
      <c r="C1061" s="30">
        <v>0</v>
      </c>
      <c r="D1061" s="30">
        <v>0</v>
      </c>
      <c r="E1061" s="30">
        <v>0</v>
      </c>
      <c r="F1061" s="30">
        <v>0</v>
      </c>
      <c r="G1061" s="30">
        <v>0</v>
      </c>
      <c r="H1061" s="30">
        <v>0</v>
      </c>
      <c r="I1061" s="30">
        <v>0</v>
      </c>
      <c r="J1061" s="30">
        <v>0</v>
      </c>
      <c r="K1061" s="30">
        <v>0</v>
      </c>
      <c r="L1061" s="30">
        <v>0</v>
      </c>
      <c r="M1061" s="30">
        <v>0</v>
      </c>
      <c r="N1061" s="30">
        <v>0</v>
      </c>
      <c r="O1061" s="30">
        <v>0</v>
      </c>
      <c r="P1061" s="30">
        <v>0</v>
      </c>
      <c r="Q1061" s="30">
        <v>0</v>
      </c>
      <c r="R1061" s="30">
        <v>0</v>
      </c>
      <c r="S1061" s="30">
        <v>0</v>
      </c>
      <c r="T1061" s="30">
        <v>0</v>
      </c>
      <c r="U1061" s="30">
        <v>0</v>
      </c>
      <c r="V1061" s="30">
        <v>0</v>
      </c>
      <c r="W1061" s="30">
        <v>0</v>
      </c>
      <c r="X1061" s="30">
        <v>0</v>
      </c>
      <c r="Y1061" s="31">
        <v>0</v>
      </c>
    </row>
    <row r="1062" spans="1:26" s="59" customFormat="1" ht="15" hidden="1" outlineLevel="1" thickBot="1" x14ac:dyDescent="0.25">
      <c r="A1062" s="14">
        <v>2</v>
      </c>
      <c r="B1062" s="23">
        <v>178.55</v>
      </c>
      <c r="C1062" s="23">
        <v>195.04</v>
      </c>
      <c r="D1062" s="23">
        <v>205.72</v>
      </c>
      <c r="E1062" s="23">
        <v>209.54</v>
      </c>
      <c r="F1062" s="23">
        <v>210.64</v>
      </c>
      <c r="G1062" s="23">
        <v>206.92</v>
      </c>
      <c r="H1062" s="23">
        <v>192.52</v>
      </c>
      <c r="I1062" s="23">
        <v>174.4</v>
      </c>
      <c r="J1062" s="23">
        <v>162.77000000000001</v>
      </c>
      <c r="K1062" s="23">
        <v>164.61</v>
      </c>
      <c r="L1062" s="23">
        <v>158.91</v>
      </c>
      <c r="M1062" s="23">
        <v>157.43</v>
      </c>
      <c r="N1062" s="23">
        <v>156.1</v>
      </c>
      <c r="O1062" s="23">
        <v>157.30000000000001</v>
      </c>
      <c r="P1062" s="23">
        <v>155.02000000000001</v>
      </c>
      <c r="Q1062" s="23">
        <v>155.96</v>
      </c>
      <c r="R1062" s="23">
        <v>157.25</v>
      </c>
      <c r="S1062" s="23">
        <v>157.91</v>
      </c>
      <c r="T1062" s="23">
        <v>160.19999999999999</v>
      </c>
      <c r="U1062" s="23">
        <v>159.88</v>
      </c>
      <c r="V1062" s="23">
        <v>160.19999999999999</v>
      </c>
      <c r="W1062" s="23">
        <v>155.49</v>
      </c>
      <c r="X1062" s="23">
        <v>150.61000000000001</v>
      </c>
      <c r="Y1062" s="23">
        <v>155.93</v>
      </c>
    </row>
    <row r="1063" spans="1:26" s="59" customFormat="1" ht="25.5" hidden="1" customHeight="1" outlineLevel="1" thickBot="1" x14ac:dyDescent="0.25">
      <c r="A1063" s="54" t="s">
        <v>38</v>
      </c>
      <c r="B1063" s="104">
        <v>178.54673726999999</v>
      </c>
      <c r="C1063" s="104">
        <v>195.03767991999999</v>
      </c>
      <c r="D1063" s="104">
        <v>205.72016203000001</v>
      </c>
      <c r="E1063" s="104">
        <v>209.54057022999999</v>
      </c>
      <c r="F1063" s="104">
        <v>210.64138621999999</v>
      </c>
      <c r="G1063" s="104">
        <v>206.91848761</v>
      </c>
      <c r="H1063" s="104">
        <v>192.51686778000001</v>
      </c>
      <c r="I1063" s="104">
        <v>174.40315956000001</v>
      </c>
      <c r="J1063" s="104">
        <v>162.76914367000001</v>
      </c>
      <c r="K1063" s="104">
        <v>164.60853786999999</v>
      </c>
      <c r="L1063" s="104">
        <v>158.9141711</v>
      </c>
      <c r="M1063" s="104">
        <v>157.43435908999999</v>
      </c>
      <c r="N1063" s="104">
        <v>156.09929510000001</v>
      </c>
      <c r="O1063" s="104">
        <v>157.29995074999999</v>
      </c>
      <c r="P1063" s="104">
        <v>155.01915595</v>
      </c>
      <c r="Q1063" s="104">
        <v>155.95885645999999</v>
      </c>
      <c r="R1063" s="104">
        <v>157.24566530999999</v>
      </c>
      <c r="S1063" s="104">
        <v>157.91346838999999</v>
      </c>
      <c r="T1063" s="104">
        <v>160.20311745999999</v>
      </c>
      <c r="U1063" s="104">
        <v>159.87955722000001</v>
      </c>
      <c r="V1063" s="104">
        <v>160.20099891999999</v>
      </c>
      <c r="W1063" s="104">
        <v>155.48502046999999</v>
      </c>
      <c r="X1063" s="104">
        <v>150.6148867</v>
      </c>
      <c r="Y1063" s="104">
        <v>155.92715394999999</v>
      </c>
    </row>
    <row r="1064" spans="1:26" s="59" customFormat="1" ht="25.5" customHeight="1" collapsed="1" thickBot="1" x14ac:dyDescent="0.25">
      <c r="A1064" s="2" t="s">
        <v>3</v>
      </c>
      <c r="B1064" s="29">
        <v>0</v>
      </c>
      <c r="C1064" s="30">
        <v>0</v>
      </c>
      <c r="D1064" s="30">
        <v>0</v>
      </c>
      <c r="E1064" s="30">
        <v>0</v>
      </c>
      <c r="F1064" s="30">
        <v>0</v>
      </c>
      <c r="G1064" s="30">
        <v>0</v>
      </c>
      <c r="H1064" s="30">
        <v>0</v>
      </c>
      <c r="I1064" s="30">
        <v>0</v>
      </c>
      <c r="J1064" s="30">
        <v>0</v>
      </c>
      <c r="K1064" s="30">
        <v>0</v>
      </c>
      <c r="L1064" s="30">
        <v>0</v>
      </c>
      <c r="M1064" s="30">
        <v>0</v>
      </c>
      <c r="N1064" s="30">
        <v>0</v>
      </c>
      <c r="O1064" s="30">
        <v>0</v>
      </c>
      <c r="P1064" s="30">
        <v>0</v>
      </c>
      <c r="Q1064" s="30">
        <v>0</v>
      </c>
      <c r="R1064" s="30">
        <v>0</v>
      </c>
      <c r="S1064" s="30">
        <v>0</v>
      </c>
      <c r="T1064" s="30">
        <v>0</v>
      </c>
      <c r="U1064" s="30">
        <v>0</v>
      </c>
      <c r="V1064" s="30">
        <v>0</v>
      </c>
      <c r="W1064" s="30">
        <v>0</v>
      </c>
      <c r="X1064" s="30">
        <v>0</v>
      </c>
      <c r="Y1064" s="31">
        <v>0</v>
      </c>
    </row>
    <row r="1065" spans="1:26" s="59" customFormat="1" ht="15" hidden="1" outlineLevel="1" thickBot="1" x14ac:dyDescent="0.25">
      <c r="A1065" s="14">
        <v>3</v>
      </c>
      <c r="B1065" s="23">
        <v>177.39</v>
      </c>
      <c r="C1065" s="23">
        <v>195.58</v>
      </c>
      <c r="D1065" s="23">
        <v>205.85</v>
      </c>
      <c r="E1065" s="23">
        <v>210.86</v>
      </c>
      <c r="F1065" s="23">
        <v>211.37</v>
      </c>
      <c r="G1065" s="23">
        <v>208.83</v>
      </c>
      <c r="H1065" s="23">
        <v>204.77</v>
      </c>
      <c r="I1065" s="23">
        <v>193.05</v>
      </c>
      <c r="J1065" s="23">
        <v>171.66</v>
      </c>
      <c r="K1065" s="23">
        <v>160</v>
      </c>
      <c r="L1065" s="23">
        <v>155.6</v>
      </c>
      <c r="M1065" s="23">
        <v>152.58000000000001</v>
      </c>
      <c r="N1065" s="23">
        <v>149.86000000000001</v>
      </c>
      <c r="O1065" s="23">
        <v>149.26</v>
      </c>
      <c r="P1065" s="23">
        <v>155.62</v>
      </c>
      <c r="Q1065" s="23">
        <v>153.22999999999999</v>
      </c>
      <c r="R1065" s="23">
        <v>153.41</v>
      </c>
      <c r="S1065" s="23">
        <v>153.94</v>
      </c>
      <c r="T1065" s="23">
        <v>156.06</v>
      </c>
      <c r="U1065" s="23">
        <v>153.65</v>
      </c>
      <c r="V1065" s="23">
        <v>156.33000000000001</v>
      </c>
      <c r="W1065" s="23">
        <v>154.83000000000001</v>
      </c>
      <c r="X1065" s="23">
        <v>154.47</v>
      </c>
      <c r="Y1065" s="23">
        <v>159.69999999999999</v>
      </c>
    </row>
    <row r="1066" spans="1:26" s="59" customFormat="1" ht="51.75" hidden="1" outlineLevel="1" thickBot="1" x14ac:dyDescent="0.25">
      <c r="A1066" s="54" t="s">
        <v>38</v>
      </c>
      <c r="B1066" s="104">
        <v>177.38722404000001</v>
      </c>
      <c r="C1066" s="104">
        <v>195.57918229000001</v>
      </c>
      <c r="D1066" s="104">
        <v>205.85494474000001</v>
      </c>
      <c r="E1066" s="104">
        <v>210.85856748</v>
      </c>
      <c r="F1066" s="104">
        <v>211.36627694000001</v>
      </c>
      <c r="G1066" s="104">
        <v>208.83109454999999</v>
      </c>
      <c r="H1066" s="104">
        <v>204.77234261000001</v>
      </c>
      <c r="I1066" s="104">
        <v>193.05112456000001</v>
      </c>
      <c r="J1066" s="104">
        <v>171.65724369</v>
      </c>
      <c r="K1066" s="104">
        <v>159.99510567999999</v>
      </c>
      <c r="L1066" s="104">
        <v>155.60045504000001</v>
      </c>
      <c r="M1066" s="104">
        <v>152.57591085999999</v>
      </c>
      <c r="N1066" s="104">
        <v>149.86155625000001</v>
      </c>
      <c r="O1066" s="104">
        <v>149.26477643000001</v>
      </c>
      <c r="P1066" s="104">
        <v>155.61686746000001</v>
      </c>
      <c r="Q1066" s="104">
        <v>153.23380924</v>
      </c>
      <c r="R1066" s="104">
        <v>153.41299058000001</v>
      </c>
      <c r="S1066" s="104">
        <v>153.93857781</v>
      </c>
      <c r="T1066" s="104">
        <v>156.06464385999999</v>
      </c>
      <c r="U1066" s="104">
        <v>153.65338543999999</v>
      </c>
      <c r="V1066" s="104">
        <v>156.32821627999999</v>
      </c>
      <c r="W1066" s="104">
        <v>154.83162751</v>
      </c>
      <c r="X1066" s="104">
        <v>154.46607222</v>
      </c>
      <c r="Y1066" s="104">
        <v>159.70476045999999</v>
      </c>
    </row>
    <row r="1067" spans="1:26" s="59" customFormat="1" ht="25.5" customHeight="1" collapsed="1" thickBot="1" x14ac:dyDescent="0.25">
      <c r="A1067" s="2" t="s">
        <v>3</v>
      </c>
      <c r="B1067" s="29">
        <v>0</v>
      </c>
      <c r="C1067" s="30">
        <v>0</v>
      </c>
      <c r="D1067" s="30">
        <v>0</v>
      </c>
      <c r="E1067" s="30">
        <v>0</v>
      </c>
      <c r="F1067" s="30">
        <v>0</v>
      </c>
      <c r="G1067" s="30">
        <v>0</v>
      </c>
      <c r="H1067" s="30">
        <v>0</v>
      </c>
      <c r="I1067" s="30">
        <v>0</v>
      </c>
      <c r="J1067" s="30">
        <v>0</v>
      </c>
      <c r="K1067" s="30">
        <v>0</v>
      </c>
      <c r="L1067" s="30">
        <v>0</v>
      </c>
      <c r="M1067" s="30">
        <v>0</v>
      </c>
      <c r="N1067" s="30">
        <v>0</v>
      </c>
      <c r="O1067" s="30">
        <v>0</v>
      </c>
      <c r="P1067" s="30">
        <v>0</v>
      </c>
      <c r="Q1067" s="30">
        <v>0</v>
      </c>
      <c r="R1067" s="30">
        <v>0</v>
      </c>
      <c r="S1067" s="30">
        <v>0</v>
      </c>
      <c r="T1067" s="30">
        <v>0</v>
      </c>
      <c r="U1067" s="30">
        <v>0</v>
      </c>
      <c r="V1067" s="30">
        <v>0</v>
      </c>
      <c r="W1067" s="30">
        <v>0</v>
      </c>
      <c r="X1067" s="30">
        <v>0</v>
      </c>
      <c r="Y1067" s="31">
        <v>0</v>
      </c>
    </row>
    <row r="1068" spans="1:26" s="59" customFormat="1" ht="25.5" hidden="1" customHeight="1" outlineLevel="1" thickBot="1" x14ac:dyDescent="0.25">
      <c r="A1068" s="14">
        <v>4</v>
      </c>
      <c r="B1068" s="23">
        <v>170.25</v>
      </c>
      <c r="C1068" s="23">
        <v>182.94</v>
      </c>
      <c r="D1068" s="23">
        <v>189.5</v>
      </c>
      <c r="E1068" s="23">
        <v>194.41</v>
      </c>
      <c r="F1068" s="23">
        <v>198.03</v>
      </c>
      <c r="G1068" s="23">
        <v>197.49</v>
      </c>
      <c r="H1068" s="23">
        <v>193.17</v>
      </c>
      <c r="I1068" s="23">
        <v>186.97</v>
      </c>
      <c r="J1068" s="23">
        <v>163.6</v>
      </c>
      <c r="K1068" s="23">
        <v>144.13</v>
      </c>
      <c r="L1068" s="23">
        <v>135.31</v>
      </c>
      <c r="M1068" s="23">
        <v>144.47</v>
      </c>
      <c r="N1068" s="23">
        <v>140.86000000000001</v>
      </c>
      <c r="O1068" s="23">
        <v>139.43</v>
      </c>
      <c r="P1068" s="23">
        <v>137.16999999999999</v>
      </c>
      <c r="Q1068" s="23">
        <v>136.53</v>
      </c>
      <c r="R1068" s="23">
        <v>136.29</v>
      </c>
      <c r="S1068" s="23">
        <v>135.57</v>
      </c>
      <c r="T1068" s="23">
        <v>136.22999999999999</v>
      </c>
      <c r="U1068" s="23">
        <v>135.87</v>
      </c>
      <c r="V1068" s="23">
        <v>144.97999999999999</v>
      </c>
      <c r="W1068" s="23">
        <v>145.19999999999999</v>
      </c>
      <c r="X1068" s="23">
        <v>142.27000000000001</v>
      </c>
      <c r="Y1068" s="23">
        <v>149.85</v>
      </c>
    </row>
    <row r="1069" spans="1:26" s="59" customFormat="1" ht="51.75" hidden="1" outlineLevel="1" thickBot="1" x14ac:dyDescent="0.25">
      <c r="A1069" s="54" t="s">
        <v>38</v>
      </c>
      <c r="B1069" s="104">
        <v>170.25441585999999</v>
      </c>
      <c r="C1069" s="104">
        <v>182.94098069</v>
      </c>
      <c r="D1069" s="104">
        <v>189.50468072000001</v>
      </c>
      <c r="E1069" s="104">
        <v>194.41356784999999</v>
      </c>
      <c r="F1069" s="104">
        <v>198.03345016</v>
      </c>
      <c r="G1069" s="104">
        <v>197.48517082999999</v>
      </c>
      <c r="H1069" s="104">
        <v>193.16510203000001</v>
      </c>
      <c r="I1069" s="104">
        <v>186.97260797000001</v>
      </c>
      <c r="J1069" s="104">
        <v>163.59834859</v>
      </c>
      <c r="K1069" s="104">
        <v>144.13370836000001</v>
      </c>
      <c r="L1069" s="104">
        <v>135.31416431</v>
      </c>
      <c r="M1069" s="104">
        <v>144.46651435000001</v>
      </c>
      <c r="N1069" s="104">
        <v>140.85839641999999</v>
      </c>
      <c r="O1069" s="104">
        <v>139.43090462000001</v>
      </c>
      <c r="P1069" s="104">
        <v>137.17265884</v>
      </c>
      <c r="Q1069" s="104">
        <v>136.52770142</v>
      </c>
      <c r="R1069" s="104">
        <v>136.28811768</v>
      </c>
      <c r="S1069" s="104">
        <v>135.56965503000001</v>
      </c>
      <c r="T1069" s="104">
        <v>136.22603853000001</v>
      </c>
      <c r="U1069" s="104">
        <v>135.87249989</v>
      </c>
      <c r="V1069" s="104">
        <v>144.9805035</v>
      </c>
      <c r="W1069" s="104">
        <v>145.19834410999999</v>
      </c>
      <c r="X1069" s="104">
        <v>142.26703749999999</v>
      </c>
      <c r="Y1069" s="104">
        <v>149.84555674999999</v>
      </c>
    </row>
    <row r="1070" spans="1:26" s="59" customFormat="1" ht="25.5" customHeight="1" collapsed="1" thickBot="1" x14ac:dyDescent="0.25">
      <c r="A1070" s="2" t="s">
        <v>3</v>
      </c>
      <c r="B1070" s="29">
        <v>0</v>
      </c>
      <c r="C1070" s="30">
        <v>0</v>
      </c>
      <c r="D1070" s="30">
        <v>0</v>
      </c>
      <c r="E1070" s="30">
        <v>0</v>
      </c>
      <c r="F1070" s="30">
        <v>0</v>
      </c>
      <c r="G1070" s="30">
        <v>0</v>
      </c>
      <c r="H1070" s="30">
        <v>0</v>
      </c>
      <c r="I1070" s="30">
        <v>0</v>
      </c>
      <c r="J1070" s="30">
        <v>0</v>
      </c>
      <c r="K1070" s="30">
        <v>0</v>
      </c>
      <c r="L1070" s="30">
        <v>0</v>
      </c>
      <c r="M1070" s="30">
        <v>0</v>
      </c>
      <c r="N1070" s="30">
        <v>0</v>
      </c>
      <c r="O1070" s="30">
        <v>0</v>
      </c>
      <c r="P1070" s="30">
        <v>0</v>
      </c>
      <c r="Q1070" s="30">
        <v>0</v>
      </c>
      <c r="R1070" s="30">
        <v>0</v>
      </c>
      <c r="S1070" s="30">
        <v>0</v>
      </c>
      <c r="T1070" s="30">
        <v>0</v>
      </c>
      <c r="U1070" s="30">
        <v>0</v>
      </c>
      <c r="V1070" s="30">
        <v>0</v>
      </c>
      <c r="W1070" s="30">
        <v>0</v>
      </c>
      <c r="X1070" s="30">
        <v>0</v>
      </c>
      <c r="Y1070" s="31">
        <v>0</v>
      </c>
    </row>
    <row r="1071" spans="1:26" s="59" customFormat="1" ht="15" hidden="1" outlineLevel="1" thickBot="1" x14ac:dyDescent="0.25">
      <c r="A1071" s="14">
        <v>5</v>
      </c>
      <c r="B1071" s="23">
        <v>170.46</v>
      </c>
      <c r="C1071" s="23">
        <v>186.5</v>
      </c>
      <c r="D1071" s="23">
        <v>192.73</v>
      </c>
      <c r="E1071" s="23">
        <v>198.1</v>
      </c>
      <c r="F1071" s="23">
        <v>198.75</v>
      </c>
      <c r="G1071" s="23">
        <v>194.88</v>
      </c>
      <c r="H1071" s="23">
        <v>185.37</v>
      </c>
      <c r="I1071" s="23">
        <v>170.13</v>
      </c>
      <c r="J1071" s="23">
        <v>157.36000000000001</v>
      </c>
      <c r="K1071" s="23">
        <v>156.34</v>
      </c>
      <c r="L1071" s="23">
        <v>152.08000000000001</v>
      </c>
      <c r="M1071" s="23">
        <v>152.53</v>
      </c>
      <c r="N1071" s="23">
        <v>150.27000000000001</v>
      </c>
      <c r="O1071" s="23">
        <v>151.16999999999999</v>
      </c>
      <c r="P1071" s="23">
        <v>158.66999999999999</v>
      </c>
      <c r="Q1071" s="23">
        <v>163.95</v>
      </c>
      <c r="R1071" s="23">
        <v>167.4</v>
      </c>
      <c r="S1071" s="23">
        <v>166.61</v>
      </c>
      <c r="T1071" s="23">
        <v>166.14</v>
      </c>
      <c r="U1071" s="23">
        <v>169.4</v>
      </c>
      <c r="V1071" s="23">
        <v>168.27</v>
      </c>
      <c r="W1071" s="23">
        <v>164.91</v>
      </c>
      <c r="X1071" s="23">
        <v>162.91</v>
      </c>
      <c r="Y1071" s="23">
        <v>167.3</v>
      </c>
    </row>
    <row r="1072" spans="1:26" s="59" customFormat="1" ht="25.5" hidden="1" customHeight="1" outlineLevel="1" thickBot="1" x14ac:dyDescent="0.25">
      <c r="A1072" s="54" t="s">
        <v>38</v>
      </c>
      <c r="B1072" s="104">
        <v>170.46265661000001</v>
      </c>
      <c r="C1072" s="104">
        <v>186.49908821</v>
      </c>
      <c r="D1072" s="104">
        <v>192.72831145000001</v>
      </c>
      <c r="E1072" s="104">
        <v>198.10252327000001</v>
      </c>
      <c r="F1072" s="104">
        <v>198.75260727</v>
      </c>
      <c r="G1072" s="104">
        <v>194.87841947999999</v>
      </c>
      <c r="H1072" s="104">
        <v>185.36979733000001</v>
      </c>
      <c r="I1072" s="104">
        <v>170.12869083000001</v>
      </c>
      <c r="J1072" s="104">
        <v>157.36467909999999</v>
      </c>
      <c r="K1072" s="104">
        <v>156.33924802999999</v>
      </c>
      <c r="L1072" s="104">
        <v>152.08310064</v>
      </c>
      <c r="M1072" s="104">
        <v>152.52579542000001</v>
      </c>
      <c r="N1072" s="104">
        <v>150.27310367999999</v>
      </c>
      <c r="O1072" s="104">
        <v>151.16914176</v>
      </c>
      <c r="P1072" s="104">
        <v>158.67276856000001</v>
      </c>
      <c r="Q1072" s="104">
        <v>163.94824836999999</v>
      </c>
      <c r="R1072" s="104">
        <v>167.39530110999999</v>
      </c>
      <c r="S1072" s="104">
        <v>166.61108818</v>
      </c>
      <c r="T1072" s="104">
        <v>166.14272937999999</v>
      </c>
      <c r="U1072" s="104">
        <v>169.39620407000001</v>
      </c>
      <c r="V1072" s="104">
        <v>168.27370662000001</v>
      </c>
      <c r="W1072" s="104">
        <v>164.91017461000001</v>
      </c>
      <c r="X1072" s="104">
        <v>162.90846740000001</v>
      </c>
      <c r="Y1072" s="104">
        <v>167.29596831999999</v>
      </c>
    </row>
    <row r="1073" spans="1:25" s="59" customFormat="1" ht="25.5" customHeight="1" collapsed="1" thickBot="1" x14ac:dyDescent="0.25">
      <c r="A1073" s="2" t="s">
        <v>3</v>
      </c>
      <c r="B1073" s="29">
        <v>0</v>
      </c>
      <c r="C1073" s="30">
        <v>0</v>
      </c>
      <c r="D1073" s="30">
        <v>0</v>
      </c>
      <c r="E1073" s="30">
        <v>0</v>
      </c>
      <c r="F1073" s="30">
        <v>0</v>
      </c>
      <c r="G1073" s="30">
        <v>0</v>
      </c>
      <c r="H1073" s="30">
        <v>0</v>
      </c>
      <c r="I1073" s="30">
        <v>0</v>
      </c>
      <c r="J1073" s="30">
        <v>0</v>
      </c>
      <c r="K1073" s="30">
        <v>0</v>
      </c>
      <c r="L1073" s="30">
        <v>0</v>
      </c>
      <c r="M1073" s="30">
        <v>0</v>
      </c>
      <c r="N1073" s="30">
        <v>0</v>
      </c>
      <c r="O1073" s="30">
        <v>0</v>
      </c>
      <c r="P1073" s="30">
        <v>0</v>
      </c>
      <c r="Q1073" s="30">
        <v>0</v>
      </c>
      <c r="R1073" s="30">
        <v>0</v>
      </c>
      <c r="S1073" s="30">
        <v>0</v>
      </c>
      <c r="T1073" s="30">
        <v>0</v>
      </c>
      <c r="U1073" s="30">
        <v>0</v>
      </c>
      <c r="V1073" s="30">
        <v>0</v>
      </c>
      <c r="W1073" s="30">
        <v>0</v>
      </c>
      <c r="X1073" s="30">
        <v>0</v>
      </c>
      <c r="Y1073" s="31">
        <v>0</v>
      </c>
    </row>
    <row r="1074" spans="1:25" s="59" customFormat="1" ht="15" hidden="1" outlineLevel="1" thickBot="1" x14ac:dyDescent="0.25">
      <c r="A1074" s="14">
        <v>6</v>
      </c>
      <c r="B1074" s="23">
        <v>168.64</v>
      </c>
      <c r="C1074" s="23">
        <v>187.71</v>
      </c>
      <c r="D1074" s="23">
        <v>200.46</v>
      </c>
      <c r="E1074" s="23">
        <v>206.15</v>
      </c>
      <c r="F1074" s="23">
        <v>206.61</v>
      </c>
      <c r="G1074" s="23">
        <v>201.2</v>
      </c>
      <c r="H1074" s="23">
        <v>185.92</v>
      </c>
      <c r="I1074" s="23">
        <v>160.07</v>
      </c>
      <c r="J1074" s="23">
        <v>141.15</v>
      </c>
      <c r="K1074" s="23">
        <v>138.38999999999999</v>
      </c>
      <c r="L1074" s="23">
        <v>139.88999999999999</v>
      </c>
      <c r="M1074" s="23">
        <v>146.16999999999999</v>
      </c>
      <c r="N1074" s="23">
        <v>141.88</v>
      </c>
      <c r="O1074" s="23">
        <v>143.13</v>
      </c>
      <c r="P1074" s="23">
        <v>143.01</v>
      </c>
      <c r="Q1074" s="23">
        <v>143.6</v>
      </c>
      <c r="R1074" s="23">
        <v>144.03</v>
      </c>
      <c r="S1074" s="23">
        <v>142.94999999999999</v>
      </c>
      <c r="T1074" s="23">
        <v>144.88</v>
      </c>
      <c r="U1074" s="23">
        <v>149.68</v>
      </c>
      <c r="V1074" s="23">
        <v>158.63999999999999</v>
      </c>
      <c r="W1074" s="23">
        <v>155.74</v>
      </c>
      <c r="X1074" s="23">
        <v>142.79</v>
      </c>
      <c r="Y1074" s="23">
        <v>148.58000000000001</v>
      </c>
    </row>
    <row r="1075" spans="1:25" s="59" customFormat="1" ht="25.5" hidden="1" customHeight="1" outlineLevel="1" thickBot="1" x14ac:dyDescent="0.25">
      <c r="A1075" s="54" t="s">
        <v>38</v>
      </c>
      <c r="B1075" s="104">
        <v>168.64271255</v>
      </c>
      <c r="C1075" s="104">
        <v>187.70902412000001</v>
      </c>
      <c r="D1075" s="104">
        <v>200.46441751</v>
      </c>
      <c r="E1075" s="104">
        <v>206.1500604</v>
      </c>
      <c r="F1075" s="104">
        <v>206.60585003</v>
      </c>
      <c r="G1075" s="104">
        <v>201.19540796000001</v>
      </c>
      <c r="H1075" s="104">
        <v>185.91779131999999</v>
      </c>
      <c r="I1075" s="104">
        <v>160.0735009</v>
      </c>
      <c r="J1075" s="104">
        <v>141.14568177999999</v>
      </c>
      <c r="K1075" s="104">
        <v>138.39459854</v>
      </c>
      <c r="L1075" s="104">
        <v>139.88889767000001</v>
      </c>
      <c r="M1075" s="104">
        <v>146.17267860000001</v>
      </c>
      <c r="N1075" s="104">
        <v>141.87717413999999</v>
      </c>
      <c r="O1075" s="104">
        <v>143.12980307999999</v>
      </c>
      <c r="P1075" s="104">
        <v>143.01221075000001</v>
      </c>
      <c r="Q1075" s="104">
        <v>143.60277629000001</v>
      </c>
      <c r="R1075" s="104">
        <v>144.03037135</v>
      </c>
      <c r="S1075" s="104">
        <v>142.95013509</v>
      </c>
      <c r="T1075" s="104">
        <v>144.87648815</v>
      </c>
      <c r="U1075" s="104">
        <v>149.67720331000001</v>
      </c>
      <c r="V1075" s="104">
        <v>158.63556638</v>
      </c>
      <c r="W1075" s="104">
        <v>155.73889362</v>
      </c>
      <c r="X1075" s="104">
        <v>142.79151128999999</v>
      </c>
      <c r="Y1075" s="104">
        <v>148.57553014999999</v>
      </c>
    </row>
    <row r="1076" spans="1:25" s="59" customFormat="1" ht="25.5" customHeight="1" collapsed="1" thickBot="1" x14ac:dyDescent="0.25">
      <c r="A1076" s="2" t="s">
        <v>3</v>
      </c>
      <c r="B1076" s="29">
        <v>0</v>
      </c>
      <c r="C1076" s="30">
        <v>0</v>
      </c>
      <c r="D1076" s="30">
        <v>0</v>
      </c>
      <c r="E1076" s="30">
        <v>0</v>
      </c>
      <c r="F1076" s="30">
        <v>0</v>
      </c>
      <c r="G1076" s="30">
        <v>0</v>
      </c>
      <c r="H1076" s="30">
        <v>0</v>
      </c>
      <c r="I1076" s="30">
        <v>0</v>
      </c>
      <c r="J1076" s="30">
        <v>0</v>
      </c>
      <c r="K1076" s="30">
        <v>0</v>
      </c>
      <c r="L1076" s="30">
        <v>0</v>
      </c>
      <c r="M1076" s="30">
        <v>0</v>
      </c>
      <c r="N1076" s="30">
        <v>0</v>
      </c>
      <c r="O1076" s="30">
        <v>0</v>
      </c>
      <c r="P1076" s="30">
        <v>0</v>
      </c>
      <c r="Q1076" s="30">
        <v>0</v>
      </c>
      <c r="R1076" s="30">
        <v>0</v>
      </c>
      <c r="S1076" s="30">
        <v>0</v>
      </c>
      <c r="T1076" s="30">
        <v>0</v>
      </c>
      <c r="U1076" s="30">
        <v>0</v>
      </c>
      <c r="V1076" s="30">
        <v>0</v>
      </c>
      <c r="W1076" s="30">
        <v>0</v>
      </c>
      <c r="X1076" s="30">
        <v>0</v>
      </c>
      <c r="Y1076" s="31">
        <v>0</v>
      </c>
    </row>
    <row r="1077" spans="1:25" s="59" customFormat="1" ht="15" hidden="1" outlineLevel="1" thickBot="1" x14ac:dyDescent="0.25">
      <c r="A1077" s="14">
        <v>7</v>
      </c>
      <c r="B1077" s="23">
        <v>172.01</v>
      </c>
      <c r="C1077" s="23">
        <v>190.19</v>
      </c>
      <c r="D1077" s="23">
        <v>199.8</v>
      </c>
      <c r="E1077" s="23">
        <v>205.23</v>
      </c>
      <c r="F1077" s="23">
        <v>206.91</v>
      </c>
      <c r="G1077" s="23">
        <v>202</v>
      </c>
      <c r="H1077" s="23">
        <v>187.32</v>
      </c>
      <c r="I1077" s="23">
        <v>170.89</v>
      </c>
      <c r="J1077" s="23">
        <v>159.07</v>
      </c>
      <c r="K1077" s="23">
        <v>162.41999999999999</v>
      </c>
      <c r="L1077" s="23">
        <v>157.84</v>
      </c>
      <c r="M1077" s="23">
        <v>168.2</v>
      </c>
      <c r="N1077" s="23">
        <v>160.9</v>
      </c>
      <c r="O1077" s="23">
        <v>162.81</v>
      </c>
      <c r="P1077" s="23">
        <v>156.44999999999999</v>
      </c>
      <c r="Q1077" s="23">
        <v>148.74</v>
      </c>
      <c r="R1077" s="23">
        <v>176.32</v>
      </c>
      <c r="S1077" s="23">
        <v>163.44999999999999</v>
      </c>
      <c r="T1077" s="23">
        <v>165.2</v>
      </c>
      <c r="U1077" s="23">
        <v>169.07</v>
      </c>
      <c r="V1077" s="23">
        <v>176.7</v>
      </c>
      <c r="W1077" s="23">
        <v>159.32</v>
      </c>
      <c r="X1077" s="23">
        <v>149.12</v>
      </c>
      <c r="Y1077" s="23">
        <v>157.49</v>
      </c>
    </row>
    <row r="1078" spans="1:25" s="59" customFormat="1" ht="51.75" hidden="1" outlineLevel="1" thickBot="1" x14ac:dyDescent="0.25">
      <c r="A1078" s="54" t="s">
        <v>38</v>
      </c>
      <c r="B1078" s="104">
        <v>172.01328805</v>
      </c>
      <c r="C1078" s="104">
        <v>190.19200979999999</v>
      </c>
      <c r="D1078" s="104">
        <v>199.80222601</v>
      </c>
      <c r="E1078" s="104">
        <v>205.23251117999999</v>
      </c>
      <c r="F1078" s="104">
        <v>206.91432968000001</v>
      </c>
      <c r="G1078" s="104">
        <v>202.00234222</v>
      </c>
      <c r="H1078" s="104">
        <v>187.32030513999999</v>
      </c>
      <c r="I1078" s="104">
        <v>170.89025778999999</v>
      </c>
      <c r="J1078" s="104">
        <v>159.06675396</v>
      </c>
      <c r="K1078" s="104">
        <v>162.42124957999999</v>
      </c>
      <c r="L1078" s="104">
        <v>157.83847714000001</v>
      </c>
      <c r="M1078" s="104">
        <v>168.19992590000001</v>
      </c>
      <c r="N1078" s="104">
        <v>160.90497740000001</v>
      </c>
      <c r="O1078" s="104">
        <v>162.81465648</v>
      </c>
      <c r="P1078" s="104">
        <v>156.45173912000001</v>
      </c>
      <c r="Q1078" s="104">
        <v>148.7441676</v>
      </c>
      <c r="R1078" s="104">
        <v>176.31619223000001</v>
      </c>
      <c r="S1078" s="104">
        <v>163.45371777</v>
      </c>
      <c r="T1078" s="104">
        <v>165.20273323000001</v>
      </c>
      <c r="U1078" s="104">
        <v>169.06632250000001</v>
      </c>
      <c r="V1078" s="104">
        <v>176.70003407999999</v>
      </c>
      <c r="W1078" s="104">
        <v>159.31988003999999</v>
      </c>
      <c r="X1078" s="104">
        <v>149.12172315000001</v>
      </c>
      <c r="Y1078" s="104">
        <v>157.49469737999999</v>
      </c>
    </row>
    <row r="1079" spans="1:25" s="59" customFormat="1" ht="25.5" customHeight="1" collapsed="1" thickBot="1" x14ac:dyDescent="0.25">
      <c r="A1079" s="2" t="s">
        <v>3</v>
      </c>
      <c r="B1079" s="29">
        <v>0</v>
      </c>
      <c r="C1079" s="30">
        <v>0</v>
      </c>
      <c r="D1079" s="30">
        <v>0</v>
      </c>
      <c r="E1079" s="30">
        <v>0</v>
      </c>
      <c r="F1079" s="30">
        <v>0</v>
      </c>
      <c r="G1079" s="30">
        <v>0</v>
      </c>
      <c r="H1079" s="30">
        <v>0</v>
      </c>
      <c r="I1079" s="30">
        <v>0</v>
      </c>
      <c r="J1079" s="30">
        <v>0</v>
      </c>
      <c r="K1079" s="30">
        <v>0</v>
      </c>
      <c r="L1079" s="30">
        <v>0</v>
      </c>
      <c r="M1079" s="30">
        <v>0</v>
      </c>
      <c r="N1079" s="30">
        <v>0</v>
      </c>
      <c r="O1079" s="30">
        <v>0</v>
      </c>
      <c r="P1079" s="30">
        <v>0</v>
      </c>
      <c r="Q1079" s="30">
        <v>0</v>
      </c>
      <c r="R1079" s="30">
        <v>0</v>
      </c>
      <c r="S1079" s="30">
        <v>0</v>
      </c>
      <c r="T1079" s="30">
        <v>0</v>
      </c>
      <c r="U1079" s="30">
        <v>0</v>
      </c>
      <c r="V1079" s="30">
        <v>0</v>
      </c>
      <c r="W1079" s="30">
        <v>0</v>
      </c>
      <c r="X1079" s="30">
        <v>0</v>
      </c>
      <c r="Y1079" s="31">
        <v>0</v>
      </c>
    </row>
    <row r="1080" spans="1:25" s="59" customFormat="1" ht="25.5" hidden="1" customHeight="1" outlineLevel="1" thickBot="1" x14ac:dyDescent="0.25">
      <c r="A1080" s="14">
        <v>8</v>
      </c>
      <c r="B1080" s="23">
        <v>171.04</v>
      </c>
      <c r="C1080" s="23">
        <v>186.84</v>
      </c>
      <c r="D1080" s="23">
        <v>199.13</v>
      </c>
      <c r="E1080" s="23">
        <v>204.31</v>
      </c>
      <c r="F1080" s="23">
        <v>205.89</v>
      </c>
      <c r="G1080" s="23">
        <v>206.99</v>
      </c>
      <c r="H1080" s="23">
        <v>199.56</v>
      </c>
      <c r="I1080" s="23">
        <v>183.89</v>
      </c>
      <c r="J1080" s="23">
        <v>161.72999999999999</v>
      </c>
      <c r="K1080" s="23">
        <v>145.69</v>
      </c>
      <c r="L1080" s="23">
        <v>134.87</v>
      </c>
      <c r="M1080" s="23">
        <v>143.93</v>
      </c>
      <c r="N1080" s="23">
        <v>149.5</v>
      </c>
      <c r="O1080" s="23">
        <v>151.33000000000001</v>
      </c>
      <c r="P1080" s="23">
        <v>148.24</v>
      </c>
      <c r="Q1080" s="23">
        <v>148.49</v>
      </c>
      <c r="R1080" s="23">
        <v>148.38</v>
      </c>
      <c r="S1080" s="23">
        <v>130.04</v>
      </c>
      <c r="T1080" s="23">
        <v>131.32</v>
      </c>
      <c r="U1080" s="23">
        <v>135.71</v>
      </c>
      <c r="V1080" s="23">
        <v>144.04</v>
      </c>
      <c r="W1080" s="23">
        <v>142.35</v>
      </c>
      <c r="X1080" s="23">
        <v>136.41999999999999</v>
      </c>
      <c r="Y1080" s="23">
        <v>148.41</v>
      </c>
    </row>
    <row r="1081" spans="1:25" s="59" customFormat="1" ht="25.5" hidden="1" customHeight="1" outlineLevel="1" thickBot="1" x14ac:dyDescent="0.25">
      <c r="A1081" s="54" t="s">
        <v>38</v>
      </c>
      <c r="B1081" s="104">
        <v>171.03914284000001</v>
      </c>
      <c r="C1081" s="104">
        <v>186.84364830000001</v>
      </c>
      <c r="D1081" s="104">
        <v>199.13337974000001</v>
      </c>
      <c r="E1081" s="104">
        <v>204.31409231000001</v>
      </c>
      <c r="F1081" s="104">
        <v>205.88716930000001</v>
      </c>
      <c r="G1081" s="104">
        <v>206.98816819000001</v>
      </c>
      <c r="H1081" s="104">
        <v>199.5564013</v>
      </c>
      <c r="I1081" s="104">
        <v>183.88563690999999</v>
      </c>
      <c r="J1081" s="104">
        <v>161.72565653999999</v>
      </c>
      <c r="K1081" s="104">
        <v>145.6928997</v>
      </c>
      <c r="L1081" s="104">
        <v>134.86615230000001</v>
      </c>
      <c r="M1081" s="104">
        <v>143.93148461999999</v>
      </c>
      <c r="N1081" s="104">
        <v>149.49903043</v>
      </c>
      <c r="O1081" s="104">
        <v>151.32745102000001</v>
      </c>
      <c r="P1081" s="104">
        <v>148.23688147999999</v>
      </c>
      <c r="Q1081" s="104">
        <v>148.48887773999999</v>
      </c>
      <c r="R1081" s="104">
        <v>148.3781085</v>
      </c>
      <c r="S1081" s="104">
        <v>130.04385569999999</v>
      </c>
      <c r="T1081" s="104">
        <v>131.32152866999999</v>
      </c>
      <c r="U1081" s="104">
        <v>135.70898808999999</v>
      </c>
      <c r="V1081" s="104">
        <v>144.04373627999999</v>
      </c>
      <c r="W1081" s="104">
        <v>142.34758148</v>
      </c>
      <c r="X1081" s="104">
        <v>136.41596910999999</v>
      </c>
      <c r="Y1081" s="104">
        <v>148.40902815999999</v>
      </c>
    </row>
    <row r="1082" spans="1:25" s="59" customFormat="1" ht="25.5" customHeight="1" collapsed="1" thickBot="1" x14ac:dyDescent="0.25">
      <c r="A1082" s="2" t="s">
        <v>3</v>
      </c>
      <c r="B1082" s="29">
        <v>0</v>
      </c>
      <c r="C1082" s="30">
        <v>0</v>
      </c>
      <c r="D1082" s="30">
        <v>0</v>
      </c>
      <c r="E1082" s="30">
        <v>0</v>
      </c>
      <c r="F1082" s="30">
        <v>0</v>
      </c>
      <c r="G1082" s="30">
        <v>0</v>
      </c>
      <c r="H1082" s="30">
        <v>0</v>
      </c>
      <c r="I1082" s="30">
        <v>0</v>
      </c>
      <c r="J1082" s="30">
        <v>0</v>
      </c>
      <c r="K1082" s="30">
        <v>0</v>
      </c>
      <c r="L1082" s="30">
        <v>0</v>
      </c>
      <c r="M1082" s="30">
        <v>0</v>
      </c>
      <c r="N1082" s="30">
        <v>0</v>
      </c>
      <c r="O1082" s="30">
        <v>0</v>
      </c>
      <c r="P1082" s="30">
        <v>0</v>
      </c>
      <c r="Q1082" s="30">
        <v>0</v>
      </c>
      <c r="R1082" s="30">
        <v>0</v>
      </c>
      <c r="S1082" s="30">
        <v>0</v>
      </c>
      <c r="T1082" s="30">
        <v>0</v>
      </c>
      <c r="U1082" s="30">
        <v>0</v>
      </c>
      <c r="V1082" s="30">
        <v>0</v>
      </c>
      <c r="W1082" s="30">
        <v>0</v>
      </c>
      <c r="X1082" s="30">
        <v>0</v>
      </c>
      <c r="Y1082" s="31">
        <v>0</v>
      </c>
    </row>
    <row r="1083" spans="1:25" s="59" customFormat="1" ht="15" hidden="1" outlineLevel="1" thickBot="1" x14ac:dyDescent="0.25">
      <c r="A1083" s="14">
        <v>9</v>
      </c>
      <c r="B1083" s="23">
        <v>172.66</v>
      </c>
      <c r="C1083" s="23">
        <v>188.95</v>
      </c>
      <c r="D1083" s="23">
        <v>203.14</v>
      </c>
      <c r="E1083" s="23">
        <v>208.65</v>
      </c>
      <c r="F1083" s="23">
        <v>208.75</v>
      </c>
      <c r="G1083" s="23">
        <v>203.33</v>
      </c>
      <c r="H1083" s="23">
        <v>186.23</v>
      </c>
      <c r="I1083" s="23">
        <v>163.97</v>
      </c>
      <c r="J1083" s="23">
        <v>143.54</v>
      </c>
      <c r="K1083" s="23">
        <v>135.44999999999999</v>
      </c>
      <c r="L1083" s="23">
        <v>135.02000000000001</v>
      </c>
      <c r="M1083" s="23">
        <v>128.63999999999999</v>
      </c>
      <c r="N1083" s="23">
        <v>126.2</v>
      </c>
      <c r="O1083" s="23">
        <v>127.51</v>
      </c>
      <c r="P1083" s="23">
        <v>125.75</v>
      </c>
      <c r="Q1083" s="23">
        <v>142.93</v>
      </c>
      <c r="R1083" s="23">
        <v>161.06</v>
      </c>
      <c r="S1083" s="23">
        <v>145.66</v>
      </c>
      <c r="T1083" s="23">
        <v>131.62</v>
      </c>
      <c r="U1083" s="23">
        <v>129.62</v>
      </c>
      <c r="V1083" s="23">
        <v>131.75</v>
      </c>
      <c r="W1083" s="23">
        <v>129.81</v>
      </c>
      <c r="X1083" s="23">
        <v>130.22</v>
      </c>
      <c r="Y1083" s="23">
        <v>149.63</v>
      </c>
    </row>
    <row r="1084" spans="1:25" s="59" customFormat="1" ht="51.75" hidden="1" outlineLevel="1" thickBot="1" x14ac:dyDescent="0.25">
      <c r="A1084" s="54" t="s">
        <v>38</v>
      </c>
      <c r="B1084" s="104">
        <v>172.66141955000001</v>
      </c>
      <c r="C1084" s="104">
        <v>188.95180789</v>
      </c>
      <c r="D1084" s="104">
        <v>203.14460134999999</v>
      </c>
      <c r="E1084" s="104">
        <v>208.65227687000001</v>
      </c>
      <c r="F1084" s="104">
        <v>208.75416783</v>
      </c>
      <c r="G1084" s="104">
        <v>203.33426571999999</v>
      </c>
      <c r="H1084" s="104">
        <v>186.22734775999999</v>
      </c>
      <c r="I1084" s="104">
        <v>163.97009653000001</v>
      </c>
      <c r="J1084" s="104">
        <v>143.53829185000001</v>
      </c>
      <c r="K1084" s="104">
        <v>135.45411245</v>
      </c>
      <c r="L1084" s="104">
        <v>135.01670497000001</v>
      </c>
      <c r="M1084" s="104">
        <v>128.64001630999999</v>
      </c>
      <c r="N1084" s="104">
        <v>126.20361308</v>
      </c>
      <c r="O1084" s="104">
        <v>127.51178096</v>
      </c>
      <c r="P1084" s="104">
        <v>125.74656014</v>
      </c>
      <c r="Q1084" s="104">
        <v>142.93430760999999</v>
      </c>
      <c r="R1084" s="104">
        <v>161.05875537</v>
      </c>
      <c r="S1084" s="104">
        <v>145.66337060999999</v>
      </c>
      <c r="T1084" s="104">
        <v>131.61911798</v>
      </c>
      <c r="U1084" s="104">
        <v>129.61933028000001</v>
      </c>
      <c r="V1084" s="104">
        <v>131.74872631</v>
      </c>
      <c r="W1084" s="104">
        <v>129.80549071999999</v>
      </c>
      <c r="X1084" s="104">
        <v>130.21777709</v>
      </c>
      <c r="Y1084" s="104">
        <v>149.63129588999999</v>
      </c>
    </row>
    <row r="1085" spans="1:25" s="59" customFormat="1" ht="25.5" customHeight="1" collapsed="1" thickBot="1" x14ac:dyDescent="0.25">
      <c r="A1085" s="2" t="s">
        <v>3</v>
      </c>
      <c r="B1085" s="29">
        <v>0</v>
      </c>
      <c r="C1085" s="30">
        <v>0</v>
      </c>
      <c r="D1085" s="30">
        <v>0</v>
      </c>
      <c r="E1085" s="30">
        <v>0</v>
      </c>
      <c r="F1085" s="30">
        <v>0</v>
      </c>
      <c r="G1085" s="30">
        <v>0</v>
      </c>
      <c r="H1085" s="30">
        <v>0</v>
      </c>
      <c r="I1085" s="30">
        <v>0</v>
      </c>
      <c r="J1085" s="30">
        <v>0</v>
      </c>
      <c r="K1085" s="30">
        <v>0</v>
      </c>
      <c r="L1085" s="30">
        <v>0</v>
      </c>
      <c r="M1085" s="30">
        <v>0</v>
      </c>
      <c r="N1085" s="30">
        <v>0</v>
      </c>
      <c r="O1085" s="30">
        <v>0</v>
      </c>
      <c r="P1085" s="30">
        <v>0</v>
      </c>
      <c r="Q1085" s="30">
        <v>0</v>
      </c>
      <c r="R1085" s="30">
        <v>0</v>
      </c>
      <c r="S1085" s="30">
        <v>0</v>
      </c>
      <c r="T1085" s="30">
        <v>0</v>
      </c>
      <c r="U1085" s="30">
        <v>0</v>
      </c>
      <c r="V1085" s="30">
        <v>0</v>
      </c>
      <c r="W1085" s="30">
        <v>0</v>
      </c>
      <c r="X1085" s="30">
        <v>0</v>
      </c>
      <c r="Y1085" s="31">
        <v>0</v>
      </c>
    </row>
    <row r="1086" spans="1:25" s="59" customFormat="1" ht="15" hidden="1" outlineLevel="1" thickBot="1" x14ac:dyDescent="0.25">
      <c r="A1086" s="14">
        <v>10</v>
      </c>
      <c r="B1086" s="23">
        <v>174.97</v>
      </c>
      <c r="C1086" s="23">
        <v>191.93</v>
      </c>
      <c r="D1086" s="23">
        <v>203.19</v>
      </c>
      <c r="E1086" s="23">
        <v>204.69</v>
      </c>
      <c r="F1086" s="23">
        <v>204.94</v>
      </c>
      <c r="G1086" s="23">
        <v>203.5</v>
      </c>
      <c r="H1086" s="23">
        <v>197.45</v>
      </c>
      <c r="I1086" s="23">
        <v>186.06</v>
      </c>
      <c r="J1086" s="23">
        <v>158.5</v>
      </c>
      <c r="K1086" s="23">
        <v>140.27000000000001</v>
      </c>
      <c r="L1086" s="23">
        <v>131.46</v>
      </c>
      <c r="M1086" s="23">
        <v>127.24</v>
      </c>
      <c r="N1086" s="23">
        <v>133.57</v>
      </c>
      <c r="O1086" s="23">
        <v>131.77000000000001</v>
      </c>
      <c r="P1086" s="23">
        <v>138.09</v>
      </c>
      <c r="Q1086" s="23">
        <v>140.44999999999999</v>
      </c>
      <c r="R1086" s="23">
        <v>141</v>
      </c>
      <c r="S1086" s="23">
        <v>142.65</v>
      </c>
      <c r="T1086" s="23">
        <v>136.80000000000001</v>
      </c>
      <c r="U1086" s="23">
        <v>132.44999999999999</v>
      </c>
      <c r="V1086" s="23">
        <v>131.18</v>
      </c>
      <c r="W1086" s="23">
        <v>129.61000000000001</v>
      </c>
      <c r="X1086" s="23">
        <v>140.83000000000001</v>
      </c>
      <c r="Y1086" s="23">
        <v>155.9</v>
      </c>
    </row>
    <row r="1087" spans="1:25" s="59" customFormat="1" ht="25.5" hidden="1" customHeight="1" outlineLevel="1" thickBot="1" x14ac:dyDescent="0.25">
      <c r="A1087" s="54" t="s">
        <v>38</v>
      </c>
      <c r="B1087" s="104">
        <v>174.97483247</v>
      </c>
      <c r="C1087" s="104">
        <v>191.92631159999999</v>
      </c>
      <c r="D1087" s="104">
        <v>203.19229268999999</v>
      </c>
      <c r="E1087" s="104">
        <v>204.69446191</v>
      </c>
      <c r="F1087" s="104">
        <v>204.94389618</v>
      </c>
      <c r="G1087" s="104">
        <v>203.50220134</v>
      </c>
      <c r="H1087" s="104">
        <v>197.44530237999999</v>
      </c>
      <c r="I1087" s="104">
        <v>186.05817579000001</v>
      </c>
      <c r="J1087" s="104">
        <v>158.50471436999999</v>
      </c>
      <c r="K1087" s="104">
        <v>140.27430586</v>
      </c>
      <c r="L1087" s="104">
        <v>131.46065163</v>
      </c>
      <c r="M1087" s="104">
        <v>127.23633294</v>
      </c>
      <c r="N1087" s="104">
        <v>133.57026633000001</v>
      </c>
      <c r="O1087" s="104">
        <v>131.76867275000001</v>
      </c>
      <c r="P1087" s="104">
        <v>138.08935134999999</v>
      </c>
      <c r="Q1087" s="104">
        <v>140.44795572999999</v>
      </c>
      <c r="R1087" s="104">
        <v>140.99570881</v>
      </c>
      <c r="S1087" s="104">
        <v>142.65220603</v>
      </c>
      <c r="T1087" s="104">
        <v>136.79685734</v>
      </c>
      <c r="U1087" s="104">
        <v>132.45321138</v>
      </c>
      <c r="V1087" s="104">
        <v>131.17629625999999</v>
      </c>
      <c r="W1087" s="104">
        <v>129.60950486999999</v>
      </c>
      <c r="X1087" s="104">
        <v>140.82894504000001</v>
      </c>
      <c r="Y1087" s="104">
        <v>155.90104880999999</v>
      </c>
    </row>
    <row r="1088" spans="1:25" s="59" customFormat="1" ht="25.5" customHeight="1" collapsed="1" thickBot="1" x14ac:dyDescent="0.25">
      <c r="A1088" s="2" t="s">
        <v>3</v>
      </c>
      <c r="B1088" s="29">
        <v>0</v>
      </c>
      <c r="C1088" s="30">
        <v>0</v>
      </c>
      <c r="D1088" s="30">
        <v>0</v>
      </c>
      <c r="E1088" s="30">
        <v>0</v>
      </c>
      <c r="F1088" s="30">
        <v>0</v>
      </c>
      <c r="G1088" s="30">
        <v>0</v>
      </c>
      <c r="H1088" s="30">
        <v>0</v>
      </c>
      <c r="I1088" s="30">
        <v>0</v>
      </c>
      <c r="J1088" s="30">
        <v>0</v>
      </c>
      <c r="K1088" s="30">
        <v>0</v>
      </c>
      <c r="L1088" s="30">
        <v>0</v>
      </c>
      <c r="M1088" s="30">
        <v>0</v>
      </c>
      <c r="N1088" s="30">
        <v>0</v>
      </c>
      <c r="O1088" s="30">
        <v>0</v>
      </c>
      <c r="P1088" s="30">
        <v>0</v>
      </c>
      <c r="Q1088" s="30">
        <v>0</v>
      </c>
      <c r="R1088" s="30">
        <v>0</v>
      </c>
      <c r="S1088" s="30">
        <v>0</v>
      </c>
      <c r="T1088" s="30">
        <v>0</v>
      </c>
      <c r="U1088" s="30">
        <v>0</v>
      </c>
      <c r="V1088" s="30">
        <v>0</v>
      </c>
      <c r="W1088" s="30">
        <v>0</v>
      </c>
      <c r="X1088" s="30">
        <v>0</v>
      </c>
      <c r="Y1088" s="31">
        <v>0</v>
      </c>
    </row>
    <row r="1089" spans="1:25" s="59" customFormat="1" ht="15" hidden="1" outlineLevel="1" thickBot="1" x14ac:dyDescent="0.25">
      <c r="A1089" s="14">
        <v>11</v>
      </c>
      <c r="B1089" s="23">
        <v>165.94</v>
      </c>
      <c r="C1089" s="23">
        <v>184.03</v>
      </c>
      <c r="D1089" s="23">
        <v>197.45</v>
      </c>
      <c r="E1089" s="23">
        <v>201.97</v>
      </c>
      <c r="F1089" s="23">
        <v>201.75</v>
      </c>
      <c r="G1089" s="23">
        <v>201.04</v>
      </c>
      <c r="H1089" s="23">
        <v>196.9</v>
      </c>
      <c r="I1089" s="23">
        <v>185.16</v>
      </c>
      <c r="J1089" s="23">
        <v>161.66999999999999</v>
      </c>
      <c r="K1089" s="23">
        <v>145.88</v>
      </c>
      <c r="L1089" s="23">
        <v>139.34</v>
      </c>
      <c r="M1089" s="23">
        <v>149.83000000000001</v>
      </c>
      <c r="N1089" s="23">
        <v>148.32</v>
      </c>
      <c r="O1089" s="23">
        <v>147.38999999999999</v>
      </c>
      <c r="P1089" s="23">
        <v>152.05000000000001</v>
      </c>
      <c r="Q1089" s="23">
        <v>150.84</v>
      </c>
      <c r="R1089" s="23">
        <v>149.47999999999999</v>
      </c>
      <c r="S1089" s="23">
        <v>152.55000000000001</v>
      </c>
      <c r="T1089" s="23">
        <v>148.33000000000001</v>
      </c>
      <c r="U1089" s="23">
        <v>134.21</v>
      </c>
      <c r="V1089" s="23">
        <v>144.99</v>
      </c>
      <c r="W1089" s="23">
        <v>155.19</v>
      </c>
      <c r="X1089" s="23">
        <v>145.91999999999999</v>
      </c>
      <c r="Y1089" s="23">
        <v>149.77000000000001</v>
      </c>
    </row>
    <row r="1090" spans="1:25" s="59" customFormat="1" ht="51.75" hidden="1" outlineLevel="1" thickBot="1" x14ac:dyDescent="0.25">
      <c r="A1090" s="54" t="s">
        <v>38</v>
      </c>
      <c r="B1090" s="104">
        <v>165.94315800999999</v>
      </c>
      <c r="C1090" s="104">
        <v>184.02957807999999</v>
      </c>
      <c r="D1090" s="104">
        <v>197.44827633</v>
      </c>
      <c r="E1090" s="104">
        <v>201.97263505000001</v>
      </c>
      <c r="F1090" s="104">
        <v>201.75023539</v>
      </c>
      <c r="G1090" s="104">
        <v>201.0365419</v>
      </c>
      <c r="H1090" s="104">
        <v>196.89677369</v>
      </c>
      <c r="I1090" s="104">
        <v>185.15906031</v>
      </c>
      <c r="J1090" s="104">
        <v>161.67071949999999</v>
      </c>
      <c r="K1090" s="104">
        <v>145.88172177999999</v>
      </c>
      <c r="L1090" s="104">
        <v>139.34124494</v>
      </c>
      <c r="M1090" s="104">
        <v>149.82527450000001</v>
      </c>
      <c r="N1090" s="104">
        <v>148.32267938999999</v>
      </c>
      <c r="O1090" s="104">
        <v>147.39074758999999</v>
      </c>
      <c r="P1090" s="104">
        <v>152.05424804</v>
      </c>
      <c r="Q1090" s="104">
        <v>150.83625354</v>
      </c>
      <c r="R1090" s="104">
        <v>149.47643846</v>
      </c>
      <c r="S1090" s="104">
        <v>152.54571082999999</v>
      </c>
      <c r="T1090" s="104">
        <v>148.33005048999999</v>
      </c>
      <c r="U1090" s="104">
        <v>134.20693367999999</v>
      </c>
      <c r="V1090" s="104">
        <v>144.99243926</v>
      </c>
      <c r="W1090" s="104">
        <v>155.19013562999999</v>
      </c>
      <c r="X1090" s="104">
        <v>145.91682824</v>
      </c>
      <c r="Y1090" s="104">
        <v>149.76664144</v>
      </c>
    </row>
    <row r="1091" spans="1:25" s="59" customFormat="1" ht="25.5" customHeight="1" collapsed="1" thickBot="1" x14ac:dyDescent="0.25">
      <c r="A1091" s="2" t="s">
        <v>3</v>
      </c>
      <c r="B1091" s="29">
        <v>0</v>
      </c>
      <c r="C1091" s="30">
        <v>0</v>
      </c>
      <c r="D1091" s="30">
        <v>0</v>
      </c>
      <c r="E1091" s="30">
        <v>0</v>
      </c>
      <c r="F1091" s="30">
        <v>0</v>
      </c>
      <c r="G1091" s="30">
        <v>0</v>
      </c>
      <c r="H1091" s="30">
        <v>0</v>
      </c>
      <c r="I1091" s="30">
        <v>0</v>
      </c>
      <c r="J1091" s="30">
        <v>0</v>
      </c>
      <c r="K1091" s="30">
        <v>0</v>
      </c>
      <c r="L1091" s="30">
        <v>0</v>
      </c>
      <c r="M1091" s="30">
        <v>0</v>
      </c>
      <c r="N1091" s="30">
        <v>0</v>
      </c>
      <c r="O1091" s="30">
        <v>0</v>
      </c>
      <c r="P1091" s="30">
        <v>0</v>
      </c>
      <c r="Q1091" s="30">
        <v>0</v>
      </c>
      <c r="R1091" s="30">
        <v>0</v>
      </c>
      <c r="S1091" s="30">
        <v>0</v>
      </c>
      <c r="T1091" s="30">
        <v>0</v>
      </c>
      <c r="U1091" s="30">
        <v>0</v>
      </c>
      <c r="V1091" s="30">
        <v>0</v>
      </c>
      <c r="W1091" s="30">
        <v>0</v>
      </c>
      <c r="X1091" s="30">
        <v>0</v>
      </c>
      <c r="Y1091" s="31">
        <v>0</v>
      </c>
    </row>
    <row r="1092" spans="1:25" s="59" customFormat="1" ht="15" hidden="1" outlineLevel="1" thickBot="1" x14ac:dyDescent="0.25">
      <c r="A1092" s="14">
        <v>12</v>
      </c>
      <c r="B1092" s="23">
        <v>163.08000000000001</v>
      </c>
      <c r="C1092" s="23">
        <v>180.58</v>
      </c>
      <c r="D1092" s="23">
        <v>189.41</v>
      </c>
      <c r="E1092" s="23">
        <v>193.63</v>
      </c>
      <c r="F1092" s="23">
        <v>192.84</v>
      </c>
      <c r="G1092" s="23">
        <v>187.86</v>
      </c>
      <c r="H1092" s="23">
        <v>170.14</v>
      </c>
      <c r="I1092" s="23">
        <v>150.05000000000001</v>
      </c>
      <c r="J1092" s="23">
        <v>137.99</v>
      </c>
      <c r="K1092" s="23">
        <v>137.22</v>
      </c>
      <c r="L1092" s="23">
        <v>133.88</v>
      </c>
      <c r="M1092" s="23">
        <v>130.94</v>
      </c>
      <c r="N1092" s="23">
        <v>129.18</v>
      </c>
      <c r="O1092" s="23">
        <v>129.84</v>
      </c>
      <c r="P1092" s="23">
        <v>132.63999999999999</v>
      </c>
      <c r="Q1092" s="23">
        <v>131.21</v>
      </c>
      <c r="R1092" s="23">
        <v>131.44999999999999</v>
      </c>
      <c r="S1092" s="23">
        <v>130.74</v>
      </c>
      <c r="T1092" s="23">
        <v>132.44</v>
      </c>
      <c r="U1092" s="23">
        <v>135.09</v>
      </c>
      <c r="V1092" s="23">
        <v>139.96</v>
      </c>
      <c r="W1092" s="23">
        <v>130.66999999999999</v>
      </c>
      <c r="X1092" s="23">
        <v>125.42</v>
      </c>
      <c r="Y1092" s="23">
        <v>137.87</v>
      </c>
    </row>
    <row r="1093" spans="1:25" s="59" customFormat="1" ht="51.75" hidden="1" outlineLevel="1" thickBot="1" x14ac:dyDescent="0.25">
      <c r="A1093" s="54" t="s">
        <v>38</v>
      </c>
      <c r="B1093" s="104">
        <v>163.08417552</v>
      </c>
      <c r="C1093" s="104">
        <v>180.58480947999999</v>
      </c>
      <c r="D1093" s="104">
        <v>189.40671368</v>
      </c>
      <c r="E1093" s="104">
        <v>193.63252141000001</v>
      </c>
      <c r="F1093" s="104">
        <v>192.83783371999999</v>
      </c>
      <c r="G1093" s="104">
        <v>187.86423378999999</v>
      </c>
      <c r="H1093" s="104">
        <v>170.14055786</v>
      </c>
      <c r="I1093" s="104">
        <v>150.04743557</v>
      </c>
      <c r="J1093" s="104">
        <v>137.99390711999999</v>
      </c>
      <c r="K1093" s="104">
        <v>137.22343167</v>
      </c>
      <c r="L1093" s="104">
        <v>133.87638138</v>
      </c>
      <c r="M1093" s="104">
        <v>130.93684199</v>
      </c>
      <c r="N1093" s="104">
        <v>129.18071323999999</v>
      </c>
      <c r="O1093" s="104">
        <v>129.83714497</v>
      </c>
      <c r="P1093" s="104">
        <v>132.64485490999999</v>
      </c>
      <c r="Q1093" s="104">
        <v>131.20623454</v>
      </c>
      <c r="R1093" s="104">
        <v>131.45079755</v>
      </c>
      <c r="S1093" s="104">
        <v>130.7440264</v>
      </c>
      <c r="T1093" s="104">
        <v>132.43826618</v>
      </c>
      <c r="U1093" s="104">
        <v>135.09463762999999</v>
      </c>
      <c r="V1093" s="104">
        <v>139.96253024000001</v>
      </c>
      <c r="W1093" s="104">
        <v>130.66707418999999</v>
      </c>
      <c r="X1093" s="104">
        <v>125.41546914</v>
      </c>
      <c r="Y1093" s="104">
        <v>137.86905245</v>
      </c>
    </row>
    <row r="1094" spans="1:25" s="59" customFormat="1" ht="25.5" customHeight="1" collapsed="1" thickBot="1" x14ac:dyDescent="0.25">
      <c r="A1094" s="2" t="s">
        <v>3</v>
      </c>
      <c r="B1094" s="29">
        <v>0</v>
      </c>
      <c r="C1094" s="30">
        <v>0</v>
      </c>
      <c r="D1094" s="30">
        <v>0</v>
      </c>
      <c r="E1094" s="30">
        <v>0</v>
      </c>
      <c r="F1094" s="30">
        <v>0</v>
      </c>
      <c r="G1094" s="30">
        <v>0</v>
      </c>
      <c r="H1094" s="30">
        <v>0</v>
      </c>
      <c r="I1094" s="30">
        <v>0</v>
      </c>
      <c r="J1094" s="30">
        <v>0</v>
      </c>
      <c r="K1094" s="30">
        <v>0</v>
      </c>
      <c r="L1094" s="30">
        <v>0</v>
      </c>
      <c r="M1094" s="30">
        <v>0</v>
      </c>
      <c r="N1094" s="30">
        <v>0</v>
      </c>
      <c r="O1094" s="30">
        <v>0</v>
      </c>
      <c r="P1094" s="30">
        <v>0</v>
      </c>
      <c r="Q1094" s="30">
        <v>0</v>
      </c>
      <c r="R1094" s="30">
        <v>0</v>
      </c>
      <c r="S1094" s="30">
        <v>0</v>
      </c>
      <c r="T1094" s="30">
        <v>0</v>
      </c>
      <c r="U1094" s="30">
        <v>0</v>
      </c>
      <c r="V1094" s="30">
        <v>0</v>
      </c>
      <c r="W1094" s="30">
        <v>0</v>
      </c>
      <c r="X1094" s="30">
        <v>0</v>
      </c>
      <c r="Y1094" s="31">
        <v>0</v>
      </c>
    </row>
    <row r="1095" spans="1:25" s="59" customFormat="1" ht="15" hidden="1" outlineLevel="1" thickBot="1" x14ac:dyDescent="0.25">
      <c r="A1095" s="14">
        <v>13</v>
      </c>
      <c r="B1095" s="23">
        <v>168.49</v>
      </c>
      <c r="C1095" s="23">
        <v>184.7</v>
      </c>
      <c r="D1095" s="23">
        <v>193.13</v>
      </c>
      <c r="E1095" s="23">
        <v>204.57</v>
      </c>
      <c r="F1095" s="23">
        <v>205.17</v>
      </c>
      <c r="G1095" s="23">
        <v>201.39</v>
      </c>
      <c r="H1095" s="23">
        <v>183.8</v>
      </c>
      <c r="I1095" s="23">
        <v>168.69</v>
      </c>
      <c r="J1095" s="23">
        <v>164.45</v>
      </c>
      <c r="K1095" s="23">
        <v>147.06</v>
      </c>
      <c r="L1095" s="23">
        <v>144.37</v>
      </c>
      <c r="M1095" s="23">
        <v>156.46</v>
      </c>
      <c r="N1095" s="23">
        <v>155.02000000000001</v>
      </c>
      <c r="O1095" s="23">
        <v>155.99</v>
      </c>
      <c r="P1095" s="23">
        <v>152.47</v>
      </c>
      <c r="Q1095" s="23">
        <v>151.44999999999999</v>
      </c>
      <c r="R1095" s="23">
        <v>150.66999999999999</v>
      </c>
      <c r="S1095" s="23">
        <v>152.88</v>
      </c>
      <c r="T1095" s="23">
        <v>156.08000000000001</v>
      </c>
      <c r="U1095" s="23">
        <v>160.41</v>
      </c>
      <c r="V1095" s="23">
        <v>153.52000000000001</v>
      </c>
      <c r="W1095" s="23">
        <v>150.12</v>
      </c>
      <c r="X1095" s="23">
        <v>160.1</v>
      </c>
      <c r="Y1095" s="23">
        <v>163.55000000000001</v>
      </c>
    </row>
    <row r="1096" spans="1:25" s="59" customFormat="1" ht="51.75" hidden="1" outlineLevel="1" thickBot="1" x14ac:dyDescent="0.25">
      <c r="A1096" s="54" t="s">
        <v>38</v>
      </c>
      <c r="B1096" s="104">
        <v>168.49126533</v>
      </c>
      <c r="C1096" s="104">
        <v>184.70017073</v>
      </c>
      <c r="D1096" s="104">
        <v>193.12821138999999</v>
      </c>
      <c r="E1096" s="104">
        <v>204.56775802000001</v>
      </c>
      <c r="F1096" s="104">
        <v>205.17143611</v>
      </c>
      <c r="G1096" s="104">
        <v>201.38538725999999</v>
      </c>
      <c r="H1096" s="104">
        <v>183.79606082999999</v>
      </c>
      <c r="I1096" s="104">
        <v>168.69098159000001</v>
      </c>
      <c r="J1096" s="104">
        <v>164.45196609999999</v>
      </c>
      <c r="K1096" s="104">
        <v>147.05660606999999</v>
      </c>
      <c r="L1096" s="104">
        <v>144.36560767</v>
      </c>
      <c r="M1096" s="104">
        <v>156.45643365000001</v>
      </c>
      <c r="N1096" s="104">
        <v>155.01586037000001</v>
      </c>
      <c r="O1096" s="104">
        <v>155.99439253</v>
      </c>
      <c r="P1096" s="104">
        <v>152.47194143999999</v>
      </c>
      <c r="Q1096" s="104">
        <v>151.45427222999999</v>
      </c>
      <c r="R1096" s="104">
        <v>150.67105555000001</v>
      </c>
      <c r="S1096" s="104">
        <v>152.87712017999999</v>
      </c>
      <c r="T1096" s="104">
        <v>156.07698187</v>
      </c>
      <c r="U1096" s="104">
        <v>160.41483063999999</v>
      </c>
      <c r="V1096" s="104">
        <v>153.52078445999999</v>
      </c>
      <c r="W1096" s="104">
        <v>150.11617727000001</v>
      </c>
      <c r="X1096" s="104">
        <v>160.10393321000001</v>
      </c>
      <c r="Y1096" s="104">
        <v>163.5534926</v>
      </c>
    </row>
    <row r="1097" spans="1:25" s="59" customFormat="1" ht="25.5" customHeight="1" collapsed="1" thickBot="1" x14ac:dyDescent="0.25">
      <c r="A1097" s="2" t="s">
        <v>3</v>
      </c>
      <c r="B1097" s="29">
        <v>0</v>
      </c>
      <c r="C1097" s="30">
        <v>0</v>
      </c>
      <c r="D1097" s="30">
        <v>0</v>
      </c>
      <c r="E1097" s="30">
        <v>0</v>
      </c>
      <c r="F1097" s="30">
        <v>0</v>
      </c>
      <c r="G1097" s="30">
        <v>0</v>
      </c>
      <c r="H1097" s="30">
        <v>0</v>
      </c>
      <c r="I1097" s="30">
        <v>0</v>
      </c>
      <c r="J1097" s="30">
        <v>0</v>
      </c>
      <c r="K1097" s="30">
        <v>0</v>
      </c>
      <c r="L1097" s="30">
        <v>0</v>
      </c>
      <c r="M1097" s="30">
        <v>0</v>
      </c>
      <c r="N1097" s="30">
        <v>0</v>
      </c>
      <c r="O1097" s="30">
        <v>0</v>
      </c>
      <c r="P1097" s="30">
        <v>0</v>
      </c>
      <c r="Q1097" s="30">
        <v>0</v>
      </c>
      <c r="R1097" s="30">
        <v>0</v>
      </c>
      <c r="S1097" s="30">
        <v>0</v>
      </c>
      <c r="T1097" s="30">
        <v>0</v>
      </c>
      <c r="U1097" s="30">
        <v>0</v>
      </c>
      <c r="V1097" s="30">
        <v>0</v>
      </c>
      <c r="W1097" s="30">
        <v>0</v>
      </c>
      <c r="X1097" s="30">
        <v>0</v>
      </c>
      <c r="Y1097" s="31">
        <v>0</v>
      </c>
    </row>
    <row r="1098" spans="1:25" s="59" customFormat="1" ht="15" hidden="1" outlineLevel="1" thickBot="1" x14ac:dyDescent="0.25">
      <c r="A1098" s="14">
        <v>14</v>
      </c>
      <c r="B1098" s="23">
        <v>181.67</v>
      </c>
      <c r="C1098" s="23">
        <v>199.21</v>
      </c>
      <c r="D1098" s="23">
        <v>211.47</v>
      </c>
      <c r="E1098" s="23">
        <v>216.72</v>
      </c>
      <c r="F1098" s="23">
        <v>217.03</v>
      </c>
      <c r="G1098" s="23">
        <v>211.93</v>
      </c>
      <c r="H1098" s="23">
        <v>196.09</v>
      </c>
      <c r="I1098" s="23">
        <v>171.42</v>
      </c>
      <c r="J1098" s="23">
        <v>151.91999999999999</v>
      </c>
      <c r="K1098" s="23">
        <v>143.76</v>
      </c>
      <c r="L1098" s="23">
        <v>137.9</v>
      </c>
      <c r="M1098" s="23">
        <v>135.93</v>
      </c>
      <c r="N1098" s="23">
        <v>146.22999999999999</v>
      </c>
      <c r="O1098" s="23">
        <v>146.16</v>
      </c>
      <c r="P1098" s="23">
        <v>148.83000000000001</v>
      </c>
      <c r="Q1098" s="23">
        <v>143</v>
      </c>
      <c r="R1098" s="23">
        <v>137.4</v>
      </c>
      <c r="S1098" s="23">
        <v>132.13</v>
      </c>
      <c r="T1098" s="23">
        <v>129.94</v>
      </c>
      <c r="U1098" s="23">
        <v>129.01</v>
      </c>
      <c r="V1098" s="23">
        <v>131.26</v>
      </c>
      <c r="W1098" s="23">
        <v>127.08</v>
      </c>
      <c r="X1098" s="23">
        <v>133.55000000000001</v>
      </c>
      <c r="Y1098" s="23">
        <v>158.03</v>
      </c>
    </row>
    <row r="1099" spans="1:25" s="59" customFormat="1" ht="51.75" hidden="1" outlineLevel="1" thickBot="1" x14ac:dyDescent="0.25">
      <c r="A1099" s="54" t="s">
        <v>38</v>
      </c>
      <c r="B1099" s="104">
        <v>181.66908273000001</v>
      </c>
      <c r="C1099" s="104">
        <v>199.20822039999999</v>
      </c>
      <c r="D1099" s="104">
        <v>211.47014571</v>
      </c>
      <c r="E1099" s="104">
        <v>216.72302010999999</v>
      </c>
      <c r="F1099" s="104">
        <v>217.02707072000001</v>
      </c>
      <c r="G1099" s="104">
        <v>211.93441584999999</v>
      </c>
      <c r="H1099" s="104">
        <v>196.09462866999999</v>
      </c>
      <c r="I1099" s="104">
        <v>171.41533812</v>
      </c>
      <c r="J1099" s="104">
        <v>151.91932822000001</v>
      </c>
      <c r="K1099" s="104">
        <v>143.75809308999999</v>
      </c>
      <c r="L1099" s="104">
        <v>137.90079349999999</v>
      </c>
      <c r="M1099" s="104">
        <v>135.92704380999999</v>
      </c>
      <c r="N1099" s="104">
        <v>146.2258013</v>
      </c>
      <c r="O1099" s="104">
        <v>146.15828001</v>
      </c>
      <c r="P1099" s="104">
        <v>148.83495773000001</v>
      </c>
      <c r="Q1099" s="104">
        <v>142.99803211</v>
      </c>
      <c r="R1099" s="104">
        <v>137.40341315000001</v>
      </c>
      <c r="S1099" s="104">
        <v>132.12580836000001</v>
      </c>
      <c r="T1099" s="104">
        <v>129.94013441999999</v>
      </c>
      <c r="U1099" s="104">
        <v>129.00999374</v>
      </c>
      <c r="V1099" s="104">
        <v>131.25928304000001</v>
      </c>
      <c r="W1099" s="104">
        <v>127.07551965</v>
      </c>
      <c r="X1099" s="104">
        <v>133.54960832</v>
      </c>
      <c r="Y1099" s="104">
        <v>158.03000594</v>
      </c>
    </row>
    <row r="1100" spans="1:25" s="59" customFormat="1" ht="25.5" customHeight="1" collapsed="1" thickBot="1" x14ac:dyDescent="0.25">
      <c r="A1100" s="2" t="s">
        <v>3</v>
      </c>
      <c r="B1100" s="29">
        <v>0</v>
      </c>
      <c r="C1100" s="30">
        <v>0</v>
      </c>
      <c r="D1100" s="30">
        <v>0</v>
      </c>
      <c r="E1100" s="30">
        <v>0</v>
      </c>
      <c r="F1100" s="30">
        <v>0</v>
      </c>
      <c r="G1100" s="30">
        <v>0</v>
      </c>
      <c r="H1100" s="30">
        <v>0</v>
      </c>
      <c r="I1100" s="30">
        <v>0</v>
      </c>
      <c r="J1100" s="30">
        <v>0</v>
      </c>
      <c r="K1100" s="30">
        <v>0</v>
      </c>
      <c r="L1100" s="30">
        <v>0</v>
      </c>
      <c r="M1100" s="30">
        <v>0</v>
      </c>
      <c r="N1100" s="30">
        <v>0</v>
      </c>
      <c r="O1100" s="30">
        <v>0</v>
      </c>
      <c r="P1100" s="30">
        <v>0</v>
      </c>
      <c r="Q1100" s="30">
        <v>0</v>
      </c>
      <c r="R1100" s="30">
        <v>0</v>
      </c>
      <c r="S1100" s="30">
        <v>0</v>
      </c>
      <c r="T1100" s="30">
        <v>0</v>
      </c>
      <c r="U1100" s="30">
        <v>0</v>
      </c>
      <c r="V1100" s="30">
        <v>0</v>
      </c>
      <c r="W1100" s="30">
        <v>0</v>
      </c>
      <c r="X1100" s="30">
        <v>0</v>
      </c>
      <c r="Y1100" s="31">
        <v>0</v>
      </c>
    </row>
    <row r="1101" spans="1:25" s="59" customFormat="1" ht="15" hidden="1" outlineLevel="1" thickBot="1" x14ac:dyDescent="0.25">
      <c r="A1101" s="14">
        <v>15</v>
      </c>
      <c r="B1101" s="23">
        <v>184.41</v>
      </c>
      <c r="C1101" s="23">
        <v>202.6</v>
      </c>
      <c r="D1101" s="23">
        <v>213.24</v>
      </c>
      <c r="E1101" s="23">
        <v>218.21</v>
      </c>
      <c r="F1101" s="23">
        <v>218.06</v>
      </c>
      <c r="G1101" s="23">
        <v>212.52</v>
      </c>
      <c r="H1101" s="23">
        <v>194.65</v>
      </c>
      <c r="I1101" s="23">
        <v>170.02</v>
      </c>
      <c r="J1101" s="23">
        <v>152.11000000000001</v>
      </c>
      <c r="K1101" s="23">
        <v>145.63</v>
      </c>
      <c r="L1101" s="23">
        <v>135.25</v>
      </c>
      <c r="M1101" s="23">
        <v>132.81</v>
      </c>
      <c r="N1101" s="23">
        <v>143.57</v>
      </c>
      <c r="O1101" s="23">
        <v>143.79</v>
      </c>
      <c r="P1101" s="23">
        <v>147.05000000000001</v>
      </c>
      <c r="Q1101" s="23">
        <v>149.19999999999999</v>
      </c>
      <c r="R1101" s="23">
        <v>144.13999999999999</v>
      </c>
      <c r="S1101" s="23">
        <v>141.66</v>
      </c>
      <c r="T1101" s="23">
        <v>136.47999999999999</v>
      </c>
      <c r="U1101" s="23">
        <v>131.16999999999999</v>
      </c>
      <c r="V1101" s="23">
        <v>134.16</v>
      </c>
      <c r="W1101" s="23">
        <v>130.12</v>
      </c>
      <c r="X1101" s="23">
        <v>140.1</v>
      </c>
      <c r="Y1101" s="23">
        <v>166.21</v>
      </c>
    </row>
    <row r="1102" spans="1:25" s="59" customFormat="1" ht="51.75" hidden="1" outlineLevel="1" thickBot="1" x14ac:dyDescent="0.25">
      <c r="A1102" s="54" t="s">
        <v>38</v>
      </c>
      <c r="B1102" s="104">
        <v>184.41078718</v>
      </c>
      <c r="C1102" s="104">
        <v>202.59611235</v>
      </c>
      <c r="D1102" s="104">
        <v>213.23637661999999</v>
      </c>
      <c r="E1102" s="104">
        <v>218.21000311</v>
      </c>
      <c r="F1102" s="104">
        <v>218.05846943</v>
      </c>
      <c r="G1102" s="104">
        <v>212.51534050999999</v>
      </c>
      <c r="H1102" s="104">
        <v>194.65257865999999</v>
      </c>
      <c r="I1102" s="104">
        <v>170.02485824999999</v>
      </c>
      <c r="J1102" s="104">
        <v>152.10510439999999</v>
      </c>
      <c r="K1102" s="104">
        <v>145.63350672000001</v>
      </c>
      <c r="L1102" s="104">
        <v>135.25037956</v>
      </c>
      <c r="M1102" s="104">
        <v>132.81221920999999</v>
      </c>
      <c r="N1102" s="104">
        <v>143.56595215999999</v>
      </c>
      <c r="O1102" s="104">
        <v>143.79463761</v>
      </c>
      <c r="P1102" s="104">
        <v>147.04891953000001</v>
      </c>
      <c r="Q1102" s="104">
        <v>149.20025394000001</v>
      </c>
      <c r="R1102" s="104">
        <v>144.14023900999999</v>
      </c>
      <c r="S1102" s="104">
        <v>141.6606127</v>
      </c>
      <c r="T1102" s="104">
        <v>136.47642407000001</v>
      </c>
      <c r="U1102" s="104">
        <v>131.16574557000001</v>
      </c>
      <c r="V1102" s="104">
        <v>134.15995971999999</v>
      </c>
      <c r="W1102" s="104">
        <v>130.11836568999999</v>
      </c>
      <c r="X1102" s="104">
        <v>140.09859295000001</v>
      </c>
      <c r="Y1102" s="104">
        <v>166.20583947</v>
      </c>
    </row>
    <row r="1103" spans="1:25" s="59" customFormat="1" ht="25.5" customHeight="1" collapsed="1" thickBot="1" x14ac:dyDescent="0.25">
      <c r="A1103" s="2" t="s">
        <v>3</v>
      </c>
      <c r="B1103" s="29">
        <v>0</v>
      </c>
      <c r="C1103" s="30">
        <v>0</v>
      </c>
      <c r="D1103" s="30">
        <v>0</v>
      </c>
      <c r="E1103" s="30">
        <v>0</v>
      </c>
      <c r="F1103" s="30">
        <v>0</v>
      </c>
      <c r="G1103" s="30">
        <v>0</v>
      </c>
      <c r="H1103" s="30">
        <v>0</v>
      </c>
      <c r="I1103" s="30">
        <v>0</v>
      </c>
      <c r="J1103" s="30">
        <v>0</v>
      </c>
      <c r="K1103" s="30">
        <v>0</v>
      </c>
      <c r="L1103" s="30">
        <v>0</v>
      </c>
      <c r="M1103" s="30">
        <v>0</v>
      </c>
      <c r="N1103" s="30">
        <v>0</v>
      </c>
      <c r="O1103" s="30">
        <v>0</v>
      </c>
      <c r="P1103" s="30">
        <v>0</v>
      </c>
      <c r="Q1103" s="30">
        <v>0</v>
      </c>
      <c r="R1103" s="30">
        <v>0</v>
      </c>
      <c r="S1103" s="30">
        <v>0</v>
      </c>
      <c r="T1103" s="30">
        <v>0</v>
      </c>
      <c r="U1103" s="30">
        <v>0</v>
      </c>
      <c r="V1103" s="30">
        <v>0</v>
      </c>
      <c r="W1103" s="30">
        <v>0</v>
      </c>
      <c r="X1103" s="30">
        <v>0</v>
      </c>
      <c r="Y1103" s="31">
        <v>0</v>
      </c>
    </row>
    <row r="1104" spans="1:25" s="59" customFormat="1" ht="25.5" hidden="1" customHeight="1" outlineLevel="1" thickBot="1" x14ac:dyDescent="0.25">
      <c r="A1104" s="14">
        <v>16</v>
      </c>
      <c r="B1104" s="23">
        <v>186.39</v>
      </c>
      <c r="C1104" s="23">
        <v>195.15</v>
      </c>
      <c r="D1104" s="23">
        <v>203.53</v>
      </c>
      <c r="E1104" s="23">
        <v>206.54</v>
      </c>
      <c r="F1104" s="23">
        <v>205.87</v>
      </c>
      <c r="G1104" s="23">
        <v>202.42</v>
      </c>
      <c r="H1104" s="23">
        <v>184.87</v>
      </c>
      <c r="I1104" s="23">
        <v>161.41999999999999</v>
      </c>
      <c r="J1104" s="23">
        <v>149.97999999999999</v>
      </c>
      <c r="K1104" s="23">
        <v>137.25</v>
      </c>
      <c r="L1104" s="23">
        <v>130.36000000000001</v>
      </c>
      <c r="M1104" s="23">
        <v>123.35</v>
      </c>
      <c r="N1104" s="23">
        <v>125.59</v>
      </c>
      <c r="O1104" s="23">
        <v>124.95</v>
      </c>
      <c r="P1104" s="23">
        <v>125.44</v>
      </c>
      <c r="Q1104" s="23">
        <v>126.9</v>
      </c>
      <c r="R1104" s="23">
        <v>128.69999999999999</v>
      </c>
      <c r="S1104" s="23">
        <v>128.44</v>
      </c>
      <c r="T1104" s="23">
        <v>126.64</v>
      </c>
      <c r="U1104" s="23">
        <v>124.88</v>
      </c>
      <c r="V1104" s="23">
        <v>127.02</v>
      </c>
      <c r="W1104" s="23">
        <v>121.08</v>
      </c>
      <c r="X1104" s="23">
        <v>126.8</v>
      </c>
      <c r="Y1104" s="23">
        <v>153.6</v>
      </c>
    </row>
    <row r="1105" spans="1:25" s="59" customFormat="1" ht="25.5" hidden="1" customHeight="1" outlineLevel="1" thickBot="1" x14ac:dyDescent="0.25">
      <c r="A1105" s="54" t="s">
        <v>38</v>
      </c>
      <c r="B1105" s="104">
        <v>186.39252148</v>
      </c>
      <c r="C1105" s="104">
        <v>195.14626884</v>
      </c>
      <c r="D1105" s="104">
        <v>203.53295238000001</v>
      </c>
      <c r="E1105" s="104">
        <v>206.53612473000001</v>
      </c>
      <c r="F1105" s="104">
        <v>205.87458113</v>
      </c>
      <c r="G1105" s="104">
        <v>202.42252493999999</v>
      </c>
      <c r="H1105" s="104">
        <v>184.86822268</v>
      </c>
      <c r="I1105" s="104">
        <v>161.42475669000001</v>
      </c>
      <c r="J1105" s="104">
        <v>149.98233642</v>
      </c>
      <c r="K1105" s="104">
        <v>137.25125276</v>
      </c>
      <c r="L1105" s="104">
        <v>130.36118131000001</v>
      </c>
      <c r="M1105" s="104">
        <v>123.34704164999999</v>
      </c>
      <c r="N1105" s="104">
        <v>125.59104118</v>
      </c>
      <c r="O1105" s="104">
        <v>124.94949832</v>
      </c>
      <c r="P1105" s="104">
        <v>125.43916407</v>
      </c>
      <c r="Q1105" s="104">
        <v>126.9030482</v>
      </c>
      <c r="R1105" s="104">
        <v>128.70366067</v>
      </c>
      <c r="S1105" s="104">
        <v>128.44081487</v>
      </c>
      <c r="T1105" s="104">
        <v>126.64393848</v>
      </c>
      <c r="U1105" s="104">
        <v>124.8849699</v>
      </c>
      <c r="V1105" s="104">
        <v>127.01570292</v>
      </c>
      <c r="W1105" s="104">
        <v>121.08079655</v>
      </c>
      <c r="X1105" s="104">
        <v>126.80100589</v>
      </c>
      <c r="Y1105" s="104">
        <v>153.60477215</v>
      </c>
    </row>
    <row r="1106" spans="1:25" s="59" customFormat="1" ht="25.5" customHeight="1" collapsed="1" thickBot="1" x14ac:dyDescent="0.25">
      <c r="A1106" s="2" t="s">
        <v>3</v>
      </c>
      <c r="B1106" s="29">
        <v>0</v>
      </c>
      <c r="C1106" s="30">
        <v>0</v>
      </c>
      <c r="D1106" s="30">
        <v>0</v>
      </c>
      <c r="E1106" s="30">
        <v>0</v>
      </c>
      <c r="F1106" s="30">
        <v>0</v>
      </c>
      <c r="G1106" s="30">
        <v>0</v>
      </c>
      <c r="H1106" s="30">
        <v>0</v>
      </c>
      <c r="I1106" s="30">
        <v>0</v>
      </c>
      <c r="J1106" s="30">
        <v>0</v>
      </c>
      <c r="K1106" s="30">
        <v>0</v>
      </c>
      <c r="L1106" s="30">
        <v>0</v>
      </c>
      <c r="M1106" s="30">
        <v>0</v>
      </c>
      <c r="N1106" s="30">
        <v>0</v>
      </c>
      <c r="O1106" s="30">
        <v>0</v>
      </c>
      <c r="P1106" s="30">
        <v>0</v>
      </c>
      <c r="Q1106" s="30">
        <v>0</v>
      </c>
      <c r="R1106" s="30">
        <v>0</v>
      </c>
      <c r="S1106" s="30">
        <v>0</v>
      </c>
      <c r="T1106" s="30">
        <v>0</v>
      </c>
      <c r="U1106" s="30">
        <v>0</v>
      </c>
      <c r="V1106" s="30">
        <v>0</v>
      </c>
      <c r="W1106" s="30">
        <v>0</v>
      </c>
      <c r="X1106" s="30">
        <v>0</v>
      </c>
      <c r="Y1106" s="31">
        <v>0</v>
      </c>
    </row>
    <row r="1107" spans="1:25" s="59" customFormat="1" ht="15" hidden="1" outlineLevel="1" thickBot="1" x14ac:dyDescent="0.25">
      <c r="A1107" s="14">
        <v>17</v>
      </c>
      <c r="B1107" s="23">
        <v>175.94</v>
      </c>
      <c r="C1107" s="23">
        <v>194.59</v>
      </c>
      <c r="D1107" s="23">
        <v>205.17</v>
      </c>
      <c r="E1107" s="23">
        <v>207.41</v>
      </c>
      <c r="F1107" s="23">
        <v>208.43</v>
      </c>
      <c r="G1107" s="23">
        <v>207.02</v>
      </c>
      <c r="H1107" s="23">
        <v>200.91</v>
      </c>
      <c r="I1107" s="23">
        <v>183.94</v>
      </c>
      <c r="J1107" s="23">
        <v>159.84</v>
      </c>
      <c r="K1107" s="23">
        <v>142.34</v>
      </c>
      <c r="L1107" s="23">
        <v>131.19</v>
      </c>
      <c r="M1107" s="23">
        <v>132.26</v>
      </c>
      <c r="N1107" s="23">
        <v>135.49</v>
      </c>
      <c r="O1107" s="23">
        <v>137.34</v>
      </c>
      <c r="P1107" s="23">
        <v>138.30000000000001</v>
      </c>
      <c r="Q1107" s="23">
        <v>138.94999999999999</v>
      </c>
      <c r="R1107" s="23">
        <v>141.88999999999999</v>
      </c>
      <c r="S1107" s="23">
        <v>141.38999999999999</v>
      </c>
      <c r="T1107" s="23">
        <v>139.33000000000001</v>
      </c>
      <c r="U1107" s="23">
        <v>134.26</v>
      </c>
      <c r="V1107" s="23">
        <v>132.72</v>
      </c>
      <c r="W1107" s="23">
        <v>129.72999999999999</v>
      </c>
      <c r="X1107" s="23">
        <v>139.69999999999999</v>
      </c>
      <c r="Y1107" s="23">
        <v>152.79</v>
      </c>
    </row>
    <row r="1108" spans="1:25" s="59" customFormat="1" ht="51.75" hidden="1" outlineLevel="1" thickBot="1" x14ac:dyDescent="0.25">
      <c r="A1108" s="54" t="s">
        <v>38</v>
      </c>
      <c r="B1108" s="104">
        <v>175.93563864999999</v>
      </c>
      <c r="C1108" s="104">
        <v>194.59209713999999</v>
      </c>
      <c r="D1108" s="104">
        <v>205.16724930999999</v>
      </c>
      <c r="E1108" s="104">
        <v>207.41427562000001</v>
      </c>
      <c r="F1108" s="104">
        <v>208.42758069000001</v>
      </c>
      <c r="G1108" s="104">
        <v>207.01740401000001</v>
      </c>
      <c r="H1108" s="104">
        <v>200.9140257</v>
      </c>
      <c r="I1108" s="104">
        <v>183.93899501000001</v>
      </c>
      <c r="J1108" s="104">
        <v>159.83713108000001</v>
      </c>
      <c r="K1108" s="104">
        <v>142.33736175999999</v>
      </c>
      <c r="L1108" s="104">
        <v>131.18777484</v>
      </c>
      <c r="M1108" s="104">
        <v>132.26002622999999</v>
      </c>
      <c r="N1108" s="104">
        <v>135.49385000000001</v>
      </c>
      <c r="O1108" s="104">
        <v>137.34219823999999</v>
      </c>
      <c r="P1108" s="104">
        <v>138.29833078999999</v>
      </c>
      <c r="Q1108" s="104">
        <v>138.95299491</v>
      </c>
      <c r="R1108" s="104">
        <v>141.89418121</v>
      </c>
      <c r="S1108" s="104">
        <v>141.38629961000001</v>
      </c>
      <c r="T1108" s="104">
        <v>139.33374355000001</v>
      </c>
      <c r="U1108" s="104">
        <v>134.264195</v>
      </c>
      <c r="V1108" s="104">
        <v>132.72320020000001</v>
      </c>
      <c r="W1108" s="104">
        <v>129.72704159</v>
      </c>
      <c r="X1108" s="104">
        <v>139.69622813000001</v>
      </c>
      <c r="Y1108" s="104">
        <v>152.78932080000001</v>
      </c>
    </row>
    <row r="1109" spans="1:25" s="59" customFormat="1" ht="25.5" customHeight="1" collapsed="1" thickBot="1" x14ac:dyDescent="0.25">
      <c r="A1109" s="2" t="s">
        <v>3</v>
      </c>
      <c r="B1109" s="29">
        <v>0</v>
      </c>
      <c r="C1109" s="30">
        <v>0</v>
      </c>
      <c r="D1109" s="30">
        <v>0</v>
      </c>
      <c r="E1109" s="30">
        <v>0</v>
      </c>
      <c r="F1109" s="30">
        <v>0</v>
      </c>
      <c r="G1109" s="30">
        <v>0</v>
      </c>
      <c r="H1109" s="30">
        <v>0</v>
      </c>
      <c r="I1109" s="30">
        <v>0</v>
      </c>
      <c r="J1109" s="30">
        <v>0</v>
      </c>
      <c r="K1109" s="30">
        <v>0</v>
      </c>
      <c r="L1109" s="30">
        <v>0</v>
      </c>
      <c r="M1109" s="30">
        <v>0</v>
      </c>
      <c r="N1109" s="30">
        <v>0</v>
      </c>
      <c r="O1109" s="30">
        <v>0</v>
      </c>
      <c r="P1109" s="30">
        <v>0</v>
      </c>
      <c r="Q1109" s="30">
        <v>0</v>
      </c>
      <c r="R1109" s="30">
        <v>0</v>
      </c>
      <c r="S1109" s="30">
        <v>0</v>
      </c>
      <c r="T1109" s="30">
        <v>0</v>
      </c>
      <c r="U1109" s="30">
        <v>0</v>
      </c>
      <c r="V1109" s="30">
        <v>0</v>
      </c>
      <c r="W1109" s="30">
        <v>0</v>
      </c>
      <c r="X1109" s="30">
        <v>0</v>
      </c>
      <c r="Y1109" s="31">
        <v>0</v>
      </c>
    </row>
    <row r="1110" spans="1:25" s="59" customFormat="1" ht="15" hidden="1" outlineLevel="1" thickBot="1" x14ac:dyDescent="0.25">
      <c r="A1110" s="14">
        <v>18</v>
      </c>
      <c r="B1110" s="23">
        <v>173.2</v>
      </c>
      <c r="C1110" s="23">
        <v>190.47</v>
      </c>
      <c r="D1110" s="23">
        <v>198.56</v>
      </c>
      <c r="E1110" s="23">
        <v>202.7</v>
      </c>
      <c r="F1110" s="23">
        <v>204.12</v>
      </c>
      <c r="G1110" s="23">
        <v>205.12</v>
      </c>
      <c r="H1110" s="23">
        <v>199.43</v>
      </c>
      <c r="I1110" s="23">
        <v>186.4</v>
      </c>
      <c r="J1110" s="23">
        <v>161.44999999999999</v>
      </c>
      <c r="K1110" s="23">
        <v>128.6</v>
      </c>
      <c r="L1110" s="23">
        <v>109.85</v>
      </c>
      <c r="M1110" s="23">
        <v>104.48</v>
      </c>
      <c r="N1110" s="23">
        <v>103.99</v>
      </c>
      <c r="O1110" s="23">
        <v>109.42</v>
      </c>
      <c r="P1110" s="23">
        <v>113.08</v>
      </c>
      <c r="Q1110" s="23">
        <v>114.09</v>
      </c>
      <c r="R1110" s="23">
        <v>113.81</v>
      </c>
      <c r="S1110" s="23">
        <v>113.35</v>
      </c>
      <c r="T1110" s="23">
        <v>119.15</v>
      </c>
      <c r="U1110" s="23">
        <v>137.77000000000001</v>
      </c>
      <c r="V1110" s="23">
        <v>147.06</v>
      </c>
      <c r="W1110" s="23">
        <v>143.1</v>
      </c>
      <c r="X1110" s="23">
        <v>144.41</v>
      </c>
      <c r="Y1110" s="23">
        <v>145.44999999999999</v>
      </c>
    </row>
    <row r="1111" spans="1:25" s="59" customFormat="1" ht="51.75" hidden="1" outlineLevel="1" thickBot="1" x14ac:dyDescent="0.25">
      <c r="A1111" s="54" t="s">
        <v>38</v>
      </c>
      <c r="B1111" s="104">
        <v>173.20051107</v>
      </c>
      <c r="C1111" s="104">
        <v>190.47176662000001</v>
      </c>
      <c r="D1111" s="104">
        <v>198.55870952000001</v>
      </c>
      <c r="E1111" s="104">
        <v>202.69926605000001</v>
      </c>
      <c r="F1111" s="104">
        <v>204.11814543</v>
      </c>
      <c r="G1111" s="104">
        <v>205.11884669</v>
      </c>
      <c r="H1111" s="104">
        <v>199.42700127000001</v>
      </c>
      <c r="I1111" s="104">
        <v>186.40385420000001</v>
      </c>
      <c r="J1111" s="104">
        <v>161.44864547</v>
      </c>
      <c r="K1111" s="104">
        <v>128.60097597000001</v>
      </c>
      <c r="L1111" s="104">
        <v>109.84844538999999</v>
      </c>
      <c r="M1111" s="104">
        <v>104.48445671</v>
      </c>
      <c r="N1111" s="104">
        <v>103.99310226</v>
      </c>
      <c r="O1111" s="104">
        <v>109.42128331000001</v>
      </c>
      <c r="P1111" s="104">
        <v>113.08073955</v>
      </c>
      <c r="Q1111" s="104">
        <v>114.09240733</v>
      </c>
      <c r="R1111" s="104">
        <v>113.80904202000001</v>
      </c>
      <c r="S1111" s="104">
        <v>113.34885758</v>
      </c>
      <c r="T1111" s="104">
        <v>119.14856589</v>
      </c>
      <c r="U1111" s="104">
        <v>137.77068772999999</v>
      </c>
      <c r="V1111" s="104">
        <v>147.06102501000001</v>
      </c>
      <c r="W1111" s="104">
        <v>143.10348316</v>
      </c>
      <c r="X1111" s="104">
        <v>144.40616356000001</v>
      </c>
      <c r="Y1111" s="104">
        <v>145.45139155999999</v>
      </c>
    </row>
    <row r="1112" spans="1:25" s="59" customFormat="1" ht="25.5" customHeight="1" collapsed="1" thickBot="1" x14ac:dyDescent="0.25">
      <c r="A1112" s="2" t="s">
        <v>3</v>
      </c>
      <c r="B1112" s="29">
        <v>0</v>
      </c>
      <c r="C1112" s="30">
        <v>0</v>
      </c>
      <c r="D1112" s="30">
        <v>0</v>
      </c>
      <c r="E1112" s="30">
        <v>0</v>
      </c>
      <c r="F1112" s="30">
        <v>0</v>
      </c>
      <c r="G1112" s="30">
        <v>0</v>
      </c>
      <c r="H1112" s="30">
        <v>0</v>
      </c>
      <c r="I1112" s="30">
        <v>0</v>
      </c>
      <c r="J1112" s="30">
        <v>0</v>
      </c>
      <c r="K1112" s="30">
        <v>0</v>
      </c>
      <c r="L1112" s="30">
        <v>0</v>
      </c>
      <c r="M1112" s="30">
        <v>0</v>
      </c>
      <c r="N1112" s="30">
        <v>0</v>
      </c>
      <c r="O1112" s="30">
        <v>0</v>
      </c>
      <c r="P1112" s="30">
        <v>0</v>
      </c>
      <c r="Q1112" s="30">
        <v>0</v>
      </c>
      <c r="R1112" s="30">
        <v>0</v>
      </c>
      <c r="S1112" s="30">
        <v>0</v>
      </c>
      <c r="T1112" s="30">
        <v>0</v>
      </c>
      <c r="U1112" s="30">
        <v>0</v>
      </c>
      <c r="V1112" s="30">
        <v>0</v>
      </c>
      <c r="W1112" s="30">
        <v>0</v>
      </c>
      <c r="X1112" s="30">
        <v>0</v>
      </c>
      <c r="Y1112" s="31">
        <v>0</v>
      </c>
    </row>
    <row r="1113" spans="1:25" s="59" customFormat="1" ht="15" hidden="1" outlineLevel="1" thickBot="1" x14ac:dyDescent="0.25">
      <c r="A1113" s="14">
        <v>19</v>
      </c>
      <c r="B1113" s="23">
        <v>163.16999999999999</v>
      </c>
      <c r="C1113" s="23">
        <v>182.53</v>
      </c>
      <c r="D1113" s="23">
        <v>193.41</v>
      </c>
      <c r="E1113" s="23">
        <v>194.13</v>
      </c>
      <c r="F1113" s="23">
        <v>196.4</v>
      </c>
      <c r="G1113" s="23">
        <v>190.98</v>
      </c>
      <c r="H1113" s="23">
        <v>171.33</v>
      </c>
      <c r="I1113" s="23">
        <v>149.58000000000001</v>
      </c>
      <c r="J1113" s="23">
        <v>140.96</v>
      </c>
      <c r="K1113" s="23">
        <v>139.53</v>
      </c>
      <c r="L1113" s="23">
        <v>140.88</v>
      </c>
      <c r="M1113" s="23">
        <v>140.49</v>
      </c>
      <c r="N1113" s="23">
        <v>138.38</v>
      </c>
      <c r="O1113" s="23">
        <v>139.24</v>
      </c>
      <c r="P1113" s="23">
        <v>136.99</v>
      </c>
      <c r="Q1113" s="23">
        <v>139.19</v>
      </c>
      <c r="R1113" s="23">
        <v>138.94999999999999</v>
      </c>
      <c r="S1113" s="23">
        <v>135.85</v>
      </c>
      <c r="T1113" s="23">
        <v>140.88999999999999</v>
      </c>
      <c r="U1113" s="23">
        <v>150.38</v>
      </c>
      <c r="V1113" s="23">
        <v>156.12</v>
      </c>
      <c r="W1113" s="23">
        <v>147.97999999999999</v>
      </c>
      <c r="X1113" s="23">
        <v>132.13999999999999</v>
      </c>
      <c r="Y1113" s="23">
        <v>130.08000000000001</v>
      </c>
    </row>
    <row r="1114" spans="1:25" s="59" customFormat="1" ht="51.75" hidden="1" outlineLevel="1" thickBot="1" x14ac:dyDescent="0.25">
      <c r="A1114" s="54" t="s">
        <v>38</v>
      </c>
      <c r="B1114" s="104">
        <v>163.16981358999999</v>
      </c>
      <c r="C1114" s="104">
        <v>182.53363865</v>
      </c>
      <c r="D1114" s="104">
        <v>193.41084731999999</v>
      </c>
      <c r="E1114" s="104">
        <v>194.13433903000001</v>
      </c>
      <c r="F1114" s="104">
        <v>196.40455193</v>
      </c>
      <c r="G1114" s="104">
        <v>190.97692834</v>
      </c>
      <c r="H1114" s="104">
        <v>171.32970384000001</v>
      </c>
      <c r="I1114" s="104">
        <v>149.57657517000001</v>
      </c>
      <c r="J1114" s="104">
        <v>140.9587166</v>
      </c>
      <c r="K1114" s="104">
        <v>139.52952112</v>
      </c>
      <c r="L1114" s="104">
        <v>140.88208258</v>
      </c>
      <c r="M1114" s="104">
        <v>140.48500553</v>
      </c>
      <c r="N1114" s="104">
        <v>138.37577558000001</v>
      </c>
      <c r="O1114" s="104">
        <v>139.24121198</v>
      </c>
      <c r="P1114" s="104">
        <v>136.98711101000001</v>
      </c>
      <c r="Q1114" s="104">
        <v>139.19310920000001</v>
      </c>
      <c r="R1114" s="104">
        <v>138.95161107999999</v>
      </c>
      <c r="S1114" s="104">
        <v>135.84847194</v>
      </c>
      <c r="T1114" s="104">
        <v>140.88902304999999</v>
      </c>
      <c r="U1114" s="104">
        <v>150.38034339000001</v>
      </c>
      <c r="V1114" s="104">
        <v>156.11637404000001</v>
      </c>
      <c r="W1114" s="104">
        <v>147.98147467000001</v>
      </c>
      <c r="X1114" s="104">
        <v>132.14449714</v>
      </c>
      <c r="Y1114" s="104">
        <v>130.07782370999999</v>
      </c>
    </row>
    <row r="1115" spans="1:25" s="59" customFormat="1" ht="25.5" customHeight="1" collapsed="1" thickBot="1" x14ac:dyDescent="0.25">
      <c r="A1115" s="2" t="s">
        <v>3</v>
      </c>
      <c r="B1115" s="29">
        <v>0</v>
      </c>
      <c r="C1115" s="30">
        <v>0</v>
      </c>
      <c r="D1115" s="30">
        <v>0</v>
      </c>
      <c r="E1115" s="30">
        <v>0</v>
      </c>
      <c r="F1115" s="30">
        <v>0</v>
      </c>
      <c r="G1115" s="30">
        <v>0</v>
      </c>
      <c r="H1115" s="30">
        <v>0</v>
      </c>
      <c r="I1115" s="30">
        <v>0</v>
      </c>
      <c r="J1115" s="30">
        <v>0</v>
      </c>
      <c r="K1115" s="30">
        <v>0</v>
      </c>
      <c r="L1115" s="30">
        <v>0</v>
      </c>
      <c r="M1115" s="30">
        <v>0</v>
      </c>
      <c r="N1115" s="30">
        <v>0</v>
      </c>
      <c r="O1115" s="30">
        <v>0</v>
      </c>
      <c r="P1115" s="30">
        <v>0</v>
      </c>
      <c r="Q1115" s="30">
        <v>0</v>
      </c>
      <c r="R1115" s="30">
        <v>0</v>
      </c>
      <c r="S1115" s="30">
        <v>0</v>
      </c>
      <c r="T1115" s="30">
        <v>0</v>
      </c>
      <c r="U1115" s="30">
        <v>0</v>
      </c>
      <c r="V1115" s="30">
        <v>0</v>
      </c>
      <c r="W1115" s="30">
        <v>0</v>
      </c>
      <c r="X1115" s="30">
        <v>0</v>
      </c>
      <c r="Y1115" s="31">
        <v>0</v>
      </c>
    </row>
    <row r="1116" spans="1:25" s="59" customFormat="1" ht="15" hidden="1" outlineLevel="1" thickBot="1" x14ac:dyDescent="0.25">
      <c r="A1116" s="14">
        <v>20</v>
      </c>
      <c r="B1116" s="23">
        <v>148.44999999999999</v>
      </c>
      <c r="C1116" s="23">
        <v>168.76</v>
      </c>
      <c r="D1116" s="23">
        <v>178.29</v>
      </c>
      <c r="E1116" s="23">
        <v>181.42</v>
      </c>
      <c r="F1116" s="23">
        <v>180.01</v>
      </c>
      <c r="G1116" s="23">
        <v>191.84</v>
      </c>
      <c r="H1116" s="23">
        <v>172.57</v>
      </c>
      <c r="I1116" s="23">
        <v>148.5</v>
      </c>
      <c r="J1116" s="23">
        <v>136.94</v>
      </c>
      <c r="K1116" s="23">
        <v>135.71</v>
      </c>
      <c r="L1116" s="23">
        <v>133.46</v>
      </c>
      <c r="M1116" s="23">
        <v>133.03</v>
      </c>
      <c r="N1116" s="23">
        <v>131.76</v>
      </c>
      <c r="O1116" s="23">
        <v>131.08000000000001</v>
      </c>
      <c r="P1116" s="23">
        <v>131.46</v>
      </c>
      <c r="Q1116" s="23">
        <v>132.66</v>
      </c>
      <c r="R1116" s="23">
        <v>132.74</v>
      </c>
      <c r="S1116" s="23">
        <v>132.69999999999999</v>
      </c>
      <c r="T1116" s="23">
        <v>135.15</v>
      </c>
      <c r="U1116" s="23">
        <v>139.99</v>
      </c>
      <c r="V1116" s="23">
        <v>142.28</v>
      </c>
      <c r="W1116" s="23">
        <v>136.19999999999999</v>
      </c>
      <c r="X1116" s="23">
        <v>136.56</v>
      </c>
      <c r="Y1116" s="23">
        <v>154.16999999999999</v>
      </c>
    </row>
    <row r="1117" spans="1:25" s="59" customFormat="1" ht="25.5" hidden="1" customHeight="1" outlineLevel="1" thickBot="1" x14ac:dyDescent="0.25">
      <c r="A1117" s="54" t="s">
        <v>38</v>
      </c>
      <c r="B1117" s="104">
        <v>148.44796556</v>
      </c>
      <c r="C1117" s="104">
        <v>168.75921294</v>
      </c>
      <c r="D1117" s="104">
        <v>178.28662886999999</v>
      </c>
      <c r="E1117" s="104">
        <v>181.41680144</v>
      </c>
      <c r="F1117" s="104">
        <v>180.00996491999999</v>
      </c>
      <c r="G1117" s="104">
        <v>191.8437466</v>
      </c>
      <c r="H1117" s="104">
        <v>172.57028281999999</v>
      </c>
      <c r="I1117" s="104">
        <v>148.49855837999999</v>
      </c>
      <c r="J1117" s="104">
        <v>136.94006766999999</v>
      </c>
      <c r="K1117" s="104">
        <v>135.70784724999999</v>
      </c>
      <c r="L1117" s="104">
        <v>133.46009645999999</v>
      </c>
      <c r="M1117" s="104">
        <v>133.02505728</v>
      </c>
      <c r="N1117" s="104">
        <v>131.7649567</v>
      </c>
      <c r="O1117" s="104">
        <v>131.07681618000001</v>
      </c>
      <c r="P1117" s="104">
        <v>131.46213083000001</v>
      </c>
      <c r="Q1117" s="104">
        <v>132.66073370999999</v>
      </c>
      <c r="R1117" s="104">
        <v>132.73715079999999</v>
      </c>
      <c r="S1117" s="104">
        <v>132.70012926000001</v>
      </c>
      <c r="T1117" s="104">
        <v>135.14728491</v>
      </c>
      <c r="U1117" s="104">
        <v>139.98950267999999</v>
      </c>
      <c r="V1117" s="104">
        <v>142.28426816000001</v>
      </c>
      <c r="W1117" s="104">
        <v>136.19947064999999</v>
      </c>
      <c r="X1117" s="104">
        <v>136.5644082</v>
      </c>
      <c r="Y1117" s="104">
        <v>154.16514230000001</v>
      </c>
    </row>
    <row r="1118" spans="1:25" s="59" customFormat="1" ht="25.5" customHeight="1" collapsed="1" thickBot="1" x14ac:dyDescent="0.25">
      <c r="A1118" s="2" t="s">
        <v>3</v>
      </c>
      <c r="B1118" s="29">
        <v>0</v>
      </c>
      <c r="C1118" s="30">
        <v>0</v>
      </c>
      <c r="D1118" s="30">
        <v>0</v>
      </c>
      <c r="E1118" s="30">
        <v>0</v>
      </c>
      <c r="F1118" s="30">
        <v>0</v>
      </c>
      <c r="G1118" s="30">
        <v>0</v>
      </c>
      <c r="H1118" s="30">
        <v>0</v>
      </c>
      <c r="I1118" s="30">
        <v>0</v>
      </c>
      <c r="J1118" s="30">
        <v>0</v>
      </c>
      <c r="K1118" s="30">
        <v>0</v>
      </c>
      <c r="L1118" s="30">
        <v>0</v>
      </c>
      <c r="M1118" s="30">
        <v>0</v>
      </c>
      <c r="N1118" s="30">
        <v>0</v>
      </c>
      <c r="O1118" s="30">
        <v>0</v>
      </c>
      <c r="P1118" s="30">
        <v>0</v>
      </c>
      <c r="Q1118" s="30">
        <v>0</v>
      </c>
      <c r="R1118" s="30">
        <v>0</v>
      </c>
      <c r="S1118" s="30">
        <v>0</v>
      </c>
      <c r="T1118" s="30">
        <v>0</v>
      </c>
      <c r="U1118" s="30">
        <v>0</v>
      </c>
      <c r="V1118" s="30">
        <v>0</v>
      </c>
      <c r="W1118" s="30">
        <v>0</v>
      </c>
      <c r="X1118" s="30">
        <v>0</v>
      </c>
      <c r="Y1118" s="31">
        <v>0</v>
      </c>
    </row>
    <row r="1119" spans="1:25" s="59" customFormat="1" ht="15" hidden="1" outlineLevel="1" thickBot="1" x14ac:dyDescent="0.25">
      <c r="A1119" s="14">
        <v>21</v>
      </c>
      <c r="B1119" s="23">
        <v>155.83000000000001</v>
      </c>
      <c r="C1119" s="23">
        <v>178.52</v>
      </c>
      <c r="D1119" s="23">
        <v>187.83</v>
      </c>
      <c r="E1119" s="23">
        <v>191.17</v>
      </c>
      <c r="F1119" s="23">
        <v>191.02</v>
      </c>
      <c r="G1119" s="23">
        <v>184.44</v>
      </c>
      <c r="H1119" s="23">
        <v>165.23</v>
      </c>
      <c r="I1119" s="23">
        <v>143.22999999999999</v>
      </c>
      <c r="J1119" s="23">
        <v>135.59</v>
      </c>
      <c r="K1119" s="23">
        <v>135.02000000000001</v>
      </c>
      <c r="L1119" s="23">
        <v>134.25</v>
      </c>
      <c r="M1119" s="23">
        <v>135.03</v>
      </c>
      <c r="N1119" s="23">
        <v>133.16999999999999</v>
      </c>
      <c r="O1119" s="23">
        <v>133.29</v>
      </c>
      <c r="P1119" s="23">
        <v>131.41999999999999</v>
      </c>
      <c r="Q1119" s="23">
        <v>131.97999999999999</v>
      </c>
      <c r="R1119" s="23">
        <v>131.08000000000001</v>
      </c>
      <c r="S1119" s="23">
        <v>130.30000000000001</v>
      </c>
      <c r="T1119" s="23">
        <v>133.63999999999999</v>
      </c>
      <c r="U1119" s="23">
        <v>145.37</v>
      </c>
      <c r="V1119" s="23">
        <v>140.97999999999999</v>
      </c>
      <c r="W1119" s="23">
        <v>136.46</v>
      </c>
      <c r="X1119" s="23">
        <v>137.38999999999999</v>
      </c>
      <c r="Y1119" s="23">
        <v>150.13999999999999</v>
      </c>
    </row>
    <row r="1120" spans="1:25" s="60" customFormat="1" ht="51.75" hidden="1" outlineLevel="1" thickBot="1" x14ac:dyDescent="0.25">
      <c r="A1120" s="54" t="s">
        <v>38</v>
      </c>
      <c r="B1120" s="104">
        <v>155.83301460999999</v>
      </c>
      <c r="C1120" s="104">
        <v>178.52055836</v>
      </c>
      <c r="D1120" s="104">
        <v>187.82627048000001</v>
      </c>
      <c r="E1120" s="104">
        <v>191.16518633000001</v>
      </c>
      <c r="F1120" s="104">
        <v>191.01953728000001</v>
      </c>
      <c r="G1120" s="104">
        <v>184.43982650999999</v>
      </c>
      <c r="H1120" s="104">
        <v>165.2253608</v>
      </c>
      <c r="I1120" s="104">
        <v>143.23212093999999</v>
      </c>
      <c r="J1120" s="104">
        <v>135.59216966</v>
      </c>
      <c r="K1120" s="104">
        <v>135.01750569000001</v>
      </c>
      <c r="L1120" s="104">
        <v>134.25471451999999</v>
      </c>
      <c r="M1120" s="104">
        <v>135.02732775000001</v>
      </c>
      <c r="N1120" s="104">
        <v>133.16755688999999</v>
      </c>
      <c r="O1120" s="104">
        <v>133.29415764999999</v>
      </c>
      <c r="P1120" s="104">
        <v>131.41596494999999</v>
      </c>
      <c r="Q1120" s="104">
        <v>131.97651836</v>
      </c>
      <c r="R1120" s="104">
        <v>131.07880899</v>
      </c>
      <c r="S1120" s="104">
        <v>130.29845784</v>
      </c>
      <c r="T1120" s="104">
        <v>133.64354772999999</v>
      </c>
      <c r="U1120" s="104">
        <v>145.36629058</v>
      </c>
      <c r="V1120" s="104">
        <v>140.98427932000001</v>
      </c>
      <c r="W1120" s="104">
        <v>136.46212990999999</v>
      </c>
      <c r="X1120" s="104">
        <v>137.38862682000001</v>
      </c>
      <c r="Y1120" s="104">
        <v>150.14199572999999</v>
      </c>
    </row>
    <row r="1121" spans="1:25" ht="15" collapsed="1" thickBot="1" x14ac:dyDescent="0.25">
      <c r="A1121" s="2" t="s">
        <v>3</v>
      </c>
      <c r="B1121" s="29">
        <v>0</v>
      </c>
      <c r="C1121" s="30">
        <v>0</v>
      </c>
      <c r="D1121" s="30">
        <v>0</v>
      </c>
      <c r="E1121" s="30">
        <v>0</v>
      </c>
      <c r="F1121" s="30">
        <v>0</v>
      </c>
      <c r="G1121" s="30">
        <v>0</v>
      </c>
      <c r="H1121" s="30">
        <v>0</v>
      </c>
      <c r="I1121" s="30">
        <v>0</v>
      </c>
      <c r="J1121" s="30">
        <v>0</v>
      </c>
      <c r="K1121" s="30">
        <v>0</v>
      </c>
      <c r="L1121" s="30">
        <v>0</v>
      </c>
      <c r="M1121" s="30">
        <v>0</v>
      </c>
      <c r="N1121" s="30">
        <v>0</v>
      </c>
      <c r="O1121" s="30">
        <v>0</v>
      </c>
      <c r="P1121" s="30">
        <v>0</v>
      </c>
      <c r="Q1121" s="30">
        <v>0</v>
      </c>
      <c r="R1121" s="30">
        <v>0</v>
      </c>
      <c r="S1121" s="30">
        <v>0</v>
      </c>
      <c r="T1121" s="30">
        <v>0</v>
      </c>
      <c r="U1121" s="30">
        <v>0</v>
      </c>
      <c r="V1121" s="30">
        <v>0</v>
      </c>
      <c r="W1121" s="30">
        <v>0</v>
      </c>
      <c r="X1121" s="30">
        <v>0</v>
      </c>
      <c r="Y1121" s="31">
        <v>0</v>
      </c>
    </row>
    <row r="1122" spans="1:25" ht="15" thickBot="1" x14ac:dyDescent="0.25">
      <c r="A1122" s="14">
        <v>22</v>
      </c>
      <c r="B1122" s="23">
        <v>179.53</v>
      </c>
      <c r="C1122" s="23">
        <v>193.68</v>
      </c>
      <c r="D1122" s="23">
        <v>203.87</v>
      </c>
      <c r="E1122" s="23">
        <v>205.08</v>
      </c>
      <c r="F1122" s="23">
        <v>205.16</v>
      </c>
      <c r="G1122" s="23">
        <v>198.06</v>
      </c>
      <c r="H1122" s="23">
        <v>185.81</v>
      </c>
      <c r="I1122" s="23">
        <v>163.81</v>
      </c>
      <c r="J1122" s="23">
        <v>156.91</v>
      </c>
      <c r="K1122" s="23">
        <v>158.28</v>
      </c>
      <c r="L1122" s="23">
        <v>158.05000000000001</v>
      </c>
      <c r="M1122" s="23">
        <v>154.6</v>
      </c>
      <c r="N1122" s="23">
        <v>154.06</v>
      </c>
      <c r="O1122" s="23">
        <v>158.82</v>
      </c>
      <c r="P1122" s="23">
        <v>159.11000000000001</v>
      </c>
      <c r="Q1122" s="23">
        <v>161.58000000000001</v>
      </c>
      <c r="R1122" s="23">
        <v>163.06</v>
      </c>
      <c r="S1122" s="23">
        <v>157.9</v>
      </c>
      <c r="T1122" s="23">
        <v>158.43</v>
      </c>
      <c r="U1122" s="23">
        <v>171.37</v>
      </c>
      <c r="V1122" s="23">
        <v>177.51</v>
      </c>
      <c r="W1122" s="23">
        <v>173.58</v>
      </c>
      <c r="X1122" s="23">
        <v>162.13</v>
      </c>
      <c r="Y1122" s="23">
        <v>171.7</v>
      </c>
    </row>
    <row r="1123" spans="1:25" ht="51.75" thickBot="1" x14ac:dyDescent="0.25">
      <c r="A1123" s="54" t="s">
        <v>38</v>
      </c>
      <c r="B1123" s="104">
        <v>179.52712066000001</v>
      </c>
      <c r="C1123" s="104">
        <v>193.68196789000001</v>
      </c>
      <c r="D1123" s="104">
        <v>203.87141388000001</v>
      </c>
      <c r="E1123" s="104">
        <v>205.07654925</v>
      </c>
      <c r="F1123" s="104">
        <v>205.16145875999999</v>
      </c>
      <c r="G1123" s="104">
        <v>198.06406794</v>
      </c>
      <c r="H1123" s="104">
        <v>185.810383</v>
      </c>
      <c r="I1123" s="104">
        <v>163.80969916000001</v>
      </c>
      <c r="J1123" s="104">
        <v>156.91043101</v>
      </c>
      <c r="K1123" s="104">
        <v>158.27822470000001</v>
      </c>
      <c r="L1123" s="104">
        <v>158.05073221999999</v>
      </c>
      <c r="M1123" s="104">
        <v>154.59579785</v>
      </c>
      <c r="N1123" s="104">
        <v>154.06130257999999</v>
      </c>
      <c r="O1123" s="104">
        <v>158.81544602</v>
      </c>
      <c r="P1123" s="104">
        <v>159.10506487999999</v>
      </c>
      <c r="Q1123" s="104">
        <v>161.57777884000001</v>
      </c>
      <c r="R1123" s="104">
        <v>163.05817855999999</v>
      </c>
      <c r="S1123" s="104">
        <v>157.89790962000001</v>
      </c>
      <c r="T1123" s="104">
        <v>158.43399819999999</v>
      </c>
      <c r="U1123" s="104">
        <v>171.37340738</v>
      </c>
      <c r="V1123" s="104">
        <v>177.50855956999999</v>
      </c>
      <c r="W1123" s="104">
        <v>173.57666330999999</v>
      </c>
      <c r="X1123" s="104">
        <v>162.12671230000001</v>
      </c>
      <c r="Y1123" s="104">
        <v>171.69584039</v>
      </c>
    </row>
    <row r="1124" spans="1:25" s="6" customFormat="1" ht="36" customHeight="1" thickBot="1" x14ac:dyDescent="0.25">
      <c r="A1124" s="2" t="s">
        <v>3</v>
      </c>
      <c r="B1124" s="29">
        <v>0</v>
      </c>
      <c r="C1124" s="30">
        <v>0</v>
      </c>
      <c r="D1124" s="30">
        <v>0</v>
      </c>
      <c r="E1124" s="30">
        <v>0</v>
      </c>
      <c r="F1124" s="30">
        <v>0</v>
      </c>
      <c r="G1124" s="30">
        <v>0</v>
      </c>
      <c r="H1124" s="30">
        <v>0</v>
      </c>
      <c r="I1124" s="30">
        <v>0</v>
      </c>
      <c r="J1124" s="30">
        <v>0</v>
      </c>
      <c r="K1124" s="30">
        <v>0</v>
      </c>
      <c r="L1124" s="30">
        <v>0</v>
      </c>
      <c r="M1124" s="30">
        <v>0</v>
      </c>
      <c r="N1124" s="30">
        <v>0</v>
      </c>
      <c r="O1124" s="30">
        <v>0</v>
      </c>
      <c r="P1124" s="30">
        <v>0</v>
      </c>
      <c r="Q1124" s="30">
        <v>0</v>
      </c>
      <c r="R1124" s="30">
        <v>0</v>
      </c>
      <c r="S1124" s="30">
        <v>0</v>
      </c>
      <c r="T1124" s="30">
        <v>0</v>
      </c>
      <c r="U1124" s="30">
        <v>0</v>
      </c>
      <c r="V1124" s="30">
        <v>0</v>
      </c>
      <c r="W1124" s="30">
        <v>0</v>
      </c>
      <c r="X1124" s="30">
        <v>0</v>
      </c>
      <c r="Y1124" s="31">
        <v>0</v>
      </c>
    </row>
    <row r="1125" spans="1:25" s="6" customFormat="1" ht="22.5" customHeight="1" thickBot="1" x14ac:dyDescent="0.25">
      <c r="A1125" s="14">
        <v>23</v>
      </c>
      <c r="B1125" s="23">
        <v>176.71</v>
      </c>
      <c r="C1125" s="23">
        <v>192.6</v>
      </c>
      <c r="D1125" s="23">
        <v>203.4</v>
      </c>
      <c r="E1125" s="23">
        <v>206.3</v>
      </c>
      <c r="F1125" s="23">
        <v>205.05</v>
      </c>
      <c r="G1125" s="23">
        <v>199.66</v>
      </c>
      <c r="H1125" s="23">
        <v>184.43</v>
      </c>
      <c r="I1125" s="23">
        <v>166.66</v>
      </c>
      <c r="J1125" s="23">
        <v>162.21</v>
      </c>
      <c r="K1125" s="23">
        <v>162.96</v>
      </c>
      <c r="L1125" s="23">
        <v>173.52</v>
      </c>
      <c r="M1125" s="23">
        <v>181.5</v>
      </c>
      <c r="N1125" s="23">
        <v>175.27</v>
      </c>
      <c r="O1125" s="23">
        <v>174.31</v>
      </c>
      <c r="P1125" s="23">
        <v>175.53</v>
      </c>
      <c r="Q1125" s="23">
        <v>176.82</v>
      </c>
      <c r="R1125" s="23">
        <v>174.07</v>
      </c>
      <c r="S1125" s="23">
        <v>171.94</v>
      </c>
      <c r="T1125" s="23">
        <v>162.08000000000001</v>
      </c>
      <c r="U1125" s="23">
        <v>161.19999999999999</v>
      </c>
      <c r="V1125" s="23">
        <v>161.37</v>
      </c>
      <c r="W1125" s="23">
        <v>160.41</v>
      </c>
      <c r="X1125" s="23">
        <v>170.94</v>
      </c>
      <c r="Y1125" s="23">
        <v>183.46</v>
      </c>
    </row>
    <row r="1126" spans="1:25" s="6" customFormat="1" ht="51.75" thickBot="1" x14ac:dyDescent="0.25">
      <c r="A1126" s="54" t="s">
        <v>38</v>
      </c>
      <c r="B1126" s="104">
        <v>176.70964968999999</v>
      </c>
      <c r="C1126" s="104">
        <v>192.59609488999999</v>
      </c>
      <c r="D1126" s="104">
        <v>203.40107825000001</v>
      </c>
      <c r="E1126" s="104">
        <v>206.30150465</v>
      </c>
      <c r="F1126" s="104">
        <v>205.04760472000001</v>
      </c>
      <c r="G1126" s="104">
        <v>199.65654161</v>
      </c>
      <c r="H1126" s="104">
        <v>184.42936603000001</v>
      </c>
      <c r="I1126" s="104">
        <v>166.66124789</v>
      </c>
      <c r="J1126" s="104">
        <v>162.20758089</v>
      </c>
      <c r="K1126" s="104">
        <v>162.95710603000001</v>
      </c>
      <c r="L1126" s="104">
        <v>173.51661375</v>
      </c>
      <c r="M1126" s="104">
        <v>181.50486910999999</v>
      </c>
      <c r="N1126" s="104">
        <v>175.27282776999999</v>
      </c>
      <c r="O1126" s="104">
        <v>174.30688846000001</v>
      </c>
      <c r="P1126" s="104">
        <v>175.53242259000001</v>
      </c>
      <c r="Q1126" s="104">
        <v>176.81677514</v>
      </c>
      <c r="R1126" s="104">
        <v>174.07035571</v>
      </c>
      <c r="S1126" s="104">
        <v>171.94085618</v>
      </c>
      <c r="T1126" s="104">
        <v>162.08369156000001</v>
      </c>
      <c r="U1126" s="104">
        <v>161.19922374999999</v>
      </c>
      <c r="V1126" s="104">
        <v>161.37388877000001</v>
      </c>
      <c r="W1126" s="104">
        <v>160.40927875</v>
      </c>
      <c r="X1126" s="104">
        <v>170.94391865</v>
      </c>
      <c r="Y1126" s="104">
        <v>183.46077815000001</v>
      </c>
    </row>
    <row r="1127" spans="1:25" s="6" customFormat="1" ht="32.25" hidden="1" customHeight="1" outlineLevel="1" thickBot="1" x14ac:dyDescent="0.25">
      <c r="A1127" s="2" t="s">
        <v>3</v>
      </c>
      <c r="B1127" s="29">
        <v>0</v>
      </c>
      <c r="C1127" s="30">
        <v>0</v>
      </c>
      <c r="D1127" s="30">
        <v>0</v>
      </c>
      <c r="E1127" s="30">
        <v>0</v>
      </c>
      <c r="F1127" s="30">
        <v>0</v>
      </c>
      <c r="G1127" s="30">
        <v>0</v>
      </c>
      <c r="H1127" s="30">
        <v>0</v>
      </c>
      <c r="I1127" s="30">
        <v>0</v>
      </c>
      <c r="J1127" s="30">
        <v>0</v>
      </c>
      <c r="K1127" s="30">
        <v>0</v>
      </c>
      <c r="L1127" s="30">
        <v>0</v>
      </c>
      <c r="M1127" s="30">
        <v>0</v>
      </c>
      <c r="N1127" s="30">
        <v>0</v>
      </c>
      <c r="O1127" s="30">
        <v>0</v>
      </c>
      <c r="P1127" s="30">
        <v>0</v>
      </c>
      <c r="Q1127" s="30">
        <v>0</v>
      </c>
      <c r="R1127" s="30">
        <v>0</v>
      </c>
      <c r="S1127" s="30">
        <v>0</v>
      </c>
      <c r="T1127" s="30">
        <v>0</v>
      </c>
      <c r="U1127" s="30">
        <v>0</v>
      </c>
      <c r="V1127" s="30">
        <v>0</v>
      </c>
      <c r="W1127" s="30">
        <v>0</v>
      </c>
      <c r="X1127" s="30">
        <v>0</v>
      </c>
      <c r="Y1127" s="31">
        <v>0</v>
      </c>
    </row>
    <row r="1128" spans="1:25" s="6" customFormat="1" ht="21.75" hidden="1" customHeight="1" outlineLevel="1" thickBot="1" x14ac:dyDescent="0.25">
      <c r="A1128" s="14">
        <v>24</v>
      </c>
      <c r="B1128" s="23">
        <v>172.72</v>
      </c>
      <c r="C1128" s="23">
        <v>191.76</v>
      </c>
      <c r="D1128" s="23">
        <v>203.29</v>
      </c>
      <c r="E1128" s="23">
        <v>205.69</v>
      </c>
      <c r="F1128" s="23">
        <v>207.56</v>
      </c>
      <c r="G1128" s="23">
        <v>205.83</v>
      </c>
      <c r="H1128" s="23">
        <v>196.28</v>
      </c>
      <c r="I1128" s="23">
        <v>179.52</v>
      </c>
      <c r="J1128" s="23">
        <v>158.11000000000001</v>
      </c>
      <c r="K1128" s="23">
        <v>154.66999999999999</v>
      </c>
      <c r="L1128" s="23">
        <v>161.82</v>
      </c>
      <c r="M1128" s="23">
        <v>172.24</v>
      </c>
      <c r="N1128" s="23">
        <v>165.91</v>
      </c>
      <c r="O1128" s="23">
        <v>144.76</v>
      </c>
      <c r="P1128" s="23">
        <v>143.1</v>
      </c>
      <c r="Q1128" s="23">
        <v>141.01</v>
      </c>
      <c r="R1128" s="23">
        <v>140.35</v>
      </c>
      <c r="S1128" s="23">
        <v>142.58000000000001</v>
      </c>
      <c r="T1128" s="23">
        <v>146.49</v>
      </c>
      <c r="U1128" s="23">
        <v>156.38999999999999</v>
      </c>
      <c r="V1128" s="23">
        <v>164.33</v>
      </c>
      <c r="W1128" s="23">
        <v>160.30000000000001</v>
      </c>
      <c r="X1128" s="23">
        <v>151.77000000000001</v>
      </c>
      <c r="Y1128" s="23">
        <v>165.51</v>
      </c>
    </row>
    <row r="1129" spans="1:25" s="6" customFormat="1" ht="51.75" collapsed="1" thickBot="1" x14ac:dyDescent="0.25">
      <c r="A1129" s="54" t="s">
        <v>38</v>
      </c>
      <c r="B1129" s="104">
        <v>172.71861609999999</v>
      </c>
      <c r="C1129" s="104">
        <v>191.76105960999999</v>
      </c>
      <c r="D1129" s="104">
        <v>203.28661690000001</v>
      </c>
      <c r="E1129" s="104">
        <v>205.69464894000001</v>
      </c>
      <c r="F1129" s="104">
        <v>207.55632833000001</v>
      </c>
      <c r="G1129" s="104">
        <v>205.83075614000001</v>
      </c>
      <c r="H1129" s="104">
        <v>196.27829029</v>
      </c>
      <c r="I1129" s="104">
        <v>179.52278129000001</v>
      </c>
      <c r="J1129" s="104">
        <v>158.1053556</v>
      </c>
      <c r="K1129" s="104">
        <v>154.67115862</v>
      </c>
      <c r="L1129" s="104">
        <v>161.81759131999999</v>
      </c>
      <c r="M1129" s="104">
        <v>172.23627565000001</v>
      </c>
      <c r="N1129" s="104">
        <v>165.90741065</v>
      </c>
      <c r="O1129" s="104">
        <v>144.75850674</v>
      </c>
      <c r="P1129" s="104">
        <v>143.09878834</v>
      </c>
      <c r="Q1129" s="104">
        <v>141.00873349</v>
      </c>
      <c r="R1129" s="104">
        <v>140.35044805999999</v>
      </c>
      <c r="S1129" s="104">
        <v>142.57754761999999</v>
      </c>
      <c r="T1129" s="104">
        <v>146.49168702</v>
      </c>
      <c r="U1129" s="104">
        <v>156.38543978999999</v>
      </c>
      <c r="V1129" s="104">
        <v>164.32590741999999</v>
      </c>
      <c r="W1129" s="104">
        <v>160.29817831</v>
      </c>
      <c r="X1129" s="104">
        <v>151.76840333999999</v>
      </c>
      <c r="Y1129" s="104">
        <v>165.50977094000001</v>
      </c>
    </row>
    <row r="1130" spans="1:25" s="6" customFormat="1" ht="18.75" customHeight="1" thickBot="1" x14ac:dyDescent="0.25">
      <c r="A1130" s="2" t="s">
        <v>3</v>
      </c>
      <c r="B1130" s="29">
        <v>0</v>
      </c>
      <c r="C1130" s="30">
        <v>0</v>
      </c>
      <c r="D1130" s="30">
        <v>0</v>
      </c>
      <c r="E1130" s="30">
        <v>0</v>
      </c>
      <c r="F1130" s="30">
        <v>0</v>
      </c>
      <c r="G1130" s="30">
        <v>0</v>
      </c>
      <c r="H1130" s="30">
        <v>0</v>
      </c>
      <c r="I1130" s="30">
        <v>0</v>
      </c>
      <c r="J1130" s="30">
        <v>0</v>
      </c>
      <c r="K1130" s="30">
        <v>0</v>
      </c>
      <c r="L1130" s="30">
        <v>0</v>
      </c>
      <c r="M1130" s="30">
        <v>0</v>
      </c>
      <c r="N1130" s="30">
        <v>0</v>
      </c>
      <c r="O1130" s="30">
        <v>0</v>
      </c>
      <c r="P1130" s="30">
        <v>0</v>
      </c>
      <c r="Q1130" s="30">
        <v>0</v>
      </c>
      <c r="R1130" s="30">
        <v>0</v>
      </c>
      <c r="S1130" s="30">
        <v>0</v>
      </c>
      <c r="T1130" s="30">
        <v>0</v>
      </c>
      <c r="U1130" s="30">
        <v>0</v>
      </c>
      <c r="V1130" s="30">
        <v>0</v>
      </c>
      <c r="W1130" s="30">
        <v>0</v>
      </c>
      <c r="X1130" s="30">
        <v>0</v>
      </c>
      <c r="Y1130" s="31">
        <v>0</v>
      </c>
    </row>
    <row r="1131" spans="1:25" s="6" customFormat="1" ht="18.75" customHeight="1" thickBot="1" x14ac:dyDescent="0.25">
      <c r="A1131" s="14">
        <v>25</v>
      </c>
      <c r="B1131" s="23">
        <v>172.94</v>
      </c>
      <c r="C1131" s="23">
        <v>192.13</v>
      </c>
      <c r="D1131" s="23">
        <v>204.73</v>
      </c>
      <c r="E1131" s="23">
        <v>205.18</v>
      </c>
      <c r="F1131" s="23">
        <v>204.35</v>
      </c>
      <c r="G1131" s="23">
        <v>203.66</v>
      </c>
      <c r="H1131" s="23">
        <v>198.19</v>
      </c>
      <c r="I1131" s="23">
        <v>184.81</v>
      </c>
      <c r="J1131" s="23">
        <v>163.28</v>
      </c>
      <c r="K1131" s="23">
        <v>152.22999999999999</v>
      </c>
      <c r="L1131" s="23">
        <v>142.83000000000001</v>
      </c>
      <c r="M1131" s="23">
        <v>146.74</v>
      </c>
      <c r="N1131" s="23">
        <v>143.69</v>
      </c>
      <c r="O1131" s="23">
        <v>145.1</v>
      </c>
      <c r="P1131" s="23">
        <v>146.93</v>
      </c>
      <c r="Q1131" s="23">
        <v>148.11000000000001</v>
      </c>
      <c r="R1131" s="23">
        <v>151.68</v>
      </c>
      <c r="S1131" s="23">
        <v>149.86000000000001</v>
      </c>
      <c r="T1131" s="23">
        <v>145.59</v>
      </c>
      <c r="U1131" s="23">
        <v>150.4</v>
      </c>
      <c r="V1131" s="23">
        <v>150.21</v>
      </c>
      <c r="W1131" s="23">
        <v>146.41</v>
      </c>
      <c r="X1131" s="23">
        <v>149.85</v>
      </c>
      <c r="Y1131" s="23">
        <v>162.43</v>
      </c>
    </row>
    <row r="1132" spans="1:25" s="11" customFormat="1" ht="51.75" thickBot="1" x14ac:dyDescent="0.3">
      <c r="A1132" s="54" t="s">
        <v>38</v>
      </c>
      <c r="B1132" s="104">
        <v>172.94345311999999</v>
      </c>
      <c r="C1132" s="104">
        <v>192.12940327000001</v>
      </c>
      <c r="D1132" s="104">
        <v>204.72673166000001</v>
      </c>
      <c r="E1132" s="104">
        <v>205.18049133</v>
      </c>
      <c r="F1132" s="104">
        <v>204.34834221</v>
      </c>
      <c r="G1132" s="104">
        <v>203.65678692</v>
      </c>
      <c r="H1132" s="104">
        <v>198.18576474</v>
      </c>
      <c r="I1132" s="104">
        <v>184.80825347999999</v>
      </c>
      <c r="J1132" s="104">
        <v>163.28330108</v>
      </c>
      <c r="K1132" s="104">
        <v>152.22994652</v>
      </c>
      <c r="L1132" s="104">
        <v>142.83065808000001</v>
      </c>
      <c r="M1132" s="104">
        <v>146.74315469999999</v>
      </c>
      <c r="N1132" s="104">
        <v>143.69333358</v>
      </c>
      <c r="O1132" s="104">
        <v>145.10196998000001</v>
      </c>
      <c r="P1132" s="104">
        <v>146.9283489</v>
      </c>
      <c r="Q1132" s="104">
        <v>148.10861878</v>
      </c>
      <c r="R1132" s="104">
        <v>151.68254504999999</v>
      </c>
      <c r="S1132" s="104">
        <v>149.85985701000001</v>
      </c>
      <c r="T1132" s="104">
        <v>145.58791475000001</v>
      </c>
      <c r="U1132" s="104">
        <v>150.39536541999999</v>
      </c>
      <c r="V1132" s="104">
        <v>150.21079674000001</v>
      </c>
      <c r="W1132" s="104">
        <v>146.41263273000001</v>
      </c>
      <c r="X1132" s="104">
        <v>149.84917521</v>
      </c>
      <c r="Y1132" s="104">
        <v>162.42835223</v>
      </c>
    </row>
    <row r="1133" spans="1:25" s="11" customFormat="1" ht="15" customHeight="1" thickBot="1" x14ac:dyDescent="0.3">
      <c r="A1133" s="2" t="s">
        <v>3</v>
      </c>
      <c r="B1133" s="29">
        <v>0</v>
      </c>
      <c r="C1133" s="30">
        <v>0</v>
      </c>
      <c r="D1133" s="30">
        <v>0</v>
      </c>
      <c r="E1133" s="30">
        <v>0</v>
      </c>
      <c r="F1133" s="30">
        <v>0</v>
      </c>
      <c r="G1133" s="30">
        <v>0</v>
      </c>
      <c r="H1133" s="30">
        <v>0</v>
      </c>
      <c r="I1133" s="30">
        <v>0</v>
      </c>
      <c r="J1133" s="30">
        <v>0</v>
      </c>
      <c r="K1133" s="30">
        <v>0</v>
      </c>
      <c r="L1133" s="30">
        <v>0</v>
      </c>
      <c r="M1133" s="30">
        <v>0</v>
      </c>
      <c r="N1133" s="30">
        <v>0</v>
      </c>
      <c r="O1133" s="30">
        <v>0</v>
      </c>
      <c r="P1133" s="30">
        <v>0</v>
      </c>
      <c r="Q1133" s="30">
        <v>0</v>
      </c>
      <c r="R1133" s="30">
        <v>0</v>
      </c>
      <c r="S1133" s="30">
        <v>0</v>
      </c>
      <c r="T1133" s="30">
        <v>0</v>
      </c>
      <c r="U1133" s="30">
        <v>0</v>
      </c>
      <c r="V1133" s="30">
        <v>0</v>
      </c>
      <c r="W1133" s="30">
        <v>0</v>
      </c>
      <c r="X1133" s="30">
        <v>0</v>
      </c>
      <c r="Y1133" s="31">
        <v>0</v>
      </c>
    </row>
    <row r="1134" spans="1:25" s="1" customFormat="1" ht="15" thickBot="1" x14ac:dyDescent="0.25">
      <c r="A1134" s="14">
        <v>26</v>
      </c>
      <c r="B1134" s="23">
        <v>174.33</v>
      </c>
      <c r="C1134" s="23">
        <v>192.66</v>
      </c>
      <c r="D1134" s="23">
        <v>203.05</v>
      </c>
      <c r="E1134" s="23">
        <v>203.8</v>
      </c>
      <c r="F1134" s="23">
        <v>201.47</v>
      </c>
      <c r="G1134" s="23">
        <v>200.37</v>
      </c>
      <c r="H1134" s="23">
        <v>181.86</v>
      </c>
      <c r="I1134" s="23">
        <v>157.63</v>
      </c>
      <c r="J1134" s="23">
        <v>144.19</v>
      </c>
      <c r="K1134" s="23">
        <v>141.06</v>
      </c>
      <c r="L1134" s="23">
        <v>139.86000000000001</v>
      </c>
      <c r="M1134" s="23">
        <v>143.13</v>
      </c>
      <c r="N1134" s="23">
        <v>146.41999999999999</v>
      </c>
      <c r="O1134" s="23">
        <v>146.28</v>
      </c>
      <c r="P1134" s="23">
        <v>145.07</v>
      </c>
      <c r="Q1134" s="23">
        <v>147.72999999999999</v>
      </c>
      <c r="R1134" s="23">
        <v>150.74</v>
      </c>
      <c r="S1134" s="23">
        <v>153.66</v>
      </c>
      <c r="T1134" s="23">
        <v>144.25</v>
      </c>
      <c r="U1134" s="23">
        <v>134.72999999999999</v>
      </c>
      <c r="V1134" s="23">
        <v>137.47999999999999</v>
      </c>
      <c r="W1134" s="23">
        <v>134.66999999999999</v>
      </c>
      <c r="X1134" s="23">
        <v>146.06</v>
      </c>
      <c r="Y1134" s="23">
        <v>165.25</v>
      </c>
    </row>
    <row r="1135" spans="1:25" s="1" customFormat="1" ht="51.75" thickBot="1" x14ac:dyDescent="0.25">
      <c r="A1135" s="54" t="s">
        <v>38</v>
      </c>
      <c r="B1135" s="104">
        <v>174.33263015</v>
      </c>
      <c r="C1135" s="104">
        <v>192.65705725999999</v>
      </c>
      <c r="D1135" s="104">
        <v>203.05388400999999</v>
      </c>
      <c r="E1135" s="104">
        <v>203.80060911000001</v>
      </c>
      <c r="F1135" s="104">
        <v>201.47430668999999</v>
      </c>
      <c r="G1135" s="104">
        <v>200.37075621</v>
      </c>
      <c r="H1135" s="104">
        <v>181.85598862000001</v>
      </c>
      <c r="I1135" s="104">
        <v>157.62876933000001</v>
      </c>
      <c r="J1135" s="104">
        <v>144.18899929</v>
      </c>
      <c r="K1135" s="104">
        <v>141.06001162999999</v>
      </c>
      <c r="L1135" s="104">
        <v>139.86337854000001</v>
      </c>
      <c r="M1135" s="104">
        <v>143.12675727999999</v>
      </c>
      <c r="N1135" s="104">
        <v>146.41505162999999</v>
      </c>
      <c r="O1135" s="104">
        <v>146.27906100000001</v>
      </c>
      <c r="P1135" s="104">
        <v>145.07056195999999</v>
      </c>
      <c r="Q1135" s="104">
        <v>147.72510093</v>
      </c>
      <c r="R1135" s="104">
        <v>150.73826288999999</v>
      </c>
      <c r="S1135" s="104">
        <v>153.66493258</v>
      </c>
      <c r="T1135" s="104">
        <v>144.24707351999999</v>
      </c>
      <c r="U1135" s="104">
        <v>134.72885016000001</v>
      </c>
      <c r="V1135" s="104">
        <v>137.47592062000001</v>
      </c>
      <c r="W1135" s="104">
        <v>134.67417581999999</v>
      </c>
      <c r="X1135" s="104">
        <v>146.06377516000001</v>
      </c>
      <c r="Y1135" s="104">
        <v>165.25410998000001</v>
      </c>
    </row>
    <row r="1136" spans="1:25" s="17" customFormat="1" ht="21.75" hidden="1" customHeight="1" outlineLevel="1" thickBot="1" x14ac:dyDescent="0.25">
      <c r="A1136" s="2" t="s">
        <v>3</v>
      </c>
      <c r="B1136" s="29">
        <v>0</v>
      </c>
      <c r="C1136" s="30">
        <v>0</v>
      </c>
      <c r="D1136" s="30">
        <v>0</v>
      </c>
      <c r="E1136" s="30">
        <v>0</v>
      </c>
      <c r="F1136" s="30">
        <v>0</v>
      </c>
      <c r="G1136" s="30">
        <v>0</v>
      </c>
      <c r="H1136" s="30">
        <v>0</v>
      </c>
      <c r="I1136" s="30">
        <v>0</v>
      </c>
      <c r="J1136" s="30">
        <v>0</v>
      </c>
      <c r="K1136" s="30">
        <v>0</v>
      </c>
      <c r="L1136" s="30">
        <v>0</v>
      </c>
      <c r="M1136" s="30">
        <v>0</v>
      </c>
      <c r="N1136" s="30">
        <v>0</v>
      </c>
      <c r="O1136" s="30">
        <v>0</v>
      </c>
      <c r="P1136" s="30">
        <v>0</v>
      </c>
      <c r="Q1136" s="30">
        <v>0</v>
      </c>
      <c r="R1136" s="30">
        <v>0</v>
      </c>
      <c r="S1136" s="30">
        <v>0</v>
      </c>
      <c r="T1136" s="30">
        <v>0</v>
      </c>
      <c r="U1136" s="30">
        <v>0</v>
      </c>
      <c r="V1136" s="30">
        <v>0</v>
      </c>
      <c r="W1136" s="30">
        <v>0</v>
      </c>
      <c r="X1136" s="30">
        <v>0</v>
      </c>
      <c r="Y1136" s="31">
        <v>0</v>
      </c>
    </row>
    <row r="1137" spans="1:25" s="6" customFormat="1" ht="21.75" hidden="1" customHeight="1" outlineLevel="1" thickBot="1" x14ac:dyDescent="0.25">
      <c r="A1137" s="14">
        <v>27</v>
      </c>
      <c r="B1137" s="23">
        <v>174.1</v>
      </c>
      <c r="C1137" s="23">
        <v>192.93</v>
      </c>
      <c r="D1137" s="23">
        <v>203.56</v>
      </c>
      <c r="E1137" s="23">
        <v>204.21</v>
      </c>
      <c r="F1137" s="23">
        <v>201.99</v>
      </c>
      <c r="G1137" s="23">
        <v>197.48</v>
      </c>
      <c r="H1137" s="23">
        <v>179.28</v>
      </c>
      <c r="I1137" s="23">
        <v>163.38999999999999</v>
      </c>
      <c r="J1137" s="23">
        <v>150.94</v>
      </c>
      <c r="K1137" s="23">
        <v>148.38999999999999</v>
      </c>
      <c r="L1137" s="23">
        <v>135.18</v>
      </c>
      <c r="M1137" s="23">
        <v>134.4</v>
      </c>
      <c r="N1137" s="23">
        <v>145.81</v>
      </c>
      <c r="O1137" s="23">
        <v>139.78</v>
      </c>
      <c r="P1137" s="23">
        <v>144.30000000000001</v>
      </c>
      <c r="Q1137" s="23">
        <v>149.02000000000001</v>
      </c>
      <c r="R1137" s="23">
        <v>149.75</v>
      </c>
      <c r="S1137" s="23">
        <v>149.94999999999999</v>
      </c>
      <c r="T1137" s="23">
        <v>144.54</v>
      </c>
      <c r="U1137" s="23">
        <v>136.37</v>
      </c>
      <c r="V1137" s="23">
        <v>142.44999999999999</v>
      </c>
      <c r="W1137" s="23">
        <v>136.74</v>
      </c>
      <c r="X1137" s="23">
        <v>140.46</v>
      </c>
      <c r="Y1137" s="23">
        <v>165.28</v>
      </c>
    </row>
    <row r="1138" spans="1:25" ht="51.75" collapsed="1" thickBot="1" x14ac:dyDescent="0.25">
      <c r="A1138" s="54" t="s">
        <v>38</v>
      </c>
      <c r="B1138" s="104">
        <v>174.1010665</v>
      </c>
      <c r="C1138" s="104">
        <v>192.93111630999999</v>
      </c>
      <c r="D1138" s="104">
        <v>203.56070179</v>
      </c>
      <c r="E1138" s="104">
        <v>204.20577268</v>
      </c>
      <c r="F1138" s="104">
        <v>201.98597364</v>
      </c>
      <c r="G1138" s="104">
        <v>197.48413891999999</v>
      </c>
      <c r="H1138" s="104">
        <v>179.27672215000001</v>
      </c>
      <c r="I1138" s="104">
        <v>163.38710158000001</v>
      </c>
      <c r="J1138" s="104">
        <v>150.94338092000001</v>
      </c>
      <c r="K1138" s="104">
        <v>148.39431554999999</v>
      </c>
      <c r="L1138" s="104">
        <v>135.18175475000001</v>
      </c>
      <c r="M1138" s="104">
        <v>134.39522503000001</v>
      </c>
      <c r="N1138" s="104">
        <v>145.80535241000001</v>
      </c>
      <c r="O1138" s="104">
        <v>139.77891983999999</v>
      </c>
      <c r="P1138" s="104">
        <v>144.29932977000001</v>
      </c>
      <c r="Q1138" s="104">
        <v>149.01873519</v>
      </c>
      <c r="R1138" s="104">
        <v>149.75155892999999</v>
      </c>
      <c r="S1138" s="104">
        <v>149.95317839000001</v>
      </c>
      <c r="T1138" s="104">
        <v>144.53936806999999</v>
      </c>
      <c r="U1138" s="104">
        <v>136.36849017</v>
      </c>
      <c r="V1138" s="104">
        <v>142.45458955999999</v>
      </c>
      <c r="W1138" s="104">
        <v>136.74362088000001</v>
      </c>
      <c r="X1138" s="104">
        <v>140.46212044000001</v>
      </c>
      <c r="Y1138" s="104">
        <v>165.28373809999999</v>
      </c>
    </row>
    <row r="1139" spans="1:25" ht="15" thickBot="1" x14ac:dyDescent="0.25">
      <c r="A1139" s="2" t="s">
        <v>3</v>
      </c>
      <c r="B1139" s="29">
        <v>0</v>
      </c>
      <c r="C1139" s="30">
        <v>0</v>
      </c>
      <c r="D1139" s="30">
        <v>0</v>
      </c>
      <c r="E1139" s="30">
        <v>0</v>
      </c>
      <c r="F1139" s="30">
        <v>0</v>
      </c>
      <c r="G1139" s="30">
        <v>0</v>
      </c>
      <c r="H1139" s="30">
        <v>0</v>
      </c>
      <c r="I1139" s="30">
        <v>0</v>
      </c>
      <c r="J1139" s="30">
        <v>0</v>
      </c>
      <c r="K1139" s="30">
        <v>0</v>
      </c>
      <c r="L1139" s="30">
        <v>0</v>
      </c>
      <c r="M1139" s="30">
        <v>0</v>
      </c>
      <c r="N1139" s="30">
        <v>0</v>
      </c>
      <c r="O1139" s="30">
        <v>0</v>
      </c>
      <c r="P1139" s="30">
        <v>0</v>
      </c>
      <c r="Q1139" s="30">
        <v>0</v>
      </c>
      <c r="R1139" s="30">
        <v>0</v>
      </c>
      <c r="S1139" s="30">
        <v>0</v>
      </c>
      <c r="T1139" s="30">
        <v>0</v>
      </c>
      <c r="U1139" s="30">
        <v>0</v>
      </c>
      <c r="V1139" s="30">
        <v>0</v>
      </c>
      <c r="W1139" s="30">
        <v>0</v>
      </c>
      <c r="X1139" s="30">
        <v>0</v>
      </c>
      <c r="Y1139" s="31">
        <v>0</v>
      </c>
    </row>
    <row r="1140" spans="1:25" ht="15" thickBot="1" x14ac:dyDescent="0.25">
      <c r="A1140" s="14">
        <v>28</v>
      </c>
      <c r="B1140" s="23">
        <v>199.37</v>
      </c>
      <c r="C1140" s="23">
        <v>219.02</v>
      </c>
      <c r="D1140" s="23">
        <v>229.33</v>
      </c>
      <c r="E1140" s="23">
        <v>231.51</v>
      </c>
      <c r="F1140" s="23">
        <v>230.18</v>
      </c>
      <c r="G1140" s="23">
        <v>222.4</v>
      </c>
      <c r="H1140" s="23">
        <v>202.34</v>
      </c>
      <c r="I1140" s="23">
        <v>185.44</v>
      </c>
      <c r="J1140" s="23">
        <v>174.7</v>
      </c>
      <c r="K1140" s="23">
        <v>160.61000000000001</v>
      </c>
      <c r="L1140" s="23">
        <v>153.35</v>
      </c>
      <c r="M1140" s="23">
        <v>153.15</v>
      </c>
      <c r="N1140" s="23">
        <v>154.63</v>
      </c>
      <c r="O1140" s="23">
        <v>154.85</v>
      </c>
      <c r="P1140" s="23">
        <v>158.01</v>
      </c>
      <c r="Q1140" s="23">
        <v>164.26</v>
      </c>
      <c r="R1140" s="23">
        <v>164.86</v>
      </c>
      <c r="S1140" s="23">
        <v>165.18</v>
      </c>
      <c r="T1140" s="23">
        <v>159.74</v>
      </c>
      <c r="U1140" s="23">
        <v>152.01</v>
      </c>
      <c r="V1140" s="23">
        <v>153.22</v>
      </c>
      <c r="W1140" s="23">
        <v>151.61000000000001</v>
      </c>
      <c r="X1140" s="23">
        <v>159.41</v>
      </c>
      <c r="Y1140" s="23">
        <v>178.69</v>
      </c>
    </row>
    <row r="1141" spans="1:25" ht="30" customHeight="1" thickBot="1" x14ac:dyDescent="0.25">
      <c r="A1141" s="54" t="s">
        <v>38</v>
      </c>
      <c r="B1141" s="104">
        <v>199.36806894</v>
      </c>
      <c r="C1141" s="104">
        <v>219.02290191</v>
      </c>
      <c r="D1141" s="104">
        <v>229.33255611000001</v>
      </c>
      <c r="E1141" s="104">
        <v>231.51413045000001</v>
      </c>
      <c r="F1141" s="104">
        <v>230.17643093999999</v>
      </c>
      <c r="G1141" s="104">
        <v>222.40017813</v>
      </c>
      <c r="H1141" s="104">
        <v>202.33953772999999</v>
      </c>
      <c r="I1141" s="104">
        <v>185.44137753999999</v>
      </c>
      <c r="J1141" s="104">
        <v>174.69931965999999</v>
      </c>
      <c r="K1141" s="104">
        <v>160.61436406000001</v>
      </c>
      <c r="L1141" s="104">
        <v>153.35103927</v>
      </c>
      <c r="M1141" s="104">
        <v>153.15424988000001</v>
      </c>
      <c r="N1141" s="104">
        <v>154.63167156</v>
      </c>
      <c r="O1141" s="104">
        <v>154.84584910000001</v>
      </c>
      <c r="P1141" s="104">
        <v>158.0115132</v>
      </c>
      <c r="Q1141" s="104">
        <v>164.25578694000001</v>
      </c>
      <c r="R1141" s="104">
        <v>164.86399007</v>
      </c>
      <c r="S1141" s="104">
        <v>165.17578025</v>
      </c>
      <c r="T1141" s="104">
        <v>159.73904353</v>
      </c>
      <c r="U1141" s="104">
        <v>152.01086530000001</v>
      </c>
      <c r="V1141" s="104">
        <v>153.21714510999999</v>
      </c>
      <c r="W1141" s="104">
        <v>151.60996456000001</v>
      </c>
      <c r="X1141" s="104">
        <v>159.41434559000001</v>
      </c>
      <c r="Y1141" s="104">
        <v>178.68915569000001</v>
      </c>
    </row>
    <row r="1142" spans="1:25" ht="15" thickBot="1" x14ac:dyDescent="0.25">
      <c r="A1142" s="2" t="s">
        <v>3</v>
      </c>
      <c r="B1142" s="29">
        <v>0</v>
      </c>
      <c r="C1142" s="30">
        <v>0</v>
      </c>
      <c r="D1142" s="30">
        <v>0</v>
      </c>
      <c r="E1142" s="30">
        <v>0</v>
      </c>
      <c r="F1142" s="30">
        <v>0</v>
      </c>
      <c r="G1142" s="30">
        <v>0</v>
      </c>
      <c r="H1142" s="30">
        <v>0</v>
      </c>
      <c r="I1142" s="30">
        <v>0</v>
      </c>
      <c r="J1142" s="30">
        <v>0</v>
      </c>
      <c r="K1142" s="30">
        <v>0</v>
      </c>
      <c r="L1142" s="30">
        <v>0</v>
      </c>
      <c r="M1142" s="30">
        <v>0</v>
      </c>
      <c r="N1142" s="30">
        <v>0</v>
      </c>
      <c r="O1142" s="30">
        <v>0</v>
      </c>
      <c r="P1142" s="30">
        <v>0</v>
      </c>
      <c r="Q1142" s="30">
        <v>0</v>
      </c>
      <c r="R1142" s="30">
        <v>0</v>
      </c>
      <c r="S1142" s="30">
        <v>0</v>
      </c>
      <c r="T1142" s="30">
        <v>0</v>
      </c>
      <c r="U1142" s="30">
        <v>0</v>
      </c>
      <c r="V1142" s="30">
        <v>0</v>
      </c>
      <c r="W1142" s="30">
        <v>0</v>
      </c>
      <c r="X1142" s="30">
        <v>0</v>
      </c>
      <c r="Y1142" s="31">
        <v>0</v>
      </c>
    </row>
    <row r="1143" spans="1:25" ht="15" thickBot="1" x14ac:dyDescent="0.25">
      <c r="A1143" s="14">
        <v>29</v>
      </c>
      <c r="B1143" s="23">
        <v>166.24</v>
      </c>
      <c r="C1143" s="23">
        <v>186.08</v>
      </c>
      <c r="D1143" s="23">
        <v>194.4</v>
      </c>
      <c r="E1143" s="23">
        <v>196.44</v>
      </c>
      <c r="F1143" s="23">
        <v>193.87</v>
      </c>
      <c r="G1143" s="23">
        <v>190.45</v>
      </c>
      <c r="H1143" s="23">
        <v>198.73</v>
      </c>
      <c r="I1143" s="23">
        <v>194.88</v>
      </c>
      <c r="J1143" s="23">
        <v>176.35</v>
      </c>
      <c r="K1143" s="23">
        <v>174.38</v>
      </c>
      <c r="L1143" s="23">
        <v>165.54</v>
      </c>
      <c r="M1143" s="23">
        <v>167.45</v>
      </c>
      <c r="N1143" s="23">
        <v>164.9</v>
      </c>
      <c r="O1143" s="23">
        <v>167.16</v>
      </c>
      <c r="P1143" s="23">
        <v>174.33</v>
      </c>
      <c r="Q1143" s="23">
        <v>197.87</v>
      </c>
      <c r="R1143" s="23">
        <v>222.4</v>
      </c>
      <c r="S1143" s="23">
        <v>215.4</v>
      </c>
      <c r="T1143" s="23">
        <v>161.58000000000001</v>
      </c>
      <c r="U1143" s="23">
        <v>161.72999999999999</v>
      </c>
      <c r="V1143" s="23">
        <v>159.99</v>
      </c>
      <c r="W1143" s="23">
        <v>161.30000000000001</v>
      </c>
      <c r="X1143" s="23">
        <v>158.46</v>
      </c>
      <c r="Y1143" s="23">
        <v>160.4</v>
      </c>
    </row>
    <row r="1144" spans="1:25" ht="51.75" thickBot="1" x14ac:dyDescent="0.25">
      <c r="A1144" s="54" t="s">
        <v>38</v>
      </c>
      <c r="B1144" s="104">
        <v>166.24399986</v>
      </c>
      <c r="C1144" s="104">
        <v>186.07755258</v>
      </c>
      <c r="D1144" s="104">
        <v>194.40103794000001</v>
      </c>
      <c r="E1144" s="104">
        <v>196.43937665999999</v>
      </c>
      <c r="F1144" s="104">
        <v>193.87191075000001</v>
      </c>
      <c r="G1144" s="104">
        <v>190.45134160000001</v>
      </c>
      <c r="H1144" s="104">
        <v>198.72997781999999</v>
      </c>
      <c r="I1144" s="104">
        <v>194.88198761999999</v>
      </c>
      <c r="J1144" s="104">
        <v>176.34912492999999</v>
      </c>
      <c r="K1144" s="104">
        <v>174.38159051</v>
      </c>
      <c r="L1144" s="104">
        <v>165.54015203</v>
      </c>
      <c r="M1144" s="104">
        <v>167.45091418999999</v>
      </c>
      <c r="N1144" s="104">
        <v>164.89951020000001</v>
      </c>
      <c r="O1144" s="104">
        <v>167.16269566</v>
      </c>
      <c r="P1144" s="104">
        <v>174.33340261000001</v>
      </c>
      <c r="Q1144" s="104">
        <v>197.86575076</v>
      </c>
      <c r="R1144" s="104">
        <v>222.39786462000001</v>
      </c>
      <c r="S1144" s="104">
        <v>215.40260676</v>
      </c>
      <c r="T1144" s="104">
        <v>161.57828135</v>
      </c>
      <c r="U1144" s="104">
        <v>161.72801709999999</v>
      </c>
      <c r="V1144" s="104">
        <v>159.98904622000001</v>
      </c>
      <c r="W1144" s="104">
        <v>161.29878002000001</v>
      </c>
      <c r="X1144" s="104">
        <v>158.46334375999999</v>
      </c>
      <c r="Y1144" s="104">
        <v>160.39705964999999</v>
      </c>
    </row>
    <row r="1145" spans="1:25" ht="15" thickBot="1" x14ac:dyDescent="0.25">
      <c r="A1145" s="2" t="s">
        <v>3</v>
      </c>
      <c r="B1145" s="29">
        <v>0</v>
      </c>
      <c r="C1145" s="30">
        <v>0</v>
      </c>
      <c r="D1145" s="30">
        <v>0</v>
      </c>
      <c r="E1145" s="30">
        <v>0</v>
      </c>
      <c r="F1145" s="30">
        <v>0</v>
      </c>
      <c r="G1145" s="30">
        <v>0</v>
      </c>
      <c r="H1145" s="30">
        <v>0</v>
      </c>
      <c r="I1145" s="30">
        <v>0</v>
      </c>
      <c r="J1145" s="30">
        <v>0</v>
      </c>
      <c r="K1145" s="30">
        <v>0</v>
      </c>
      <c r="L1145" s="30">
        <v>0</v>
      </c>
      <c r="M1145" s="30">
        <v>0</v>
      </c>
      <c r="N1145" s="30">
        <v>0</v>
      </c>
      <c r="O1145" s="30">
        <v>0</v>
      </c>
      <c r="P1145" s="30">
        <v>0</v>
      </c>
      <c r="Q1145" s="30">
        <v>0</v>
      </c>
      <c r="R1145" s="30">
        <v>0</v>
      </c>
      <c r="S1145" s="30">
        <v>0</v>
      </c>
      <c r="T1145" s="30">
        <v>0</v>
      </c>
      <c r="U1145" s="30">
        <v>0</v>
      </c>
      <c r="V1145" s="30">
        <v>0</v>
      </c>
      <c r="W1145" s="30">
        <v>0</v>
      </c>
      <c r="X1145" s="30">
        <v>0</v>
      </c>
      <c r="Y1145" s="31">
        <v>0</v>
      </c>
    </row>
    <row r="1146" spans="1:25" ht="15" thickBot="1" x14ac:dyDescent="0.25">
      <c r="A1146" s="14">
        <v>30</v>
      </c>
      <c r="B1146" s="23">
        <v>201.05</v>
      </c>
      <c r="C1146" s="23">
        <v>227.77</v>
      </c>
      <c r="D1146" s="23">
        <v>226.5</v>
      </c>
      <c r="E1146" s="23">
        <v>233.89</v>
      </c>
      <c r="F1146" s="23">
        <v>233.54</v>
      </c>
      <c r="G1146" s="23">
        <v>227.94</v>
      </c>
      <c r="H1146" s="23">
        <v>215.62</v>
      </c>
      <c r="I1146" s="23">
        <v>192.77</v>
      </c>
      <c r="J1146" s="23">
        <v>185.99</v>
      </c>
      <c r="K1146" s="23">
        <v>173.92</v>
      </c>
      <c r="L1146" s="23">
        <v>175.04</v>
      </c>
      <c r="M1146" s="23">
        <v>179.84</v>
      </c>
      <c r="N1146" s="23">
        <v>180.42</v>
      </c>
      <c r="O1146" s="23">
        <v>181.73</v>
      </c>
      <c r="P1146" s="23">
        <v>179.11</v>
      </c>
      <c r="Q1146" s="23">
        <v>179.37</v>
      </c>
      <c r="R1146" s="23">
        <v>177.24</v>
      </c>
      <c r="S1146" s="23">
        <v>179.46</v>
      </c>
      <c r="T1146" s="23">
        <v>175.35</v>
      </c>
      <c r="U1146" s="23">
        <v>174.84</v>
      </c>
      <c r="V1146" s="23">
        <v>180.01</v>
      </c>
      <c r="W1146" s="23">
        <v>182.67</v>
      </c>
      <c r="X1146" s="23">
        <v>163.41999999999999</v>
      </c>
      <c r="Y1146" s="23">
        <v>174.02</v>
      </c>
    </row>
    <row r="1147" spans="1:25" ht="51.75" thickBot="1" x14ac:dyDescent="0.25">
      <c r="A1147" s="54" t="s">
        <v>38</v>
      </c>
      <c r="B1147" s="104">
        <v>201.04706048</v>
      </c>
      <c r="C1147" s="104">
        <v>227.77402168</v>
      </c>
      <c r="D1147" s="104">
        <v>226.49677797000001</v>
      </c>
      <c r="E1147" s="104">
        <v>233.89314425000001</v>
      </c>
      <c r="F1147" s="104">
        <v>233.54426602000001</v>
      </c>
      <c r="G1147" s="104">
        <v>227.94451411</v>
      </c>
      <c r="H1147" s="104">
        <v>215.61623890000001</v>
      </c>
      <c r="I1147" s="104">
        <v>192.76848125999999</v>
      </c>
      <c r="J1147" s="104">
        <v>185.98909288999999</v>
      </c>
      <c r="K1147" s="104">
        <v>173.92146865999999</v>
      </c>
      <c r="L1147" s="104">
        <v>175.03695472000001</v>
      </c>
      <c r="M1147" s="104">
        <v>179.83952017999999</v>
      </c>
      <c r="N1147" s="104">
        <v>180.42243339000001</v>
      </c>
      <c r="O1147" s="104">
        <v>181.72751643000001</v>
      </c>
      <c r="P1147" s="104">
        <v>179.11307816999999</v>
      </c>
      <c r="Q1147" s="104">
        <v>179.3719782</v>
      </c>
      <c r="R1147" s="104">
        <v>177.24276234000001</v>
      </c>
      <c r="S1147" s="104">
        <v>179.45579198999999</v>
      </c>
      <c r="T1147" s="104">
        <v>175.34608994000001</v>
      </c>
      <c r="U1147" s="104">
        <v>174.84385230999999</v>
      </c>
      <c r="V1147" s="104">
        <v>180.01069375</v>
      </c>
      <c r="W1147" s="104">
        <v>182.67065932</v>
      </c>
      <c r="X1147" s="104">
        <v>163.42425041999999</v>
      </c>
      <c r="Y1147" s="104">
        <v>174.01523075</v>
      </c>
    </row>
    <row r="1148" spans="1:25" ht="15" thickBot="1" x14ac:dyDescent="0.25">
      <c r="A1148" s="2" t="s">
        <v>3</v>
      </c>
      <c r="B1148" s="29">
        <v>0</v>
      </c>
      <c r="C1148" s="30">
        <v>0</v>
      </c>
      <c r="D1148" s="30">
        <v>0</v>
      </c>
      <c r="E1148" s="30">
        <v>0</v>
      </c>
      <c r="F1148" s="30">
        <v>0</v>
      </c>
      <c r="G1148" s="30">
        <v>0</v>
      </c>
      <c r="H1148" s="30">
        <v>0</v>
      </c>
      <c r="I1148" s="30">
        <v>0</v>
      </c>
      <c r="J1148" s="30">
        <v>0</v>
      </c>
      <c r="K1148" s="30">
        <v>0</v>
      </c>
      <c r="L1148" s="30">
        <v>0</v>
      </c>
      <c r="M1148" s="30">
        <v>0</v>
      </c>
      <c r="N1148" s="30">
        <v>0</v>
      </c>
      <c r="O1148" s="30">
        <v>0</v>
      </c>
      <c r="P1148" s="30">
        <v>0</v>
      </c>
      <c r="Q1148" s="30">
        <v>0</v>
      </c>
      <c r="R1148" s="30">
        <v>0</v>
      </c>
      <c r="S1148" s="30">
        <v>0</v>
      </c>
      <c r="T1148" s="30">
        <v>0</v>
      </c>
      <c r="U1148" s="30">
        <v>0</v>
      </c>
      <c r="V1148" s="30">
        <v>0</v>
      </c>
      <c r="W1148" s="30">
        <v>0</v>
      </c>
      <c r="X1148" s="30">
        <v>0</v>
      </c>
      <c r="Y1148" s="31">
        <v>0</v>
      </c>
    </row>
    <row r="1149" spans="1:25" ht="15" hidden="1" thickBot="1" x14ac:dyDescent="0.25">
      <c r="A1149" s="14">
        <v>31</v>
      </c>
      <c r="B1149" s="23">
        <v>0</v>
      </c>
      <c r="C1149" s="23">
        <v>0</v>
      </c>
      <c r="D1149" s="23">
        <v>0</v>
      </c>
      <c r="E1149" s="23">
        <v>0</v>
      </c>
      <c r="F1149" s="23">
        <v>0</v>
      </c>
      <c r="G1149" s="23">
        <v>0</v>
      </c>
      <c r="H1149" s="23">
        <v>0</v>
      </c>
      <c r="I1149" s="23">
        <v>0</v>
      </c>
      <c r="J1149" s="23">
        <v>0</v>
      </c>
      <c r="K1149" s="23">
        <v>0</v>
      </c>
      <c r="L1149" s="23">
        <v>0</v>
      </c>
      <c r="M1149" s="23">
        <v>0</v>
      </c>
      <c r="N1149" s="23">
        <v>0</v>
      </c>
      <c r="O1149" s="23">
        <v>0</v>
      </c>
      <c r="P1149" s="23">
        <v>0</v>
      </c>
      <c r="Q1149" s="23">
        <v>0</v>
      </c>
      <c r="R1149" s="23">
        <v>0</v>
      </c>
      <c r="S1149" s="23">
        <v>0</v>
      </c>
      <c r="T1149" s="23">
        <v>0</v>
      </c>
      <c r="U1149" s="23">
        <v>0</v>
      </c>
      <c r="V1149" s="23">
        <v>0</v>
      </c>
      <c r="W1149" s="23">
        <v>0</v>
      </c>
      <c r="X1149" s="23">
        <v>0</v>
      </c>
      <c r="Y1149" s="23">
        <v>0</v>
      </c>
    </row>
    <row r="1150" spans="1:25" ht="51.75" hidden="1" thickBot="1" x14ac:dyDescent="0.25">
      <c r="A1150" s="54" t="s">
        <v>38</v>
      </c>
      <c r="B1150" s="104">
        <v>0</v>
      </c>
      <c r="C1150" s="104">
        <v>0</v>
      </c>
      <c r="D1150" s="104">
        <v>0</v>
      </c>
      <c r="E1150" s="104">
        <v>0</v>
      </c>
      <c r="F1150" s="104">
        <v>0</v>
      </c>
      <c r="G1150" s="104">
        <v>0</v>
      </c>
      <c r="H1150" s="104">
        <v>0</v>
      </c>
      <c r="I1150" s="104">
        <v>0</v>
      </c>
      <c r="J1150" s="104">
        <v>0</v>
      </c>
      <c r="K1150" s="104">
        <v>0</v>
      </c>
      <c r="L1150" s="104">
        <v>0</v>
      </c>
      <c r="M1150" s="104">
        <v>0</v>
      </c>
      <c r="N1150" s="104">
        <v>0</v>
      </c>
      <c r="O1150" s="104">
        <v>0</v>
      </c>
      <c r="P1150" s="104">
        <v>0</v>
      </c>
      <c r="Q1150" s="104">
        <v>0</v>
      </c>
      <c r="R1150" s="104">
        <v>0</v>
      </c>
      <c r="S1150" s="104">
        <v>0</v>
      </c>
      <c r="T1150" s="104">
        <v>0</v>
      </c>
      <c r="U1150" s="104">
        <v>0</v>
      </c>
      <c r="V1150" s="104">
        <v>0</v>
      </c>
      <c r="W1150" s="104">
        <v>0</v>
      </c>
      <c r="X1150" s="104">
        <v>0</v>
      </c>
      <c r="Y1150" s="104">
        <v>0</v>
      </c>
    </row>
    <row r="1151" spans="1:25" ht="15" hidden="1" thickBot="1" x14ac:dyDescent="0.25">
      <c r="A1151" s="24" t="s">
        <v>3</v>
      </c>
      <c r="B1151" s="29">
        <v>0</v>
      </c>
      <c r="C1151" s="30">
        <v>0</v>
      </c>
      <c r="D1151" s="30">
        <v>0</v>
      </c>
      <c r="E1151" s="30">
        <v>0</v>
      </c>
      <c r="F1151" s="30">
        <v>0</v>
      </c>
      <c r="G1151" s="30">
        <v>0</v>
      </c>
      <c r="H1151" s="30">
        <v>0</v>
      </c>
      <c r="I1151" s="30">
        <v>0</v>
      </c>
      <c r="J1151" s="30">
        <v>0</v>
      </c>
      <c r="K1151" s="30">
        <v>0</v>
      </c>
      <c r="L1151" s="30">
        <v>0</v>
      </c>
      <c r="M1151" s="30">
        <v>0</v>
      </c>
      <c r="N1151" s="30">
        <v>0</v>
      </c>
      <c r="O1151" s="30">
        <v>0</v>
      </c>
      <c r="P1151" s="30">
        <v>0</v>
      </c>
      <c r="Q1151" s="30">
        <v>0</v>
      </c>
      <c r="R1151" s="30">
        <v>0</v>
      </c>
      <c r="S1151" s="30">
        <v>0</v>
      </c>
      <c r="T1151" s="30">
        <v>0</v>
      </c>
      <c r="U1151" s="30">
        <v>0</v>
      </c>
      <c r="V1151" s="30">
        <v>0</v>
      </c>
      <c r="W1151" s="30">
        <v>0</v>
      </c>
      <c r="X1151" s="30">
        <v>0</v>
      </c>
      <c r="Y1151" s="31">
        <v>0</v>
      </c>
    </row>
    <row r="1152" spans="1:25" ht="15" thickBot="1" x14ac:dyDescent="0.25"/>
    <row r="1153" spans="1:26" ht="15" thickBot="1" x14ac:dyDescent="0.25">
      <c r="A1153" s="133" t="s">
        <v>31</v>
      </c>
      <c r="B1153" s="135" t="s">
        <v>59</v>
      </c>
      <c r="C1153" s="136"/>
      <c r="D1153" s="136"/>
      <c r="E1153" s="136"/>
      <c r="F1153" s="136"/>
      <c r="G1153" s="136"/>
      <c r="H1153" s="136"/>
      <c r="I1153" s="136"/>
      <c r="J1153" s="136"/>
      <c r="K1153" s="136"/>
      <c r="L1153" s="136"/>
      <c r="M1153" s="136"/>
      <c r="N1153" s="136"/>
      <c r="O1153" s="136"/>
      <c r="P1153" s="136"/>
      <c r="Q1153" s="136"/>
      <c r="R1153" s="136"/>
      <c r="S1153" s="136"/>
      <c r="T1153" s="136"/>
      <c r="U1153" s="136"/>
      <c r="V1153" s="136"/>
      <c r="W1153" s="136"/>
      <c r="X1153" s="136"/>
      <c r="Y1153" s="137"/>
      <c r="Z1153" s="5">
        <v>1</v>
      </c>
    </row>
    <row r="1154" spans="1:26" ht="26.25" thickBot="1" x14ac:dyDescent="0.25">
      <c r="A1154" s="134"/>
      <c r="B1154" s="52" t="s">
        <v>30</v>
      </c>
      <c r="C1154" s="35" t="s">
        <v>29</v>
      </c>
      <c r="D1154" s="51" t="s">
        <v>28</v>
      </c>
      <c r="E1154" s="35" t="s">
        <v>27</v>
      </c>
      <c r="F1154" s="35" t="s">
        <v>26</v>
      </c>
      <c r="G1154" s="35" t="s">
        <v>25</v>
      </c>
      <c r="H1154" s="35" t="s">
        <v>24</v>
      </c>
      <c r="I1154" s="35" t="s">
        <v>23</v>
      </c>
      <c r="J1154" s="35" t="s">
        <v>22</v>
      </c>
      <c r="K1154" s="37" t="s">
        <v>21</v>
      </c>
      <c r="L1154" s="35" t="s">
        <v>20</v>
      </c>
      <c r="M1154" s="38" t="s">
        <v>19</v>
      </c>
      <c r="N1154" s="37" t="s">
        <v>18</v>
      </c>
      <c r="O1154" s="35" t="s">
        <v>17</v>
      </c>
      <c r="P1154" s="38" t="s">
        <v>16</v>
      </c>
      <c r="Q1154" s="51" t="s">
        <v>15</v>
      </c>
      <c r="R1154" s="35" t="s">
        <v>14</v>
      </c>
      <c r="S1154" s="51" t="s">
        <v>13</v>
      </c>
      <c r="T1154" s="35" t="s">
        <v>12</v>
      </c>
      <c r="U1154" s="51" t="s">
        <v>11</v>
      </c>
      <c r="V1154" s="35" t="s">
        <v>10</v>
      </c>
      <c r="W1154" s="51" t="s">
        <v>9</v>
      </c>
      <c r="X1154" s="35" t="s">
        <v>8</v>
      </c>
      <c r="Y1154" s="40" t="s">
        <v>7</v>
      </c>
    </row>
    <row r="1155" spans="1:26" ht="15" thickBot="1" x14ac:dyDescent="0.25">
      <c r="A1155" s="14">
        <v>1</v>
      </c>
      <c r="B1155" s="23">
        <v>354.38</v>
      </c>
      <c r="C1155" s="23">
        <v>390.04</v>
      </c>
      <c r="D1155" s="23">
        <v>419.5</v>
      </c>
      <c r="E1155" s="23">
        <v>427.14</v>
      </c>
      <c r="F1155" s="23">
        <v>427.76</v>
      </c>
      <c r="G1155" s="23">
        <v>416.72</v>
      </c>
      <c r="H1155" s="23">
        <v>395.3</v>
      </c>
      <c r="I1155" s="23">
        <v>357.04</v>
      </c>
      <c r="J1155" s="23">
        <v>321.23</v>
      </c>
      <c r="K1155" s="23">
        <v>307.42</v>
      </c>
      <c r="L1155" s="23">
        <v>300.2</v>
      </c>
      <c r="M1155" s="23">
        <v>293.82</v>
      </c>
      <c r="N1155" s="23">
        <v>289.64</v>
      </c>
      <c r="O1155" s="23">
        <v>290.97000000000003</v>
      </c>
      <c r="P1155" s="23">
        <v>287.79000000000002</v>
      </c>
      <c r="Q1155" s="23">
        <v>293.36</v>
      </c>
      <c r="R1155" s="23">
        <v>292.58</v>
      </c>
      <c r="S1155" s="23">
        <v>294.72000000000003</v>
      </c>
      <c r="T1155" s="23">
        <v>301.64</v>
      </c>
      <c r="U1155" s="23">
        <v>304.88</v>
      </c>
      <c r="V1155" s="23">
        <v>318.87</v>
      </c>
      <c r="W1155" s="23">
        <v>322.39999999999998</v>
      </c>
      <c r="X1155" s="23">
        <v>314.19</v>
      </c>
      <c r="Y1155" s="23">
        <v>314.11</v>
      </c>
    </row>
    <row r="1156" spans="1:26" ht="51.75" thickBot="1" x14ac:dyDescent="0.25">
      <c r="A1156" s="54" t="s">
        <v>38</v>
      </c>
      <c r="B1156" s="104">
        <v>354.38240526999999</v>
      </c>
      <c r="C1156" s="104">
        <v>390.03758092999999</v>
      </c>
      <c r="D1156" s="104">
        <v>419.49628439999998</v>
      </c>
      <c r="E1156" s="104">
        <v>427.13848611999998</v>
      </c>
      <c r="F1156" s="104">
        <v>427.75692604</v>
      </c>
      <c r="G1156" s="104">
        <v>416.72022903999999</v>
      </c>
      <c r="H1156" s="104">
        <v>395.29556910000002</v>
      </c>
      <c r="I1156" s="104">
        <v>357.04417977999998</v>
      </c>
      <c r="J1156" s="104">
        <v>321.23495623999997</v>
      </c>
      <c r="K1156" s="104">
        <v>307.41612909999998</v>
      </c>
      <c r="L1156" s="104">
        <v>300.20444196</v>
      </c>
      <c r="M1156" s="104">
        <v>293.81874241000003</v>
      </c>
      <c r="N1156" s="104">
        <v>289.63728645999998</v>
      </c>
      <c r="O1156" s="104">
        <v>290.97498015999997</v>
      </c>
      <c r="P1156" s="104">
        <v>287.79102516</v>
      </c>
      <c r="Q1156" s="104">
        <v>293.35789781</v>
      </c>
      <c r="R1156" s="104">
        <v>292.57668491999999</v>
      </c>
      <c r="S1156" s="104">
        <v>294.71678350000002</v>
      </c>
      <c r="T1156" s="104">
        <v>301.64254097999998</v>
      </c>
      <c r="U1156" s="104">
        <v>304.88403376999997</v>
      </c>
      <c r="V1156" s="104">
        <v>318.86925180999998</v>
      </c>
      <c r="W1156" s="104">
        <v>322.40482966000002</v>
      </c>
      <c r="X1156" s="104">
        <v>314.18651575000001</v>
      </c>
      <c r="Y1156" s="104">
        <v>314.11229466999998</v>
      </c>
    </row>
    <row r="1157" spans="1:26" ht="15" thickBot="1" x14ac:dyDescent="0.25">
      <c r="A1157" s="2" t="s">
        <v>3</v>
      </c>
      <c r="B1157" s="29">
        <v>0</v>
      </c>
      <c r="C1157" s="30">
        <v>0</v>
      </c>
      <c r="D1157" s="30">
        <v>0</v>
      </c>
      <c r="E1157" s="30">
        <v>0</v>
      </c>
      <c r="F1157" s="30">
        <v>0</v>
      </c>
      <c r="G1157" s="30">
        <v>0</v>
      </c>
      <c r="H1157" s="30">
        <v>0</v>
      </c>
      <c r="I1157" s="30">
        <v>0</v>
      </c>
      <c r="J1157" s="30">
        <v>0</v>
      </c>
      <c r="K1157" s="30">
        <v>0</v>
      </c>
      <c r="L1157" s="30">
        <v>0</v>
      </c>
      <c r="M1157" s="30">
        <v>0</v>
      </c>
      <c r="N1157" s="30">
        <v>0</v>
      </c>
      <c r="O1157" s="30">
        <v>0</v>
      </c>
      <c r="P1157" s="30">
        <v>0</v>
      </c>
      <c r="Q1157" s="30">
        <v>0</v>
      </c>
      <c r="R1157" s="30">
        <v>0</v>
      </c>
      <c r="S1157" s="30">
        <v>0</v>
      </c>
      <c r="T1157" s="30">
        <v>0</v>
      </c>
      <c r="U1157" s="30">
        <v>0</v>
      </c>
      <c r="V1157" s="30">
        <v>0</v>
      </c>
      <c r="W1157" s="30">
        <v>0</v>
      </c>
      <c r="X1157" s="30">
        <v>0</v>
      </c>
      <c r="Y1157" s="31">
        <v>0</v>
      </c>
    </row>
    <row r="1158" spans="1:26" ht="15" thickBot="1" x14ac:dyDescent="0.25">
      <c r="A1158" s="14">
        <v>2</v>
      </c>
      <c r="B1158" s="23">
        <v>357.09</v>
      </c>
      <c r="C1158" s="23">
        <v>390.08</v>
      </c>
      <c r="D1158" s="23">
        <v>411.44</v>
      </c>
      <c r="E1158" s="23">
        <v>419.08</v>
      </c>
      <c r="F1158" s="23">
        <v>421.28</v>
      </c>
      <c r="G1158" s="23">
        <v>413.84</v>
      </c>
      <c r="H1158" s="23">
        <v>385.03</v>
      </c>
      <c r="I1158" s="23">
        <v>348.81</v>
      </c>
      <c r="J1158" s="23">
        <v>325.54000000000002</v>
      </c>
      <c r="K1158" s="23">
        <v>329.22</v>
      </c>
      <c r="L1158" s="23">
        <v>317.83</v>
      </c>
      <c r="M1158" s="23">
        <v>314.87</v>
      </c>
      <c r="N1158" s="23">
        <v>312.2</v>
      </c>
      <c r="O1158" s="23">
        <v>314.60000000000002</v>
      </c>
      <c r="P1158" s="23">
        <v>310.04000000000002</v>
      </c>
      <c r="Q1158" s="23">
        <v>311.92</v>
      </c>
      <c r="R1158" s="23">
        <v>314.49</v>
      </c>
      <c r="S1158" s="23">
        <v>315.83</v>
      </c>
      <c r="T1158" s="23">
        <v>320.41000000000003</v>
      </c>
      <c r="U1158" s="23">
        <v>319.76</v>
      </c>
      <c r="V1158" s="23">
        <v>320.39999999999998</v>
      </c>
      <c r="W1158" s="23">
        <v>310.97000000000003</v>
      </c>
      <c r="X1158" s="23">
        <v>301.23</v>
      </c>
      <c r="Y1158" s="23">
        <v>311.85000000000002</v>
      </c>
    </row>
    <row r="1159" spans="1:26" ht="51.75" thickBot="1" x14ac:dyDescent="0.25">
      <c r="A1159" s="54" t="s">
        <v>38</v>
      </c>
      <c r="B1159" s="104">
        <v>357.09347455</v>
      </c>
      <c r="C1159" s="104">
        <v>390.07535983000002</v>
      </c>
      <c r="D1159" s="104">
        <v>411.44032406999997</v>
      </c>
      <c r="E1159" s="104">
        <v>419.08114045999997</v>
      </c>
      <c r="F1159" s="104">
        <v>421.28277243999997</v>
      </c>
      <c r="G1159" s="104">
        <v>413.83697520999999</v>
      </c>
      <c r="H1159" s="104">
        <v>385.03373556999998</v>
      </c>
      <c r="I1159" s="104">
        <v>348.80631912000001</v>
      </c>
      <c r="J1159" s="104">
        <v>325.53828734000001</v>
      </c>
      <c r="K1159" s="104">
        <v>329.21707574999999</v>
      </c>
      <c r="L1159" s="104">
        <v>317.82834220000001</v>
      </c>
      <c r="M1159" s="104">
        <v>314.86871818999998</v>
      </c>
      <c r="N1159" s="104">
        <v>312.19859019</v>
      </c>
      <c r="O1159" s="104">
        <v>314.59990148999998</v>
      </c>
      <c r="P1159" s="104">
        <v>310.03831191</v>
      </c>
      <c r="Q1159" s="104">
        <v>311.91771291999999</v>
      </c>
      <c r="R1159" s="104">
        <v>314.49133060999998</v>
      </c>
      <c r="S1159" s="104">
        <v>315.82693678999999</v>
      </c>
      <c r="T1159" s="104">
        <v>320.40623491000002</v>
      </c>
      <c r="U1159" s="104">
        <v>319.75911444000002</v>
      </c>
      <c r="V1159" s="104">
        <v>320.40199784999999</v>
      </c>
      <c r="W1159" s="104">
        <v>310.97004095</v>
      </c>
      <c r="X1159" s="104">
        <v>301.2297734</v>
      </c>
      <c r="Y1159" s="104">
        <v>311.85430789999998</v>
      </c>
    </row>
    <row r="1160" spans="1:26" ht="15" thickBot="1" x14ac:dyDescent="0.25">
      <c r="A1160" s="2" t="s">
        <v>3</v>
      </c>
      <c r="B1160" s="29">
        <v>0</v>
      </c>
      <c r="C1160" s="30">
        <v>0</v>
      </c>
      <c r="D1160" s="30">
        <v>0</v>
      </c>
      <c r="E1160" s="30">
        <v>0</v>
      </c>
      <c r="F1160" s="30">
        <v>0</v>
      </c>
      <c r="G1160" s="30">
        <v>0</v>
      </c>
      <c r="H1160" s="30">
        <v>0</v>
      </c>
      <c r="I1160" s="30">
        <v>0</v>
      </c>
      <c r="J1160" s="30">
        <v>0</v>
      </c>
      <c r="K1160" s="30">
        <v>0</v>
      </c>
      <c r="L1160" s="30">
        <v>0</v>
      </c>
      <c r="M1160" s="30">
        <v>0</v>
      </c>
      <c r="N1160" s="30">
        <v>0</v>
      </c>
      <c r="O1160" s="30">
        <v>0</v>
      </c>
      <c r="P1160" s="30">
        <v>0</v>
      </c>
      <c r="Q1160" s="30">
        <v>0</v>
      </c>
      <c r="R1160" s="30">
        <v>0</v>
      </c>
      <c r="S1160" s="30">
        <v>0</v>
      </c>
      <c r="T1160" s="30">
        <v>0</v>
      </c>
      <c r="U1160" s="30">
        <v>0</v>
      </c>
      <c r="V1160" s="30">
        <v>0</v>
      </c>
      <c r="W1160" s="30">
        <v>0</v>
      </c>
      <c r="X1160" s="30">
        <v>0</v>
      </c>
      <c r="Y1160" s="31">
        <v>0</v>
      </c>
    </row>
    <row r="1161" spans="1:26" ht="15" thickBot="1" x14ac:dyDescent="0.25">
      <c r="A1161" s="14">
        <v>3</v>
      </c>
      <c r="B1161" s="23">
        <v>354.77</v>
      </c>
      <c r="C1161" s="23">
        <v>391.16</v>
      </c>
      <c r="D1161" s="23">
        <v>411.71</v>
      </c>
      <c r="E1161" s="23">
        <v>421.72</v>
      </c>
      <c r="F1161" s="23">
        <v>422.73</v>
      </c>
      <c r="G1161" s="23">
        <v>417.66</v>
      </c>
      <c r="H1161" s="23">
        <v>409.54</v>
      </c>
      <c r="I1161" s="23">
        <v>386.1</v>
      </c>
      <c r="J1161" s="23">
        <v>343.31</v>
      </c>
      <c r="K1161" s="23">
        <v>319.99</v>
      </c>
      <c r="L1161" s="23">
        <v>311.2</v>
      </c>
      <c r="M1161" s="23">
        <v>305.14999999999998</v>
      </c>
      <c r="N1161" s="23">
        <v>299.72000000000003</v>
      </c>
      <c r="O1161" s="23">
        <v>298.52999999999997</v>
      </c>
      <c r="P1161" s="23">
        <v>311.23</v>
      </c>
      <c r="Q1161" s="23">
        <v>306.47000000000003</v>
      </c>
      <c r="R1161" s="23">
        <v>306.83</v>
      </c>
      <c r="S1161" s="23">
        <v>307.88</v>
      </c>
      <c r="T1161" s="23">
        <v>312.13</v>
      </c>
      <c r="U1161" s="23">
        <v>307.31</v>
      </c>
      <c r="V1161" s="23">
        <v>312.66000000000003</v>
      </c>
      <c r="W1161" s="23">
        <v>309.66000000000003</v>
      </c>
      <c r="X1161" s="23">
        <v>308.93</v>
      </c>
      <c r="Y1161" s="23">
        <v>319.41000000000003</v>
      </c>
    </row>
    <row r="1162" spans="1:26" ht="51.75" thickBot="1" x14ac:dyDescent="0.25">
      <c r="A1162" s="54" t="s">
        <v>38</v>
      </c>
      <c r="B1162" s="104">
        <v>354.77444807000001</v>
      </c>
      <c r="C1162" s="104">
        <v>391.15836457</v>
      </c>
      <c r="D1162" s="104">
        <v>411.70988948000002</v>
      </c>
      <c r="E1162" s="104">
        <v>421.71713495</v>
      </c>
      <c r="F1162" s="104">
        <v>422.73255388000001</v>
      </c>
      <c r="G1162" s="104">
        <v>417.66218910999999</v>
      </c>
      <c r="H1162" s="104">
        <v>409.54468522000002</v>
      </c>
      <c r="I1162" s="104">
        <v>386.10224911</v>
      </c>
      <c r="J1162" s="104">
        <v>343.31448738</v>
      </c>
      <c r="K1162" s="104">
        <v>319.99021134999998</v>
      </c>
      <c r="L1162" s="104">
        <v>311.20091008000003</v>
      </c>
      <c r="M1162" s="104">
        <v>305.15182170999998</v>
      </c>
      <c r="N1162" s="104">
        <v>299.72311250000001</v>
      </c>
      <c r="O1162" s="104">
        <v>298.52955286999997</v>
      </c>
      <c r="P1162" s="104">
        <v>311.23373492000002</v>
      </c>
      <c r="Q1162" s="104">
        <v>306.46761849000001</v>
      </c>
      <c r="R1162" s="104">
        <v>306.82598116000003</v>
      </c>
      <c r="S1162" s="104">
        <v>307.87715562</v>
      </c>
      <c r="T1162" s="104">
        <v>312.12928771999998</v>
      </c>
      <c r="U1162" s="104">
        <v>307.30677087999999</v>
      </c>
      <c r="V1162" s="104">
        <v>312.65643255999998</v>
      </c>
      <c r="W1162" s="104">
        <v>309.66325502000001</v>
      </c>
      <c r="X1162" s="104">
        <v>308.93214444</v>
      </c>
      <c r="Y1162" s="104">
        <v>319.40952092999999</v>
      </c>
    </row>
    <row r="1163" spans="1:26" ht="15" thickBot="1" x14ac:dyDescent="0.25">
      <c r="A1163" s="2" t="s">
        <v>3</v>
      </c>
      <c r="B1163" s="29">
        <v>0</v>
      </c>
      <c r="C1163" s="30">
        <v>0</v>
      </c>
      <c r="D1163" s="30">
        <v>0</v>
      </c>
      <c r="E1163" s="30">
        <v>0</v>
      </c>
      <c r="F1163" s="30">
        <v>0</v>
      </c>
      <c r="G1163" s="30">
        <v>0</v>
      </c>
      <c r="H1163" s="30">
        <v>0</v>
      </c>
      <c r="I1163" s="30">
        <v>0</v>
      </c>
      <c r="J1163" s="30">
        <v>0</v>
      </c>
      <c r="K1163" s="30">
        <v>0</v>
      </c>
      <c r="L1163" s="30">
        <v>0</v>
      </c>
      <c r="M1163" s="30">
        <v>0</v>
      </c>
      <c r="N1163" s="30">
        <v>0</v>
      </c>
      <c r="O1163" s="30">
        <v>0</v>
      </c>
      <c r="P1163" s="30">
        <v>0</v>
      </c>
      <c r="Q1163" s="30">
        <v>0</v>
      </c>
      <c r="R1163" s="30">
        <v>0</v>
      </c>
      <c r="S1163" s="30">
        <v>0</v>
      </c>
      <c r="T1163" s="30">
        <v>0</v>
      </c>
      <c r="U1163" s="30">
        <v>0</v>
      </c>
      <c r="V1163" s="30">
        <v>0</v>
      </c>
      <c r="W1163" s="30">
        <v>0</v>
      </c>
      <c r="X1163" s="30">
        <v>0</v>
      </c>
      <c r="Y1163" s="31">
        <v>0</v>
      </c>
    </row>
    <row r="1164" spans="1:26" ht="15" thickBot="1" x14ac:dyDescent="0.25">
      <c r="A1164" s="14">
        <v>4</v>
      </c>
      <c r="B1164" s="23">
        <v>340.51</v>
      </c>
      <c r="C1164" s="23">
        <v>365.88</v>
      </c>
      <c r="D1164" s="23">
        <v>379.01</v>
      </c>
      <c r="E1164" s="23">
        <v>388.83</v>
      </c>
      <c r="F1164" s="23">
        <v>396.07</v>
      </c>
      <c r="G1164" s="23">
        <v>394.97</v>
      </c>
      <c r="H1164" s="23">
        <v>386.33</v>
      </c>
      <c r="I1164" s="23">
        <v>373.95</v>
      </c>
      <c r="J1164" s="23">
        <v>327.2</v>
      </c>
      <c r="K1164" s="23">
        <v>288.27</v>
      </c>
      <c r="L1164" s="23">
        <v>270.63</v>
      </c>
      <c r="M1164" s="23">
        <v>288.93</v>
      </c>
      <c r="N1164" s="23">
        <v>281.72000000000003</v>
      </c>
      <c r="O1164" s="23">
        <v>278.86</v>
      </c>
      <c r="P1164" s="23">
        <v>274.35000000000002</v>
      </c>
      <c r="Q1164" s="23">
        <v>273.06</v>
      </c>
      <c r="R1164" s="23">
        <v>272.58</v>
      </c>
      <c r="S1164" s="23">
        <v>271.14</v>
      </c>
      <c r="T1164" s="23">
        <v>272.45</v>
      </c>
      <c r="U1164" s="23">
        <v>271.74</v>
      </c>
      <c r="V1164" s="23">
        <v>289.95999999999998</v>
      </c>
      <c r="W1164" s="23">
        <v>290.39999999999998</v>
      </c>
      <c r="X1164" s="23">
        <v>284.52999999999997</v>
      </c>
      <c r="Y1164" s="23">
        <v>299.69</v>
      </c>
    </row>
    <row r="1165" spans="1:26" ht="51.75" thickBot="1" x14ac:dyDescent="0.25">
      <c r="A1165" s="54" t="s">
        <v>38</v>
      </c>
      <c r="B1165" s="104">
        <v>340.50883171999999</v>
      </c>
      <c r="C1165" s="104">
        <v>365.88196137</v>
      </c>
      <c r="D1165" s="104">
        <v>379.00936144000002</v>
      </c>
      <c r="E1165" s="104">
        <v>388.82713569999999</v>
      </c>
      <c r="F1165" s="104">
        <v>396.06690032</v>
      </c>
      <c r="G1165" s="104">
        <v>394.97034166999998</v>
      </c>
      <c r="H1165" s="104">
        <v>386.33020405000002</v>
      </c>
      <c r="I1165" s="104">
        <v>373.94521594999998</v>
      </c>
      <c r="J1165" s="104">
        <v>327.19669719000001</v>
      </c>
      <c r="K1165" s="104">
        <v>288.26741672999998</v>
      </c>
      <c r="L1165" s="104">
        <v>270.62832861999999</v>
      </c>
      <c r="M1165" s="104">
        <v>288.93302870000002</v>
      </c>
      <c r="N1165" s="104">
        <v>281.71679283999998</v>
      </c>
      <c r="O1165" s="104">
        <v>278.86180924000001</v>
      </c>
      <c r="P1165" s="104">
        <v>274.34531767999999</v>
      </c>
      <c r="Q1165" s="104">
        <v>273.05540284</v>
      </c>
      <c r="R1165" s="104">
        <v>272.57623536</v>
      </c>
      <c r="S1165" s="104">
        <v>271.13931005000001</v>
      </c>
      <c r="T1165" s="104">
        <v>272.45207705000001</v>
      </c>
      <c r="U1165" s="104">
        <v>271.74499978</v>
      </c>
      <c r="V1165" s="104">
        <v>289.96100701</v>
      </c>
      <c r="W1165" s="104">
        <v>290.39668823</v>
      </c>
      <c r="X1165" s="104">
        <v>284.53407499999997</v>
      </c>
      <c r="Y1165" s="104">
        <v>299.69111350999998</v>
      </c>
    </row>
    <row r="1166" spans="1:26" ht="15" thickBot="1" x14ac:dyDescent="0.25">
      <c r="A1166" s="2" t="s">
        <v>3</v>
      </c>
      <c r="B1166" s="29">
        <v>0</v>
      </c>
      <c r="C1166" s="30">
        <v>0</v>
      </c>
      <c r="D1166" s="30">
        <v>0</v>
      </c>
      <c r="E1166" s="30">
        <v>0</v>
      </c>
      <c r="F1166" s="30">
        <v>0</v>
      </c>
      <c r="G1166" s="30">
        <v>0</v>
      </c>
      <c r="H1166" s="30">
        <v>0</v>
      </c>
      <c r="I1166" s="30">
        <v>0</v>
      </c>
      <c r="J1166" s="30">
        <v>0</v>
      </c>
      <c r="K1166" s="30">
        <v>0</v>
      </c>
      <c r="L1166" s="30">
        <v>0</v>
      </c>
      <c r="M1166" s="30">
        <v>0</v>
      </c>
      <c r="N1166" s="30">
        <v>0</v>
      </c>
      <c r="O1166" s="30">
        <v>0</v>
      </c>
      <c r="P1166" s="30">
        <v>0</v>
      </c>
      <c r="Q1166" s="30">
        <v>0</v>
      </c>
      <c r="R1166" s="30">
        <v>0</v>
      </c>
      <c r="S1166" s="30">
        <v>0</v>
      </c>
      <c r="T1166" s="30">
        <v>0</v>
      </c>
      <c r="U1166" s="30">
        <v>0</v>
      </c>
      <c r="V1166" s="30">
        <v>0</v>
      </c>
      <c r="W1166" s="30">
        <v>0</v>
      </c>
      <c r="X1166" s="30">
        <v>0</v>
      </c>
      <c r="Y1166" s="31">
        <v>0</v>
      </c>
    </row>
    <row r="1167" spans="1:26" ht="15" thickBot="1" x14ac:dyDescent="0.25">
      <c r="A1167" s="14">
        <v>5</v>
      </c>
      <c r="B1167" s="23">
        <v>340.93</v>
      </c>
      <c r="C1167" s="23">
        <v>373</v>
      </c>
      <c r="D1167" s="23">
        <v>385.46</v>
      </c>
      <c r="E1167" s="23">
        <v>396.21</v>
      </c>
      <c r="F1167" s="23">
        <v>397.51</v>
      </c>
      <c r="G1167" s="23">
        <v>389.76</v>
      </c>
      <c r="H1167" s="23">
        <v>370.74</v>
      </c>
      <c r="I1167" s="23">
        <v>340.26</v>
      </c>
      <c r="J1167" s="23">
        <v>314.73</v>
      </c>
      <c r="K1167" s="23">
        <v>312.68</v>
      </c>
      <c r="L1167" s="23">
        <v>304.17</v>
      </c>
      <c r="M1167" s="23">
        <v>305.05</v>
      </c>
      <c r="N1167" s="23">
        <v>300.55</v>
      </c>
      <c r="O1167" s="23">
        <v>302.33999999999997</v>
      </c>
      <c r="P1167" s="23">
        <v>317.35000000000002</v>
      </c>
      <c r="Q1167" s="23">
        <v>327.9</v>
      </c>
      <c r="R1167" s="23">
        <v>334.79</v>
      </c>
      <c r="S1167" s="23">
        <v>333.22</v>
      </c>
      <c r="T1167" s="23">
        <v>332.29</v>
      </c>
      <c r="U1167" s="23">
        <v>338.79</v>
      </c>
      <c r="V1167" s="23">
        <v>336.55</v>
      </c>
      <c r="W1167" s="23">
        <v>329.82</v>
      </c>
      <c r="X1167" s="23">
        <v>325.82</v>
      </c>
      <c r="Y1167" s="23">
        <v>334.59</v>
      </c>
    </row>
    <row r="1168" spans="1:26" ht="51.75" thickBot="1" x14ac:dyDescent="0.25">
      <c r="A1168" s="54" t="s">
        <v>38</v>
      </c>
      <c r="B1168" s="104">
        <v>340.92531322000002</v>
      </c>
      <c r="C1168" s="104">
        <v>372.99817641999999</v>
      </c>
      <c r="D1168" s="104">
        <v>385.45662289000001</v>
      </c>
      <c r="E1168" s="104">
        <v>396.20504654000001</v>
      </c>
      <c r="F1168" s="104">
        <v>397.50521452999999</v>
      </c>
      <c r="G1168" s="104">
        <v>389.75683896999999</v>
      </c>
      <c r="H1168" s="104">
        <v>370.73959466000002</v>
      </c>
      <c r="I1168" s="104">
        <v>340.25738165000001</v>
      </c>
      <c r="J1168" s="104">
        <v>314.72935819999998</v>
      </c>
      <c r="K1168" s="104">
        <v>312.67849606999999</v>
      </c>
      <c r="L1168" s="104">
        <v>304.16620129</v>
      </c>
      <c r="M1168" s="104">
        <v>305.05159084000002</v>
      </c>
      <c r="N1168" s="104">
        <v>300.54620735999998</v>
      </c>
      <c r="O1168" s="104">
        <v>302.33828352</v>
      </c>
      <c r="P1168" s="104">
        <v>317.34553713000003</v>
      </c>
      <c r="Q1168" s="104">
        <v>327.89649673999998</v>
      </c>
      <c r="R1168" s="104">
        <v>334.79060222999999</v>
      </c>
      <c r="S1168" s="104">
        <v>333.22217634999998</v>
      </c>
      <c r="T1168" s="104">
        <v>332.28545875999998</v>
      </c>
      <c r="U1168" s="104">
        <v>338.79240813000001</v>
      </c>
      <c r="V1168" s="104">
        <v>336.54741324999998</v>
      </c>
      <c r="W1168" s="104">
        <v>329.82034922000003</v>
      </c>
      <c r="X1168" s="104">
        <v>325.81693479</v>
      </c>
      <c r="Y1168" s="104">
        <v>334.59193663999997</v>
      </c>
    </row>
    <row r="1169" spans="1:25" ht="15" thickBot="1" x14ac:dyDescent="0.25">
      <c r="A1169" s="2" t="s">
        <v>3</v>
      </c>
      <c r="B1169" s="29">
        <v>0</v>
      </c>
      <c r="C1169" s="30">
        <v>0</v>
      </c>
      <c r="D1169" s="30">
        <v>0</v>
      </c>
      <c r="E1169" s="30">
        <v>0</v>
      </c>
      <c r="F1169" s="30">
        <v>0</v>
      </c>
      <c r="G1169" s="30">
        <v>0</v>
      </c>
      <c r="H1169" s="30">
        <v>0</v>
      </c>
      <c r="I1169" s="30">
        <v>0</v>
      </c>
      <c r="J1169" s="30">
        <v>0</v>
      </c>
      <c r="K1169" s="30">
        <v>0</v>
      </c>
      <c r="L1169" s="30">
        <v>0</v>
      </c>
      <c r="M1169" s="30">
        <v>0</v>
      </c>
      <c r="N1169" s="30">
        <v>0</v>
      </c>
      <c r="O1169" s="30">
        <v>0</v>
      </c>
      <c r="P1169" s="30">
        <v>0</v>
      </c>
      <c r="Q1169" s="30">
        <v>0</v>
      </c>
      <c r="R1169" s="30">
        <v>0</v>
      </c>
      <c r="S1169" s="30">
        <v>0</v>
      </c>
      <c r="T1169" s="30">
        <v>0</v>
      </c>
      <c r="U1169" s="30">
        <v>0</v>
      </c>
      <c r="V1169" s="30">
        <v>0</v>
      </c>
      <c r="W1169" s="30">
        <v>0</v>
      </c>
      <c r="X1169" s="30">
        <v>0</v>
      </c>
      <c r="Y1169" s="31">
        <v>0</v>
      </c>
    </row>
    <row r="1170" spans="1:25" ht="15" thickBot="1" x14ac:dyDescent="0.25">
      <c r="A1170" s="14">
        <v>6</v>
      </c>
      <c r="B1170" s="23">
        <v>337.29</v>
      </c>
      <c r="C1170" s="23">
        <v>375.42</v>
      </c>
      <c r="D1170" s="23">
        <v>400.93</v>
      </c>
      <c r="E1170" s="23">
        <v>412.3</v>
      </c>
      <c r="F1170" s="23">
        <v>413.21</v>
      </c>
      <c r="G1170" s="23">
        <v>402.39</v>
      </c>
      <c r="H1170" s="23">
        <v>371.84</v>
      </c>
      <c r="I1170" s="23">
        <v>320.14999999999998</v>
      </c>
      <c r="J1170" s="23">
        <v>282.29000000000002</v>
      </c>
      <c r="K1170" s="23">
        <v>276.79000000000002</v>
      </c>
      <c r="L1170" s="23">
        <v>279.77999999999997</v>
      </c>
      <c r="M1170" s="23">
        <v>292.35000000000002</v>
      </c>
      <c r="N1170" s="23">
        <v>283.75</v>
      </c>
      <c r="O1170" s="23">
        <v>286.26</v>
      </c>
      <c r="P1170" s="23">
        <v>286.02</v>
      </c>
      <c r="Q1170" s="23">
        <v>287.20999999999998</v>
      </c>
      <c r="R1170" s="23">
        <v>288.06</v>
      </c>
      <c r="S1170" s="23">
        <v>285.89999999999998</v>
      </c>
      <c r="T1170" s="23">
        <v>289.75</v>
      </c>
      <c r="U1170" s="23">
        <v>299.35000000000002</v>
      </c>
      <c r="V1170" s="23">
        <v>317.27</v>
      </c>
      <c r="W1170" s="23">
        <v>311.48</v>
      </c>
      <c r="X1170" s="23">
        <v>285.58</v>
      </c>
      <c r="Y1170" s="23">
        <v>297.14999999999998</v>
      </c>
    </row>
    <row r="1171" spans="1:25" ht="51.75" thickBot="1" x14ac:dyDescent="0.25">
      <c r="A1171" s="54" t="s">
        <v>38</v>
      </c>
      <c r="B1171" s="104">
        <v>337.2854251</v>
      </c>
      <c r="C1171" s="104">
        <v>375.41804823000001</v>
      </c>
      <c r="D1171" s="104">
        <v>400.92883502000001</v>
      </c>
      <c r="E1171" s="104">
        <v>412.30012078999999</v>
      </c>
      <c r="F1171" s="104">
        <v>413.21170006</v>
      </c>
      <c r="G1171" s="104">
        <v>402.39081592999997</v>
      </c>
      <c r="H1171" s="104">
        <v>371.83558263999998</v>
      </c>
      <c r="I1171" s="104">
        <v>320.1470018</v>
      </c>
      <c r="J1171" s="104">
        <v>282.29136356999999</v>
      </c>
      <c r="K1171" s="104">
        <v>276.78919707</v>
      </c>
      <c r="L1171" s="104">
        <v>279.77779533</v>
      </c>
      <c r="M1171" s="104">
        <v>292.34535719000002</v>
      </c>
      <c r="N1171" s="104">
        <v>283.75434829</v>
      </c>
      <c r="O1171" s="104">
        <v>286.25960615999998</v>
      </c>
      <c r="P1171" s="104">
        <v>286.02442149000001</v>
      </c>
      <c r="Q1171" s="104">
        <v>287.20555258000002</v>
      </c>
      <c r="R1171" s="104">
        <v>288.06074271</v>
      </c>
      <c r="S1171" s="104">
        <v>285.90027018000001</v>
      </c>
      <c r="T1171" s="104">
        <v>289.75297628999999</v>
      </c>
      <c r="U1171" s="104">
        <v>299.35440661000001</v>
      </c>
      <c r="V1171" s="104">
        <v>317.27113276</v>
      </c>
      <c r="W1171" s="104">
        <v>311.47778725000001</v>
      </c>
      <c r="X1171" s="104">
        <v>285.58302258999998</v>
      </c>
      <c r="Y1171" s="104">
        <v>297.15106029999998</v>
      </c>
    </row>
    <row r="1172" spans="1:25" ht="15" thickBot="1" x14ac:dyDescent="0.25">
      <c r="A1172" s="2" t="s">
        <v>3</v>
      </c>
      <c r="B1172" s="29">
        <v>0</v>
      </c>
      <c r="C1172" s="30">
        <v>0</v>
      </c>
      <c r="D1172" s="30">
        <v>0</v>
      </c>
      <c r="E1172" s="30">
        <v>0</v>
      </c>
      <c r="F1172" s="30">
        <v>0</v>
      </c>
      <c r="G1172" s="30">
        <v>0</v>
      </c>
      <c r="H1172" s="30">
        <v>0</v>
      </c>
      <c r="I1172" s="30">
        <v>0</v>
      </c>
      <c r="J1172" s="30">
        <v>0</v>
      </c>
      <c r="K1172" s="30">
        <v>0</v>
      </c>
      <c r="L1172" s="30">
        <v>0</v>
      </c>
      <c r="M1172" s="30">
        <v>0</v>
      </c>
      <c r="N1172" s="30">
        <v>0</v>
      </c>
      <c r="O1172" s="30">
        <v>0</v>
      </c>
      <c r="P1172" s="30">
        <v>0</v>
      </c>
      <c r="Q1172" s="30">
        <v>0</v>
      </c>
      <c r="R1172" s="30">
        <v>0</v>
      </c>
      <c r="S1172" s="30">
        <v>0</v>
      </c>
      <c r="T1172" s="30">
        <v>0</v>
      </c>
      <c r="U1172" s="30">
        <v>0</v>
      </c>
      <c r="V1172" s="30">
        <v>0</v>
      </c>
      <c r="W1172" s="30">
        <v>0</v>
      </c>
      <c r="X1172" s="30">
        <v>0</v>
      </c>
      <c r="Y1172" s="31">
        <v>0</v>
      </c>
    </row>
    <row r="1173" spans="1:25" ht="15" thickBot="1" x14ac:dyDescent="0.25">
      <c r="A1173" s="14">
        <v>7</v>
      </c>
      <c r="B1173" s="23">
        <v>344.03</v>
      </c>
      <c r="C1173" s="23">
        <v>380.38</v>
      </c>
      <c r="D1173" s="23">
        <v>399.6</v>
      </c>
      <c r="E1173" s="23">
        <v>410.47</v>
      </c>
      <c r="F1173" s="23">
        <v>413.83</v>
      </c>
      <c r="G1173" s="23">
        <v>404</v>
      </c>
      <c r="H1173" s="23">
        <v>374.64</v>
      </c>
      <c r="I1173" s="23">
        <v>341.78</v>
      </c>
      <c r="J1173" s="23">
        <v>318.13</v>
      </c>
      <c r="K1173" s="23">
        <v>324.83999999999997</v>
      </c>
      <c r="L1173" s="23">
        <v>315.68</v>
      </c>
      <c r="M1173" s="23">
        <v>336.4</v>
      </c>
      <c r="N1173" s="23">
        <v>321.81</v>
      </c>
      <c r="O1173" s="23">
        <v>325.63</v>
      </c>
      <c r="P1173" s="23">
        <v>312.89999999999998</v>
      </c>
      <c r="Q1173" s="23">
        <v>297.49</v>
      </c>
      <c r="R1173" s="23">
        <v>352.63</v>
      </c>
      <c r="S1173" s="23">
        <v>326.91000000000003</v>
      </c>
      <c r="T1173" s="23">
        <v>330.41</v>
      </c>
      <c r="U1173" s="23">
        <v>338.13</v>
      </c>
      <c r="V1173" s="23">
        <v>353.4</v>
      </c>
      <c r="W1173" s="23">
        <v>318.64</v>
      </c>
      <c r="X1173" s="23">
        <v>298.24</v>
      </c>
      <c r="Y1173" s="23">
        <v>314.99</v>
      </c>
    </row>
    <row r="1174" spans="1:25" ht="51.75" thickBot="1" x14ac:dyDescent="0.25">
      <c r="A1174" s="54" t="s">
        <v>38</v>
      </c>
      <c r="B1174" s="104">
        <v>344.02657608999999</v>
      </c>
      <c r="C1174" s="104">
        <v>380.38401959999999</v>
      </c>
      <c r="D1174" s="104">
        <v>399.60445202</v>
      </c>
      <c r="E1174" s="104">
        <v>410.46502235999998</v>
      </c>
      <c r="F1174" s="104">
        <v>413.82865937000003</v>
      </c>
      <c r="G1174" s="104">
        <v>404.00468445000001</v>
      </c>
      <c r="H1174" s="104">
        <v>374.64061028999998</v>
      </c>
      <c r="I1174" s="104">
        <v>341.78051558999999</v>
      </c>
      <c r="J1174" s="104">
        <v>318.13350792</v>
      </c>
      <c r="K1174" s="104">
        <v>324.84249915999999</v>
      </c>
      <c r="L1174" s="104">
        <v>315.67695429000003</v>
      </c>
      <c r="M1174" s="104">
        <v>336.39985180999997</v>
      </c>
      <c r="N1174" s="104">
        <v>321.80995481000002</v>
      </c>
      <c r="O1174" s="104">
        <v>325.62931297</v>
      </c>
      <c r="P1174" s="104">
        <v>312.90347823000002</v>
      </c>
      <c r="Q1174" s="104">
        <v>297.48833518999999</v>
      </c>
      <c r="R1174" s="104">
        <v>352.63238446000003</v>
      </c>
      <c r="S1174" s="104">
        <v>326.90743552999999</v>
      </c>
      <c r="T1174" s="104">
        <v>330.40546646000001</v>
      </c>
      <c r="U1174" s="104">
        <v>338.13264500000002</v>
      </c>
      <c r="V1174" s="104">
        <v>353.40006814999998</v>
      </c>
      <c r="W1174" s="104">
        <v>318.63976007999997</v>
      </c>
      <c r="X1174" s="104">
        <v>298.24344630000002</v>
      </c>
      <c r="Y1174" s="104">
        <v>314.98939476999999</v>
      </c>
    </row>
    <row r="1175" spans="1:25" ht="15" thickBot="1" x14ac:dyDescent="0.25">
      <c r="A1175" s="2" t="s">
        <v>3</v>
      </c>
      <c r="B1175" s="29">
        <v>0</v>
      </c>
      <c r="C1175" s="30">
        <v>0</v>
      </c>
      <c r="D1175" s="30">
        <v>0</v>
      </c>
      <c r="E1175" s="30">
        <v>0</v>
      </c>
      <c r="F1175" s="30">
        <v>0</v>
      </c>
      <c r="G1175" s="30">
        <v>0</v>
      </c>
      <c r="H1175" s="30">
        <v>0</v>
      </c>
      <c r="I1175" s="30">
        <v>0</v>
      </c>
      <c r="J1175" s="30">
        <v>0</v>
      </c>
      <c r="K1175" s="30">
        <v>0</v>
      </c>
      <c r="L1175" s="30">
        <v>0</v>
      </c>
      <c r="M1175" s="30">
        <v>0</v>
      </c>
      <c r="N1175" s="30">
        <v>0</v>
      </c>
      <c r="O1175" s="30">
        <v>0</v>
      </c>
      <c r="P1175" s="30">
        <v>0</v>
      </c>
      <c r="Q1175" s="30">
        <v>0</v>
      </c>
      <c r="R1175" s="30">
        <v>0</v>
      </c>
      <c r="S1175" s="30">
        <v>0</v>
      </c>
      <c r="T1175" s="30">
        <v>0</v>
      </c>
      <c r="U1175" s="30">
        <v>0</v>
      </c>
      <c r="V1175" s="30">
        <v>0</v>
      </c>
      <c r="W1175" s="30">
        <v>0</v>
      </c>
      <c r="X1175" s="30">
        <v>0</v>
      </c>
      <c r="Y1175" s="31">
        <v>0</v>
      </c>
    </row>
    <row r="1176" spans="1:25" ht="15" thickBot="1" x14ac:dyDescent="0.25">
      <c r="A1176" s="14">
        <v>8</v>
      </c>
      <c r="B1176" s="23">
        <v>342.08</v>
      </c>
      <c r="C1176" s="23">
        <v>373.69</v>
      </c>
      <c r="D1176" s="23">
        <v>398.27</v>
      </c>
      <c r="E1176" s="23">
        <v>408.63</v>
      </c>
      <c r="F1176" s="23">
        <v>411.77</v>
      </c>
      <c r="G1176" s="23">
        <v>413.98</v>
      </c>
      <c r="H1176" s="23">
        <v>399.11</v>
      </c>
      <c r="I1176" s="23">
        <v>367.77</v>
      </c>
      <c r="J1176" s="23">
        <v>323.45</v>
      </c>
      <c r="K1176" s="23">
        <v>291.39</v>
      </c>
      <c r="L1176" s="23">
        <v>269.73</v>
      </c>
      <c r="M1176" s="23">
        <v>287.86</v>
      </c>
      <c r="N1176" s="23">
        <v>299</v>
      </c>
      <c r="O1176" s="23">
        <v>302.64999999999998</v>
      </c>
      <c r="P1176" s="23">
        <v>296.47000000000003</v>
      </c>
      <c r="Q1176" s="23">
        <v>296.98</v>
      </c>
      <c r="R1176" s="23">
        <v>296.76</v>
      </c>
      <c r="S1176" s="23">
        <v>260.08999999999997</v>
      </c>
      <c r="T1176" s="23">
        <v>262.64</v>
      </c>
      <c r="U1176" s="23">
        <v>271.42</v>
      </c>
      <c r="V1176" s="23">
        <v>288.08999999999997</v>
      </c>
      <c r="W1176" s="23">
        <v>284.7</v>
      </c>
      <c r="X1176" s="23">
        <v>272.83</v>
      </c>
      <c r="Y1176" s="23">
        <v>296.82</v>
      </c>
    </row>
    <row r="1177" spans="1:25" ht="51.75" thickBot="1" x14ac:dyDescent="0.25">
      <c r="A1177" s="54" t="s">
        <v>38</v>
      </c>
      <c r="B1177" s="104">
        <v>342.07828568000002</v>
      </c>
      <c r="C1177" s="104">
        <v>373.68729659000002</v>
      </c>
      <c r="D1177" s="104">
        <v>398.26675948000002</v>
      </c>
      <c r="E1177" s="104">
        <v>408.62818462000001</v>
      </c>
      <c r="F1177" s="104">
        <v>411.77433859000001</v>
      </c>
      <c r="G1177" s="104">
        <v>413.97633638000002</v>
      </c>
      <c r="H1177" s="104">
        <v>399.11280261000002</v>
      </c>
      <c r="I1177" s="104">
        <v>367.77127381999998</v>
      </c>
      <c r="J1177" s="104">
        <v>323.45131307999998</v>
      </c>
      <c r="K1177" s="104">
        <v>291.3857994</v>
      </c>
      <c r="L1177" s="104">
        <v>269.73230461000003</v>
      </c>
      <c r="M1177" s="104">
        <v>287.86296922999998</v>
      </c>
      <c r="N1177" s="104">
        <v>298.99806086000001</v>
      </c>
      <c r="O1177" s="104">
        <v>302.65490204999998</v>
      </c>
      <c r="P1177" s="104">
        <v>296.47376294999998</v>
      </c>
      <c r="Q1177" s="104">
        <v>296.97775546999998</v>
      </c>
      <c r="R1177" s="104">
        <v>296.75621699999999</v>
      </c>
      <c r="S1177" s="104">
        <v>260.08771141</v>
      </c>
      <c r="T1177" s="104">
        <v>262.64305733999998</v>
      </c>
      <c r="U1177" s="104">
        <v>271.41797616999997</v>
      </c>
      <c r="V1177" s="104">
        <v>288.08747254999997</v>
      </c>
      <c r="W1177" s="104">
        <v>284.69516296</v>
      </c>
      <c r="X1177" s="104">
        <v>272.83193821999998</v>
      </c>
      <c r="Y1177" s="104">
        <v>296.81805631999998</v>
      </c>
    </row>
    <row r="1178" spans="1:25" ht="15" thickBot="1" x14ac:dyDescent="0.25">
      <c r="A1178" s="2" t="s">
        <v>3</v>
      </c>
      <c r="B1178" s="29">
        <v>0</v>
      </c>
      <c r="C1178" s="30">
        <v>0</v>
      </c>
      <c r="D1178" s="30">
        <v>0</v>
      </c>
      <c r="E1178" s="30">
        <v>0</v>
      </c>
      <c r="F1178" s="30">
        <v>0</v>
      </c>
      <c r="G1178" s="30">
        <v>0</v>
      </c>
      <c r="H1178" s="30">
        <v>0</v>
      </c>
      <c r="I1178" s="30">
        <v>0</v>
      </c>
      <c r="J1178" s="30">
        <v>0</v>
      </c>
      <c r="K1178" s="30">
        <v>0</v>
      </c>
      <c r="L1178" s="30">
        <v>0</v>
      </c>
      <c r="M1178" s="30">
        <v>0</v>
      </c>
      <c r="N1178" s="30">
        <v>0</v>
      </c>
      <c r="O1178" s="30">
        <v>0</v>
      </c>
      <c r="P1178" s="30">
        <v>0</v>
      </c>
      <c r="Q1178" s="30">
        <v>0</v>
      </c>
      <c r="R1178" s="30">
        <v>0</v>
      </c>
      <c r="S1178" s="30">
        <v>0</v>
      </c>
      <c r="T1178" s="30">
        <v>0</v>
      </c>
      <c r="U1178" s="30">
        <v>0</v>
      </c>
      <c r="V1178" s="30">
        <v>0</v>
      </c>
      <c r="W1178" s="30">
        <v>0</v>
      </c>
      <c r="X1178" s="30">
        <v>0</v>
      </c>
      <c r="Y1178" s="31">
        <v>0</v>
      </c>
    </row>
    <row r="1179" spans="1:25" ht="15" thickBot="1" x14ac:dyDescent="0.25">
      <c r="A1179" s="14">
        <v>9</v>
      </c>
      <c r="B1179" s="23">
        <v>345.32</v>
      </c>
      <c r="C1179" s="23">
        <v>377.9</v>
      </c>
      <c r="D1179" s="23">
        <v>406.29</v>
      </c>
      <c r="E1179" s="23">
        <v>417.3</v>
      </c>
      <c r="F1179" s="23">
        <v>417.51</v>
      </c>
      <c r="G1179" s="23">
        <v>406.67</v>
      </c>
      <c r="H1179" s="23">
        <v>372.45</v>
      </c>
      <c r="I1179" s="23">
        <v>327.94</v>
      </c>
      <c r="J1179" s="23">
        <v>287.08</v>
      </c>
      <c r="K1179" s="23">
        <v>270.91000000000003</v>
      </c>
      <c r="L1179" s="23">
        <v>270.02999999999997</v>
      </c>
      <c r="M1179" s="23">
        <v>257.27999999999997</v>
      </c>
      <c r="N1179" s="23">
        <v>252.41</v>
      </c>
      <c r="O1179" s="23">
        <v>255.02</v>
      </c>
      <c r="P1179" s="23">
        <v>251.49</v>
      </c>
      <c r="Q1179" s="23">
        <v>285.87</v>
      </c>
      <c r="R1179" s="23">
        <v>322.12</v>
      </c>
      <c r="S1179" s="23">
        <v>291.33</v>
      </c>
      <c r="T1179" s="23">
        <v>263.24</v>
      </c>
      <c r="U1179" s="23">
        <v>259.24</v>
      </c>
      <c r="V1179" s="23">
        <v>263.5</v>
      </c>
      <c r="W1179" s="23">
        <v>259.61</v>
      </c>
      <c r="X1179" s="23">
        <v>260.44</v>
      </c>
      <c r="Y1179" s="23">
        <v>299.26</v>
      </c>
    </row>
    <row r="1180" spans="1:25" ht="51.75" thickBot="1" x14ac:dyDescent="0.25">
      <c r="A1180" s="54" t="s">
        <v>38</v>
      </c>
      <c r="B1180" s="104">
        <v>345.32283910000001</v>
      </c>
      <c r="C1180" s="104">
        <v>377.90361578</v>
      </c>
      <c r="D1180" s="104">
        <v>406.28920270999998</v>
      </c>
      <c r="E1180" s="104">
        <v>417.30455374000002</v>
      </c>
      <c r="F1180" s="104">
        <v>417.50833566</v>
      </c>
      <c r="G1180" s="104">
        <v>406.66853142999997</v>
      </c>
      <c r="H1180" s="104">
        <v>372.45469552999998</v>
      </c>
      <c r="I1180" s="104">
        <v>327.94019306000001</v>
      </c>
      <c r="J1180" s="104">
        <v>287.07658371000002</v>
      </c>
      <c r="K1180" s="104">
        <v>270.90822489999999</v>
      </c>
      <c r="L1180" s="104">
        <v>270.03340994000001</v>
      </c>
      <c r="M1180" s="104">
        <v>257.28003261999999</v>
      </c>
      <c r="N1180" s="104">
        <v>252.40722617</v>
      </c>
      <c r="O1180" s="104">
        <v>255.02356193</v>
      </c>
      <c r="P1180" s="104">
        <v>251.49312028</v>
      </c>
      <c r="Q1180" s="104">
        <v>285.86861522999999</v>
      </c>
      <c r="R1180" s="104">
        <v>322.11751075000001</v>
      </c>
      <c r="S1180" s="104">
        <v>291.32674122999998</v>
      </c>
      <c r="T1180" s="104">
        <v>263.23823596</v>
      </c>
      <c r="U1180" s="104">
        <v>259.23866056999998</v>
      </c>
      <c r="V1180" s="104">
        <v>263.49745263</v>
      </c>
      <c r="W1180" s="104">
        <v>259.61098143999999</v>
      </c>
      <c r="X1180" s="104">
        <v>260.43555419</v>
      </c>
      <c r="Y1180" s="104">
        <v>299.26259177999998</v>
      </c>
    </row>
    <row r="1181" spans="1:25" ht="15" thickBot="1" x14ac:dyDescent="0.25">
      <c r="A1181" s="2" t="s">
        <v>3</v>
      </c>
      <c r="B1181" s="29">
        <v>0</v>
      </c>
      <c r="C1181" s="30">
        <v>0</v>
      </c>
      <c r="D1181" s="30">
        <v>0</v>
      </c>
      <c r="E1181" s="30">
        <v>0</v>
      </c>
      <c r="F1181" s="30">
        <v>0</v>
      </c>
      <c r="G1181" s="30">
        <v>0</v>
      </c>
      <c r="H1181" s="30">
        <v>0</v>
      </c>
      <c r="I1181" s="30">
        <v>0</v>
      </c>
      <c r="J1181" s="30">
        <v>0</v>
      </c>
      <c r="K1181" s="30">
        <v>0</v>
      </c>
      <c r="L1181" s="30">
        <v>0</v>
      </c>
      <c r="M1181" s="30">
        <v>0</v>
      </c>
      <c r="N1181" s="30">
        <v>0</v>
      </c>
      <c r="O1181" s="30">
        <v>0</v>
      </c>
      <c r="P1181" s="30">
        <v>0</v>
      </c>
      <c r="Q1181" s="30">
        <v>0</v>
      </c>
      <c r="R1181" s="30">
        <v>0</v>
      </c>
      <c r="S1181" s="30">
        <v>0</v>
      </c>
      <c r="T1181" s="30">
        <v>0</v>
      </c>
      <c r="U1181" s="30">
        <v>0</v>
      </c>
      <c r="V1181" s="30">
        <v>0</v>
      </c>
      <c r="W1181" s="30">
        <v>0</v>
      </c>
      <c r="X1181" s="30">
        <v>0</v>
      </c>
      <c r="Y1181" s="31">
        <v>0</v>
      </c>
    </row>
    <row r="1182" spans="1:25" ht="15" thickBot="1" x14ac:dyDescent="0.25">
      <c r="A1182" s="14">
        <v>10</v>
      </c>
      <c r="B1182" s="23">
        <v>349.95</v>
      </c>
      <c r="C1182" s="23">
        <v>383.85</v>
      </c>
      <c r="D1182" s="23">
        <v>406.38</v>
      </c>
      <c r="E1182" s="23">
        <v>409.39</v>
      </c>
      <c r="F1182" s="23">
        <v>409.89</v>
      </c>
      <c r="G1182" s="23">
        <v>407</v>
      </c>
      <c r="H1182" s="23">
        <v>394.89</v>
      </c>
      <c r="I1182" s="23">
        <v>372.12</v>
      </c>
      <c r="J1182" s="23">
        <v>317.01</v>
      </c>
      <c r="K1182" s="23">
        <v>280.55</v>
      </c>
      <c r="L1182" s="23">
        <v>262.92</v>
      </c>
      <c r="M1182" s="23">
        <v>254.47</v>
      </c>
      <c r="N1182" s="23">
        <v>267.14</v>
      </c>
      <c r="O1182" s="23">
        <v>263.54000000000002</v>
      </c>
      <c r="P1182" s="23">
        <v>276.18</v>
      </c>
      <c r="Q1182" s="23">
        <v>280.89999999999998</v>
      </c>
      <c r="R1182" s="23">
        <v>281.99</v>
      </c>
      <c r="S1182" s="23">
        <v>285.3</v>
      </c>
      <c r="T1182" s="23">
        <v>273.58999999999997</v>
      </c>
      <c r="U1182" s="23">
        <v>264.91000000000003</v>
      </c>
      <c r="V1182" s="23">
        <v>262.35000000000002</v>
      </c>
      <c r="W1182" s="23">
        <v>259.22000000000003</v>
      </c>
      <c r="X1182" s="23">
        <v>281.66000000000003</v>
      </c>
      <c r="Y1182" s="23">
        <v>311.8</v>
      </c>
    </row>
    <row r="1183" spans="1:25" ht="51.75" thickBot="1" x14ac:dyDescent="0.25">
      <c r="A1183" s="54" t="s">
        <v>38</v>
      </c>
      <c r="B1183" s="104">
        <v>349.94966493999999</v>
      </c>
      <c r="C1183" s="104">
        <v>383.85262318999997</v>
      </c>
      <c r="D1183" s="104">
        <v>406.38458537000002</v>
      </c>
      <c r="E1183" s="104">
        <v>409.38892383000001</v>
      </c>
      <c r="F1183" s="104">
        <v>409.88779234999998</v>
      </c>
      <c r="G1183" s="104">
        <v>407.00440266999999</v>
      </c>
      <c r="H1183" s="104">
        <v>394.89060476999998</v>
      </c>
      <c r="I1183" s="104">
        <v>372.11635157000001</v>
      </c>
      <c r="J1183" s="104">
        <v>317.00942873000002</v>
      </c>
      <c r="K1183" s="104">
        <v>280.54861173</v>
      </c>
      <c r="L1183" s="104">
        <v>262.92130326</v>
      </c>
      <c r="M1183" s="104">
        <v>254.47266587999999</v>
      </c>
      <c r="N1183" s="104">
        <v>267.14053266000002</v>
      </c>
      <c r="O1183" s="104">
        <v>263.53734551000002</v>
      </c>
      <c r="P1183" s="104">
        <v>276.17870269999997</v>
      </c>
      <c r="Q1183" s="104">
        <v>280.89591145999998</v>
      </c>
      <c r="R1183" s="104">
        <v>281.99141761999999</v>
      </c>
      <c r="S1183" s="104">
        <v>285.30441206</v>
      </c>
      <c r="T1183" s="104">
        <v>273.59371469000001</v>
      </c>
      <c r="U1183" s="104">
        <v>264.90642276</v>
      </c>
      <c r="V1183" s="104">
        <v>262.35259251999997</v>
      </c>
      <c r="W1183" s="104">
        <v>259.21900973999999</v>
      </c>
      <c r="X1183" s="104">
        <v>281.65789009000002</v>
      </c>
      <c r="Y1183" s="104">
        <v>311.80209760999998</v>
      </c>
    </row>
    <row r="1184" spans="1:25" ht="15" thickBot="1" x14ac:dyDescent="0.25">
      <c r="A1184" s="2" t="s">
        <v>3</v>
      </c>
      <c r="B1184" s="29">
        <v>0</v>
      </c>
      <c r="C1184" s="30">
        <v>0</v>
      </c>
      <c r="D1184" s="30">
        <v>0</v>
      </c>
      <c r="E1184" s="30">
        <v>0</v>
      </c>
      <c r="F1184" s="30">
        <v>0</v>
      </c>
      <c r="G1184" s="30">
        <v>0</v>
      </c>
      <c r="H1184" s="30">
        <v>0</v>
      </c>
      <c r="I1184" s="30">
        <v>0</v>
      </c>
      <c r="J1184" s="30">
        <v>0</v>
      </c>
      <c r="K1184" s="30">
        <v>0</v>
      </c>
      <c r="L1184" s="30">
        <v>0</v>
      </c>
      <c r="M1184" s="30">
        <v>0</v>
      </c>
      <c r="N1184" s="30">
        <v>0</v>
      </c>
      <c r="O1184" s="30">
        <v>0</v>
      </c>
      <c r="P1184" s="30">
        <v>0</v>
      </c>
      <c r="Q1184" s="30">
        <v>0</v>
      </c>
      <c r="R1184" s="30">
        <v>0</v>
      </c>
      <c r="S1184" s="30">
        <v>0</v>
      </c>
      <c r="T1184" s="30">
        <v>0</v>
      </c>
      <c r="U1184" s="30">
        <v>0</v>
      </c>
      <c r="V1184" s="30">
        <v>0</v>
      </c>
      <c r="W1184" s="30">
        <v>0</v>
      </c>
      <c r="X1184" s="30">
        <v>0</v>
      </c>
      <c r="Y1184" s="31">
        <v>0</v>
      </c>
    </row>
    <row r="1185" spans="1:25" ht="15" thickBot="1" x14ac:dyDescent="0.25">
      <c r="A1185" s="14">
        <v>11</v>
      </c>
      <c r="B1185" s="23">
        <v>331.89</v>
      </c>
      <c r="C1185" s="23">
        <v>368.06</v>
      </c>
      <c r="D1185" s="23">
        <v>394.9</v>
      </c>
      <c r="E1185" s="23">
        <v>403.95</v>
      </c>
      <c r="F1185" s="23">
        <v>403.5</v>
      </c>
      <c r="G1185" s="23">
        <v>402.07</v>
      </c>
      <c r="H1185" s="23">
        <v>393.79</v>
      </c>
      <c r="I1185" s="23">
        <v>370.32</v>
      </c>
      <c r="J1185" s="23">
        <v>323.33999999999997</v>
      </c>
      <c r="K1185" s="23">
        <v>291.76</v>
      </c>
      <c r="L1185" s="23">
        <v>278.68</v>
      </c>
      <c r="M1185" s="23">
        <v>299.64999999999998</v>
      </c>
      <c r="N1185" s="23">
        <v>296.64999999999998</v>
      </c>
      <c r="O1185" s="23">
        <v>294.77999999999997</v>
      </c>
      <c r="P1185" s="23">
        <v>304.11</v>
      </c>
      <c r="Q1185" s="23">
        <v>301.67</v>
      </c>
      <c r="R1185" s="23">
        <v>298.95</v>
      </c>
      <c r="S1185" s="23">
        <v>305.08999999999997</v>
      </c>
      <c r="T1185" s="23">
        <v>296.66000000000003</v>
      </c>
      <c r="U1185" s="23">
        <v>268.41000000000003</v>
      </c>
      <c r="V1185" s="23">
        <v>289.98</v>
      </c>
      <c r="W1185" s="23">
        <v>310.38</v>
      </c>
      <c r="X1185" s="23">
        <v>291.83</v>
      </c>
      <c r="Y1185" s="23">
        <v>299.52999999999997</v>
      </c>
    </row>
    <row r="1186" spans="1:25" ht="51.75" thickBot="1" x14ac:dyDescent="0.25">
      <c r="A1186" s="54" t="s">
        <v>38</v>
      </c>
      <c r="B1186" s="104">
        <v>331.88631601999998</v>
      </c>
      <c r="C1186" s="104">
        <v>368.05915616999999</v>
      </c>
      <c r="D1186" s="104">
        <v>394.89655264999999</v>
      </c>
      <c r="E1186" s="104">
        <v>403.94527010000002</v>
      </c>
      <c r="F1186" s="104">
        <v>403.50047079000001</v>
      </c>
      <c r="G1186" s="104">
        <v>402.07308380000001</v>
      </c>
      <c r="H1186" s="104">
        <v>393.79354737</v>
      </c>
      <c r="I1186" s="104">
        <v>370.31812060999999</v>
      </c>
      <c r="J1186" s="104">
        <v>323.34143898999997</v>
      </c>
      <c r="K1186" s="104">
        <v>291.76344356999999</v>
      </c>
      <c r="L1186" s="104">
        <v>278.68248989</v>
      </c>
      <c r="M1186" s="104">
        <v>299.65054901000002</v>
      </c>
      <c r="N1186" s="104">
        <v>296.64535877999998</v>
      </c>
      <c r="O1186" s="104">
        <v>294.78149517999998</v>
      </c>
      <c r="P1186" s="104">
        <v>304.10849608000001</v>
      </c>
      <c r="Q1186" s="104">
        <v>301.67250706999999</v>
      </c>
      <c r="R1186" s="104">
        <v>298.95287691999999</v>
      </c>
      <c r="S1186" s="104">
        <v>305.09142166999999</v>
      </c>
      <c r="T1186" s="104">
        <v>296.66010097999998</v>
      </c>
      <c r="U1186" s="104">
        <v>268.41386734999998</v>
      </c>
      <c r="V1186" s="104">
        <v>289.98487852</v>
      </c>
      <c r="W1186" s="104">
        <v>310.38027125000002</v>
      </c>
      <c r="X1186" s="104">
        <v>291.83365649000001</v>
      </c>
      <c r="Y1186" s="104">
        <v>299.53328289000001</v>
      </c>
    </row>
    <row r="1187" spans="1:25" ht="15" thickBot="1" x14ac:dyDescent="0.25">
      <c r="A1187" s="2" t="s">
        <v>3</v>
      </c>
      <c r="B1187" s="29">
        <v>0</v>
      </c>
      <c r="C1187" s="30">
        <v>0</v>
      </c>
      <c r="D1187" s="30">
        <v>0</v>
      </c>
      <c r="E1187" s="30">
        <v>0</v>
      </c>
      <c r="F1187" s="30">
        <v>0</v>
      </c>
      <c r="G1187" s="30">
        <v>0</v>
      </c>
      <c r="H1187" s="30">
        <v>0</v>
      </c>
      <c r="I1187" s="30">
        <v>0</v>
      </c>
      <c r="J1187" s="30">
        <v>0</v>
      </c>
      <c r="K1187" s="30">
        <v>0</v>
      </c>
      <c r="L1187" s="30">
        <v>0</v>
      </c>
      <c r="M1187" s="30">
        <v>0</v>
      </c>
      <c r="N1187" s="30">
        <v>0</v>
      </c>
      <c r="O1187" s="30">
        <v>0</v>
      </c>
      <c r="P1187" s="30">
        <v>0</v>
      </c>
      <c r="Q1187" s="30">
        <v>0</v>
      </c>
      <c r="R1187" s="30">
        <v>0</v>
      </c>
      <c r="S1187" s="30">
        <v>0</v>
      </c>
      <c r="T1187" s="30">
        <v>0</v>
      </c>
      <c r="U1187" s="30">
        <v>0</v>
      </c>
      <c r="V1187" s="30">
        <v>0</v>
      </c>
      <c r="W1187" s="30">
        <v>0</v>
      </c>
      <c r="X1187" s="30">
        <v>0</v>
      </c>
      <c r="Y1187" s="31">
        <v>0</v>
      </c>
    </row>
    <row r="1188" spans="1:25" ht="15" thickBot="1" x14ac:dyDescent="0.25">
      <c r="A1188" s="14">
        <v>12</v>
      </c>
      <c r="B1188" s="23">
        <v>326.17</v>
      </c>
      <c r="C1188" s="23">
        <v>361.17</v>
      </c>
      <c r="D1188" s="23">
        <v>378.81</v>
      </c>
      <c r="E1188" s="23">
        <v>387.27</v>
      </c>
      <c r="F1188" s="23">
        <v>385.68</v>
      </c>
      <c r="G1188" s="23">
        <v>375.73</v>
      </c>
      <c r="H1188" s="23">
        <v>340.28</v>
      </c>
      <c r="I1188" s="23">
        <v>300.08999999999997</v>
      </c>
      <c r="J1188" s="23">
        <v>275.99</v>
      </c>
      <c r="K1188" s="23">
        <v>274.45</v>
      </c>
      <c r="L1188" s="23">
        <v>267.75</v>
      </c>
      <c r="M1188" s="23">
        <v>261.87</v>
      </c>
      <c r="N1188" s="23">
        <v>258.36</v>
      </c>
      <c r="O1188" s="23">
        <v>259.67</v>
      </c>
      <c r="P1188" s="23">
        <v>265.29000000000002</v>
      </c>
      <c r="Q1188" s="23">
        <v>262.41000000000003</v>
      </c>
      <c r="R1188" s="23">
        <v>262.89999999999998</v>
      </c>
      <c r="S1188" s="23">
        <v>261.49</v>
      </c>
      <c r="T1188" s="23">
        <v>264.88</v>
      </c>
      <c r="U1188" s="23">
        <v>270.19</v>
      </c>
      <c r="V1188" s="23">
        <v>279.93</v>
      </c>
      <c r="W1188" s="23">
        <v>261.33</v>
      </c>
      <c r="X1188" s="23">
        <v>250.83</v>
      </c>
      <c r="Y1188" s="23">
        <v>275.74</v>
      </c>
    </row>
    <row r="1189" spans="1:25" ht="51.75" thickBot="1" x14ac:dyDescent="0.25">
      <c r="A1189" s="54" t="s">
        <v>38</v>
      </c>
      <c r="B1189" s="104">
        <v>326.16835104</v>
      </c>
      <c r="C1189" s="104">
        <v>361.16961895999998</v>
      </c>
      <c r="D1189" s="104">
        <v>378.81342735999999</v>
      </c>
      <c r="E1189" s="104">
        <v>387.26504282000002</v>
      </c>
      <c r="F1189" s="104">
        <v>385.67566743999998</v>
      </c>
      <c r="G1189" s="104">
        <v>375.72846758999998</v>
      </c>
      <c r="H1189" s="104">
        <v>340.28111572</v>
      </c>
      <c r="I1189" s="104">
        <v>300.09487114000001</v>
      </c>
      <c r="J1189" s="104">
        <v>275.98781424999999</v>
      </c>
      <c r="K1189" s="104">
        <v>274.44686333999999</v>
      </c>
      <c r="L1189" s="104">
        <v>267.75276274999999</v>
      </c>
      <c r="M1189" s="104">
        <v>261.87368399000002</v>
      </c>
      <c r="N1189" s="104">
        <v>258.36142648999999</v>
      </c>
      <c r="O1189" s="104">
        <v>259.67428995</v>
      </c>
      <c r="P1189" s="104">
        <v>265.28970982999999</v>
      </c>
      <c r="Q1189" s="104">
        <v>262.41246907999999</v>
      </c>
      <c r="R1189" s="104">
        <v>262.90159509</v>
      </c>
      <c r="S1189" s="104">
        <v>261.48805279999999</v>
      </c>
      <c r="T1189" s="104">
        <v>264.87653236</v>
      </c>
      <c r="U1189" s="104">
        <v>270.18927525999999</v>
      </c>
      <c r="V1189" s="104">
        <v>279.92506048000001</v>
      </c>
      <c r="W1189" s="104">
        <v>261.33414837999999</v>
      </c>
      <c r="X1189" s="104">
        <v>250.83093826999999</v>
      </c>
      <c r="Y1189" s="104">
        <v>275.7381049</v>
      </c>
    </row>
    <row r="1190" spans="1:25" ht="15" thickBot="1" x14ac:dyDescent="0.25">
      <c r="A1190" s="2" t="s">
        <v>3</v>
      </c>
      <c r="B1190" s="29">
        <v>0</v>
      </c>
      <c r="C1190" s="30">
        <v>0</v>
      </c>
      <c r="D1190" s="30">
        <v>0</v>
      </c>
      <c r="E1190" s="30">
        <v>0</v>
      </c>
      <c r="F1190" s="30">
        <v>0</v>
      </c>
      <c r="G1190" s="30">
        <v>0</v>
      </c>
      <c r="H1190" s="30">
        <v>0</v>
      </c>
      <c r="I1190" s="30">
        <v>0</v>
      </c>
      <c r="J1190" s="30">
        <v>0</v>
      </c>
      <c r="K1190" s="30">
        <v>0</v>
      </c>
      <c r="L1190" s="30">
        <v>0</v>
      </c>
      <c r="M1190" s="30">
        <v>0</v>
      </c>
      <c r="N1190" s="30">
        <v>0</v>
      </c>
      <c r="O1190" s="30">
        <v>0</v>
      </c>
      <c r="P1190" s="30">
        <v>0</v>
      </c>
      <c r="Q1190" s="30">
        <v>0</v>
      </c>
      <c r="R1190" s="30">
        <v>0</v>
      </c>
      <c r="S1190" s="30">
        <v>0</v>
      </c>
      <c r="T1190" s="30">
        <v>0</v>
      </c>
      <c r="U1190" s="30">
        <v>0</v>
      </c>
      <c r="V1190" s="30">
        <v>0</v>
      </c>
      <c r="W1190" s="30">
        <v>0</v>
      </c>
      <c r="X1190" s="30">
        <v>0</v>
      </c>
      <c r="Y1190" s="31">
        <v>0</v>
      </c>
    </row>
    <row r="1191" spans="1:25" ht="15" thickBot="1" x14ac:dyDescent="0.25">
      <c r="A1191" s="14">
        <v>13</v>
      </c>
      <c r="B1191" s="23">
        <v>336.98</v>
      </c>
      <c r="C1191" s="23">
        <v>369.4</v>
      </c>
      <c r="D1191" s="23">
        <v>386.26</v>
      </c>
      <c r="E1191" s="23">
        <v>409.14</v>
      </c>
      <c r="F1191" s="23">
        <v>410.34</v>
      </c>
      <c r="G1191" s="23">
        <v>402.77</v>
      </c>
      <c r="H1191" s="23">
        <v>367.59</v>
      </c>
      <c r="I1191" s="23">
        <v>337.38</v>
      </c>
      <c r="J1191" s="23">
        <v>328.9</v>
      </c>
      <c r="K1191" s="23">
        <v>294.11</v>
      </c>
      <c r="L1191" s="23">
        <v>288.73</v>
      </c>
      <c r="M1191" s="23">
        <v>312.91000000000003</v>
      </c>
      <c r="N1191" s="23">
        <v>310.02999999999997</v>
      </c>
      <c r="O1191" s="23">
        <v>311.99</v>
      </c>
      <c r="P1191" s="23">
        <v>304.94</v>
      </c>
      <c r="Q1191" s="23">
        <v>302.91000000000003</v>
      </c>
      <c r="R1191" s="23">
        <v>301.33999999999997</v>
      </c>
      <c r="S1191" s="23">
        <v>305.75</v>
      </c>
      <c r="T1191" s="23">
        <v>312.14999999999998</v>
      </c>
      <c r="U1191" s="23">
        <v>320.83</v>
      </c>
      <c r="V1191" s="23">
        <v>307.04000000000002</v>
      </c>
      <c r="W1191" s="23">
        <v>300.23</v>
      </c>
      <c r="X1191" s="23">
        <v>320.20999999999998</v>
      </c>
      <c r="Y1191" s="23">
        <v>327.11</v>
      </c>
    </row>
    <row r="1192" spans="1:25" ht="51.75" thickBot="1" x14ac:dyDescent="0.25">
      <c r="A1192" s="54" t="s">
        <v>38</v>
      </c>
      <c r="B1192" s="104">
        <v>336.98253065</v>
      </c>
      <c r="C1192" s="104">
        <v>369.40034144999998</v>
      </c>
      <c r="D1192" s="104">
        <v>386.25642277999998</v>
      </c>
      <c r="E1192" s="104">
        <v>409.13551603000002</v>
      </c>
      <c r="F1192" s="104">
        <v>410.34287222</v>
      </c>
      <c r="G1192" s="104">
        <v>402.77077452999998</v>
      </c>
      <c r="H1192" s="104">
        <v>367.59212165000002</v>
      </c>
      <c r="I1192" s="104">
        <v>337.38196318000001</v>
      </c>
      <c r="J1192" s="104">
        <v>328.90393220999999</v>
      </c>
      <c r="K1192" s="104">
        <v>294.11321213000002</v>
      </c>
      <c r="L1192" s="104">
        <v>288.73121534000001</v>
      </c>
      <c r="M1192" s="104">
        <v>312.91286730000002</v>
      </c>
      <c r="N1192" s="104">
        <v>310.03172073000002</v>
      </c>
      <c r="O1192" s="104">
        <v>311.98878506</v>
      </c>
      <c r="P1192" s="104">
        <v>304.94388289</v>
      </c>
      <c r="Q1192" s="104">
        <v>302.90854445999997</v>
      </c>
      <c r="R1192" s="104">
        <v>301.34211109</v>
      </c>
      <c r="S1192" s="104">
        <v>305.75424034999998</v>
      </c>
      <c r="T1192" s="104">
        <v>312.15396373999999</v>
      </c>
      <c r="U1192" s="104">
        <v>320.82966128999999</v>
      </c>
      <c r="V1192" s="104">
        <v>307.04156892999998</v>
      </c>
      <c r="W1192" s="104">
        <v>300.23235454000002</v>
      </c>
      <c r="X1192" s="104">
        <v>320.20786643000002</v>
      </c>
      <c r="Y1192" s="104">
        <v>327.1069852</v>
      </c>
    </row>
    <row r="1193" spans="1:25" ht="15" thickBot="1" x14ac:dyDescent="0.25">
      <c r="A1193" s="2" t="s">
        <v>3</v>
      </c>
      <c r="B1193" s="29">
        <v>0</v>
      </c>
      <c r="C1193" s="30">
        <v>0</v>
      </c>
      <c r="D1193" s="30">
        <v>0</v>
      </c>
      <c r="E1193" s="30">
        <v>0</v>
      </c>
      <c r="F1193" s="30">
        <v>0</v>
      </c>
      <c r="G1193" s="30">
        <v>0</v>
      </c>
      <c r="H1193" s="30">
        <v>0</v>
      </c>
      <c r="I1193" s="30">
        <v>0</v>
      </c>
      <c r="J1193" s="30">
        <v>0</v>
      </c>
      <c r="K1193" s="30">
        <v>0</v>
      </c>
      <c r="L1193" s="30">
        <v>0</v>
      </c>
      <c r="M1193" s="30">
        <v>0</v>
      </c>
      <c r="N1193" s="30">
        <v>0</v>
      </c>
      <c r="O1193" s="30">
        <v>0</v>
      </c>
      <c r="P1193" s="30">
        <v>0</v>
      </c>
      <c r="Q1193" s="30">
        <v>0</v>
      </c>
      <c r="R1193" s="30">
        <v>0</v>
      </c>
      <c r="S1193" s="30">
        <v>0</v>
      </c>
      <c r="T1193" s="30">
        <v>0</v>
      </c>
      <c r="U1193" s="30">
        <v>0</v>
      </c>
      <c r="V1193" s="30">
        <v>0</v>
      </c>
      <c r="W1193" s="30">
        <v>0</v>
      </c>
      <c r="X1193" s="30">
        <v>0</v>
      </c>
      <c r="Y1193" s="31">
        <v>0</v>
      </c>
    </row>
    <row r="1194" spans="1:25" ht="15" thickBot="1" x14ac:dyDescent="0.25">
      <c r="A1194" s="14">
        <v>14</v>
      </c>
      <c r="B1194" s="23">
        <v>363.34</v>
      </c>
      <c r="C1194" s="23">
        <v>398.42</v>
      </c>
      <c r="D1194" s="23">
        <v>422.94</v>
      </c>
      <c r="E1194" s="23">
        <v>433.45</v>
      </c>
      <c r="F1194" s="23">
        <v>434.05</v>
      </c>
      <c r="G1194" s="23">
        <v>423.87</v>
      </c>
      <c r="H1194" s="23">
        <v>392.19</v>
      </c>
      <c r="I1194" s="23">
        <v>342.83</v>
      </c>
      <c r="J1194" s="23">
        <v>303.83999999999997</v>
      </c>
      <c r="K1194" s="23">
        <v>287.52</v>
      </c>
      <c r="L1194" s="23">
        <v>275.8</v>
      </c>
      <c r="M1194" s="23">
        <v>271.85000000000002</v>
      </c>
      <c r="N1194" s="23">
        <v>292.45</v>
      </c>
      <c r="O1194" s="23">
        <v>292.32</v>
      </c>
      <c r="P1194" s="23">
        <v>297.67</v>
      </c>
      <c r="Q1194" s="23">
        <v>286</v>
      </c>
      <c r="R1194" s="23">
        <v>274.81</v>
      </c>
      <c r="S1194" s="23">
        <v>264.25</v>
      </c>
      <c r="T1194" s="23">
        <v>259.88</v>
      </c>
      <c r="U1194" s="23">
        <v>258.02</v>
      </c>
      <c r="V1194" s="23">
        <v>262.52</v>
      </c>
      <c r="W1194" s="23">
        <v>254.15</v>
      </c>
      <c r="X1194" s="23">
        <v>267.10000000000002</v>
      </c>
      <c r="Y1194" s="23">
        <v>316.06</v>
      </c>
    </row>
    <row r="1195" spans="1:25" ht="51.75" thickBot="1" x14ac:dyDescent="0.25">
      <c r="A1195" s="54" t="s">
        <v>38</v>
      </c>
      <c r="B1195" s="104">
        <v>363.33816546000003</v>
      </c>
      <c r="C1195" s="104">
        <v>398.41644079999998</v>
      </c>
      <c r="D1195" s="104">
        <v>422.94029143</v>
      </c>
      <c r="E1195" s="104">
        <v>433.44604021999999</v>
      </c>
      <c r="F1195" s="104">
        <v>434.05414143000002</v>
      </c>
      <c r="G1195" s="104">
        <v>423.86883170999999</v>
      </c>
      <c r="H1195" s="104">
        <v>392.18925734999999</v>
      </c>
      <c r="I1195" s="104">
        <v>342.83067624</v>
      </c>
      <c r="J1195" s="104">
        <v>303.83865644000002</v>
      </c>
      <c r="K1195" s="104">
        <v>287.51618617999998</v>
      </c>
      <c r="L1195" s="104">
        <v>275.80158699999998</v>
      </c>
      <c r="M1195" s="104">
        <v>271.85408762999998</v>
      </c>
      <c r="N1195" s="104">
        <v>292.4516026</v>
      </c>
      <c r="O1195" s="104">
        <v>292.31656000999999</v>
      </c>
      <c r="P1195" s="104">
        <v>297.66991545000002</v>
      </c>
      <c r="Q1195" s="104">
        <v>285.99606420999999</v>
      </c>
      <c r="R1195" s="104">
        <v>274.80682630000001</v>
      </c>
      <c r="S1195" s="104">
        <v>264.25161671000001</v>
      </c>
      <c r="T1195" s="104">
        <v>259.88026882999998</v>
      </c>
      <c r="U1195" s="104">
        <v>258.01998748</v>
      </c>
      <c r="V1195" s="104">
        <v>262.51856607000002</v>
      </c>
      <c r="W1195" s="104">
        <v>254.15103930000001</v>
      </c>
      <c r="X1195" s="104">
        <v>267.09921665000002</v>
      </c>
      <c r="Y1195" s="104">
        <v>316.06001187999999</v>
      </c>
    </row>
    <row r="1196" spans="1:25" ht="15" thickBot="1" x14ac:dyDescent="0.25">
      <c r="A1196" s="2" t="s">
        <v>3</v>
      </c>
      <c r="B1196" s="29">
        <v>0</v>
      </c>
      <c r="C1196" s="30">
        <v>0</v>
      </c>
      <c r="D1196" s="30">
        <v>0</v>
      </c>
      <c r="E1196" s="30">
        <v>0</v>
      </c>
      <c r="F1196" s="30">
        <v>0</v>
      </c>
      <c r="G1196" s="30">
        <v>0</v>
      </c>
      <c r="H1196" s="30">
        <v>0</v>
      </c>
      <c r="I1196" s="30">
        <v>0</v>
      </c>
      <c r="J1196" s="30">
        <v>0</v>
      </c>
      <c r="K1196" s="30">
        <v>0</v>
      </c>
      <c r="L1196" s="30">
        <v>0</v>
      </c>
      <c r="M1196" s="30">
        <v>0</v>
      </c>
      <c r="N1196" s="30">
        <v>0</v>
      </c>
      <c r="O1196" s="30">
        <v>0</v>
      </c>
      <c r="P1196" s="30">
        <v>0</v>
      </c>
      <c r="Q1196" s="30">
        <v>0</v>
      </c>
      <c r="R1196" s="30">
        <v>0</v>
      </c>
      <c r="S1196" s="30">
        <v>0</v>
      </c>
      <c r="T1196" s="30">
        <v>0</v>
      </c>
      <c r="U1196" s="30">
        <v>0</v>
      </c>
      <c r="V1196" s="30">
        <v>0</v>
      </c>
      <c r="W1196" s="30">
        <v>0</v>
      </c>
      <c r="X1196" s="30">
        <v>0</v>
      </c>
      <c r="Y1196" s="31">
        <v>0</v>
      </c>
    </row>
    <row r="1197" spans="1:25" ht="15" thickBot="1" x14ac:dyDescent="0.25">
      <c r="A1197" s="14">
        <v>15</v>
      </c>
      <c r="B1197" s="23">
        <v>368.82</v>
      </c>
      <c r="C1197" s="23">
        <v>405.19</v>
      </c>
      <c r="D1197" s="23">
        <v>426.47</v>
      </c>
      <c r="E1197" s="23">
        <v>436.42</v>
      </c>
      <c r="F1197" s="23">
        <v>436.12</v>
      </c>
      <c r="G1197" s="23">
        <v>425.03</v>
      </c>
      <c r="H1197" s="23">
        <v>389.31</v>
      </c>
      <c r="I1197" s="23">
        <v>340.05</v>
      </c>
      <c r="J1197" s="23">
        <v>304.20999999999998</v>
      </c>
      <c r="K1197" s="23">
        <v>291.27</v>
      </c>
      <c r="L1197" s="23">
        <v>270.5</v>
      </c>
      <c r="M1197" s="23">
        <v>265.62</v>
      </c>
      <c r="N1197" s="23">
        <v>287.13</v>
      </c>
      <c r="O1197" s="23">
        <v>287.58999999999997</v>
      </c>
      <c r="P1197" s="23">
        <v>294.10000000000002</v>
      </c>
      <c r="Q1197" s="23">
        <v>298.39999999999998</v>
      </c>
      <c r="R1197" s="23">
        <v>288.27999999999997</v>
      </c>
      <c r="S1197" s="23">
        <v>283.32</v>
      </c>
      <c r="T1197" s="23">
        <v>272.95</v>
      </c>
      <c r="U1197" s="23">
        <v>262.33</v>
      </c>
      <c r="V1197" s="23">
        <v>268.32</v>
      </c>
      <c r="W1197" s="23">
        <v>260.24</v>
      </c>
      <c r="X1197" s="23">
        <v>280.2</v>
      </c>
      <c r="Y1197" s="23">
        <v>332.41</v>
      </c>
    </row>
    <row r="1198" spans="1:25" ht="51.75" thickBot="1" x14ac:dyDescent="0.25">
      <c r="A1198" s="54" t="s">
        <v>38</v>
      </c>
      <c r="B1198" s="104">
        <v>368.82157437000001</v>
      </c>
      <c r="C1198" s="104">
        <v>405.19222471</v>
      </c>
      <c r="D1198" s="104">
        <v>426.47275323999997</v>
      </c>
      <c r="E1198" s="104">
        <v>436.42000622</v>
      </c>
      <c r="F1198" s="104">
        <v>436.11693885</v>
      </c>
      <c r="G1198" s="104">
        <v>425.03068102999998</v>
      </c>
      <c r="H1198" s="104">
        <v>389.30515731999998</v>
      </c>
      <c r="I1198" s="104">
        <v>340.04971649999999</v>
      </c>
      <c r="J1198" s="104">
        <v>304.21020879999998</v>
      </c>
      <c r="K1198" s="104">
        <v>291.26701344999998</v>
      </c>
      <c r="L1198" s="104">
        <v>270.50075910999999</v>
      </c>
      <c r="M1198" s="104">
        <v>265.62443841999999</v>
      </c>
      <c r="N1198" s="104">
        <v>287.13190430999998</v>
      </c>
      <c r="O1198" s="104">
        <v>287.58927523</v>
      </c>
      <c r="P1198" s="104">
        <v>294.09783905</v>
      </c>
      <c r="Q1198" s="104">
        <v>298.40050788999997</v>
      </c>
      <c r="R1198" s="104">
        <v>288.28047801000002</v>
      </c>
      <c r="S1198" s="104">
        <v>283.32122539</v>
      </c>
      <c r="T1198" s="104">
        <v>272.95284815000002</v>
      </c>
      <c r="U1198" s="104">
        <v>262.33149114000003</v>
      </c>
      <c r="V1198" s="104">
        <v>268.31991944999999</v>
      </c>
      <c r="W1198" s="104">
        <v>260.23673137999998</v>
      </c>
      <c r="X1198" s="104">
        <v>280.19718590000002</v>
      </c>
      <c r="Y1198" s="104">
        <v>332.41167894</v>
      </c>
    </row>
    <row r="1199" spans="1:25" ht="15" thickBot="1" x14ac:dyDescent="0.25">
      <c r="A1199" s="2" t="s">
        <v>3</v>
      </c>
      <c r="B1199" s="29">
        <v>0</v>
      </c>
      <c r="C1199" s="30">
        <v>0</v>
      </c>
      <c r="D1199" s="30">
        <v>0</v>
      </c>
      <c r="E1199" s="30">
        <v>0</v>
      </c>
      <c r="F1199" s="30">
        <v>0</v>
      </c>
      <c r="G1199" s="30">
        <v>0</v>
      </c>
      <c r="H1199" s="30">
        <v>0</v>
      </c>
      <c r="I1199" s="30">
        <v>0</v>
      </c>
      <c r="J1199" s="30">
        <v>0</v>
      </c>
      <c r="K1199" s="30">
        <v>0</v>
      </c>
      <c r="L1199" s="30">
        <v>0</v>
      </c>
      <c r="M1199" s="30">
        <v>0</v>
      </c>
      <c r="N1199" s="30">
        <v>0</v>
      </c>
      <c r="O1199" s="30">
        <v>0</v>
      </c>
      <c r="P1199" s="30">
        <v>0</v>
      </c>
      <c r="Q1199" s="30">
        <v>0</v>
      </c>
      <c r="R1199" s="30">
        <v>0</v>
      </c>
      <c r="S1199" s="30">
        <v>0</v>
      </c>
      <c r="T1199" s="30">
        <v>0</v>
      </c>
      <c r="U1199" s="30">
        <v>0</v>
      </c>
      <c r="V1199" s="30">
        <v>0</v>
      </c>
      <c r="W1199" s="30">
        <v>0</v>
      </c>
      <c r="X1199" s="30">
        <v>0</v>
      </c>
      <c r="Y1199" s="31">
        <v>0</v>
      </c>
    </row>
    <row r="1200" spans="1:25" ht="15" thickBot="1" x14ac:dyDescent="0.25">
      <c r="A1200" s="14">
        <v>16</v>
      </c>
      <c r="B1200" s="23">
        <v>372.79</v>
      </c>
      <c r="C1200" s="23">
        <v>390.29</v>
      </c>
      <c r="D1200" s="23">
        <v>407.07</v>
      </c>
      <c r="E1200" s="23">
        <v>413.07</v>
      </c>
      <c r="F1200" s="23">
        <v>411.75</v>
      </c>
      <c r="G1200" s="23">
        <v>404.85</v>
      </c>
      <c r="H1200" s="23">
        <v>369.74</v>
      </c>
      <c r="I1200" s="23">
        <v>322.85000000000002</v>
      </c>
      <c r="J1200" s="23">
        <v>299.95999999999998</v>
      </c>
      <c r="K1200" s="23">
        <v>274.5</v>
      </c>
      <c r="L1200" s="23">
        <v>260.72000000000003</v>
      </c>
      <c r="M1200" s="23">
        <v>246.69</v>
      </c>
      <c r="N1200" s="23">
        <v>251.18</v>
      </c>
      <c r="O1200" s="23">
        <v>249.9</v>
      </c>
      <c r="P1200" s="23">
        <v>250.88</v>
      </c>
      <c r="Q1200" s="23">
        <v>253.81</v>
      </c>
      <c r="R1200" s="23">
        <v>257.41000000000003</v>
      </c>
      <c r="S1200" s="23">
        <v>256.88</v>
      </c>
      <c r="T1200" s="23">
        <v>253.29</v>
      </c>
      <c r="U1200" s="23">
        <v>249.77</v>
      </c>
      <c r="V1200" s="23">
        <v>254.03</v>
      </c>
      <c r="W1200" s="23">
        <v>242.16</v>
      </c>
      <c r="X1200" s="23">
        <v>253.6</v>
      </c>
      <c r="Y1200" s="23">
        <v>307.20999999999998</v>
      </c>
    </row>
    <row r="1201" spans="1:25" ht="51.75" thickBot="1" x14ac:dyDescent="0.25">
      <c r="A1201" s="54" t="s">
        <v>38</v>
      </c>
      <c r="B1201" s="104">
        <v>372.78504296</v>
      </c>
      <c r="C1201" s="104">
        <v>390.29253768000001</v>
      </c>
      <c r="D1201" s="104">
        <v>407.06590476000002</v>
      </c>
      <c r="E1201" s="104">
        <v>413.07224946000002</v>
      </c>
      <c r="F1201" s="104">
        <v>411.74916224999998</v>
      </c>
      <c r="G1201" s="104">
        <v>404.84504987000003</v>
      </c>
      <c r="H1201" s="104">
        <v>369.73644537000001</v>
      </c>
      <c r="I1201" s="104">
        <v>322.84951338000002</v>
      </c>
      <c r="J1201" s="104">
        <v>299.96467285</v>
      </c>
      <c r="K1201" s="104">
        <v>274.50250552</v>
      </c>
      <c r="L1201" s="104">
        <v>260.72236263000002</v>
      </c>
      <c r="M1201" s="104">
        <v>246.69408329000001</v>
      </c>
      <c r="N1201" s="104">
        <v>251.18208236000001</v>
      </c>
      <c r="O1201" s="104">
        <v>249.89899664000001</v>
      </c>
      <c r="P1201" s="104">
        <v>250.87832813</v>
      </c>
      <c r="Q1201" s="104">
        <v>253.8060964</v>
      </c>
      <c r="R1201" s="104">
        <v>257.40732133</v>
      </c>
      <c r="S1201" s="104">
        <v>256.88162973999999</v>
      </c>
      <c r="T1201" s="104">
        <v>253.28787696000001</v>
      </c>
      <c r="U1201" s="104">
        <v>249.76993979</v>
      </c>
      <c r="V1201" s="104">
        <v>254.03140583999999</v>
      </c>
      <c r="W1201" s="104">
        <v>242.16159309</v>
      </c>
      <c r="X1201" s="104">
        <v>253.60201178</v>
      </c>
      <c r="Y1201" s="104">
        <v>307.2095443</v>
      </c>
    </row>
    <row r="1202" spans="1:25" ht="15" thickBot="1" x14ac:dyDescent="0.25">
      <c r="A1202" s="2" t="s">
        <v>3</v>
      </c>
      <c r="B1202" s="29">
        <v>0</v>
      </c>
      <c r="C1202" s="30">
        <v>0</v>
      </c>
      <c r="D1202" s="30">
        <v>0</v>
      </c>
      <c r="E1202" s="30">
        <v>0</v>
      </c>
      <c r="F1202" s="30">
        <v>0</v>
      </c>
      <c r="G1202" s="30">
        <v>0</v>
      </c>
      <c r="H1202" s="30">
        <v>0</v>
      </c>
      <c r="I1202" s="30">
        <v>0</v>
      </c>
      <c r="J1202" s="30">
        <v>0</v>
      </c>
      <c r="K1202" s="30">
        <v>0</v>
      </c>
      <c r="L1202" s="30">
        <v>0</v>
      </c>
      <c r="M1202" s="30">
        <v>0</v>
      </c>
      <c r="N1202" s="30">
        <v>0</v>
      </c>
      <c r="O1202" s="30">
        <v>0</v>
      </c>
      <c r="P1202" s="30">
        <v>0</v>
      </c>
      <c r="Q1202" s="30">
        <v>0</v>
      </c>
      <c r="R1202" s="30">
        <v>0</v>
      </c>
      <c r="S1202" s="30">
        <v>0</v>
      </c>
      <c r="T1202" s="30">
        <v>0</v>
      </c>
      <c r="U1202" s="30">
        <v>0</v>
      </c>
      <c r="V1202" s="30">
        <v>0</v>
      </c>
      <c r="W1202" s="30">
        <v>0</v>
      </c>
      <c r="X1202" s="30">
        <v>0</v>
      </c>
      <c r="Y1202" s="31">
        <v>0</v>
      </c>
    </row>
    <row r="1203" spans="1:25" ht="15" thickBot="1" x14ac:dyDescent="0.25">
      <c r="A1203" s="14">
        <v>17</v>
      </c>
      <c r="B1203" s="23">
        <v>351.87</v>
      </c>
      <c r="C1203" s="23">
        <v>389.18</v>
      </c>
      <c r="D1203" s="23">
        <v>410.33</v>
      </c>
      <c r="E1203" s="23">
        <v>414.83</v>
      </c>
      <c r="F1203" s="23">
        <v>416.86</v>
      </c>
      <c r="G1203" s="23">
        <v>414.03</v>
      </c>
      <c r="H1203" s="23">
        <v>401.83</v>
      </c>
      <c r="I1203" s="23">
        <v>367.88</v>
      </c>
      <c r="J1203" s="23">
        <v>319.67</v>
      </c>
      <c r="K1203" s="23">
        <v>284.67</v>
      </c>
      <c r="L1203" s="23">
        <v>262.38</v>
      </c>
      <c r="M1203" s="23">
        <v>264.52</v>
      </c>
      <c r="N1203" s="23">
        <v>270.99</v>
      </c>
      <c r="O1203" s="23">
        <v>274.68</v>
      </c>
      <c r="P1203" s="23">
        <v>276.60000000000002</v>
      </c>
      <c r="Q1203" s="23">
        <v>277.91000000000003</v>
      </c>
      <c r="R1203" s="23">
        <v>283.79000000000002</v>
      </c>
      <c r="S1203" s="23">
        <v>282.77</v>
      </c>
      <c r="T1203" s="23">
        <v>278.67</v>
      </c>
      <c r="U1203" s="23">
        <v>268.52999999999997</v>
      </c>
      <c r="V1203" s="23">
        <v>265.45</v>
      </c>
      <c r="W1203" s="23">
        <v>259.45</v>
      </c>
      <c r="X1203" s="23">
        <v>279.39</v>
      </c>
      <c r="Y1203" s="23">
        <v>305.58</v>
      </c>
    </row>
    <row r="1204" spans="1:25" ht="51.75" thickBot="1" x14ac:dyDescent="0.25">
      <c r="A1204" s="54" t="s">
        <v>38</v>
      </c>
      <c r="B1204" s="104">
        <v>351.87127730999998</v>
      </c>
      <c r="C1204" s="104">
        <v>389.18419427999999</v>
      </c>
      <c r="D1204" s="104">
        <v>410.33449861000003</v>
      </c>
      <c r="E1204" s="104">
        <v>414.82855123000002</v>
      </c>
      <c r="F1204" s="104">
        <v>416.85516138000003</v>
      </c>
      <c r="G1204" s="104">
        <v>414.03480802000001</v>
      </c>
      <c r="H1204" s="104">
        <v>401.82805141</v>
      </c>
      <c r="I1204" s="104">
        <v>367.87799002000003</v>
      </c>
      <c r="J1204" s="104">
        <v>319.67426215</v>
      </c>
      <c r="K1204" s="104">
        <v>284.67472351999999</v>
      </c>
      <c r="L1204" s="104">
        <v>262.37554968000001</v>
      </c>
      <c r="M1204" s="104">
        <v>264.52005245999999</v>
      </c>
      <c r="N1204" s="104">
        <v>270.98770001000003</v>
      </c>
      <c r="O1204" s="104">
        <v>274.68439648999998</v>
      </c>
      <c r="P1204" s="104">
        <v>276.59666157999999</v>
      </c>
      <c r="Q1204" s="104">
        <v>277.90598982</v>
      </c>
      <c r="R1204" s="104">
        <v>283.78836240999999</v>
      </c>
      <c r="S1204" s="104">
        <v>282.77259922000002</v>
      </c>
      <c r="T1204" s="104">
        <v>278.66748709000001</v>
      </c>
      <c r="U1204" s="104">
        <v>268.52838998999999</v>
      </c>
      <c r="V1204" s="104">
        <v>265.44640040000002</v>
      </c>
      <c r="W1204" s="104">
        <v>259.45408316999999</v>
      </c>
      <c r="X1204" s="104">
        <v>279.39245625000001</v>
      </c>
      <c r="Y1204" s="104">
        <v>305.57864160000003</v>
      </c>
    </row>
    <row r="1205" spans="1:25" ht="15" thickBot="1" x14ac:dyDescent="0.25">
      <c r="A1205" s="2" t="s">
        <v>3</v>
      </c>
      <c r="B1205" s="29">
        <v>0</v>
      </c>
      <c r="C1205" s="30">
        <v>0</v>
      </c>
      <c r="D1205" s="30">
        <v>0</v>
      </c>
      <c r="E1205" s="30">
        <v>0</v>
      </c>
      <c r="F1205" s="30">
        <v>0</v>
      </c>
      <c r="G1205" s="30">
        <v>0</v>
      </c>
      <c r="H1205" s="30">
        <v>0</v>
      </c>
      <c r="I1205" s="30">
        <v>0</v>
      </c>
      <c r="J1205" s="30">
        <v>0</v>
      </c>
      <c r="K1205" s="30">
        <v>0</v>
      </c>
      <c r="L1205" s="30">
        <v>0</v>
      </c>
      <c r="M1205" s="30">
        <v>0</v>
      </c>
      <c r="N1205" s="30">
        <v>0</v>
      </c>
      <c r="O1205" s="30">
        <v>0</v>
      </c>
      <c r="P1205" s="30">
        <v>0</v>
      </c>
      <c r="Q1205" s="30">
        <v>0</v>
      </c>
      <c r="R1205" s="30">
        <v>0</v>
      </c>
      <c r="S1205" s="30">
        <v>0</v>
      </c>
      <c r="T1205" s="30">
        <v>0</v>
      </c>
      <c r="U1205" s="30">
        <v>0</v>
      </c>
      <c r="V1205" s="30">
        <v>0</v>
      </c>
      <c r="W1205" s="30">
        <v>0</v>
      </c>
      <c r="X1205" s="30">
        <v>0</v>
      </c>
      <c r="Y1205" s="31">
        <v>0</v>
      </c>
    </row>
    <row r="1206" spans="1:25" ht="15" thickBot="1" x14ac:dyDescent="0.25">
      <c r="A1206" s="14">
        <v>18</v>
      </c>
      <c r="B1206" s="23">
        <v>346.4</v>
      </c>
      <c r="C1206" s="23">
        <v>380.94</v>
      </c>
      <c r="D1206" s="23">
        <v>397.12</v>
      </c>
      <c r="E1206" s="23">
        <v>405.4</v>
      </c>
      <c r="F1206" s="23">
        <v>408.24</v>
      </c>
      <c r="G1206" s="23">
        <v>410.24</v>
      </c>
      <c r="H1206" s="23">
        <v>398.85</v>
      </c>
      <c r="I1206" s="23">
        <v>372.81</v>
      </c>
      <c r="J1206" s="23">
        <v>322.89999999999998</v>
      </c>
      <c r="K1206" s="23">
        <v>257.2</v>
      </c>
      <c r="L1206" s="23">
        <v>219.7</v>
      </c>
      <c r="M1206" s="23">
        <v>208.97</v>
      </c>
      <c r="N1206" s="23">
        <v>207.99</v>
      </c>
      <c r="O1206" s="23">
        <v>218.84</v>
      </c>
      <c r="P1206" s="23">
        <v>226.16</v>
      </c>
      <c r="Q1206" s="23">
        <v>228.18</v>
      </c>
      <c r="R1206" s="23">
        <v>227.62</v>
      </c>
      <c r="S1206" s="23">
        <v>226.7</v>
      </c>
      <c r="T1206" s="23">
        <v>238.3</v>
      </c>
      <c r="U1206" s="23">
        <v>275.54000000000002</v>
      </c>
      <c r="V1206" s="23">
        <v>294.12</v>
      </c>
      <c r="W1206" s="23">
        <v>286.20999999999998</v>
      </c>
      <c r="X1206" s="23">
        <v>288.81</v>
      </c>
      <c r="Y1206" s="23">
        <v>290.89999999999998</v>
      </c>
    </row>
    <row r="1207" spans="1:25" ht="51.75" thickBot="1" x14ac:dyDescent="0.25">
      <c r="A1207" s="54" t="s">
        <v>38</v>
      </c>
      <c r="B1207" s="104">
        <v>346.40102215000002</v>
      </c>
      <c r="C1207" s="104">
        <v>380.94353324999997</v>
      </c>
      <c r="D1207" s="104">
        <v>397.11741904000002</v>
      </c>
      <c r="E1207" s="104">
        <v>405.39853210000001</v>
      </c>
      <c r="F1207" s="104">
        <v>408.23629086</v>
      </c>
      <c r="G1207" s="104">
        <v>410.23769338</v>
      </c>
      <c r="H1207" s="104">
        <v>398.85400254000001</v>
      </c>
      <c r="I1207" s="104">
        <v>372.80770839000002</v>
      </c>
      <c r="J1207" s="104">
        <v>322.89729094</v>
      </c>
      <c r="K1207" s="104">
        <v>257.20195194000001</v>
      </c>
      <c r="L1207" s="104">
        <v>219.69689079</v>
      </c>
      <c r="M1207" s="104">
        <v>208.96891342999999</v>
      </c>
      <c r="N1207" s="104">
        <v>207.98620450999999</v>
      </c>
      <c r="O1207" s="104">
        <v>218.84256661000001</v>
      </c>
      <c r="P1207" s="104">
        <v>226.16147910000001</v>
      </c>
      <c r="Q1207" s="104">
        <v>228.18481467000001</v>
      </c>
      <c r="R1207" s="104">
        <v>227.61808404000001</v>
      </c>
      <c r="S1207" s="104">
        <v>226.69771517000001</v>
      </c>
      <c r="T1207" s="104">
        <v>238.29713178</v>
      </c>
      <c r="U1207" s="104">
        <v>275.54137544999998</v>
      </c>
      <c r="V1207" s="104">
        <v>294.12205002000002</v>
      </c>
      <c r="W1207" s="104">
        <v>286.20696633</v>
      </c>
      <c r="X1207" s="104">
        <v>288.81232712000002</v>
      </c>
      <c r="Y1207" s="104">
        <v>290.90278311999998</v>
      </c>
    </row>
    <row r="1208" spans="1:25" ht="15" thickBot="1" x14ac:dyDescent="0.25">
      <c r="A1208" s="2" t="s">
        <v>3</v>
      </c>
      <c r="B1208" s="29">
        <v>0</v>
      </c>
      <c r="C1208" s="30">
        <v>0</v>
      </c>
      <c r="D1208" s="30">
        <v>0</v>
      </c>
      <c r="E1208" s="30">
        <v>0</v>
      </c>
      <c r="F1208" s="30">
        <v>0</v>
      </c>
      <c r="G1208" s="30">
        <v>0</v>
      </c>
      <c r="H1208" s="30">
        <v>0</v>
      </c>
      <c r="I1208" s="30">
        <v>0</v>
      </c>
      <c r="J1208" s="30">
        <v>0</v>
      </c>
      <c r="K1208" s="30">
        <v>0</v>
      </c>
      <c r="L1208" s="30">
        <v>0</v>
      </c>
      <c r="M1208" s="30">
        <v>0</v>
      </c>
      <c r="N1208" s="30">
        <v>0</v>
      </c>
      <c r="O1208" s="30">
        <v>0</v>
      </c>
      <c r="P1208" s="30">
        <v>0</v>
      </c>
      <c r="Q1208" s="30">
        <v>0</v>
      </c>
      <c r="R1208" s="30">
        <v>0</v>
      </c>
      <c r="S1208" s="30">
        <v>0</v>
      </c>
      <c r="T1208" s="30">
        <v>0</v>
      </c>
      <c r="U1208" s="30">
        <v>0</v>
      </c>
      <c r="V1208" s="30">
        <v>0</v>
      </c>
      <c r="W1208" s="30">
        <v>0</v>
      </c>
      <c r="X1208" s="30">
        <v>0</v>
      </c>
      <c r="Y1208" s="31">
        <v>0</v>
      </c>
    </row>
    <row r="1209" spans="1:25" ht="15" thickBot="1" x14ac:dyDescent="0.25">
      <c r="A1209" s="14">
        <v>19</v>
      </c>
      <c r="B1209" s="23">
        <v>326.33999999999997</v>
      </c>
      <c r="C1209" s="23">
        <v>365.07</v>
      </c>
      <c r="D1209" s="23">
        <v>386.82</v>
      </c>
      <c r="E1209" s="23">
        <v>388.27</v>
      </c>
      <c r="F1209" s="23">
        <v>392.81</v>
      </c>
      <c r="G1209" s="23">
        <v>381.95</v>
      </c>
      <c r="H1209" s="23">
        <v>342.66</v>
      </c>
      <c r="I1209" s="23">
        <v>299.14999999999998</v>
      </c>
      <c r="J1209" s="23">
        <v>281.92</v>
      </c>
      <c r="K1209" s="23">
        <v>279.06</v>
      </c>
      <c r="L1209" s="23">
        <v>281.76</v>
      </c>
      <c r="M1209" s="23">
        <v>280.97000000000003</v>
      </c>
      <c r="N1209" s="23">
        <v>276.75</v>
      </c>
      <c r="O1209" s="23">
        <v>278.48</v>
      </c>
      <c r="P1209" s="23">
        <v>273.97000000000003</v>
      </c>
      <c r="Q1209" s="23">
        <v>278.39</v>
      </c>
      <c r="R1209" s="23">
        <v>277.89999999999998</v>
      </c>
      <c r="S1209" s="23">
        <v>271.7</v>
      </c>
      <c r="T1209" s="23">
        <v>281.77999999999997</v>
      </c>
      <c r="U1209" s="23">
        <v>300.76</v>
      </c>
      <c r="V1209" s="23">
        <v>312.23</v>
      </c>
      <c r="W1209" s="23">
        <v>295.95999999999998</v>
      </c>
      <c r="X1209" s="23">
        <v>264.29000000000002</v>
      </c>
      <c r="Y1209" s="23">
        <v>260.16000000000003</v>
      </c>
    </row>
    <row r="1210" spans="1:25" ht="51.75" thickBot="1" x14ac:dyDescent="0.25">
      <c r="A1210" s="54" t="s">
        <v>38</v>
      </c>
      <c r="B1210" s="104">
        <v>326.33962718999999</v>
      </c>
      <c r="C1210" s="104">
        <v>365.06727728999999</v>
      </c>
      <c r="D1210" s="104">
        <v>386.82169463999998</v>
      </c>
      <c r="E1210" s="104">
        <v>388.26867806000001</v>
      </c>
      <c r="F1210" s="104">
        <v>392.80910385999999</v>
      </c>
      <c r="G1210" s="104">
        <v>381.95385666999999</v>
      </c>
      <c r="H1210" s="104">
        <v>342.65940769000002</v>
      </c>
      <c r="I1210" s="104">
        <v>299.15315033000002</v>
      </c>
      <c r="J1210" s="104">
        <v>281.91743319</v>
      </c>
      <c r="K1210" s="104">
        <v>279.05904224</v>
      </c>
      <c r="L1210" s="104">
        <v>281.76416517000001</v>
      </c>
      <c r="M1210" s="104">
        <v>280.97001104999998</v>
      </c>
      <c r="N1210" s="104">
        <v>276.75155116000002</v>
      </c>
      <c r="O1210" s="104">
        <v>278.48242395</v>
      </c>
      <c r="P1210" s="104">
        <v>273.97422201000001</v>
      </c>
      <c r="Q1210" s="104">
        <v>278.38621840000002</v>
      </c>
      <c r="R1210" s="104">
        <v>277.90322215999998</v>
      </c>
      <c r="S1210" s="104">
        <v>271.69694386999998</v>
      </c>
      <c r="T1210" s="104">
        <v>281.77804609999998</v>
      </c>
      <c r="U1210" s="104">
        <v>300.76068678000001</v>
      </c>
      <c r="V1210" s="104">
        <v>312.23274807000001</v>
      </c>
      <c r="W1210" s="104">
        <v>295.96294934000002</v>
      </c>
      <c r="X1210" s="104">
        <v>264.28899428</v>
      </c>
      <c r="Y1210" s="104">
        <v>260.15564742999999</v>
      </c>
    </row>
    <row r="1211" spans="1:25" ht="15" thickBot="1" x14ac:dyDescent="0.25">
      <c r="A1211" s="2" t="s">
        <v>3</v>
      </c>
      <c r="B1211" s="29">
        <v>0</v>
      </c>
      <c r="C1211" s="30">
        <v>0</v>
      </c>
      <c r="D1211" s="30">
        <v>0</v>
      </c>
      <c r="E1211" s="30">
        <v>0</v>
      </c>
      <c r="F1211" s="30">
        <v>0</v>
      </c>
      <c r="G1211" s="30">
        <v>0</v>
      </c>
      <c r="H1211" s="30">
        <v>0</v>
      </c>
      <c r="I1211" s="30">
        <v>0</v>
      </c>
      <c r="J1211" s="30">
        <v>0</v>
      </c>
      <c r="K1211" s="30">
        <v>0</v>
      </c>
      <c r="L1211" s="30">
        <v>0</v>
      </c>
      <c r="M1211" s="30">
        <v>0</v>
      </c>
      <c r="N1211" s="30">
        <v>0</v>
      </c>
      <c r="O1211" s="30">
        <v>0</v>
      </c>
      <c r="P1211" s="30">
        <v>0</v>
      </c>
      <c r="Q1211" s="30">
        <v>0</v>
      </c>
      <c r="R1211" s="30">
        <v>0</v>
      </c>
      <c r="S1211" s="30">
        <v>0</v>
      </c>
      <c r="T1211" s="30">
        <v>0</v>
      </c>
      <c r="U1211" s="30">
        <v>0</v>
      </c>
      <c r="V1211" s="30">
        <v>0</v>
      </c>
      <c r="W1211" s="30">
        <v>0</v>
      </c>
      <c r="X1211" s="30">
        <v>0</v>
      </c>
      <c r="Y1211" s="31">
        <v>0</v>
      </c>
    </row>
    <row r="1212" spans="1:25" ht="15" thickBot="1" x14ac:dyDescent="0.25">
      <c r="A1212" s="14">
        <v>20</v>
      </c>
      <c r="B1212" s="23">
        <v>296.89999999999998</v>
      </c>
      <c r="C1212" s="23">
        <v>337.52</v>
      </c>
      <c r="D1212" s="23">
        <v>356.57</v>
      </c>
      <c r="E1212" s="23">
        <v>362.83</v>
      </c>
      <c r="F1212" s="23">
        <v>360.02</v>
      </c>
      <c r="G1212" s="23">
        <v>383.69</v>
      </c>
      <c r="H1212" s="23">
        <v>345.14</v>
      </c>
      <c r="I1212" s="23">
        <v>297</v>
      </c>
      <c r="J1212" s="23">
        <v>273.88</v>
      </c>
      <c r="K1212" s="23">
        <v>271.42</v>
      </c>
      <c r="L1212" s="23">
        <v>266.92</v>
      </c>
      <c r="M1212" s="23">
        <v>266.05</v>
      </c>
      <c r="N1212" s="23">
        <v>263.52999999999997</v>
      </c>
      <c r="O1212" s="23">
        <v>262.14999999999998</v>
      </c>
      <c r="P1212" s="23">
        <v>262.92</v>
      </c>
      <c r="Q1212" s="23">
        <v>265.32</v>
      </c>
      <c r="R1212" s="23">
        <v>265.47000000000003</v>
      </c>
      <c r="S1212" s="23">
        <v>265.39999999999998</v>
      </c>
      <c r="T1212" s="23">
        <v>270.29000000000002</v>
      </c>
      <c r="U1212" s="23">
        <v>279.98</v>
      </c>
      <c r="V1212" s="23">
        <v>284.57</v>
      </c>
      <c r="W1212" s="23">
        <v>272.39999999999998</v>
      </c>
      <c r="X1212" s="23">
        <v>273.13</v>
      </c>
      <c r="Y1212" s="23">
        <v>308.33</v>
      </c>
    </row>
    <row r="1213" spans="1:25" ht="51.75" thickBot="1" x14ac:dyDescent="0.25">
      <c r="A1213" s="54" t="s">
        <v>38</v>
      </c>
      <c r="B1213" s="104">
        <v>296.89593112</v>
      </c>
      <c r="C1213" s="104">
        <v>337.51842586999999</v>
      </c>
      <c r="D1213" s="104">
        <v>356.57325773999997</v>
      </c>
      <c r="E1213" s="104">
        <v>362.83360288</v>
      </c>
      <c r="F1213" s="104">
        <v>360.01992983000002</v>
      </c>
      <c r="G1213" s="104">
        <v>383.68749320000001</v>
      </c>
      <c r="H1213" s="104">
        <v>345.14056563999998</v>
      </c>
      <c r="I1213" s="104">
        <v>296.99711676999999</v>
      </c>
      <c r="J1213" s="104">
        <v>273.88013532999997</v>
      </c>
      <c r="K1213" s="104">
        <v>271.41569450999998</v>
      </c>
      <c r="L1213" s="104">
        <v>266.92019291000003</v>
      </c>
      <c r="M1213" s="104">
        <v>266.05011456</v>
      </c>
      <c r="N1213" s="104">
        <v>263.52991341000001</v>
      </c>
      <c r="O1213" s="104">
        <v>262.15363237000003</v>
      </c>
      <c r="P1213" s="104">
        <v>262.92426167000002</v>
      </c>
      <c r="Q1213" s="104">
        <v>265.32146741000003</v>
      </c>
      <c r="R1213" s="104">
        <v>265.47430159999999</v>
      </c>
      <c r="S1213" s="104">
        <v>265.40025852000002</v>
      </c>
      <c r="T1213" s="104">
        <v>270.29456981999999</v>
      </c>
      <c r="U1213" s="104">
        <v>279.97900536999998</v>
      </c>
      <c r="V1213" s="104">
        <v>284.56853631000001</v>
      </c>
      <c r="W1213" s="104">
        <v>272.39894131</v>
      </c>
      <c r="X1213" s="104">
        <v>273.12881639</v>
      </c>
      <c r="Y1213" s="104">
        <v>308.33028460000003</v>
      </c>
    </row>
    <row r="1214" spans="1:25" ht="15" thickBot="1" x14ac:dyDescent="0.25">
      <c r="A1214" s="2" t="s">
        <v>3</v>
      </c>
      <c r="B1214" s="29">
        <v>0</v>
      </c>
      <c r="C1214" s="30">
        <v>0</v>
      </c>
      <c r="D1214" s="30">
        <v>0</v>
      </c>
      <c r="E1214" s="30">
        <v>0</v>
      </c>
      <c r="F1214" s="30">
        <v>0</v>
      </c>
      <c r="G1214" s="30">
        <v>0</v>
      </c>
      <c r="H1214" s="30">
        <v>0</v>
      </c>
      <c r="I1214" s="30">
        <v>0</v>
      </c>
      <c r="J1214" s="30">
        <v>0</v>
      </c>
      <c r="K1214" s="30">
        <v>0</v>
      </c>
      <c r="L1214" s="30">
        <v>0</v>
      </c>
      <c r="M1214" s="30">
        <v>0</v>
      </c>
      <c r="N1214" s="30">
        <v>0</v>
      </c>
      <c r="O1214" s="30">
        <v>0</v>
      </c>
      <c r="P1214" s="30">
        <v>0</v>
      </c>
      <c r="Q1214" s="30">
        <v>0</v>
      </c>
      <c r="R1214" s="30">
        <v>0</v>
      </c>
      <c r="S1214" s="30">
        <v>0</v>
      </c>
      <c r="T1214" s="30">
        <v>0</v>
      </c>
      <c r="U1214" s="30">
        <v>0</v>
      </c>
      <c r="V1214" s="30">
        <v>0</v>
      </c>
      <c r="W1214" s="30">
        <v>0</v>
      </c>
      <c r="X1214" s="30">
        <v>0</v>
      </c>
      <c r="Y1214" s="31">
        <v>0</v>
      </c>
    </row>
    <row r="1215" spans="1:25" ht="15" thickBot="1" x14ac:dyDescent="0.25">
      <c r="A1215" s="14">
        <v>21</v>
      </c>
      <c r="B1215" s="23">
        <v>311.67</v>
      </c>
      <c r="C1215" s="23">
        <v>357.04</v>
      </c>
      <c r="D1215" s="23">
        <v>375.65</v>
      </c>
      <c r="E1215" s="23">
        <v>382.33</v>
      </c>
      <c r="F1215" s="23">
        <v>382.04</v>
      </c>
      <c r="G1215" s="23">
        <v>368.88</v>
      </c>
      <c r="H1215" s="23">
        <v>330.45</v>
      </c>
      <c r="I1215" s="23">
        <v>286.45999999999998</v>
      </c>
      <c r="J1215" s="23">
        <v>271.18</v>
      </c>
      <c r="K1215" s="23">
        <v>270.04000000000002</v>
      </c>
      <c r="L1215" s="23">
        <v>268.51</v>
      </c>
      <c r="M1215" s="23">
        <v>270.05</v>
      </c>
      <c r="N1215" s="23">
        <v>266.33999999999997</v>
      </c>
      <c r="O1215" s="23">
        <v>266.58999999999997</v>
      </c>
      <c r="P1215" s="23">
        <v>262.83</v>
      </c>
      <c r="Q1215" s="23">
        <v>263.95</v>
      </c>
      <c r="R1215" s="23">
        <v>262.16000000000003</v>
      </c>
      <c r="S1215" s="23">
        <v>260.60000000000002</v>
      </c>
      <c r="T1215" s="23">
        <v>267.29000000000002</v>
      </c>
      <c r="U1215" s="23">
        <v>290.73</v>
      </c>
      <c r="V1215" s="23">
        <v>281.97000000000003</v>
      </c>
      <c r="W1215" s="23">
        <v>272.92</v>
      </c>
      <c r="X1215" s="23">
        <v>274.77999999999997</v>
      </c>
      <c r="Y1215" s="23">
        <v>300.27999999999997</v>
      </c>
    </row>
    <row r="1216" spans="1:25" ht="51.75" thickBot="1" x14ac:dyDescent="0.25">
      <c r="A1216" s="54" t="s">
        <v>38</v>
      </c>
      <c r="B1216" s="104">
        <v>311.66602921999998</v>
      </c>
      <c r="C1216" s="104">
        <v>357.04111671999999</v>
      </c>
      <c r="D1216" s="104">
        <v>375.65254095</v>
      </c>
      <c r="E1216" s="104">
        <v>382.33037266999997</v>
      </c>
      <c r="F1216" s="104">
        <v>382.03907457000003</v>
      </c>
      <c r="G1216" s="104">
        <v>368.87965301999998</v>
      </c>
      <c r="H1216" s="104">
        <v>330.45072160000001</v>
      </c>
      <c r="I1216" s="104">
        <v>286.46424187999997</v>
      </c>
      <c r="J1216" s="104">
        <v>271.18433933</v>
      </c>
      <c r="K1216" s="104">
        <v>270.03501139000002</v>
      </c>
      <c r="L1216" s="104">
        <v>268.50942903999999</v>
      </c>
      <c r="M1216" s="104">
        <v>270.05465550000002</v>
      </c>
      <c r="N1216" s="104">
        <v>266.33511377999997</v>
      </c>
      <c r="O1216" s="104">
        <v>266.58831530999998</v>
      </c>
      <c r="P1216" s="104">
        <v>262.83192989999998</v>
      </c>
      <c r="Q1216" s="104">
        <v>263.95303670999999</v>
      </c>
      <c r="R1216" s="104">
        <v>262.15761796999999</v>
      </c>
      <c r="S1216" s="104">
        <v>260.59691569</v>
      </c>
      <c r="T1216" s="104">
        <v>267.28709545999999</v>
      </c>
      <c r="U1216" s="104">
        <v>290.73258116</v>
      </c>
      <c r="V1216" s="104">
        <v>281.96855863000002</v>
      </c>
      <c r="W1216" s="104">
        <v>272.92425981999997</v>
      </c>
      <c r="X1216" s="104">
        <v>274.77725364999998</v>
      </c>
      <c r="Y1216" s="104">
        <v>300.28399146999999</v>
      </c>
    </row>
    <row r="1217" spans="1:25" ht="15" thickBot="1" x14ac:dyDescent="0.25">
      <c r="A1217" s="2" t="s">
        <v>3</v>
      </c>
      <c r="B1217" s="29">
        <v>0</v>
      </c>
      <c r="C1217" s="30">
        <v>0</v>
      </c>
      <c r="D1217" s="30">
        <v>0</v>
      </c>
      <c r="E1217" s="30">
        <v>0</v>
      </c>
      <c r="F1217" s="30">
        <v>0</v>
      </c>
      <c r="G1217" s="30">
        <v>0</v>
      </c>
      <c r="H1217" s="30">
        <v>0</v>
      </c>
      <c r="I1217" s="30">
        <v>0</v>
      </c>
      <c r="J1217" s="30">
        <v>0</v>
      </c>
      <c r="K1217" s="30">
        <v>0</v>
      </c>
      <c r="L1217" s="30">
        <v>0</v>
      </c>
      <c r="M1217" s="30">
        <v>0</v>
      </c>
      <c r="N1217" s="30">
        <v>0</v>
      </c>
      <c r="O1217" s="30">
        <v>0</v>
      </c>
      <c r="P1217" s="30">
        <v>0</v>
      </c>
      <c r="Q1217" s="30">
        <v>0</v>
      </c>
      <c r="R1217" s="30">
        <v>0</v>
      </c>
      <c r="S1217" s="30">
        <v>0</v>
      </c>
      <c r="T1217" s="30">
        <v>0</v>
      </c>
      <c r="U1217" s="30">
        <v>0</v>
      </c>
      <c r="V1217" s="30">
        <v>0</v>
      </c>
      <c r="W1217" s="30">
        <v>0</v>
      </c>
      <c r="X1217" s="30">
        <v>0</v>
      </c>
      <c r="Y1217" s="31">
        <v>0</v>
      </c>
    </row>
    <row r="1218" spans="1:25" ht="15" thickBot="1" x14ac:dyDescent="0.25">
      <c r="A1218" s="14">
        <v>22</v>
      </c>
      <c r="B1218" s="23">
        <v>359.05</v>
      </c>
      <c r="C1218" s="23">
        <v>387.36</v>
      </c>
      <c r="D1218" s="23">
        <v>407.74</v>
      </c>
      <c r="E1218" s="23">
        <v>410.15</v>
      </c>
      <c r="F1218" s="23">
        <v>410.32</v>
      </c>
      <c r="G1218" s="23">
        <v>396.13</v>
      </c>
      <c r="H1218" s="23">
        <v>371.62</v>
      </c>
      <c r="I1218" s="23">
        <v>327.62</v>
      </c>
      <c r="J1218" s="23">
        <v>313.82</v>
      </c>
      <c r="K1218" s="23">
        <v>316.56</v>
      </c>
      <c r="L1218" s="23">
        <v>316.10000000000002</v>
      </c>
      <c r="M1218" s="23">
        <v>309.19</v>
      </c>
      <c r="N1218" s="23">
        <v>308.12</v>
      </c>
      <c r="O1218" s="23">
        <v>317.63</v>
      </c>
      <c r="P1218" s="23">
        <v>318.20999999999998</v>
      </c>
      <c r="Q1218" s="23">
        <v>323.16000000000003</v>
      </c>
      <c r="R1218" s="23">
        <v>326.12</v>
      </c>
      <c r="S1218" s="23">
        <v>315.8</v>
      </c>
      <c r="T1218" s="23">
        <v>316.87</v>
      </c>
      <c r="U1218" s="23">
        <v>342.75</v>
      </c>
      <c r="V1218" s="23">
        <v>355.02</v>
      </c>
      <c r="W1218" s="23">
        <v>347.15</v>
      </c>
      <c r="X1218" s="23">
        <v>324.25</v>
      </c>
      <c r="Y1218" s="23">
        <v>343.39</v>
      </c>
    </row>
    <row r="1219" spans="1:25" ht="51.75" thickBot="1" x14ac:dyDescent="0.25">
      <c r="A1219" s="54" t="s">
        <v>38</v>
      </c>
      <c r="B1219" s="104">
        <v>359.05424131000001</v>
      </c>
      <c r="C1219" s="104">
        <v>387.36393577000001</v>
      </c>
      <c r="D1219" s="104">
        <v>407.74282775</v>
      </c>
      <c r="E1219" s="104">
        <v>410.15309848999999</v>
      </c>
      <c r="F1219" s="104">
        <v>410.32291751999998</v>
      </c>
      <c r="G1219" s="104">
        <v>396.12813589000001</v>
      </c>
      <c r="H1219" s="104">
        <v>371.62076599</v>
      </c>
      <c r="I1219" s="104">
        <v>327.61939831000001</v>
      </c>
      <c r="J1219" s="104">
        <v>313.82086203</v>
      </c>
      <c r="K1219" s="104">
        <v>316.55644941000003</v>
      </c>
      <c r="L1219" s="104">
        <v>316.10146443999997</v>
      </c>
      <c r="M1219" s="104">
        <v>309.19159568999999</v>
      </c>
      <c r="N1219" s="104">
        <v>308.12260515999998</v>
      </c>
      <c r="O1219" s="104">
        <v>317.63089203999999</v>
      </c>
      <c r="P1219" s="104">
        <v>318.21012976999998</v>
      </c>
      <c r="Q1219" s="104">
        <v>323.15555768000002</v>
      </c>
      <c r="R1219" s="104">
        <v>326.11635711999998</v>
      </c>
      <c r="S1219" s="104">
        <v>315.79581925000002</v>
      </c>
      <c r="T1219" s="104">
        <v>316.86799639999998</v>
      </c>
      <c r="U1219" s="104">
        <v>342.74681477000001</v>
      </c>
      <c r="V1219" s="104">
        <v>355.01711913000003</v>
      </c>
      <c r="W1219" s="104">
        <v>347.15332661999997</v>
      </c>
      <c r="X1219" s="104">
        <v>324.25342460000002</v>
      </c>
      <c r="Y1219" s="104">
        <v>343.39168079000001</v>
      </c>
    </row>
    <row r="1220" spans="1:25" ht="15" thickBot="1" x14ac:dyDescent="0.25">
      <c r="A1220" s="2" t="s">
        <v>3</v>
      </c>
      <c r="B1220" s="29">
        <v>0</v>
      </c>
      <c r="C1220" s="30">
        <v>0</v>
      </c>
      <c r="D1220" s="30">
        <v>0</v>
      </c>
      <c r="E1220" s="30">
        <v>0</v>
      </c>
      <c r="F1220" s="30">
        <v>0</v>
      </c>
      <c r="G1220" s="30">
        <v>0</v>
      </c>
      <c r="H1220" s="30">
        <v>0</v>
      </c>
      <c r="I1220" s="30">
        <v>0</v>
      </c>
      <c r="J1220" s="30">
        <v>0</v>
      </c>
      <c r="K1220" s="30">
        <v>0</v>
      </c>
      <c r="L1220" s="30">
        <v>0</v>
      </c>
      <c r="M1220" s="30">
        <v>0</v>
      </c>
      <c r="N1220" s="30">
        <v>0</v>
      </c>
      <c r="O1220" s="30">
        <v>0</v>
      </c>
      <c r="P1220" s="30">
        <v>0</v>
      </c>
      <c r="Q1220" s="30">
        <v>0</v>
      </c>
      <c r="R1220" s="30">
        <v>0</v>
      </c>
      <c r="S1220" s="30">
        <v>0</v>
      </c>
      <c r="T1220" s="30">
        <v>0</v>
      </c>
      <c r="U1220" s="30">
        <v>0</v>
      </c>
      <c r="V1220" s="30">
        <v>0</v>
      </c>
      <c r="W1220" s="30">
        <v>0</v>
      </c>
      <c r="X1220" s="30">
        <v>0</v>
      </c>
      <c r="Y1220" s="31">
        <v>0</v>
      </c>
    </row>
    <row r="1221" spans="1:25" ht="15" thickBot="1" x14ac:dyDescent="0.25">
      <c r="A1221" s="14">
        <v>23</v>
      </c>
      <c r="B1221" s="23">
        <v>353.42</v>
      </c>
      <c r="C1221" s="23">
        <v>385.19</v>
      </c>
      <c r="D1221" s="23">
        <v>406.8</v>
      </c>
      <c r="E1221" s="23">
        <v>412.6</v>
      </c>
      <c r="F1221" s="23">
        <v>410.1</v>
      </c>
      <c r="G1221" s="23">
        <v>399.31</v>
      </c>
      <c r="H1221" s="23">
        <v>368.86</v>
      </c>
      <c r="I1221" s="23">
        <v>333.32</v>
      </c>
      <c r="J1221" s="23">
        <v>324.42</v>
      </c>
      <c r="K1221" s="23">
        <v>325.91000000000003</v>
      </c>
      <c r="L1221" s="23">
        <v>347.03</v>
      </c>
      <c r="M1221" s="23">
        <v>363.01</v>
      </c>
      <c r="N1221" s="23">
        <v>350.55</v>
      </c>
      <c r="O1221" s="23">
        <v>348.61</v>
      </c>
      <c r="P1221" s="23">
        <v>351.06</v>
      </c>
      <c r="Q1221" s="23">
        <v>353.63</v>
      </c>
      <c r="R1221" s="23">
        <v>348.14</v>
      </c>
      <c r="S1221" s="23">
        <v>343.88</v>
      </c>
      <c r="T1221" s="23">
        <v>324.17</v>
      </c>
      <c r="U1221" s="23">
        <v>322.39999999999998</v>
      </c>
      <c r="V1221" s="23">
        <v>322.75</v>
      </c>
      <c r="W1221" s="23">
        <v>320.82</v>
      </c>
      <c r="X1221" s="23">
        <v>341.89</v>
      </c>
      <c r="Y1221" s="23">
        <v>366.92</v>
      </c>
    </row>
    <row r="1222" spans="1:25" ht="51.75" thickBot="1" x14ac:dyDescent="0.25">
      <c r="A1222" s="54" t="s">
        <v>38</v>
      </c>
      <c r="B1222" s="104">
        <v>353.41929937999998</v>
      </c>
      <c r="C1222" s="104">
        <v>385.19218977000003</v>
      </c>
      <c r="D1222" s="104">
        <v>406.80215650999997</v>
      </c>
      <c r="E1222" s="104">
        <v>412.60300931</v>
      </c>
      <c r="F1222" s="104">
        <v>410.09520945000003</v>
      </c>
      <c r="G1222" s="104">
        <v>399.31308321</v>
      </c>
      <c r="H1222" s="104">
        <v>368.85873205000001</v>
      </c>
      <c r="I1222" s="104">
        <v>333.32249579</v>
      </c>
      <c r="J1222" s="104">
        <v>324.41516179000001</v>
      </c>
      <c r="K1222" s="104">
        <v>325.91421206000001</v>
      </c>
      <c r="L1222" s="104">
        <v>347.03322750000001</v>
      </c>
      <c r="M1222" s="104">
        <v>363.00973821999997</v>
      </c>
      <c r="N1222" s="104">
        <v>350.54565552999998</v>
      </c>
      <c r="O1222" s="104">
        <v>348.61377692000002</v>
      </c>
      <c r="P1222" s="104">
        <v>351.06484518000002</v>
      </c>
      <c r="Q1222" s="104">
        <v>353.63355029000002</v>
      </c>
      <c r="R1222" s="104">
        <v>348.14071140999999</v>
      </c>
      <c r="S1222" s="104">
        <v>343.88171235999999</v>
      </c>
      <c r="T1222" s="104">
        <v>324.16738312000001</v>
      </c>
      <c r="U1222" s="104">
        <v>322.39844749000002</v>
      </c>
      <c r="V1222" s="104">
        <v>322.74777753000001</v>
      </c>
      <c r="W1222" s="104">
        <v>320.81855751000001</v>
      </c>
      <c r="X1222" s="104">
        <v>341.8878373</v>
      </c>
      <c r="Y1222" s="104">
        <v>366.92155631000003</v>
      </c>
    </row>
    <row r="1223" spans="1:25" ht="15" thickBot="1" x14ac:dyDescent="0.25">
      <c r="A1223" s="2" t="s">
        <v>3</v>
      </c>
      <c r="B1223" s="29">
        <v>0</v>
      </c>
      <c r="C1223" s="30">
        <v>0</v>
      </c>
      <c r="D1223" s="30">
        <v>0</v>
      </c>
      <c r="E1223" s="30">
        <v>0</v>
      </c>
      <c r="F1223" s="30">
        <v>0</v>
      </c>
      <c r="G1223" s="30">
        <v>0</v>
      </c>
      <c r="H1223" s="30">
        <v>0</v>
      </c>
      <c r="I1223" s="30">
        <v>0</v>
      </c>
      <c r="J1223" s="30">
        <v>0</v>
      </c>
      <c r="K1223" s="30">
        <v>0</v>
      </c>
      <c r="L1223" s="30">
        <v>0</v>
      </c>
      <c r="M1223" s="30">
        <v>0</v>
      </c>
      <c r="N1223" s="30">
        <v>0</v>
      </c>
      <c r="O1223" s="30">
        <v>0</v>
      </c>
      <c r="P1223" s="30">
        <v>0</v>
      </c>
      <c r="Q1223" s="30">
        <v>0</v>
      </c>
      <c r="R1223" s="30">
        <v>0</v>
      </c>
      <c r="S1223" s="30">
        <v>0</v>
      </c>
      <c r="T1223" s="30">
        <v>0</v>
      </c>
      <c r="U1223" s="30">
        <v>0</v>
      </c>
      <c r="V1223" s="30">
        <v>0</v>
      </c>
      <c r="W1223" s="30">
        <v>0</v>
      </c>
      <c r="X1223" s="30">
        <v>0</v>
      </c>
      <c r="Y1223" s="31">
        <v>0</v>
      </c>
    </row>
    <row r="1224" spans="1:25" ht="15" thickBot="1" x14ac:dyDescent="0.25">
      <c r="A1224" s="14">
        <v>24</v>
      </c>
      <c r="B1224" s="23">
        <v>345.44</v>
      </c>
      <c r="C1224" s="23">
        <v>383.52</v>
      </c>
      <c r="D1224" s="23">
        <v>406.57</v>
      </c>
      <c r="E1224" s="23">
        <v>411.39</v>
      </c>
      <c r="F1224" s="23">
        <v>415.11</v>
      </c>
      <c r="G1224" s="23">
        <v>411.66</v>
      </c>
      <c r="H1224" s="23">
        <v>392.56</v>
      </c>
      <c r="I1224" s="23">
        <v>359.05</v>
      </c>
      <c r="J1224" s="23">
        <v>316.20999999999998</v>
      </c>
      <c r="K1224" s="23">
        <v>309.33999999999997</v>
      </c>
      <c r="L1224" s="23">
        <v>323.64</v>
      </c>
      <c r="M1224" s="23">
        <v>344.47</v>
      </c>
      <c r="N1224" s="23">
        <v>331.81</v>
      </c>
      <c r="O1224" s="23">
        <v>289.52</v>
      </c>
      <c r="P1224" s="23">
        <v>286.2</v>
      </c>
      <c r="Q1224" s="23">
        <v>282.02</v>
      </c>
      <c r="R1224" s="23">
        <v>280.7</v>
      </c>
      <c r="S1224" s="23">
        <v>285.16000000000003</v>
      </c>
      <c r="T1224" s="23">
        <v>292.98</v>
      </c>
      <c r="U1224" s="23">
        <v>312.77</v>
      </c>
      <c r="V1224" s="23">
        <v>328.65</v>
      </c>
      <c r="W1224" s="23">
        <v>320.60000000000002</v>
      </c>
      <c r="X1224" s="23">
        <v>303.54000000000002</v>
      </c>
      <c r="Y1224" s="23">
        <v>331.02</v>
      </c>
    </row>
    <row r="1225" spans="1:25" ht="51.75" thickBot="1" x14ac:dyDescent="0.25">
      <c r="A1225" s="54" t="s">
        <v>38</v>
      </c>
      <c r="B1225" s="104">
        <v>345.43723220999999</v>
      </c>
      <c r="C1225" s="104">
        <v>383.52211921999998</v>
      </c>
      <c r="D1225" s="104">
        <v>406.57323380999998</v>
      </c>
      <c r="E1225" s="104">
        <v>411.38929789000002</v>
      </c>
      <c r="F1225" s="104">
        <v>415.11265666999998</v>
      </c>
      <c r="G1225" s="104">
        <v>411.66151228000001</v>
      </c>
      <c r="H1225" s="104">
        <v>392.55658058</v>
      </c>
      <c r="I1225" s="104">
        <v>359.04556257000002</v>
      </c>
      <c r="J1225" s="104">
        <v>316.21071119999999</v>
      </c>
      <c r="K1225" s="104">
        <v>309.34231722999999</v>
      </c>
      <c r="L1225" s="104">
        <v>323.63518263999998</v>
      </c>
      <c r="M1225" s="104">
        <v>344.47255130999997</v>
      </c>
      <c r="N1225" s="104">
        <v>331.81482130000001</v>
      </c>
      <c r="O1225" s="104">
        <v>289.51701349000001</v>
      </c>
      <c r="P1225" s="104">
        <v>286.19757669000001</v>
      </c>
      <c r="Q1225" s="104">
        <v>282.01746697999999</v>
      </c>
      <c r="R1225" s="104">
        <v>280.70089610999997</v>
      </c>
      <c r="S1225" s="104">
        <v>285.15509523999998</v>
      </c>
      <c r="T1225" s="104">
        <v>292.98337404</v>
      </c>
      <c r="U1225" s="104">
        <v>312.77087957999998</v>
      </c>
      <c r="V1225" s="104">
        <v>328.65181484999999</v>
      </c>
      <c r="W1225" s="104">
        <v>320.59635661999999</v>
      </c>
      <c r="X1225" s="104">
        <v>303.53680667999998</v>
      </c>
      <c r="Y1225" s="104">
        <v>331.01954188000002</v>
      </c>
    </row>
    <row r="1226" spans="1:25" ht="15" thickBot="1" x14ac:dyDescent="0.25">
      <c r="A1226" s="2" t="s">
        <v>3</v>
      </c>
      <c r="B1226" s="29">
        <v>0</v>
      </c>
      <c r="C1226" s="30">
        <v>0</v>
      </c>
      <c r="D1226" s="30">
        <v>0</v>
      </c>
      <c r="E1226" s="30">
        <v>0</v>
      </c>
      <c r="F1226" s="30">
        <v>0</v>
      </c>
      <c r="G1226" s="30">
        <v>0</v>
      </c>
      <c r="H1226" s="30">
        <v>0</v>
      </c>
      <c r="I1226" s="30">
        <v>0</v>
      </c>
      <c r="J1226" s="30">
        <v>0</v>
      </c>
      <c r="K1226" s="30">
        <v>0</v>
      </c>
      <c r="L1226" s="30">
        <v>0</v>
      </c>
      <c r="M1226" s="30">
        <v>0</v>
      </c>
      <c r="N1226" s="30">
        <v>0</v>
      </c>
      <c r="O1226" s="30">
        <v>0</v>
      </c>
      <c r="P1226" s="30">
        <v>0</v>
      </c>
      <c r="Q1226" s="30">
        <v>0</v>
      </c>
      <c r="R1226" s="30">
        <v>0</v>
      </c>
      <c r="S1226" s="30">
        <v>0</v>
      </c>
      <c r="T1226" s="30">
        <v>0</v>
      </c>
      <c r="U1226" s="30">
        <v>0</v>
      </c>
      <c r="V1226" s="30">
        <v>0</v>
      </c>
      <c r="W1226" s="30">
        <v>0</v>
      </c>
      <c r="X1226" s="30">
        <v>0</v>
      </c>
      <c r="Y1226" s="31">
        <v>0</v>
      </c>
    </row>
    <row r="1227" spans="1:25" ht="15" thickBot="1" x14ac:dyDescent="0.25">
      <c r="A1227" s="14">
        <v>25</v>
      </c>
      <c r="B1227" s="23">
        <v>345.89</v>
      </c>
      <c r="C1227" s="23">
        <v>384.26</v>
      </c>
      <c r="D1227" s="23">
        <v>409.45</v>
      </c>
      <c r="E1227" s="23">
        <v>410.36</v>
      </c>
      <c r="F1227" s="23">
        <v>408.7</v>
      </c>
      <c r="G1227" s="23">
        <v>407.31</v>
      </c>
      <c r="H1227" s="23">
        <v>396.37</v>
      </c>
      <c r="I1227" s="23">
        <v>369.62</v>
      </c>
      <c r="J1227" s="23">
        <v>326.57</v>
      </c>
      <c r="K1227" s="23">
        <v>304.45999999999998</v>
      </c>
      <c r="L1227" s="23">
        <v>285.66000000000003</v>
      </c>
      <c r="M1227" s="23">
        <v>293.49</v>
      </c>
      <c r="N1227" s="23">
        <v>287.39</v>
      </c>
      <c r="O1227" s="23">
        <v>290.2</v>
      </c>
      <c r="P1227" s="23">
        <v>293.86</v>
      </c>
      <c r="Q1227" s="23">
        <v>296.22000000000003</v>
      </c>
      <c r="R1227" s="23">
        <v>303.37</v>
      </c>
      <c r="S1227" s="23">
        <v>299.72000000000003</v>
      </c>
      <c r="T1227" s="23">
        <v>291.18</v>
      </c>
      <c r="U1227" s="23">
        <v>300.79000000000002</v>
      </c>
      <c r="V1227" s="23">
        <v>300.42</v>
      </c>
      <c r="W1227" s="23">
        <v>292.83</v>
      </c>
      <c r="X1227" s="23">
        <v>299.7</v>
      </c>
      <c r="Y1227" s="23">
        <v>324.86</v>
      </c>
    </row>
    <row r="1228" spans="1:25" ht="51.75" thickBot="1" x14ac:dyDescent="0.25">
      <c r="A1228" s="54" t="s">
        <v>38</v>
      </c>
      <c r="B1228" s="104">
        <v>345.88690623999997</v>
      </c>
      <c r="C1228" s="104">
        <v>384.25880653000002</v>
      </c>
      <c r="D1228" s="104">
        <v>409.45346332999998</v>
      </c>
      <c r="E1228" s="104">
        <v>410.36098264999998</v>
      </c>
      <c r="F1228" s="104">
        <v>408.69668442</v>
      </c>
      <c r="G1228" s="104">
        <v>407.31357383</v>
      </c>
      <c r="H1228" s="104">
        <v>396.37152949</v>
      </c>
      <c r="I1228" s="104">
        <v>369.61650695999998</v>
      </c>
      <c r="J1228" s="104">
        <v>326.56660216</v>
      </c>
      <c r="K1228" s="104">
        <v>304.45989304</v>
      </c>
      <c r="L1228" s="104">
        <v>285.66131617000002</v>
      </c>
      <c r="M1228" s="104">
        <v>293.48630938999997</v>
      </c>
      <c r="N1228" s="104">
        <v>287.38666714999999</v>
      </c>
      <c r="O1228" s="104">
        <v>290.20393995000001</v>
      </c>
      <c r="P1228" s="104">
        <v>293.85669781000001</v>
      </c>
      <c r="Q1228" s="104">
        <v>296.21723756</v>
      </c>
      <c r="R1228" s="104">
        <v>303.36509009000002</v>
      </c>
      <c r="S1228" s="104">
        <v>299.71971401000002</v>
      </c>
      <c r="T1228" s="104">
        <v>291.17582950000002</v>
      </c>
      <c r="U1228" s="104">
        <v>300.79073082999997</v>
      </c>
      <c r="V1228" s="104">
        <v>300.42159348000001</v>
      </c>
      <c r="W1228" s="104">
        <v>292.82526546000003</v>
      </c>
      <c r="X1228" s="104">
        <v>299.69835040999999</v>
      </c>
      <c r="Y1228" s="104">
        <v>324.85670446</v>
      </c>
    </row>
    <row r="1229" spans="1:25" ht="15" thickBot="1" x14ac:dyDescent="0.25">
      <c r="A1229" s="2" t="s">
        <v>3</v>
      </c>
      <c r="B1229" s="29">
        <v>0</v>
      </c>
      <c r="C1229" s="30">
        <v>0</v>
      </c>
      <c r="D1229" s="30">
        <v>0</v>
      </c>
      <c r="E1229" s="30">
        <v>0</v>
      </c>
      <c r="F1229" s="30">
        <v>0</v>
      </c>
      <c r="G1229" s="30">
        <v>0</v>
      </c>
      <c r="H1229" s="30">
        <v>0</v>
      </c>
      <c r="I1229" s="30">
        <v>0</v>
      </c>
      <c r="J1229" s="30">
        <v>0</v>
      </c>
      <c r="K1229" s="30">
        <v>0</v>
      </c>
      <c r="L1229" s="30">
        <v>0</v>
      </c>
      <c r="M1229" s="30">
        <v>0</v>
      </c>
      <c r="N1229" s="30">
        <v>0</v>
      </c>
      <c r="O1229" s="30">
        <v>0</v>
      </c>
      <c r="P1229" s="30">
        <v>0</v>
      </c>
      <c r="Q1229" s="30">
        <v>0</v>
      </c>
      <c r="R1229" s="30">
        <v>0</v>
      </c>
      <c r="S1229" s="30">
        <v>0</v>
      </c>
      <c r="T1229" s="30">
        <v>0</v>
      </c>
      <c r="U1229" s="30">
        <v>0</v>
      </c>
      <c r="V1229" s="30">
        <v>0</v>
      </c>
      <c r="W1229" s="30">
        <v>0</v>
      </c>
      <c r="X1229" s="30">
        <v>0</v>
      </c>
      <c r="Y1229" s="31">
        <v>0</v>
      </c>
    </row>
    <row r="1230" spans="1:25" ht="15" thickBot="1" x14ac:dyDescent="0.25">
      <c r="A1230" s="14">
        <v>26</v>
      </c>
      <c r="B1230" s="23">
        <v>348.67</v>
      </c>
      <c r="C1230" s="23">
        <v>385.31</v>
      </c>
      <c r="D1230" s="23">
        <v>406.11</v>
      </c>
      <c r="E1230" s="23">
        <v>407.6</v>
      </c>
      <c r="F1230" s="23">
        <v>402.95</v>
      </c>
      <c r="G1230" s="23">
        <v>400.74</v>
      </c>
      <c r="H1230" s="23">
        <v>363.71</v>
      </c>
      <c r="I1230" s="23">
        <v>315.26</v>
      </c>
      <c r="J1230" s="23">
        <v>288.38</v>
      </c>
      <c r="K1230" s="23">
        <v>282.12</v>
      </c>
      <c r="L1230" s="23">
        <v>279.73</v>
      </c>
      <c r="M1230" s="23">
        <v>286.25</v>
      </c>
      <c r="N1230" s="23">
        <v>292.83</v>
      </c>
      <c r="O1230" s="23">
        <v>292.56</v>
      </c>
      <c r="P1230" s="23">
        <v>290.14</v>
      </c>
      <c r="Q1230" s="23">
        <v>295.45</v>
      </c>
      <c r="R1230" s="23">
        <v>301.48</v>
      </c>
      <c r="S1230" s="23">
        <v>307.33</v>
      </c>
      <c r="T1230" s="23">
        <v>288.49</v>
      </c>
      <c r="U1230" s="23">
        <v>269.45999999999998</v>
      </c>
      <c r="V1230" s="23">
        <v>274.95</v>
      </c>
      <c r="W1230" s="23">
        <v>269.35000000000002</v>
      </c>
      <c r="X1230" s="23">
        <v>292.13</v>
      </c>
      <c r="Y1230" s="23">
        <v>330.51</v>
      </c>
    </row>
    <row r="1231" spans="1:25" ht="51.75" thickBot="1" x14ac:dyDescent="0.25">
      <c r="A1231" s="54" t="s">
        <v>38</v>
      </c>
      <c r="B1231" s="104">
        <v>348.66526031000001</v>
      </c>
      <c r="C1231" s="104">
        <v>385.31411451000002</v>
      </c>
      <c r="D1231" s="104">
        <v>406.10776800999997</v>
      </c>
      <c r="E1231" s="104">
        <v>407.60121822999997</v>
      </c>
      <c r="F1231" s="104">
        <v>402.94861336999998</v>
      </c>
      <c r="G1231" s="104">
        <v>400.74151243</v>
      </c>
      <c r="H1231" s="104">
        <v>363.71197725000002</v>
      </c>
      <c r="I1231" s="104">
        <v>315.25753865000001</v>
      </c>
      <c r="J1231" s="104">
        <v>288.37799859</v>
      </c>
      <c r="K1231" s="104">
        <v>282.12002324999997</v>
      </c>
      <c r="L1231" s="104">
        <v>279.72675707000002</v>
      </c>
      <c r="M1231" s="104">
        <v>286.25351455999999</v>
      </c>
      <c r="N1231" s="104">
        <v>292.83010327</v>
      </c>
      <c r="O1231" s="104">
        <v>292.55812200999998</v>
      </c>
      <c r="P1231" s="104">
        <v>290.14112391999998</v>
      </c>
      <c r="Q1231" s="104">
        <v>295.45020187</v>
      </c>
      <c r="R1231" s="104">
        <v>301.47652578999998</v>
      </c>
      <c r="S1231" s="104">
        <v>307.32986516</v>
      </c>
      <c r="T1231" s="104">
        <v>288.49414704999998</v>
      </c>
      <c r="U1231" s="104">
        <v>269.45770031000001</v>
      </c>
      <c r="V1231" s="104">
        <v>274.95184123000001</v>
      </c>
      <c r="W1231" s="104">
        <v>269.34835164999998</v>
      </c>
      <c r="X1231" s="104">
        <v>292.12755032000001</v>
      </c>
      <c r="Y1231" s="104">
        <v>330.50821997000003</v>
      </c>
    </row>
    <row r="1232" spans="1:25" ht="15" thickBot="1" x14ac:dyDescent="0.25">
      <c r="A1232" s="2" t="s">
        <v>3</v>
      </c>
      <c r="B1232" s="29">
        <v>0</v>
      </c>
      <c r="C1232" s="30">
        <v>0</v>
      </c>
      <c r="D1232" s="30">
        <v>0</v>
      </c>
      <c r="E1232" s="30">
        <v>0</v>
      </c>
      <c r="F1232" s="30">
        <v>0</v>
      </c>
      <c r="G1232" s="30">
        <v>0</v>
      </c>
      <c r="H1232" s="30">
        <v>0</v>
      </c>
      <c r="I1232" s="30">
        <v>0</v>
      </c>
      <c r="J1232" s="30">
        <v>0</v>
      </c>
      <c r="K1232" s="30">
        <v>0</v>
      </c>
      <c r="L1232" s="30">
        <v>0</v>
      </c>
      <c r="M1232" s="30">
        <v>0</v>
      </c>
      <c r="N1232" s="30">
        <v>0</v>
      </c>
      <c r="O1232" s="30">
        <v>0</v>
      </c>
      <c r="P1232" s="30">
        <v>0</v>
      </c>
      <c r="Q1232" s="30">
        <v>0</v>
      </c>
      <c r="R1232" s="30">
        <v>0</v>
      </c>
      <c r="S1232" s="30">
        <v>0</v>
      </c>
      <c r="T1232" s="30">
        <v>0</v>
      </c>
      <c r="U1232" s="30">
        <v>0</v>
      </c>
      <c r="V1232" s="30">
        <v>0</v>
      </c>
      <c r="W1232" s="30">
        <v>0</v>
      </c>
      <c r="X1232" s="30">
        <v>0</v>
      </c>
      <c r="Y1232" s="31">
        <v>0</v>
      </c>
    </row>
    <row r="1233" spans="1:25" ht="15" thickBot="1" x14ac:dyDescent="0.25">
      <c r="A1233" s="14">
        <v>27</v>
      </c>
      <c r="B1233" s="23">
        <v>348.2</v>
      </c>
      <c r="C1233" s="23">
        <v>385.86</v>
      </c>
      <c r="D1233" s="23">
        <v>407.12</v>
      </c>
      <c r="E1233" s="23">
        <v>408.41</v>
      </c>
      <c r="F1233" s="23">
        <v>403.97</v>
      </c>
      <c r="G1233" s="23">
        <v>394.97</v>
      </c>
      <c r="H1233" s="23">
        <v>358.55</v>
      </c>
      <c r="I1233" s="23">
        <v>326.77</v>
      </c>
      <c r="J1233" s="23">
        <v>301.89</v>
      </c>
      <c r="K1233" s="23">
        <v>296.79000000000002</v>
      </c>
      <c r="L1233" s="23">
        <v>270.36</v>
      </c>
      <c r="M1233" s="23">
        <v>268.79000000000002</v>
      </c>
      <c r="N1233" s="23">
        <v>291.61</v>
      </c>
      <c r="O1233" s="23">
        <v>279.56</v>
      </c>
      <c r="P1233" s="23">
        <v>288.60000000000002</v>
      </c>
      <c r="Q1233" s="23">
        <v>298.04000000000002</v>
      </c>
      <c r="R1233" s="23">
        <v>299.5</v>
      </c>
      <c r="S1233" s="23">
        <v>299.91000000000003</v>
      </c>
      <c r="T1233" s="23">
        <v>289.08</v>
      </c>
      <c r="U1233" s="23">
        <v>272.74</v>
      </c>
      <c r="V1233" s="23">
        <v>284.91000000000003</v>
      </c>
      <c r="W1233" s="23">
        <v>273.49</v>
      </c>
      <c r="X1233" s="23">
        <v>280.92</v>
      </c>
      <c r="Y1233" s="23">
        <v>330.57</v>
      </c>
    </row>
    <row r="1234" spans="1:25" ht="51.75" thickBot="1" x14ac:dyDescent="0.25">
      <c r="A1234" s="54" t="s">
        <v>38</v>
      </c>
      <c r="B1234" s="104">
        <v>348.202133</v>
      </c>
      <c r="C1234" s="104">
        <v>385.86223260999998</v>
      </c>
      <c r="D1234" s="104">
        <v>407.12140359</v>
      </c>
      <c r="E1234" s="104">
        <v>408.41154535999999</v>
      </c>
      <c r="F1234" s="104">
        <v>403.97194727999999</v>
      </c>
      <c r="G1234" s="104">
        <v>394.96827782999998</v>
      </c>
      <c r="H1234" s="104">
        <v>358.55344430999997</v>
      </c>
      <c r="I1234" s="104">
        <v>326.77420316000001</v>
      </c>
      <c r="J1234" s="104">
        <v>301.88676183000001</v>
      </c>
      <c r="K1234" s="104">
        <v>296.78863110999998</v>
      </c>
      <c r="L1234" s="104">
        <v>270.36350950000002</v>
      </c>
      <c r="M1234" s="104">
        <v>268.79045007000002</v>
      </c>
      <c r="N1234" s="104">
        <v>291.61070482000002</v>
      </c>
      <c r="O1234" s="104">
        <v>279.55783968999998</v>
      </c>
      <c r="P1234" s="104">
        <v>288.59865953000002</v>
      </c>
      <c r="Q1234" s="104">
        <v>298.03747038</v>
      </c>
      <c r="R1234" s="104">
        <v>299.50311786999998</v>
      </c>
      <c r="S1234" s="104">
        <v>299.90635678000001</v>
      </c>
      <c r="T1234" s="104">
        <v>289.07873612999998</v>
      </c>
      <c r="U1234" s="104">
        <v>272.73698034</v>
      </c>
      <c r="V1234" s="104">
        <v>284.90917912999998</v>
      </c>
      <c r="W1234" s="104">
        <v>273.48724175000001</v>
      </c>
      <c r="X1234" s="104">
        <v>280.92424088000001</v>
      </c>
      <c r="Y1234" s="104">
        <v>330.56747619999999</v>
      </c>
    </row>
    <row r="1235" spans="1:25" ht="15" thickBot="1" x14ac:dyDescent="0.25">
      <c r="A1235" s="2" t="s">
        <v>3</v>
      </c>
      <c r="B1235" s="29">
        <v>0</v>
      </c>
      <c r="C1235" s="30">
        <v>0</v>
      </c>
      <c r="D1235" s="30">
        <v>0</v>
      </c>
      <c r="E1235" s="30">
        <v>0</v>
      </c>
      <c r="F1235" s="30">
        <v>0</v>
      </c>
      <c r="G1235" s="30">
        <v>0</v>
      </c>
      <c r="H1235" s="30">
        <v>0</v>
      </c>
      <c r="I1235" s="30">
        <v>0</v>
      </c>
      <c r="J1235" s="30">
        <v>0</v>
      </c>
      <c r="K1235" s="30">
        <v>0</v>
      </c>
      <c r="L1235" s="30">
        <v>0</v>
      </c>
      <c r="M1235" s="30">
        <v>0</v>
      </c>
      <c r="N1235" s="30">
        <v>0</v>
      </c>
      <c r="O1235" s="30">
        <v>0</v>
      </c>
      <c r="P1235" s="30">
        <v>0</v>
      </c>
      <c r="Q1235" s="30">
        <v>0</v>
      </c>
      <c r="R1235" s="30">
        <v>0</v>
      </c>
      <c r="S1235" s="30">
        <v>0</v>
      </c>
      <c r="T1235" s="30">
        <v>0</v>
      </c>
      <c r="U1235" s="30">
        <v>0</v>
      </c>
      <c r="V1235" s="30">
        <v>0</v>
      </c>
      <c r="W1235" s="30">
        <v>0</v>
      </c>
      <c r="X1235" s="30">
        <v>0</v>
      </c>
      <c r="Y1235" s="31">
        <v>0</v>
      </c>
    </row>
    <row r="1236" spans="1:25" ht="15" thickBot="1" x14ac:dyDescent="0.25">
      <c r="A1236" s="14">
        <v>28</v>
      </c>
      <c r="B1236" s="23">
        <v>398.74</v>
      </c>
      <c r="C1236" s="23">
        <v>438.05</v>
      </c>
      <c r="D1236" s="23">
        <v>458.67</v>
      </c>
      <c r="E1236" s="23">
        <v>463.03</v>
      </c>
      <c r="F1236" s="23">
        <v>460.35</v>
      </c>
      <c r="G1236" s="23">
        <v>444.8</v>
      </c>
      <c r="H1236" s="23">
        <v>404.68</v>
      </c>
      <c r="I1236" s="23">
        <v>370.88</v>
      </c>
      <c r="J1236" s="23">
        <v>349.4</v>
      </c>
      <c r="K1236" s="23">
        <v>321.23</v>
      </c>
      <c r="L1236" s="23">
        <v>306.7</v>
      </c>
      <c r="M1236" s="23">
        <v>306.31</v>
      </c>
      <c r="N1236" s="23">
        <v>309.26</v>
      </c>
      <c r="O1236" s="23">
        <v>309.69</v>
      </c>
      <c r="P1236" s="23">
        <v>316.02</v>
      </c>
      <c r="Q1236" s="23">
        <v>328.51</v>
      </c>
      <c r="R1236" s="23">
        <v>329.73</v>
      </c>
      <c r="S1236" s="23">
        <v>330.35</v>
      </c>
      <c r="T1236" s="23">
        <v>319.48</v>
      </c>
      <c r="U1236" s="23">
        <v>304.02</v>
      </c>
      <c r="V1236" s="23">
        <v>306.43</v>
      </c>
      <c r="W1236" s="23">
        <v>303.22000000000003</v>
      </c>
      <c r="X1236" s="23">
        <v>318.83</v>
      </c>
      <c r="Y1236" s="23">
        <v>357.38</v>
      </c>
    </row>
    <row r="1237" spans="1:25" ht="51.75" thickBot="1" x14ac:dyDescent="0.25">
      <c r="A1237" s="54" t="s">
        <v>38</v>
      </c>
      <c r="B1237" s="104">
        <v>398.73613786999999</v>
      </c>
      <c r="C1237" s="104">
        <v>438.04580381</v>
      </c>
      <c r="D1237" s="104">
        <v>458.66511222000003</v>
      </c>
      <c r="E1237" s="104">
        <v>463.02826089000001</v>
      </c>
      <c r="F1237" s="104">
        <v>460.35286187999998</v>
      </c>
      <c r="G1237" s="104">
        <v>444.80035626</v>
      </c>
      <c r="H1237" s="104">
        <v>404.67907546999999</v>
      </c>
      <c r="I1237" s="104">
        <v>370.88275507999998</v>
      </c>
      <c r="J1237" s="104">
        <v>349.39863931999997</v>
      </c>
      <c r="K1237" s="104">
        <v>321.22872811000002</v>
      </c>
      <c r="L1237" s="104">
        <v>306.70207855000001</v>
      </c>
      <c r="M1237" s="104">
        <v>306.30849975000001</v>
      </c>
      <c r="N1237" s="104">
        <v>309.26334312</v>
      </c>
      <c r="O1237" s="104">
        <v>309.69169820000002</v>
      </c>
      <c r="P1237" s="104">
        <v>316.02302639999999</v>
      </c>
      <c r="Q1237" s="104">
        <v>328.51157388000001</v>
      </c>
      <c r="R1237" s="104">
        <v>329.72798015000001</v>
      </c>
      <c r="S1237" s="104">
        <v>330.35156049</v>
      </c>
      <c r="T1237" s="104">
        <v>319.47808707000002</v>
      </c>
      <c r="U1237" s="104">
        <v>304.02173061000002</v>
      </c>
      <c r="V1237" s="104">
        <v>306.43429021999998</v>
      </c>
      <c r="W1237" s="104">
        <v>303.21992913000003</v>
      </c>
      <c r="X1237" s="104">
        <v>318.82869118000002</v>
      </c>
      <c r="Y1237" s="104">
        <v>357.37831138000001</v>
      </c>
    </row>
    <row r="1238" spans="1:25" ht="15" thickBot="1" x14ac:dyDescent="0.25">
      <c r="A1238" s="2" t="s">
        <v>3</v>
      </c>
      <c r="B1238" s="29">
        <v>0</v>
      </c>
      <c r="C1238" s="30">
        <v>0</v>
      </c>
      <c r="D1238" s="30">
        <v>0</v>
      </c>
      <c r="E1238" s="30">
        <v>0</v>
      </c>
      <c r="F1238" s="30">
        <v>0</v>
      </c>
      <c r="G1238" s="30">
        <v>0</v>
      </c>
      <c r="H1238" s="30">
        <v>0</v>
      </c>
      <c r="I1238" s="30">
        <v>0</v>
      </c>
      <c r="J1238" s="30">
        <v>0</v>
      </c>
      <c r="K1238" s="30">
        <v>0</v>
      </c>
      <c r="L1238" s="30">
        <v>0</v>
      </c>
      <c r="M1238" s="30">
        <v>0</v>
      </c>
      <c r="N1238" s="30">
        <v>0</v>
      </c>
      <c r="O1238" s="30">
        <v>0</v>
      </c>
      <c r="P1238" s="30">
        <v>0</v>
      </c>
      <c r="Q1238" s="30">
        <v>0</v>
      </c>
      <c r="R1238" s="30">
        <v>0</v>
      </c>
      <c r="S1238" s="30">
        <v>0</v>
      </c>
      <c r="T1238" s="30">
        <v>0</v>
      </c>
      <c r="U1238" s="30">
        <v>0</v>
      </c>
      <c r="V1238" s="30">
        <v>0</v>
      </c>
      <c r="W1238" s="30">
        <v>0</v>
      </c>
      <c r="X1238" s="30">
        <v>0</v>
      </c>
      <c r="Y1238" s="31">
        <v>0</v>
      </c>
    </row>
    <row r="1239" spans="1:25" ht="15" thickBot="1" x14ac:dyDescent="0.25">
      <c r="A1239" s="14">
        <v>29</v>
      </c>
      <c r="B1239" s="23">
        <v>332.49</v>
      </c>
      <c r="C1239" s="23">
        <v>372.16</v>
      </c>
      <c r="D1239" s="23">
        <v>388.8</v>
      </c>
      <c r="E1239" s="23">
        <v>392.88</v>
      </c>
      <c r="F1239" s="23">
        <v>387.74</v>
      </c>
      <c r="G1239" s="23">
        <v>380.9</v>
      </c>
      <c r="H1239" s="23">
        <v>397.46</v>
      </c>
      <c r="I1239" s="23">
        <v>389.76</v>
      </c>
      <c r="J1239" s="23">
        <v>352.7</v>
      </c>
      <c r="K1239" s="23">
        <v>348.76</v>
      </c>
      <c r="L1239" s="23">
        <v>331.08</v>
      </c>
      <c r="M1239" s="23">
        <v>334.9</v>
      </c>
      <c r="N1239" s="23">
        <v>329.8</v>
      </c>
      <c r="O1239" s="23">
        <v>334.33</v>
      </c>
      <c r="P1239" s="23">
        <v>348.67</v>
      </c>
      <c r="Q1239" s="23">
        <v>395.73</v>
      </c>
      <c r="R1239" s="23">
        <v>444.8</v>
      </c>
      <c r="S1239" s="23">
        <v>430.81</v>
      </c>
      <c r="T1239" s="23">
        <v>323.16000000000003</v>
      </c>
      <c r="U1239" s="23">
        <v>323.45999999999998</v>
      </c>
      <c r="V1239" s="23">
        <v>319.98</v>
      </c>
      <c r="W1239" s="23">
        <v>322.60000000000002</v>
      </c>
      <c r="X1239" s="23">
        <v>316.93</v>
      </c>
      <c r="Y1239" s="23">
        <v>320.79000000000002</v>
      </c>
    </row>
    <row r="1240" spans="1:25" ht="51.75" thickBot="1" x14ac:dyDescent="0.25">
      <c r="A1240" s="54" t="s">
        <v>38</v>
      </c>
      <c r="B1240" s="104">
        <v>332.48799971</v>
      </c>
      <c r="C1240" s="104">
        <v>372.15510515</v>
      </c>
      <c r="D1240" s="104">
        <v>388.80207588000002</v>
      </c>
      <c r="E1240" s="104">
        <v>392.87875331999999</v>
      </c>
      <c r="F1240" s="104">
        <v>387.74382150000002</v>
      </c>
      <c r="G1240" s="104">
        <v>380.90268319</v>
      </c>
      <c r="H1240" s="104">
        <v>397.45995564999998</v>
      </c>
      <c r="I1240" s="104">
        <v>389.76397524999999</v>
      </c>
      <c r="J1240" s="104">
        <v>352.69824985999998</v>
      </c>
      <c r="K1240" s="104">
        <v>348.76318101999999</v>
      </c>
      <c r="L1240" s="104">
        <v>331.08030407000001</v>
      </c>
      <c r="M1240" s="104">
        <v>334.90182836999998</v>
      </c>
      <c r="N1240" s="104">
        <v>329.79902040000002</v>
      </c>
      <c r="O1240" s="104">
        <v>334.32539130999999</v>
      </c>
      <c r="P1240" s="104">
        <v>348.66680521000001</v>
      </c>
      <c r="Q1240" s="104">
        <v>395.73150150999999</v>
      </c>
      <c r="R1240" s="104">
        <v>444.79572925000002</v>
      </c>
      <c r="S1240" s="104">
        <v>430.80521352</v>
      </c>
      <c r="T1240" s="104">
        <v>323.15656268999999</v>
      </c>
      <c r="U1240" s="104">
        <v>323.45603420999998</v>
      </c>
      <c r="V1240" s="104">
        <v>319.97809243</v>
      </c>
      <c r="W1240" s="104">
        <v>322.59756003000001</v>
      </c>
      <c r="X1240" s="104">
        <v>316.92668751999997</v>
      </c>
      <c r="Y1240" s="104">
        <v>320.79411929999998</v>
      </c>
    </row>
    <row r="1241" spans="1:25" ht="15" thickBot="1" x14ac:dyDescent="0.25">
      <c r="A1241" s="2" t="s">
        <v>3</v>
      </c>
      <c r="B1241" s="29">
        <v>0</v>
      </c>
      <c r="C1241" s="30">
        <v>0</v>
      </c>
      <c r="D1241" s="30">
        <v>0</v>
      </c>
      <c r="E1241" s="30">
        <v>0</v>
      </c>
      <c r="F1241" s="30">
        <v>0</v>
      </c>
      <c r="G1241" s="30">
        <v>0</v>
      </c>
      <c r="H1241" s="30">
        <v>0</v>
      </c>
      <c r="I1241" s="30">
        <v>0</v>
      </c>
      <c r="J1241" s="30">
        <v>0</v>
      </c>
      <c r="K1241" s="30">
        <v>0</v>
      </c>
      <c r="L1241" s="30">
        <v>0</v>
      </c>
      <c r="M1241" s="30">
        <v>0</v>
      </c>
      <c r="N1241" s="30">
        <v>0</v>
      </c>
      <c r="O1241" s="30">
        <v>0</v>
      </c>
      <c r="P1241" s="30">
        <v>0</v>
      </c>
      <c r="Q1241" s="30">
        <v>0</v>
      </c>
      <c r="R1241" s="30">
        <v>0</v>
      </c>
      <c r="S1241" s="30">
        <v>0</v>
      </c>
      <c r="T1241" s="30">
        <v>0</v>
      </c>
      <c r="U1241" s="30">
        <v>0</v>
      </c>
      <c r="V1241" s="30">
        <v>0</v>
      </c>
      <c r="W1241" s="30">
        <v>0</v>
      </c>
      <c r="X1241" s="30">
        <v>0</v>
      </c>
      <c r="Y1241" s="31">
        <v>0</v>
      </c>
    </row>
    <row r="1242" spans="1:25" ht="15" thickBot="1" x14ac:dyDescent="0.25">
      <c r="A1242" s="14">
        <v>30</v>
      </c>
      <c r="B1242" s="23">
        <v>402.09</v>
      </c>
      <c r="C1242" s="23">
        <v>455.55</v>
      </c>
      <c r="D1242" s="23">
        <v>452.99</v>
      </c>
      <c r="E1242" s="23">
        <v>467.79</v>
      </c>
      <c r="F1242" s="23">
        <v>467.09</v>
      </c>
      <c r="G1242" s="23">
        <v>455.89</v>
      </c>
      <c r="H1242" s="23">
        <v>431.23</v>
      </c>
      <c r="I1242" s="23">
        <v>385.54</v>
      </c>
      <c r="J1242" s="23">
        <v>371.98</v>
      </c>
      <c r="K1242" s="23">
        <v>347.84</v>
      </c>
      <c r="L1242" s="23">
        <v>350.07</v>
      </c>
      <c r="M1242" s="23">
        <v>359.68</v>
      </c>
      <c r="N1242" s="23">
        <v>360.84</v>
      </c>
      <c r="O1242" s="23">
        <v>363.46</v>
      </c>
      <c r="P1242" s="23">
        <v>358.23</v>
      </c>
      <c r="Q1242" s="23">
        <v>358.74</v>
      </c>
      <c r="R1242" s="23">
        <v>354.49</v>
      </c>
      <c r="S1242" s="23">
        <v>358.91</v>
      </c>
      <c r="T1242" s="23">
        <v>350.69</v>
      </c>
      <c r="U1242" s="23">
        <v>349.69</v>
      </c>
      <c r="V1242" s="23">
        <v>360.02</v>
      </c>
      <c r="W1242" s="23">
        <v>365.34</v>
      </c>
      <c r="X1242" s="23">
        <v>326.85000000000002</v>
      </c>
      <c r="Y1242" s="23">
        <v>348.03</v>
      </c>
    </row>
    <row r="1243" spans="1:25" ht="51.75" thickBot="1" x14ac:dyDescent="0.25">
      <c r="A1243" s="54" t="s">
        <v>38</v>
      </c>
      <c r="B1243" s="104">
        <v>402.09412097000001</v>
      </c>
      <c r="C1243" s="104">
        <v>455.54804336000001</v>
      </c>
      <c r="D1243" s="104">
        <v>452.99355594000002</v>
      </c>
      <c r="E1243" s="104">
        <v>467.78628849</v>
      </c>
      <c r="F1243" s="104">
        <v>467.08853203000001</v>
      </c>
      <c r="G1243" s="104">
        <v>455.88902820999999</v>
      </c>
      <c r="H1243" s="104">
        <v>431.23247779000002</v>
      </c>
      <c r="I1243" s="104">
        <v>385.53696252999998</v>
      </c>
      <c r="J1243" s="104">
        <v>371.97818579</v>
      </c>
      <c r="K1243" s="104">
        <v>347.84293732999998</v>
      </c>
      <c r="L1243" s="104">
        <v>350.07390944999997</v>
      </c>
      <c r="M1243" s="104">
        <v>359.67904034999998</v>
      </c>
      <c r="N1243" s="104">
        <v>360.84486677000001</v>
      </c>
      <c r="O1243" s="104">
        <v>363.45503287000003</v>
      </c>
      <c r="P1243" s="104">
        <v>358.22615633999999</v>
      </c>
      <c r="Q1243" s="104">
        <v>358.7439564</v>
      </c>
      <c r="R1243" s="104">
        <v>354.48552468999998</v>
      </c>
      <c r="S1243" s="104">
        <v>358.91158396999998</v>
      </c>
      <c r="T1243" s="104">
        <v>350.69217988000003</v>
      </c>
      <c r="U1243" s="104">
        <v>349.68770461999998</v>
      </c>
      <c r="V1243" s="104">
        <v>360.0213875</v>
      </c>
      <c r="W1243" s="104">
        <v>365.34131864</v>
      </c>
      <c r="X1243" s="104">
        <v>326.84850084999999</v>
      </c>
      <c r="Y1243" s="104">
        <v>348.0304615</v>
      </c>
    </row>
    <row r="1244" spans="1:25" ht="15" thickBot="1" x14ac:dyDescent="0.25">
      <c r="A1244" s="2" t="s">
        <v>3</v>
      </c>
      <c r="B1244" s="29">
        <v>0</v>
      </c>
      <c r="C1244" s="30">
        <v>0</v>
      </c>
      <c r="D1244" s="30">
        <v>0</v>
      </c>
      <c r="E1244" s="30">
        <v>0</v>
      </c>
      <c r="F1244" s="30">
        <v>0</v>
      </c>
      <c r="G1244" s="30">
        <v>0</v>
      </c>
      <c r="H1244" s="30">
        <v>0</v>
      </c>
      <c r="I1244" s="30">
        <v>0</v>
      </c>
      <c r="J1244" s="30">
        <v>0</v>
      </c>
      <c r="K1244" s="30">
        <v>0</v>
      </c>
      <c r="L1244" s="30">
        <v>0</v>
      </c>
      <c r="M1244" s="30">
        <v>0</v>
      </c>
      <c r="N1244" s="30">
        <v>0</v>
      </c>
      <c r="O1244" s="30">
        <v>0</v>
      </c>
      <c r="P1244" s="30">
        <v>0</v>
      </c>
      <c r="Q1244" s="30">
        <v>0</v>
      </c>
      <c r="R1244" s="30">
        <v>0</v>
      </c>
      <c r="S1244" s="30">
        <v>0</v>
      </c>
      <c r="T1244" s="30">
        <v>0</v>
      </c>
      <c r="U1244" s="30">
        <v>0</v>
      </c>
      <c r="V1244" s="30">
        <v>0</v>
      </c>
      <c r="W1244" s="30">
        <v>0</v>
      </c>
      <c r="X1244" s="30">
        <v>0</v>
      </c>
      <c r="Y1244" s="31">
        <v>0</v>
      </c>
    </row>
    <row r="1245" spans="1:25" ht="15" hidden="1" thickBot="1" x14ac:dyDescent="0.25">
      <c r="A1245" s="14">
        <v>31</v>
      </c>
      <c r="B1245" s="23">
        <v>0</v>
      </c>
      <c r="C1245" s="23">
        <v>0</v>
      </c>
      <c r="D1245" s="23">
        <v>0</v>
      </c>
      <c r="E1245" s="23">
        <v>0</v>
      </c>
      <c r="F1245" s="23">
        <v>0</v>
      </c>
      <c r="G1245" s="23">
        <v>0</v>
      </c>
      <c r="H1245" s="23">
        <v>0</v>
      </c>
      <c r="I1245" s="23">
        <v>0</v>
      </c>
      <c r="J1245" s="23">
        <v>0</v>
      </c>
      <c r="K1245" s="23">
        <v>0</v>
      </c>
      <c r="L1245" s="23">
        <v>0</v>
      </c>
      <c r="M1245" s="23">
        <v>0</v>
      </c>
      <c r="N1245" s="23">
        <v>0</v>
      </c>
      <c r="O1245" s="23">
        <v>0</v>
      </c>
      <c r="P1245" s="23">
        <v>0</v>
      </c>
      <c r="Q1245" s="23">
        <v>0</v>
      </c>
      <c r="R1245" s="23">
        <v>0</v>
      </c>
      <c r="S1245" s="23">
        <v>0</v>
      </c>
      <c r="T1245" s="23">
        <v>0</v>
      </c>
      <c r="U1245" s="23">
        <v>0</v>
      </c>
      <c r="V1245" s="23">
        <v>0</v>
      </c>
      <c r="W1245" s="23">
        <v>0</v>
      </c>
      <c r="X1245" s="23">
        <v>0</v>
      </c>
      <c r="Y1245" s="23">
        <v>0</v>
      </c>
    </row>
    <row r="1246" spans="1:25" ht="51.75" hidden="1" thickBot="1" x14ac:dyDescent="0.25">
      <c r="A1246" s="54" t="s">
        <v>38</v>
      </c>
      <c r="B1246" s="104">
        <v>0</v>
      </c>
      <c r="C1246" s="104">
        <v>0</v>
      </c>
      <c r="D1246" s="104">
        <v>0</v>
      </c>
      <c r="E1246" s="104">
        <v>0</v>
      </c>
      <c r="F1246" s="104">
        <v>0</v>
      </c>
      <c r="G1246" s="104">
        <v>0</v>
      </c>
      <c r="H1246" s="104">
        <v>0</v>
      </c>
      <c r="I1246" s="104">
        <v>0</v>
      </c>
      <c r="J1246" s="104">
        <v>0</v>
      </c>
      <c r="K1246" s="104">
        <v>0</v>
      </c>
      <c r="L1246" s="104">
        <v>0</v>
      </c>
      <c r="M1246" s="104">
        <v>0</v>
      </c>
      <c r="N1246" s="104">
        <v>0</v>
      </c>
      <c r="O1246" s="104">
        <v>0</v>
      </c>
      <c r="P1246" s="104">
        <v>0</v>
      </c>
      <c r="Q1246" s="104">
        <v>0</v>
      </c>
      <c r="R1246" s="104">
        <v>0</v>
      </c>
      <c r="S1246" s="104">
        <v>0</v>
      </c>
      <c r="T1246" s="104">
        <v>0</v>
      </c>
      <c r="U1246" s="104">
        <v>0</v>
      </c>
      <c r="V1246" s="104">
        <v>0</v>
      </c>
      <c r="W1246" s="104">
        <v>0</v>
      </c>
      <c r="X1246" s="104">
        <v>0</v>
      </c>
      <c r="Y1246" s="104">
        <v>0</v>
      </c>
    </row>
    <row r="1247" spans="1:25" ht="15" hidden="1" thickBot="1" x14ac:dyDescent="0.25">
      <c r="A1247" s="24" t="s">
        <v>3</v>
      </c>
      <c r="B1247" s="29">
        <v>0</v>
      </c>
      <c r="C1247" s="30">
        <v>0</v>
      </c>
      <c r="D1247" s="30">
        <v>0</v>
      </c>
      <c r="E1247" s="30">
        <v>0</v>
      </c>
      <c r="F1247" s="30">
        <v>0</v>
      </c>
      <c r="G1247" s="30">
        <v>0</v>
      </c>
      <c r="H1247" s="30">
        <v>0</v>
      </c>
      <c r="I1247" s="30">
        <v>0</v>
      </c>
      <c r="J1247" s="30">
        <v>0</v>
      </c>
      <c r="K1247" s="30">
        <v>0</v>
      </c>
      <c r="L1247" s="30">
        <v>0</v>
      </c>
      <c r="M1247" s="30">
        <v>0</v>
      </c>
      <c r="N1247" s="30">
        <v>0</v>
      </c>
      <c r="O1247" s="30">
        <v>0</v>
      </c>
      <c r="P1247" s="30">
        <v>0</v>
      </c>
      <c r="Q1247" s="30">
        <v>0</v>
      </c>
      <c r="R1247" s="30">
        <v>0</v>
      </c>
      <c r="S1247" s="30">
        <v>0</v>
      </c>
      <c r="T1247" s="30">
        <v>0</v>
      </c>
      <c r="U1247" s="30">
        <v>0</v>
      </c>
      <c r="V1247" s="30">
        <v>0</v>
      </c>
      <c r="W1247" s="30">
        <v>0</v>
      </c>
      <c r="X1247" s="30">
        <v>0</v>
      </c>
      <c r="Y1247" s="31">
        <v>0</v>
      </c>
    </row>
    <row r="1249" spans="1:26" x14ac:dyDescent="0.2">
      <c r="A1249" s="186" t="s">
        <v>60</v>
      </c>
      <c r="B1249" s="186"/>
      <c r="C1249" s="186"/>
      <c r="D1249" s="186"/>
      <c r="E1249" s="186"/>
      <c r="F1249" s="186"/>
      <c r="G1249" s="186"/>
      <c r="H1249" s="186"/>
      <c r="I1249" s="186"/>
      <c r="J1249" s="186"/>
      <c r="K1249" s="186"/>
      <c r="L1249" s="186"/>
      <c r="M1249" s="186"/>
      <c r="N1249" s="186"/>
      <c r="O1249" s="186"/>
      <c r="P1249" s="186"/>
      <c r="Q1249" s="186"/>
      <c r="R1249" s="186"/>
      <c r="S1249" s="186"/>
      <c r="T1249" s="186"/>
      <c r="U1249" s="186"/>
      <c r="V1249" s="186"/>
      <c r="W1249" s="186"/>
      <c r="X1249" s="186"/>
      <c r="Y1249" s="187"/>
      <c r="Z1249" s="5">
        <v>1</v>
      </c>
    </row>
    <row r="1250" spans="1:26" ht="15" thickBot="1" x14ac:dyDescent="0.25"/>
    <row r="1251" spans="1:26" ht="15" thickBot="1" x14ac:dyDescent="0.25">
      <c r="A1251" s="133" t="s">
        <v>31</v>
      </c>
      <c r="B1251" s="185" t="s">
        <v>61</v>
      </c>
      <c r="C1251" s="136"/>
      <c r="D1251" s="136"/>
      <c r="E1251" s="136"/>
      <c r="F1251" s="136"/>
      <c r="G1251" s="136"/>
      <c r="H1251" s="136"/>
      <c r="I1251" s="136"/>
      <c r="J1251" s="136"/>
      <c r="K1251" s="136"/>
      <c r="L1251" s="136"/>
      <c r="M1251" s="136"/>
      <c r="N1251" s="136"/>
      <c r="O1251" s="136"/>
      <c r="P1251" s="136"/>
      <c r="Q1251" s="136"/>
      <c r="R1251" s="136"/>
      <c r="S1251" s="136"/>
      <c r="T1251" s="136"/>
      <c r="U1251" s="136"/>
      <c r="V1251" s="136"/>
      <c r="W1251" s="136"/>
      <c r="X1251" s="136"/>
      <c r="Y1251" s="137"/>
      <c r="Z1251" s="5">
        <v>1</v>
      </c>
    </row>
    <row r="1252" spans="1:26" ht="26.25" thickBot="1" x14ac:dyDescent="0.25">
      <c r="A1252" s="134"/>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v>389.82</v>
      </c>
      <c r="C1253" s="23">
        <v>429.04</v>
      </c>
      <c r="D1253" s="23">
        <v>461.45</v>
      </c>
      <c r="E1253" s="23">
        <v>469.85</v>
      </c>
      <c r="F1253" s="23">
        <v>470.53</v>
      </c>
      <c r="G1253" s="23">
        <v>458.39</v>
      </c>
      <c r="H1253" s="23">
        <v>434.83</v>
      </c>
      <c r="I1253" s="23">
        <v>392.75</v>
      </c>
      <c r="J1253" s="23">
        <v>353.36</v>
      </c>
      <c r="K1253" s="23">
        <v>338.16</v>
      </c>
      <c r="L1253" s="23">
        <v>330.22</v>
      </c>
      <c r="M1253" s="23">
        <v>323.2</v>
      </c>
      <c r="N1253" s="23">
        <v>318.60000000000002</v>
      </c>
      <c r="O1253" s="23">
        <v>320.07</v>
      </c>
      <c r="P1253" s="23">
        <v>316.57</v>
      </c>
      <c r="Q1253" s="23">
        <v>322.69</v>
      </c>
      <c r="R1253" s="23">
        <v>321.83</v>
      </c>
      <c r="S1253" s="23">
        <v>324.19</v>
      </c>
      <c r="T1253" s="23">
        <v>331.81</v>
      </c>
      <c r="U1253" s="23">
        <v>335.37</v>
      </c>
      <c r="V1253" s="23">
        <v>350.76</v>
      </c>
      <c r="W1253" s="23">
        <v>354.65</v>
      </c>
      <c r="X1253" s="23">
        <v>345.61</v>
      </c>
      <c r="Y1253" s="23">
        <v>345.52</v>
      </c>
    </row>
    <row r="1254" spans="1:26" ht="51.75" thickBot="1" x14ac:dyDescent="0.25">
      <c r="A1254" s="54" t="s">
        <v>38</v>
      </c>
      <c r="B1254" s="104">
        <v>389.82064579000001</v>
      </c>
      <c r="C1254" s="104">
        <v>429.04133902000001</v>
      </c>
      <c r="D1254" s="104">
        <v>461.44591284000001</v>
      </c>
      <c r="E1254" s="104">
        <v>469.85233473</v>
      </c>
      <c r="F1254" s="104">
        <v>470.53261864000001</v>
      </c>
      <c r="G1254" s="104">
        <v>458.39225193999999</v>
      </c>
      <c r="H1254" s="104">
        <v>434.82512600000001</v>
      </c>
      <c r="I1254" s="104">
        <v>392.74859774999999</v>
      </c>
      <c r="J1254" s="104">
        <v>353.35845186</v>
      </c>
      <c r="K1254" s="104">
        <v>338.15774199999998</v>
      </c>
      <c r="L1254" s="104">
        <v>330.22488615999998</v>
      </c>
      <c r="M1254" s="104">
        <v>323.20061664999997</v>
      </c>
      <c r="N1254" s="104">
        <v>318.60101509999998</v>
      </c>
      <c r="O1254" s="104">
        <v>320.07247817000001</v>
      </c>
      <c r="P1254" s="104">
        <v>316.57012767999998</v>
      </c>
      <c r="Q1254" s="104">
        <v>322.69368759000002</v>
      </c>
      <c r="R1254" s="104">
        <v>321.83435341000001</v>
      </c>
      <c r="S1254" s="104">
        <v>324.18846184</v>
      </c>
      <c r="T1254" s="104">
        <v>331.80679507000002</v>
      </c>
      <c r="U1254" s="104">
        <v>335.37243713999999</v>
      </c>
      <c r="V1254" s="104">
        <v>350.75617698999997</v>
      </c>
      <c r="W1254" s="104">
        <v>354.64531262000003</v>
      </c>
      <c r="X1254" s="104">
        <v>345.60516732999997</v>
      </c>
      <c r="Y1254" s="104">
        <v>345.52352414000001</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v>392.8</v>
      </c>
      <c r="C1256" s="23">
        <v>429.08</v>
      </c>
      <c r="D1256" s="23">
        <v>452.58</v>
      </c>
      <c r="E1256" s="23">
        <v>460.99</v>
      </c>
      <c r="F1256" s="23">
        <v>463.41</v>
      </c>
      <c r="G1256" s="23">
        <v>455.22</v>
      </c>
      <c r="H1256" s="23">
        <v>423.54</v>
      </c>
      <c r="I1256" s="23">
        <v>383.69</v>
      </c>
      <c r="J1256" s="23">
        <v>358.09</v>
      </c>
      <c r="K1256" s="23">
        <v>362.14</v>
      </c>
      <c r="L1256" s="23">
        <v>349.61</v>
      </c>
      <c r="M1256" s="23">
        <v>346.36</v>
      </c>
      <c r="N1256" s="23">
        <v>343.42</v>
      </c>
      <c r="O1256" s="23">
        <v>346.06</v>
      </c>
      <c r="P1256" s="23">
        <v>341.04</v>
      </c>
      <c r="Q1256" s="23">
        <v>343.11</v>
      </c>
      <c r="R1256" s="23">
        <v>345.94</v>
      </c>
      <c r="S1256" s="23">
        <v>347.41</v>
      </c>
      <c r="T1256" s="23">
        <v>352.45</v>
      </c>
      <c r="U1256" s="23">
        <v>351.74</v>
      </c>
      <c r="V1256" s="23">
        <v>352.44</v>
      </c>
      <c r="W1256" s="23">
        <v>342.07</v>
      </c>
      <c r="X1256" s="23">
        <v>331.35</v>
      </c>
      <c r="Y1256" s="23">
        <v>343.04</v>
      </c>
    </row>
    <row r="1257" spans="1:26" ht="51.75" thickBot="1" x14ac:dyDescent="0.25">
      <c r="A1257" s="54" t="s">
        <v>38</v>
      </c>
      <c r="B1257" s="104">
        <v>392.80282199999999</v>
      </c>
      <c r="C1257" s="104">
        <v>429.08289581000002</v>
      </c>
      <c r="D1257" s="104">
        <v>452.58435646999999</v>
      </c>
      <c r="E1257" s="104">
        <v>460.98925451000002</v>
      </c>
      <c r="F1257" s="104">
        <v>463.41104968000002</v>
      </c>
      <c r="G1257" s="104">
        <v>455.22067272999999</v>
      </c>
      <c r="H1257" s="104">
        <v>423.53710912000003</v>
      </c>
      <c r="I1257" s="104">
        <v>383.68695102999999</v>
      </c>
      <c r="J1257" s="104">
        <v>358.09211606999997</v>
      </c>
      <c r="K1257" s="104">
        <v>362.13878332000002</v>
      </c>
      <c r="L1257" s="104">
        <v>349.61117641999999</v>
      </c>
      <c r="M1257" s="104">
        <v>346.35559000000001</v>
      </c>
      <c r="N1257" s="104">
        <v>343.41844921000001</v>
      </c>
      <c r="O1257" s="104">
        <v>346.05989163999999</v>
      </c>
      <c r="P1257" s="104">
        <v>341.04214309999998</v>
      </c>
      <c r="Q1257" s="104">
        <v>343.10948421000001</v>
      </c>
      <c r="R1257" s="104">
        <v>345.94046366999999</v>
      </c>
      <c r="S1257" s="104">
        <v>347.40963046000002</v>
      </c>
      <c r="T1257" s="104">
        <v>352.4468584</v>
      </c>
      <c r="U1257" s="104">
        <v>351.73502588000002</v>
      </c>
      <c r="V1257" s="104">
        <v>352.44219763000001</v>
      </c>
      <c r="W1257" s="104">
        <v>342.06704503999998</v>
      </c>
      <c r="X1257" s="104">
        <v>331.35275073999998</v>
      </c>
      <c r="Y1257" s="104">
        <v>343.03973868000003</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v>390.25</v>
      </c>
      <c r="C1259" s="23">
        <v>430.27</v>
      </c>
      <c r="D1259" s="23">
        <v>452.88</v>
      </c>
      <c r="E1259" s="23">
        <v>463.89</v>
      </c>
      <c r="F1259" s="23">
        <v>465.01</v>
      </c>
      <c r="G1259" s="23">
        <v>459.43</v>
      </c>
      <c r="H1259" s="23">
        <v>450.5</v>
      </c>
      <c r="I1259" s="23">
        <v>424.71</v>
      </c>
      <c r="J1259" s="23">
        <v>377.65</v>
      </c>
      <c r="K1259" s="23">
        <v>351.99</v>
      </c>
      <c r="L1259" s="23">
        <v>342.32</v>
      </c>
      <c r="M1259" s="23">
        <v>335.67</v>
      </c>
      <c r="N1259" s="23">
        <v>329.7</v>
      </c>
      <c r="O1259" s="23">
        <v>328.38</v>
      </c>
      <c r="P1259" s="23">
        <v>342.36</v>
      </c>
      <c r="Q1259" s="23">
        <v>337.11</v>
      </c>
      <c r="R1259" s="23">
        <v>337.51</v>
      </c>
      <c r="S1259" s="23">
        <v>338.66</v>
      </c>
      <c r="T1259" s="23">
        <v>343.34</v>
      </c>
      <c r="U1259" s="23">
        <v>338.04</v>
      </c>
      <c r="V1259" s="23">
        <v>343.92</v>
      </c>
      <c r="W1259" s="23">
        <v>340.63</v>
      </c>
      <c r="X1259" s="23">
        <v>339.83</v>
      </c>
      <c r="Y1259" s="23">
        <v>351.35</v>
      </c>
    </row>
    <row r="1260" spans="1:26" ht="51.75" thickBot="1" x14ac:dyDescent="0.25">
      <c r="A1260" s="54" t="s">
        <v>38</v>
      </c>
      <c r="B1260" s="104">
        <v>390.25189288000001</v>
      </c>
      <c r="C1260" s="104">
        <v>430.27420102999997</v>
      </c>
      <c r="D1260" s="104">
        <v>452.88087843</v>
      </c>
      <c r="E1260" s="104">
        <v>463.88884845000001</v>
      </c>
      <c r="F1260" s="104">
        <v>465.00580926999999</v>
      </c>
      <c r="G1260" s="104">
        <v>459.42840802000001</v>
      </c>
      <c r="H1260" s="104">
        <v>450.49915374</v>
      </c>
      <c r="I1260" s="104">
        <v>424.71247402</v>
      </c>
      <c r="J1260" s="104">
        <v>377.64593611999999</v>
      </c>
      <c r="K1260" s="104">
        <v>351.98923249000001</v>
      </c>
      <c r="L1260" s="104">
        <v>342.32100107999997</v>
      </c>
      <c r="M1260" s="104">
        <v>335.66700387999998</v>
      </c>
      <c r="N1260" s="104">
        <v>329.69542374999997</v>
      </c>
      <c r="O1260" s="104">
        <v>328.38250814999998</v>
      </c>
      <c r="P1260" s="104">
        <v>342.35710841000002</v>
      </c>
      <c r="Q1260" s="104">
        <v>337.11438033000002</v>
      </c>
      <c r="R1260" s="104">
        <v>337.50857926999998</v>
      </c>
      <c r="S1260" s="104">
        <v>338.66487117999998</v>
      </c>
      <c r="T1260" s="104">
        <v>343.34221649</v>
      </c>
      <c r="U1260" s="104">
        <v>338.03744796000001</v>
      </c>
      <c r="V1260" s="104">
        <v>343.92207581999998</v>
      </c>
      <c r="W1260" s="104">
        <v>340.62958051999999</v>
      </c>
      <c r="X1260" s="104">
        <v>339.82535888000001</v>
      </c>
      <c r="Y1260" s="104">
        <v>351.35047301999998</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v>374.56</v>
      </c>
      <c r="C1262" s="23">
        <v>402.47</v>
      </c>
      <c r="D1262" s="23">
        <v>416.91</v>
      </c>
      <c r="E1262" s="23">
        <v>427.71</v>
      </c>
      <c r="F1262" s="23">
        <v>435.67</v>
      </c>
      <c r="G1262" s="23">
        <v>434.47</v>
      </c>
      <c r="H1262" s="23">
        <v>424.96</v>
      </c>
      <c r="I1262" s="23">
        <v>411.34</v>
      </c>
      <c r="J1262" s="23">
        <v>359.92</v>
      </c>
      <c r="K1262" s="23">
        <v>317.08999999999997</v>
      </c>
      <c r="L1262" s="23">
        <v>297.69</v>
      </c>
      <c r="M1262" s="23">
        <v>317.83</v>
      </c>
      <c r="N1262" s="23">
        <v>309.89</v>
      </c>
      <c r="O1262" s="23">
        <v>306.75</v>
      </c>
      <c r="P1262" s="23">
        <v>301.77999999999997</v>
      </c>
      <c r="Q1262" s="23">
        <v>300.36</v>
      </c>
      <c r="R1262" s="23">
        <v>299.83</v>
      </c>
      <c r="S1262" s="23">
        <v>298.25</v>
      </c>
      <c r="T1262" s="23">
        <v>299.7</v>
      </c>
      <c r="U1262" s="23">
        <v>298.92</v>
      </c>
      <c r="V1262" s="23">
        <v>318.95999999999998</v>
      </c>
      <c r="W1262" s="23">
        <v>319.44</v>
      </c>
      <c r="X1262" s="23">
        <v>312.99</v>
      </c>
      <c r="Y1262" s="23">
        <v>329.66</v>
      </c>
    </row>
    <row r="1263" spans="1:26" ht="51.75" thickBot="1" x14ac:dyDescent="0.25">
      <c r="A1263" s="54" t="s">
        <v>38</v>
      </c>
      <c r="B1263" s="104">
        <v>374.55971489000001</v>
      </c>
      <c r="C1263" s="104">
        <v>402.47015750999998</v>
      </c>
      <c r="D1263" s="104">
        <v>416.91029758000002</v>
      </c>
      <c r="E1263" s="104">
        <v>427.70984926</v>
      </c>
      <c r="F1263" s="104">
        <v>435.67359034999998</v>
      </c>
      <c r="G1263" s="104">
        <v>434.46737582999998</v>
      </c>
      <c r="H1263" s="104">
        <v>424.96322445999999</v>
      </c>
      <c r="I1263" s="104">
        <v>411.33973753999999</v>
      </c>
      <c r="J1263" s="104">
        <v>359.91636690000001</v>
      </c>
      <c r="K1263" s="104">
        <v>317.09415840000003</v>
      </c>
      <c r="L1263" s="104">
        <v>297.69116148000001</v>
      </c>
      <c r="M1263" s="104">
        <v>317.82633156000003</v>
      </c>
      <c r="N1263" s="104">
        <v>309.88847212000002</v>
      </c>
      <c r="O1263" s="104">
        <v>306.74799015999997</v>
      </c>
      <c r="P1263" s="104">
        <v>301.77984944000002</v>
      </c>
      <c r="Q1263" s="104">
        <v>300.36094312</v>
      </c>
      <c r="R1263" s="104">
        <v>299.8338589</v>
      </c>
      <c r="S1263" s="104">
        <v>298.25324105999999</v>
      </c>
      <c r="T1263" s="104">
        <v>299.69728476</v>
      </c>
      <c r="U1263" s="104">
        <v>298.91949975</v>
      </c>
      <c r="V1263" s="104">
        <v>318.95710771</v>
      </c>
      <c r="W1263" s="104">
        <v>319.43635705000003</v>
      </c>
      <c r="X1263" s="104">
        <v>312.98748248999999</v>
      </c>
      <c r="Y1263" s="104">
        <v>329.66022486000003</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v>375.02</v>
      </c>
      <c r="C1265" s="23">
        <v>410.3</v>
      </c>
      <c r="D1265" s="23">
        <v>424</v>
      </c>
      <c r="E1265" s="23">
        <v>435.83</v>
      </c>
      <c r="F1265" s="23">
        <v>437.26</v>
      </c>
      <c r="G1265" s="23">
        <v>428.73</v>
      </c>
      <c r="H1265" s="23">
        <v>407.81</v>
      </c>
      <c r="I1265" s="23">
        <v>374.28</v>
      </c>
      <c r="J1265" s="23">
        <v>346.2</v>
      </c>
      <c r="K1265" s="23">
        <v>343.95</v>
      </c>
      <c r="L1265" s="23">
        <v>334.58</v>
      </c>
      <c r="M1265" s="23">
        <v>335.56</v>
      </c>
      <c r="N1265" s="23">
        <v>330.6</v>
      </c>
      <c r="O1265" s="23">
        <v>332.57</v>
      </c>
      <c r="P1265" s="23">
        <v>349.08</v>
      </c>
      <c r="Q1265" s="23">
        <v>360.69</v>
      </c>
      <c r="R1265" s="23">
        <v>368.27</v>
      </c>
      <c r="S1265" s="23">
        <v>366.54</v>
      </c>
      <c r="T1265" s="23">
        <v>365.51</v>
      </c>
      <c r="U1265" s="23">
        <v>372.67</v>
      </c>
      <c r="V1265" s="23">
        <v>370.2</v>
      </c>
      <c r="W1265" s="23">
        <v>362.8</v>
      </c>
      <c r="X1265" s="23">
        <v>358.4</v>
      </c>
      <c r="Y1265" s="23">
        <v>368.05</v>
      </c>
    </row>
    <row r="1266" spans="1:25" ht="51.75" thickBot="1" x14ac:dyDescent="0.25">
      <c r="A1266" s="54" t="s">
        <v>38</v>
      </c>
      <c r="B1266" s="104">
        <v>375.01784454</v>
      </c>
      <c r="C1266" s="104">
        <v>410.29799406000001</v>
      </c>
      <c r="D1266" s="104">
        <v>424.00228518</v>
      </c>
      <c r="E1266" s="104">
        <v>435.82555119</v>
      </c>
      <c r="F1266" s="104">
        <v>437.25573598</v>
      </c>
      <c r="G1266" s="104">
        <v>428.73252286000002</v>
      </c>
      <c r="H1266" s="104">
        <v>407.81355413</v>
      </c>
      <c r="I1266" s="104">
        <v>374.28311982000002</v>
      </c>
      <c r="J1266" s="104">
        <v>346.20229401</v>
      </c>
      <c r="K1266" s="104">
        <v>343.94634567000003</v>
      </c>
      <c r="L1266" s="104">
        <v>334.58282141000001</v>
      </c>
      <c r="M1266" s="104">
        <v>335.55674992000002</v>
      </c>
      <c r="N1266" s="104">
        <v>330.60082808999999</v>
      </c>
      <c r="O1266" s="104">
        <v>332.57211187000001</v>
      </c>
      <c r="P1266" s="104">
        <v>349.08009084000003</v>
      </c>
      <c r="Q1266" s="104">
        <v>360.68614640999999</v>
      </c>
      <c r="R1266" s="104">
        <v>368.26966245</v>
      </c>
      <c r="S1266" s="104">
        <v>366.54439399</v>
      </c>
      <c r="T1266" s="104">
        <v>365.51400462999999</v>
      </c>
      <c r="U1266" s="104">
        <v>372.67164894000001</v>
      </c>
      <c r="V1266" s="104">
        <v>370.20215457</v>
      </c>
      <c r="W1266" s="104">
        <v>362.80238414000002</v>
      </c>
      <c r="X1266" s="104">
        <v>358.39862827000002</v>
      </c>
      <c r="Y1266" s="104">
        <v>368.05113030000001</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v>371.01</v>
      </c>
      <c r="C1268" s="23">
        <v>412.96</v>
      </c>
      <c r="D1268" s="23">
        <v>441.02</v>
      </c>
      <c r="E1268" s="23">
        <v>453.53</v>
      </c>
      <c r="F1268" s="23">
        <v>454.53</v>
      </c>
      <c r="G1268" s="23">
        <v>442.63</v>
      </c>
      <c r="H1268" s="23">
        <v>409.02</v>
      </c>
      <c r="I1268" s="23">
        <v>352.16</v>
      </c>
      <c r="J1268" s="23">
        <v>310.52</v>
      </c>
      <c r="K1268" s="23">
        <v>304.47000000000003</v>
      </c>
      <c r="L1268" s="23">
        <v>307.76</v>
      </c>
      <c r="M1268" s="23">
        <v>321.58</v>
      </c>
      <c r="N1268" s="23">
        <v>312.13</v>
      </c>
      <c r="O1268" s="23">
        <v>314.89</v>
      </c>
      <c r="P1268" s="23">
        <v>314.63</v>
      </c>
      <c r="Q1268" s="23">
        <v>315.93</v>
      </c>
      <c r="R1268" s="23">
        <v>316.87</v>
      </c>
      <c r="S1268" s="23">
        <v>314.49</v>
      </c>
      <c r="T1268" s="23">
        <v>318.73</v>
      </c>
      <c r="U1268" s="23">
        <v>329.29</v>
      </c>
      <c r="V1268" s="23">
        <v>349</v>
      </c>
      <c r="W1268" s="23">
        <v>342.63</v>
      </c>
      <c r="X1268" s="23">
        <v>314.14</v>
      </c>
      <c r="Y1268" s="23">
        <v>326.87</v>
      </c>
    </row>
    <row r="1269" spans="1:25" ht="51.75" thickBot="1" x14ac:dyDescent="0.25">
      <c r="A1269" s="54" t="s">
        <v>38</v>
      </c>
      <c r="B1269" s="104">
        <v>371.0139676</v>
      </c>
      <c r="C1269" s="104">
        <v>412.95985304999999</v>
      </c>
      <c r="D1269" s="104">
        <v>441.02171851999998</v>
      </c>
      <c r="E1269" s="104">
        <v>453.53013286999999</v>
      </c>
      <c r="F1269" s="104">
        <v>454.53287005999999</v>
      </c>
      <c r="G1269" s="104">
        <v>442.62989751999999</v>
      </c>
      <c r="H1269" s="104">
        <v>409.01914090000002</v>
      </c>
      <c r="I1269" s="104">
        <v>352.16170197000002</v>
      </c>
      <c r="J1269" s="104">
        <v>310.52049992000002</v>
      </c>
      <c r="K1269" s="104">
        <v>304.46811678</v>
      </c>
      <c r="L1269" s="104">
        <v>307.75557486000002</v>
      </c>
      <c r="M1269" s="104">
        <v>321.57989291000001</v>
      </c>
      <c r="N1269" s="104">
        <v>312.12978311000001</v>
      </c>
      <c r="O1269" s="104">
        <v>314.88556677000003</v>
      </c>
      <c r="P1269" s="104">
        <v>314.62686364000001</v>
      </c>
      <c r="Q1269" s="104">
        <v>315.92610782999998</v>
      </c>
      <c r="R1269" s="104">
        <v>316.86681698000001</v>
      </c>
      <c r="S1269" s="104">
        <v>314.49029719999999</v>
      </c>
      <c r="T1269" s="104">
        <v>318.72827391999999</v>
      </c>
      <c r="U1269" s="104">
        <v>329.28984727</v>
      </c>
      <c r="V1269" s="104">
        <v>348.99824603000002</v>
      </c>
      <c r="W1269" s="104">
        <v>342.62556597000003</v>
      </c>
      <c r="X1269" s="104">
        <v>314.14132483999998</v>
      </c>
      <c r="Y1269" s="104">
        <v>326.86616633</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v>378.43</v>
      </c>
      <c r="C1271" s="23">
        <v>418.42</v>
      </c>
      <c r="D1271" s="23">
        <v>439.56</v>
      </c>
      <c r="E1271" s="23">
        <v>451.51</v>
      </c>
      <c r="F1271" s="23">
        <v>455.21</v>
      </c>
      <c r="G1271" s="23">
        <v>444.41</v>
      </c>
      <c r="H1271" s="23">
        <v>412.1</v>
      </c>
      <c r="I1271" s="23">
        <v>375.96</v>
      </c>
      <c r="J1271" s="23">
        <v>349.95</v>
      </c>
      <c r="K1271" s="23">
        <v>357.33</v>
      </c>
      <c r="L1271" s="23">
        <v>347.24</v>
      </c>
      <c r="M1271" s="23">
        <v>370.04</v>
      </c>
      <c r="N1271" s="23">
        <v>353.99</v>
      </c>
      <c r="O1271" s="23">
        <v>358.19</v>
      </c>
      <c r="P1271" s="23">
        <v>344.19</v>
      </c>
      <c r="Q1271" s="23">
        <v>327.24</v>
      </c>
      <c r="R1271" s="23">
        <v>387.9</v>
      </c>
      <c r="S1271" s="23">
        <v>359.6</v>
      </c>
      <c r="T1271" s="23">
        <v>363.45</v>
      </c>
      <c r="U1271" s="23">
        <v>371.95</v>
      </c>
      <c r="V1271" s="23">
        <v>388.74</v>
      </c>
      <c r="W1271" s="23">
        <v>350.5</v>
      </c>
      <c r="X1271" s="23">
        <v>328.07</v>
      </c>
      <c r="Y1271" s="23">
        <v>346.49</v>
      </c>
    </row>
    <row r="1272" spans="1:25" ht="51.75" thickBot="1" x14ac:dyDescent="0.25">
      <c r="A1272" s="54" t="s">
        <v>38</v>
      </c>
      <c r="B1272" s="104">
        <v>378.4292337</v>
      </c>
      <c r="C1272" s="104">
        <v>418.42242155000002</v>
      </c>
      <c r="D1272" s="104">
        <v>439.56489721999998</v>
      </c>
      <c r="E1272" s="104">
        <v>451.51152459000002</v>
      </c>
      <c r="F1272" s="104">
        <v>455.21152530000001</v>
      </c>
      <c r="G1272" s="104">
        <v>444.40515289000001</v>
      </c>
      <c r="H1272" s="104">
        <v>412.10467131000001</v>
      </c>
      <c r="I1272" s="104">
        <v>375.95856714000001</v>
      </c>
      <c r="J1272" s="104">
        <v>349.94685871000001</v>
      </c>
      <c r="K1272" s="104">
        <v>357.32674907000001</v>
      </c>
      <c r="L1272" s="104">
        <v>347.24464970999998</v>
      </c>
      <c r="M1272" s="104">
        <v>370.03983699000003</v>
      </c>
      <c r="N1272" s="104">
        <v>353.99095029</v>
      </c>
      <c r="O1272" s="104">
        <v>358.19224426</v>
      </c>
      <c r="P1272" s="104">
        <v>344.19382604999998</v>
      </c>
      <c r="Q1272" s="104">
        <v>327.23716870999999</v>
      </c>
      <c r="R1272" s="104">
        <v>387.89562290999999</v>
      </c>
      <c r="S1272" s="104">
        <v>359.59817908000002</v>
      </c>
      <c r="T1272" s="104">
        <v>363.44601311000002</v>
      </c>
      <c r="U1272" s="104">
        <v>371.94590950000003</v>
      </c>
      <c r="V1272" s="104">
        <v>388.74007497000002</v>
      </c>
      <c r="W1272" s="104">
        <v>350.50373609000002</v>
      </c>
      <c r="X1272" s="104">
        <v>328.06779093</v>
      </c>
      <c r="Y1272" s="104">
        <v>346.48833423999997</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v>376.29</v>
      </c>
      <c r="C1274" s="23">
        <v>411.06</v>
      </c>
      <c r="D1274" s="23">
        <v>438.09</v>
      </c>
      <c r="E1274" s="23">
        <v>449.49</v>
      </c>
      <c r="F1274" s="23">
        <v>452.95</v>
      </c>
      <c r="G1274" s="23">
        <v>455.37</v>
      </c>
      <c r="H1274" s="23">
        <v>439.02</v>
      </c>
      <c r="I1274" s="23">
        <v>404.55</v>
      </c>
      <c r="J1274" s="23">
        <v>355.8</v>
      </c>
      <c r="K1274" s="23">
        <v>320.52</v>
      </c>
      <c r="L1274" s="23">
        <v>296.70999999999998</v>
      </c>
      <c r="M1274" s="23">
        <v>316.64999999999998</v>
      </c>
      <c r="N1274" s="23">
        <v>328.9</v>
      </c>
      <c r="O1274" s="23">
        <v>332.92</v>
      </c>
      <c r="P1274" s="23">
        <v>326.12</v>
      </c>
      <c r="Q1274" s="23">
        <v>326.68</v>
      </c>
      <c r="R1274" s="23">
        <v>326.43</v>
      </c>
      <c r="S1274" s="23">
        <v>286.10000000000002</v>
      </c>
      <c r="T1274" s="23">
        <v>288.91000000000003</v>
      </c>
      <c r="U1274" s="23">
        <v>298.56</v>
      </c>
      <c r="V1274" s="23">
        <v>316.89999999999998</v>
      </c>
      <c r="W1274" s="23">
        <v>313.16000000000003</v>
      </c>
      <c r="X1274" s="23">
        <v>300.12</v>
      </c>
      <c r="Y1274" s="23">
        <v>326.5</v>
      </c>
    </row>
    <row r="1275" spans="1:25" ht="51.75" thickBot="1" x14ac:dyDescent="0.25">
      <c r="A1275" s="54" t="s">
        <v>38</v>
      </c>
      <c r="B1275" s="104">
        <v>376.28611424000002</v>
      </c>
      <c r="C1275" s="104">
        <v>411.05602625</v>
      </c>
      <c r="D1275" s="104">
        <v>438.09343541999999</v>
      </c>
      <c r="E1275" s="104">
        <v>449.49100307999998</v>
      </c>
      <c r="F1275" s="104">
        <v>452.95177245000002</v>
      </c>
      <c r="G1275" s="104">
        <v>455.37397002</v>
      </c>
      <c r="H1275" s="104">
        <v>439.02408286999997</v>
      </c>
      <c r="I1275" s="104">
        <v>404.5484012</v>
      </c>
      <c r="J1275" s="104">
        <v>355.79644438999998</v>
      </c>
      <c r="K1275" s="104">
        <v>320.52437932999999</v>
      </c>
      <c r="L1275" s="104">
        <v>296.70553507</v>
      </c>
      <c r="M1275" s="104">
        <v>316.64926615000002</v>
      </c>
      <c r="N1275" s="104">
        <v>328.89786694999998</v>
      </c>
      <c r="O1275" s="104">
        <v>332.92039225000002</v>
      </c>
      <c r="P1275" s="104">
        <v>326.12113925</v>
      </c>
      <c r="Q1275" s="104">
        <v>326.67553101999999</v>
      </c>
      <c r="R1275" s="104">
        <v>326.43183870000001</v>
      </c>
      <c r="S1275" s="104">
        <v>286.09648255000002</v>
      </c>
      <c r="T1275" s="104">
        <v>288.90736306999997</v>
      </c>
      <c r="U1275" s="104">
        <v>298.55977379000001</v>
      </c>
      <c r="V1275" s="104">
        <v>316.89621980999999</v>
      </c>
      <c r="W1275" s="104">
        <v>313.16467926000001</v>
      </c>
      <c r="X1275" s="104">
        <v>300.11513203999999</v>
      </c>
      <c r="Y1275" s="104">
        <v>326.49986195000002</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v>379.86</v>
      </c>
      <c r="C1277" s="23">
        <v>415.69</v>
      </c>
      <c r="D1277" s="23">
        <v>446.92</v>
      </c>
      <c r="E1277" s="23">
        <v>459.04</v>
      </c>
      <c r="F1277" s="23">
        <v>459.26</v>
      </c>
      <c r="G1277" s="23">
        <v>447.34</v>
      </c>
      <c r="H1277" s="23">
        <v>409.7</v>
      </c>
      <c r="I1277" s="23">
        <v>360.73</v>
      </c>
      <c r="J1277" s="23">
        <v>315.77999999999997</v>
      </c>
      <c r="K1277" s="23">
        <v>298</v>
      </c>
      <c r="L1277" s="23">
        <v>297.04000000000002</v>
      </c>
      <c r="M1277" s="23">
        <v>283.01</v>
      </c>
      <c r="N1277" s="23">
        <v>277.64999999999998</v>
      </c>
      <c r="O1277" s="23">
        <v>280.52999999999997</v>
      </c>
      <c r="P1277" s="23">
        <v>276.64</v>
      </c>
      <c r="Q1277" s="23">
        <v>314.45999999999998</v>
      </c>
      <c r="R1277" s="23">
        <v>354.33</v>
      </c>
      <c r="S1277" s="23">
        <v>320.45999999999998</v>
      </c>
      <c r="T1277" s="23">
        <v>289.56</v>
      </c>
      <c r="U1277" s="23">
        <v>285.16000000000003</v>
      </c>
      <c r="V1277" s="23">
        <v>289.85000000000002</v>
      </c>
      <c r="W1277" s="23">
        <v>285.57</v>
      </c>
      <c r="X1277" s="23">
        <v>286.48</v>
      </c>
      <c r="Y1277" s="23">
        <v>329.19</v>
      </c>
    </row>
    <row r="1278" spans="1:25" ht="51.75" thickBot="1" x14ac:dyDescent="0.25">
      <c r="A1278" s="54" t="s">
        <v>38</v>
      </c>
      <c r="B1278" s="104">
        <v>379.85512301</v>
      </c>
      <c r="C1278" s="104">
        <v>415.69397736000002</v>
      </c>
      <c r="D1278" s="104">
        <v>446.91812298000002</v>
      </c>
      <c r="E1278" s="104">
        <v>459.03500910999998</v>
      </c>
      <c r="F1278" s="104">
        <v>459.25916923</v>
      </c>
      <c r="G1278" s="104">
        <v>447.33538456999997</v>
      </c>
      <c r="H1278" s="104">
        <v>409.70016507999998</v>
      </c>
      <c r="I1278" s="104">
        <v>360.73421236000001</v>
      </c>
      <c r="J1278" s="104">
        <v>315.78424208000001</v>
      </c>
      <c r="K1278" s="104">
        <v>297.99904737999998</v>
      </c>
      <c r="L1278" s="104">
        <v>297.03675092999998</v>
      </c>
      <c r="M1278" s="104">
        <v>283.00803588000002</v>
      </c>
      <c r="N1278" s="104">
        <v>277.64794877999998</v>
      </c>
      <c r="O1278" s="104">
        <v>280.52591811999997</v>
      </c>
      <c r="P1278" s="104">
        <v>276.64243231</v>
      </c>
      <c r="Q1278" s="104">
        <v>314.45547675</v>
      </c>
      <c r="R1278" s="104">
        <v>354.32926182</v>
      </c>
      <c r="S1278" s="104">
        <v>320.45941534999997</v>
      </c>
      <c r="T1278" s="104">
        <v>289.56205955000001</v>
      </c>
      <c r="U1278" s="104">
        <v>285.16252661999999</v>
      </c>
      <c r="V1278" s="104">
        <v>289.84719789000002</v>
      </c>
      <c r="W1278" s="104">
        <v>285.57207957999998</v>
      </c>
      <c r="X1278" s="104">
        <v>286.47910960000002</v>
      </c>
      <c r="Y1278" s="104">
        <v>329.18885096000002</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v>384.94</v>
      </c>
      <c r="C1280" s="23">
        <v>422.24</v>
      </c>
      <c r="D1280" s="23">
        <v>447.02</v>
      </c>
      <c r="E1280" s="23">
        <v>450.33</v>
      </c>
      <c r="F1280" s="23">
        <v>450.88</v>
      </c>
      <c r="G1280" s="23">
        <v>447.7</v>
      </c>
      <c r="H1280" s="23">
        <v>434.38</v>
      </c>
      <c r="I1280" s="23">
        <v>409.33</v>
      </c>
      <c r="J1280" s="23">
        <v>348.71</v>
      </c>
      <c r="K1280" s="23">
        <v>308.60000000000002</v>
      </c>
      <c r="L1280" s="23">
        <v>289.20999999999998</v>
      </c>
      <c r="M1280" s="23">
        <v>279.92</v>
      </c>
      <c r="N1280" s="23">
        <v>293.85000000000002</v>
      </c>
      <c r="O1280" s="23">
        <v>289.89</v>
      </c>
      <c r="P1280" s="23">
        <v>303.8</v>
      </c>
      <c r="Q1280" s="23">
        <v>308.99</v>
      </c>
      <c r="R1280" s="23">
        <v>310.19</v>
      </c>
      <c r="S1280" s="23">
        <v>313.83</v>
      </c>
      <c r="T1280" s="23">
        <v>300.95</v>
      </c>
      <c r="U1280" s="23">
        <v>291.39999999999998</v>
      </c>
      <c r="V1280" s="23">
        <v>288.58999999999997</v>
      </c>
      <c r="W1280" s="23">
        <v>285.14</v>
      </c>
      <c r="X1280" s="23">
        <v>309.82</v>
      </c>
      <c r="Y1280" s="23">
        <v>342.98</v>
      </c>
    </row>
    <row r="1281" spans="1:25" ht="51.75" thickBot="1" x14ac:dyDescent="0.25">
      <c r="A1281" s="54" t="s">
        <v>38</v>
      </c>
      <c r="B1281" s="104">
        <v>384.94463143000002</v>
      </c>
      <c r="C1281" s="104">
        <v>422.23788551000001</v>
      </c>
      <c r="D1281" s="104">
        <v>447.02304391000001</v>
      </c>
      <c r="E1281" s="104">
        <v>450.32781620999998</v>
      </c>
      <c r="F1281" s="104">
        <v>450.87657159000003</v>
      </c>
      <c r="G1281" s="104">
        <v>447.70484293999999</v>
      </c>
      <c r="H1281" s="104">
        <v>434.37966524000001</v>
      </c>
      <c r="I1281" s="104">
        <v>409.32798673000002</v>
      </c>
      <c r="J1281" s="104">
        <v>348.71037159999997</v>
      </c>
      <c r="K1281" s="104">
        <v>308.60347289999999</v>
      </c>
      <c r="L1281" s="104">
        <v>289.21343358000001</v>
      </c>
      <c r="M1281" s="104">
        <v>279.91993245999998</v>
      </c>
      <c r="N1281" s="104">
        <v>293.85458591999998</v>
      </c>
      <c r="O1281" s="104">
        <v>289.89108005999998</v>
      </c>
      <c r="P1281" s="104">
        <v>303.79657295999999</v>
      </c>
      <c r="Q1281" s="104">
        <v>308.98550261000003</v>
      </c>
      <c r="R1281" s="104">
        <v>310.19055938000002</v>
      </c>
      <c r="S1281" s="104">
        <v>313.83485325999999</v>
      </c>
      <c r="T1281" s="104">
        <v>300.95308614999999</v>
      </c>
      <c r="U1281" s="104">
        <v>291.39706503000002</v>
      </c>
      <c r="V1281" s="104">
        <v>288.58785176999999</v>
      </c>
      <c r="W1281" s="104">
        <v>285.14091071000001</v>
      </c>
      <c r="X1281" s="104">
        <v>309.82367908999998</v>
      </c>
      <c r="Y1281" s="104">
        <v>342.98230737</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v>365.07</v>
      </c>
      <c r="C1283" s="23">
        <v>404.87</v>
      </c>
      <c r="D1283" s="23">
        <v>434.39</v>
      </c>
      <c r="E1283" s="23">
        <v>444.34</v>
      </c>
      <c r="F1283" s="23">
        <v>443.85</v>
      </c>
      <c r="G1283" s="23">
        <v>442.28</v>
      </c>
      <c r="H1283" s="23">
        <v>433.17</v>
      </c>
      <c r="I1283" s="23">
        <v>407.35</v>
      </c>
      <c r="J1283" s="23">
        <v>355.68</v>
      </c>
      <c r="K1283" s="23">
        <v>320.94</v>
      </c>
      <c r="L1283" s="23">
        <v>306.55</v>
      </c>
      <c r="M1283" s="23">
        <v>329.62</v>
      </c>
      <c r="N1283" s="23">
        <v>326.31</v>
      </c>
      <c r="O1283" s="23">
        <v>324.26</v>
      </c>
      <c r="P1283" s="23">
        <v>334.52</v>
      </c>
      <c r="Q1283" s="23">
        <v>331.84</v>
      </c>
      <c r="R1283" s="23">
        <v>328.85</v>
      </c>
      <c r="S1283" s="23">
        <v>335.6</v>
      </c>
      <c r="T1283" s="23">
        <v>326.33</v>
      </c>
      <c r="U1283" s="23">
        <v>295.26</v>
      </c>
      <c r="V1283" s="23">
        <v>318.98</v>
      </c>
      <c r="W1283" s="23">
        <v>341.42</v>
      </c>
      <c r="X1283" s="23">
        <v>321.02</v>
      </c>
      <c r="Y1283" s="23">
        <v>329.49</v>
      </c>
    </row>
    <row r="1284" spans="1:25" ht="51.75" thickBot="1" x14ac:dyDescent="0.25">
      <c r="A1284" s="54" t="s">
        <v>38</v>
      </c>
      <c r="B1284" s="104">
        <v>365.07494761999999</v>
      </c>
      <c r="C1284" s="104">
        <v>404.86507177999999</v>
      </c>
      <c r="D1284" s="104">
        <v>434.38620792</v>
      </c>
      <c r="E1284" s="104">
        <v>444.3397971</v>
      </c>
      <c r="F1284" s="104">
        <v>443.85051786000002</v>
      </c>
      <c r="G1284" s="104">
        <v>442.28039217999998</v>
      </c>
      <c r="H1284" s="104">
        <v>433.17290211</v>
      </c>
      <c r="I1284" s="104">
        <v>407.34993266999999</v>
      </c>
      <c r="J1284" s="104">
        <v>355.67558288999999</v>
      </c>
      <c r="K1284" s="104">
        <v>320.93978792000001</v>
      </c>
      <c r="L1284" s="104">
        <v>306.55073886999998</v>
      </c>
      <c r="M1284" s="104">
        <v>329.61560391</v>
      </c>
      <c r="N1284" s="104">
        <v>326.30989466</v>
      </c>
      <c r="O1284" s="104">
        <v>324.25964469000002</v>
      </c>
      <c r="P1284" s="104">
        <v>334.51934568000001</v>
      </c>
      <c r="Q1284" s="104">
        <v>331.83975778000001</v>
      </c>
      <c r="R1284" s="104">
        <v>328.84816461000003</v>
      </c>
      <c r="S1284" s="104">
        <v>335.60056383</v>
      </c>
      <c r="T1284" s="104">
        <v>326.32611107999998</v>
      </c>
      <c r="U1284" s="104">
        <v>295.25525408999999</v>
      </c>
      <c r="V1284" s="104">
        <v>318.98336637</v>
      </c>
      <c r="W1284" s="104">
        <v>341.41829838000001</v>
      </c>
      <c r="X1284" s="104">
        <v>321.01702212999999</v>
      </c>
      <c r="Y1284" s="104">
        <v>329.48661117</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v>358.79</v>
      </c>
      <c r="C1286" s="23">
        <v>397.29</v>
      </c>
      <c r="D1286" s="23">
        <v>416.69</v>
      </c>
      <c r="E1286" s="23">
        <v>425.99</v>
      </c>
      <c r="F1286" s="23">
        <v>424.24</v>
      </c>
      <c r="G1286" s="23">
        <v>413.3</v>
      </c>
      <c r="H1286" s="23">
        <v>374.31</v>
      </c>
      <c r="I1286" s="23">
        <v>330.1</v>
      </c>
      <c r="J1286" s="23">
        <v>303.58999999999997</v>
      </c>
      <c r="K1286" s="23">
        <v>301.89</v>
      </c>
      <c r="L1286" s="23">
        <v>294.52999999999997</v>
      </c>
      <c r="M1286" s="23">
        <v>288.06</v>
      </c>
      <c r="N1286" s="23">
        <v>284.2</v>
      </c>
      <c r="O1286" s="23">
        <v>285.64</v>
      </c>
      <c r="P1286" s="23">
        <v>291.82</v>
      </c>
      <c r="Q1286" s="23">
        <v>288.64999999999998</v>
      </c>
      <c r="R1286" s="23">
        <v>289.19</v>
      </c>
      <c r="S1286" s="23">
        <v>287.64</v>
      </c>
      <c r="T1286" s="23">
        <v>291.36</v>
      </c>
      <c r="U1286" s="23">
        <v>297.20999999999998</v>
      </c>
      <c r="V1286" s="23">
        <v>307.92</v>
      </c>
      <c r="W1286" s="23">
        <v>287.47000000000003</v>
      </c>
      <c r="X1286" s="23">
        <v>275.91000000000003</v>
      </c>
      <c r="Y1286" s="23">
        <v>303.31</v>
      </c>
    </row>
    <row r="1287" spans="1:25" ht="51.75" thickBot="1" x14ac:dyDescent="0.25">
      <c r="A1287" s="54" t="s">
        <v>38</v>
      </c>
      <c r="B1287" s="104">
        <v>358.78518614000001</v>
      </c>
      <c r="C1287" s="104">
        <v>397.28658085000001</v>
      </c>
      <c r="D1287" s="104">
        <v>416.69477010000003</v>
      </c>
      <c r="E1287" s="104">
        <v>425.99154709999999</v>
      </c>
      <c r="F1287" s="104">
        <v>424.24323418</v>
      </c>
      <c r="G1287" s="104">
        <v>413.30131433999998</v>
      </c>
      <c r="H1287" s="104">
        <v>374.30922729000002</v>
      </c>
      <c r="I1287" s="104">
        <v>330.10435825000002</v>
      </c>
      <c r="J1287" s="104">
        <v>303.58659567000001</v>
      </c>
      <c r="K1287" s="104">
        <v>301.89154967000002</v>
      </c>
      <c r="L1287" s="104">
        <v>294.52803903</v>
      </c>
      <c r="M1287" s="104">
        <v>288.06105237999998</v>
      </c>
      <c r="N1287" s="104">
        <v>284.19756912999998</v>
      </c>
      <c r="O1287" s="104">
        <v>285.64171893999998</v>
      </c>
      <c r="P1287" s="104">
        <v>291.81868080999999</v>
      </c>
      <c r="Q1287" s="104">
        <v>288.65371598000002</v>
      </c>
      <c r="R1287" s="104">
        <v>289.19175460000002</v>
      </c>
      <c r="S1287" s="104">
        <v>287.63685807000002</v>
      </c>
      <c r="T1287" s="104">
        <v>291.36418559999998</v>
      </c>
      <c r="U1287" s="104">
        <v>297.20820278000002</v>
      </c>
      <c r="V1287" s="104">
        <v>307.91756651999998</v>
      </c>
      <c r="W1287" s="104">
        <v>287.46756321999999</v>
      </c>
      <c r="X1287" s="104">
        <v>275.91403209999999</v>
      </c>
      <c r="Y1287" s="104">
        <v>303.31191538000002</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v>370.68</v>
      </c>
      <c r="C1289" s="23">
        <v>406.34</v>
      </c>
      <c r="D1289" s="23">
        <v>424.88</v>
      </c>
      <c r="E1289" s="23">
        <v>450.05</v>
      </c>
      <c r="F1289" s="23">
        <v>451.38</v>
      </c>
      <c r="G1289" s="23">
        <v>443.05</v>
      </c>
      <c r="H1289" s="23">
        <v>404.35</v>
      </c>
      <c r="I1289" s="23">
        <v>371.12</v>
      </c>
      <c r="J1289" s="23">
        <v>361.79</v>
      </c>
      <c r="K1289" s="23">
        <v>323.52</v>
      </c>
      <c r="L1289" s="23">
        <v>317.60000000000002</v>
      </c>
      <c r="M1289" s="23">
        <v>344.2</v>
      </c>
      <c r="N1289" s="23">
        <v>341.03</v>
      </c>
      <c r="O1289" s="23">
        <v>343.19</v>
      </c>
      <c r="P1289" s="23">
        <v>335.44</v>
      </c>
      <c r="Q1289" s="23">
        <v>333.2</v>
      </c>
      <c r="R1289" s="23">
        <v>331.48</v>
      </c>
      <c r="S1289" s="23">
        <v>336.33</v>
      </c>
      <c r="T1289" s="23">
        <v>343.37</v>
      </c>
      <c r="U1289" s="23">
        <v>352.91</v>
      </c>
      <c r="V1289" s="23">
        <v>337.75</v>
      </c>
      <c r="W1289" s="23">
        <v>330.26</v>
      </c>
      <c r="X1289" s="23">
        <v>352.23</v>
      </c>
      <c r="Y1289" s="23">
        <v>359.82</v>
      </c>
    </row>
    <row r="1290" spans="1:25" ht="51.75" thickBot="1" x14ac:dyDescent="0.25">
      <c r="A1290" s="54" t="s">
        <v>38</v>
      </c>
      <c r="B1290" s="104">
        <v>370.68078372000002</v>
      </c>
      <c r="C1290" s="104">
        <v>406.34037560000002</v>
      </c>
      <c r="D1290" s="104">
        <v>424.88206504999999</v>
      </c>
      <c r="E1290" s="104">
        <v>450.04906763000002</v>
      </c>
      <c r="F1290" s="104">
        <v>451.37715944000001</v>
      </c>
      <c r="G1290" s="104">
        <v>443.04785198000002</v>
      </c>
      <c r="H1290" s="104">
        <v>404.35133381999998</v>
      </c>
      <c r="I1290" s="104">
        <v>371.12015948999999</v>
      </c>
      <c r="J1290" s="104">
        <v>361.79432543000001</v>
      </c>
      <c r="K1290" s="104">
        <v>323.52453334</v>
      </c>
      <c r="L1290" s="104">
        <v>317.60433687</v>
      </c>
      <c r="M1290" s="104">
        <v>344.20415402999998</v>
      </c>
      <c r="N1290" s="104">
        <v>341.03489280000002</v>
      </c>
      <c r="O1290" s="104">
        <v>343.18766355999998</v>
      </c>
      <c r="P1290" s="104">
        <v>335.43827117000001</v>
      </c>
      <c r="Q1290" s="104">
        <v>333.19939891000001</v>
      </c>
      <c r="R1290" s="104">
        <v>331.47632220000003</v>
      </c>
      <c r="S1290" s="104">
        <v>336.32966439</v>
      </c>
      <c r="T1290" s="104">
        <v>343.36936011</v>
      </c>
      <c r="U1290" s="104">
        <v>352.91262741000003</v>
      </c>
      <c r="V1290" s="104">
        <v>337.74572582000002</v>
      </c>
      <c r="W1290" s="104">
        <v>330.25558998999998</v>
      </c>
      <c r="X1290" s="104">
        <v>352.22865307000001</v>
      </c>
      <c r="Y1290" s="104">
        <v>359.81768370999998</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v>399.67</v>
      </c>
      <c r="C1292" s="23">
        <v>438.26</v>
      </c>
      <c r="D1292" s="23">
        <v>465.23</v>
      </c>
      <c r="E1292" s="23">
        <v>476.79</v>
      </c>
      <c r="F1292" s="23">
        <v>477.46</v>
      </c>
      <c r="G1292" s="23">
        <v>466.26</v>
      </c>
      <c r="H1292" s="23">
        <v>431.41</v>
      </c>
      <c r="I1292" s="23">
        <v>377.11</v>
      </c>
      <c r="J1292" s="23">
        <v>334.22</v>
      </c>
      <c r="K1292" s="23">
        <v>316.27</v>
      </c>
      <c r="L1292" s="23">
        <v>303.38</v>
      </c>
      <c r="M1292" s="23">
        <v>299.04000000000002</v>
      </c>
      <c r="N1292" s="23">
        <v>321.7</v>
      </c>
      <c r="O1292" s="23">
        <v>321.55</v>
      </c>
      <c r="P1292" s="23">
        <v>327.44</v>
      </c>
      <c r="Q1292" s="23">
        <v>314.60000000000002</v>
      </c>
      <c r="R1292" s="23">
        <v>302.29000000000002</v>
      </c>
      <c r="S1292" s="23">
        <v>290.68</v>
      </c>
      <c r="T1292" s="23">
        <v>285.87</v>
      </c>
      <c r="U1292" s="23">
        <v>283.82</v>
      </c>
      <c r="V1292" s="23">
        <v>288.77</v>
      </c>
      <c r="W1292" s="23">
        <v>279.57</v>
      </c>
      <c r="X1292" s="23">
        <v>293.81</v>
      </c>
      <c r="Y1292" s="23">
        <v>347.67</v>
      </c>
    </row>
    <row r="1293" spans="1:25" ht="51.75" thickBot="1" x14ac:dyDescent="0.25">
      <c r="A1293" s="54" t="s">
        <v>38</v>
      </c>
      <c r="B1293" s="104">
        <v>399.67198201000002</v>
      </c>
      <c r="C1293" s="104">
        <v>438.25808487</v>
      </c>
      <c r="D1293" s="104">
        <v>465.23432057000002</v>
      </c>
      <c r="E1293" s="104">
        <v>476.79064424000001</v>
      </c>
      <c r="F1293" s="104">
        <v>477.45955557000002</v>
      </c>
      <c r="G1293" s="104">
        <v>466.25571488000003</v>
      </c>
      <c r="H1293" s="104">
        <v>431.40818308000001</v>
      </c>
      <c r="I1293" s="104">
        <v>377.11374386</v>
      </c>
      <c r="J1293" s="104">
        <v>334.22252207999998</v>
      </c>
      <c r="K1293" s="104">
        <v>316.26780479000001</v>
      </c>
      <c r="L1293" s="104">
        <v>303.38174570000001</v>
      </c>
      <c r="M1293" s="104">
        <v>299.03949639000001</v>
      </c>
      <c r="N1293" s="104">
        <v>321.69676285999998</v>
      </c>
      <c r="O1293" s="104">
        <v>321.54821600999998</v>
      </c>
      <c r="P1293" s="104">
        <v>327.43690700000002</v>
      </c>
      <c r="Q1293" s="104">
        <v>314.59567062999997</v>
      </c>
      <c r="R1293" s="104">
        <v>302.28750891999999</v>
      </c>
      <c r="S1293" s="104">
        <v>290.67677837999997</v>
      </c>
      <c r="T1293" s="104">
        <v>285.86829570999998</v>
      </c>
      <c r="U1293" s="104">
        <v>283.82198622999999</v>
      </c>
      <c r="V1293" s="104">
        <v>288.77042268000002</v>
      </c>
      <c r="W1293" s="104">
        <v>279.56614323000002</v>
      </c>
      <c r="X1293" s="104">
        <v>293.80913830999998</v>
      </c>
      <c r="Y1293" s="104">
        <v>347.66601307000002</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v>405.7</v>
      </c>
      <c r="C1295" s="23">
        <v>445.71</v>
      </c>
      <c r="D1295" s="23">
        <v>469.12</v>
      </c>
      <c r="E1295" s="23">
        <v>480.06</v>
      </c>
      <c r="F1295" s="23">
        <v>479.73</v>
      </c>
      <c r="G1295" s="23">
        <v>467.53</v>
      </c>
      <c r="H1295" s="23">
        <v>428.24</v>
      </c>
      <c r="I1295" s="23">
        <v>374.05</v>
      </c>
      <c r="J1295" s="23">
        <v>334.63</v>
      </c>
      <c r="K1295" s="23">
        <v>320.39</v>
      </c>
      <c r="L1295" s="23">
        <v>297.55</v>
      </c>
      <c r="M1295" s="23">
        <v>292.19</v>
      </c>
      <c r="N1295" s="23">
        <v>315.85000000000002</v>
      </c>
      <c r="O1295" s="23">
        <v>316.35000000000002</v>
      </c>
      <c r="P1295" s="23">
        <v>323.51</v>
      </c>
      <c r="Q1295" s="23">
        <v>328.24</v>
      </c>
      <c r="R1295" s="23">
        <v>317.11</v>
      </c>
      <c r="S1295" s="23">
        <v>311.64999999999998</v>
      </c>
      <c r="T1295" s="23">
        <v>300.25</v>
      </c>
      <c r="U1295" s="23">
        <v>288.56</v>
      </c>
      <c r="V1295" s="23">
        <v>295.14999999999998</v>
      </c>
      <c r="W1295" s="23">
        <v>286.26</v>
      </c>
      <c r="X1295" s="23">
        <v>308.22000000000003</v>
      </c>
      <c r="Y1295" s="23">
        <v>365.65</v>
      </c>
    </row>
    <row r="1296" spans="1:25" ht="51.75" thickBot="1" x14ac:dyDescent="0.25">
      <c r="A1296" s="54" t="s">
        <v>38</v>
      </c>
      <c r="B1296" s="104">
        <v>405.70373180000001</v>
      </c>
      <c r="C1296" s="104">
        <v>445.71144717999999</v>
      </c>
      <c r="D1296" s="104">
        <v>469.12002855999998</v>
      </c>
      <c r="E1296" s="104">
        <v>480.06200683999998</v>
      </c>
      <c r="F1296" s="104">
        <v>479.72863274000002</v>
      </c>
      <c r="G1296" s="104">
        <v>467.53374912999999</v>
      </c>
      <c r="H1296" s="104">
        <v>428.23567305</v>
      </c>
      <c r="I1296" s="104">
        <v>374.05468814</v>
      </c>
      <c r="J1296" s="104">
        <v>334.63122966999998</v>
      </c>
      <c r="K1296" s="104">
        <v>320.39371478999999</v>
      </c>
      <c r="L1296" s="104">
        <v>297.55083502000002</v>
      </c>
      <c r="M1296" s="104">
        <v>292.18688226</v>
      </c>
      <c r="N1296" s="104">
        <v>315.84509473999998</v>
      </c>
      <c r="O1296" s="104">
        <v>316.34820274999998</v>
      </c>
      <c r="P1296" s="104">
        <v>323.50762295999999</v>
      </c>
      <c r="Q1296" s="104">
        <v>328.24055866999998</v>
      </c>
      <c r="R1296" s="104">
        <v>317.10852581</v>
      </c>
      <c r="S1296" s="104">
        <v>311.65334793</v>
      </c>
      <c r="T1296" s="104">
        <v>300.24813296000002</v>
      </c>
      <c r="U1296" s="104">
        <v>288.56464025000002</v>
      </c>
      <c r="V1296" s="104">
        <v>295.15191139000001</v>
      </c>
      <c r="W1296" s="104">
        <v>286.26040452000001</v>
      </c>
      <c r="X1296" s="104">
        <v>308.21690448999999</v>
      </c>
      <c r="Y1296" s="104">
        <v>365.65284682999999</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v>410.06</v>
      </c>
      <c r="C1298" s="23">
        <v>429.32</v>
      </c>
      <c r="D1298" s="23">
        <v>447.77</v>
      </c>
      <c r="E1298" s="23">
        <v>454.38</v>
      </c>
      <c r="F1298" s="23">
        <v>452.92</v>
      </c>
      <c r="G1298" s="23">
        <v>445.33</v>
      </c>
      <c r="H1298" s="23">
        <v>406.71</v>
      </c>
      <c r="I1298" s="23">
        <v>355.13</v>
      </c>
      <c r="J1298" s="23">
        <v>329.96</v>
      </c>
      <c r="K1298" s="23">
        <v>301.95</v>
      </c>
      <c r="L1298" s="23">
        <v>286.79000000000002</v>
      </c>
      <c r="M1298" s="23">
        <v>271.36</v>
      </c>
      <c r="N1298" s="23">
        <v>276.3</v>
      </c>
      <c r="O1298" s="23">
        <v>274.89</v>
      </c>
      <c r="P1298" s="23">
        <v>275.97000000000003</v>
      </c>
      <c r="Q1298" s="23">
        <v>279.19</v>
      </c>
      <c r="R1298" s="23">
        <v>283.14999999999998</v>
      </c>
      <c r="S1298" s="23">
        <v>282.57</v>
      </c>
      <c r="T1298" s="23">
        <v>278.62</v>
      </c>
      <c r="U1298" s="23">
        <v>274.75</v>
      </c>
      <c r="V1298" s="23">
        <v>279.43</v>
      </c>
      <c r="W1298" s="23">
        <v>266.38</v>
      </c>
      <c r="X1298" s="23">
        <v>278.95999999999998</v>
      </c>
      <c r="Y1298" s="23">
        <v>337.93</v>
      </c>
    </row>
    <row r="1299" spans="1:25" ht="51.75" thickBot="1" x14ac:dyDescent="0.25">
      <c r="A1299" s="54" t="s">
        <v>38</v>
      </c>
      <c r="B1299" s="104">
        <v>410.06354725</v>
      </c>
      <c r="C1299" s="104">
        <v>429.32179144999998</v>
      </c>
      <c r="D1299" s="104">
        <v>447.77249524000001</v>
      </c>
      <c r="E1299" s="104">
        <v>454.37947439999999</v>
      </c>
      <c r="F1299" s="104">
        <v>452.92407847999999</v>
      </c>
      <c r="G1299" s="104">
        <v>445.32955485999997</v>
      </c>
      <c r="H1299" s="104">
        <v>406.71008990000001</v>
      </c>
      <c r="I1299" s="104">
        <v>355.13446470999997</v>
      </c>
      <c r="J1299" s="104">
        <v>329.96114012999999</v>
      </c>
      <c r="K1299" s="104">
        <v>301.95275607000002</v>
      </c>
      <c r="L1299" s="104">
        <v>286.79459888999997</v>
      </c>
      <c r="M1299" s="104">
        <v>271.36349161999999</v>
      </c>
      <c r="N1299" s="104">
        <v>276.30029058999997</v>
      </c>
      <c r="O1299" s="104">
        <v>274.8888963</v>
      </c>
      <c r="P1299" s="104">
        <v>275.96616094000001</v>
      </c>
      <c r="Q1299" s="104">
        <v>279.18670603999999</v>
      </c>
      <c r="R1299" s="104">
        <v>283.14805346000003</v>
      </c>
      <c r="S1299" s="104">
        <v>282.56979271</v>
      </c>
      <c r="T1299" s="104">
        <v>278.61666466000003</v>
      </c>
      <c r="U1299" s="104">
        <v>274.74693377</v>
      </c>
      <c r="V1299" s="104">
        <v>279.43454642</v>
      </c>
      <c r="W1299" s="104">
        <v>266.37775240000002</v>
      </c>
      <c r="X1299" s="104">
        <v>278.96221294999998</v>
      </c>
      <c r="Y1299" s="104">
        <v>337.93049872</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v>387.06</v>
      </c>
      <c r="C1301" s="23">
        <v>428.1</v>
      </c>
      <c r="D1301" s="23">
        <v>451.37</v>
      </c>
      <c r="E1301" s="23">
        <v>456.31</v>
      </c>
      <c r="F1301" s="23">
        <v>458.54</v>
      </c>
      <c r="G1301" s="23">
        <v>455.44</v>
      </c>
      <c r="H1301" s="23">
        <v>442.01</v>
      </c>
      <c r="I1301" s="23">
        <v>404.67</v>
      </c>
      <c r="J1301" s="23">
        <v>351.64</v>
      </c>
      <c r="K1301" s="23">
        <v>313.14</v>
      </c>
      <c r="L1301" s="23">
        <v>288.61</v>
      </c>
      <c r="M1301" s="23">
        <v>290.97000000000003</v>
      </c>
      <c r="N1301" s="23">
        <v>298.08999999999997</v>
      </c>
      <c r="O1301" s="23">
        <v>302.14999999999998</v>
      </c>
      <c r="P1301" s="23">
        <v>304.26</v>
      </c>
      <c r="Q1301" s="23">
        <v>305.7</v>
      </c>
      <c r="R1301" s="23">
        <v>312.17</v>
      </c>
      <c r="S1301" s="23">
        <v>311.05</v>
      </c>
      <c r="T1301" s="23">
        <v>306.52999999999997</v>
      </c>
      <c r="U1301" s="23">
        <v>295.38</v>
      </c>
      <c r="V1301" s="23">
        <v>291.99</v>
      </c>
      <c r="W1301" s="23">
        <v>285.39999999999998</v>
      </c>
      <c r="X1301" s="23">
        <v>307.33</v>
      </c>
      <c r="Y1301" s="23">
        <v>336.14</v>
      </c>
    </row>
    <row r="1302" spans="1:25" ht="51.75" thickBot="1" x14ac:dyDescent="0.25">
      <c r="A1302" s="54" t="s">
        <v>38</v>
      </c>
      <c r="B1302" s="104">
        <v>387.05840504000003</v>
      </c>
      <c r="C1302" s="104">
        <v>428.10261370000001</v>
      </c>
      <c r="D1302" s="104">
        <v>451.36794846999999</v>
      </c>
      <c r="E1302" s="104">
        <v>456.31140635000003</v>
      </c>
      <c r="F1302" s="104">
        <v>458.54067751999997</v>
      </c>
      <c r="G1302" s="104">
        <v>455.43828882000003</v>
      </c>
      <c r="H1302" s="104">
        <v>442.01085655000003</v>
      </c>
      <c r="I1302" s="104">
        <v>404.66578901999998</v>
      </c>
      <c r="J1302" s="104">
        <v>351.64168837</v>
      </c>
      <c r="K1302" s="104">
        <v>313.14219587000002</v>
      </c>
      <c r="L1302" s="104">
        <v>288.61310465000003</v>
      </c>
      <c r="M1302" s="104">
        <v>290.97205771</v>
      </c>
      <c r="N1302" s="104">
        <v>298.08647001000003</v>
      </c>
      <c r="O1302" s="104">
        <v>302.15283613000003</v>
      </c>
      <c r="P1302" s="104">
        <v>304.25632773000001</v>
      </c>
      <c r="Q1302" s="104">
        <v>305.69658879999997</v>
      </c>
      <c r="R1302" s="104">
        <v>312.16719864999999</v>
      </c>
      <c r="S1302" s="104">
        <v>311.04985914000002</v>
      </c>
      <c r="T1302" s="104">
        <v>306.53423579999998</v>
      </c>
      <c r="U1302" s="104">
        <v>295.38122899000001</v>
      </c>
      <c r="V1302" s="104">
        <v>291.99104043</v>
      </c>
      <c r="W1302" s="104">
        <v>285.39949149</v>
      </c>
      <c r="X1302" s="104">
        <v>307.33170188000003</v>
      </c>
      <c r="Y1302" s="104">
        <v>336.13650575999998</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v>381.04</v>
      </c>
      <c r="C1304" s="23">
        <v>419.04</v>
      </c>
      <c r="D1304" s="23">
        <v>436.83</v>
      </c>
      <c r="E1304" s="23">
        <v>445.94</v>
      </c>
      <c r="F1304" s="23">
        <v>449.06</v>
      </c>
      <c r="G1304" s="23">
        <v>451.26</v>
      </c>
      <c r="H1304" s="23">
        <v>438.74</v>
      </c>
      <c r="I1304" s="23">
        <v>410.09</v>
      </c>
      <c r="J1304" s="23">
        <v>355.19</v>
      </c>
      <c r="K1304" s="23">
        <v>282.92</v>
      </c>
      <c r="L1304" s="23">
        <v>241.67</v>
      </c>
      <c r="M1304" s="23">
        <v>229.87</v>
      </c>
      <c r="N1304" s="23">
        <v>228.78</v>
      </c>
      <c r="O1304" s="23">
        <v>240.73</v>
      </c>
      <c r="P1304" s="23">
        <v>248.78</v>
      </c>
      <c r="Q1304" s="23">
        <v>251</v>
      </c>
      <c r="R1304" s="23">
        <v>250.38</v>
      </c>
      <c r="S1304" s="23">
        <v>249.37</v>
      </c>
      <c r="T1304" s="23">
        <v>262.13</v>
      </c>
      <c r="U1304" s="23">
        <v>303.10000000000002</v>
      </c>
      <c r="V1304" s="23">
        <v>323.52999999999997</v>
      </c>
      <c r="W1304" s="23">
        <v>314.83</v>
      </c>
      <c r="X1304" s="23">
        <v>317.69</v>
      </c>
      <c r="Y1304" s="23">
        <v>319.99</v>
      </c>
    </row>
    <row r="1305" spans="1:25" ht="51.75" thickBot="1" x14ac:dyDescent="0.25">
      <c r="A1305" s="54" t="s">
        <v>38</v>
      </c>
      <c r="B1305" s="104">
        <v>381.04112436000003</v>
      </c>
      <c r="C1305" s="104">
        <v>419.03788657000001</v>
      </c>
      <c r="D1305" s="104">
        <v>436.82916094000001</v>
      </c>
      <c r="E1305" s="104">
        <v>445.93838531</v>
      </c>
      <c r="F1305" s="104">
        <v>449.05991994999999</v>
      </c>
      <c r="G1305" s="104">
        <v>451.26146270999999</v>
      </c>
      <c r="H1305" s="104">
        <v>438.73940278999999</v>
      </c>
      <c r="I1305" s="104">
        <v>410.08847923000002</v>
      </c>
      <c r="J1305" s="104">
        <v>355.18702002999999</v>
      </c>
      <c r="K1305" s="104">
        <v>282.92214712999998</v>
      </c>
      <c r="L1305" s="104">
        <v>241.66657986000001</v>
      </c>
      <c r="M1305" s="104">
        <v>229.86580477000001</v>
      </c>
      <c r="N1305" s="104">
        <v>228.78482496000001</v>
      </c>
      <c r="O1305" s="104">
        <v>240.72682327000001</v>
      </c>
      <c r="P1305" s="104">
        <v>248.77762701</v>
      </c>
      <c r="Q1305" s="104">
        <v>251.00329613</v>
      </c>
      <c r="R1305" s="104">
        <v>250.37989243999999</v>
      </c>
      <c r="S1305" s="104">
        <v>249.36748668000001</v>
      </c>
      <c r="T1305" s="104">
        <v>262.12684495000002</v>
      </c>
      <c r="U1305" s="104">
        <v>303.09551299999998</v>
      </c>
      <c r="V1305" s="104">
        <v>323.53425501999999</v>
      </c>
      <c r="W1305" s="104">
        <v>314.82766296</v>
      </c>
      <c r="X1305" s="104">
        <v>317.69355983000003</v>
      </c>
      <c r="Y1305" s="104">
        <v>319.99306143000001</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v>358.97</v>
      </c>
      <c r="C1307" s="23">
        <v>401.57</v>
      </c>
      <c r="D1307" s="23">
        <v>425.5</v>
      </c>
      <c r="E1307" s="23">
        <v>427.1</v>
      </c>
      <c r="F1307" s="23">
        <v>432.09</v>
      </c>
      <c r="G1307" s="23">
        <v>420.15</v>
      </c>
      <c r="H1307" s="23">
        <v>376.93</v>
      </c>
      <c r="I1307" s="23">
        <v>329.07</v>
      </c>
      <c r="J1307" s="23">
        <v>310.11</v>
      </c>
      <c r="K1307" s="23">
        <v>306.95999999999998</v>
      </c>
      <c r="L1307" s="23">
        <v>309.94</v>
      </c>
      <c r="M1307" s="23">
        <v>309.07</v>
      </c>
      <c r="N1307" s="23">
        <v>304.43</v>
      </c>
      <c r="O1307" s="23">
        <v>306.33</v>
      </c>
      <c r="P1307" s="23">
        <v>301.37</v>
      </c>
      <c r="Q1307" s="23">
        <v>306.22000000000003</v>
      </c>
      <c r="R1307" s="23">
        <v>305.69</v>
      </c>
      <c r="S1307" s="23">
        <v>298.87</v>
      </c>
      <c r="T1307" s="23">
        <v>309.95999999999998</v>
      </c>
      <c r="U1307" s="23">
        <v>330.84</v>
      </c>
      <c r="V1307" s="23">
        <v>343.46</v>
      </c>
      <c r="W1307" s="23">
        <v>325.56</v>
      </c>
      <c r="X1307" s="23">
        <v>290.72000000000003</v>
      </c>
      <c r="Y1307" s="23">
        <v>286.17</v>
      </c>
    </row>
    <row r="1308" spans="1:25" ht="51.75" thickBot="1" x14ac:dyDescent="0.25">
      <c r="A1308" s="54" t="s">
        <v>38</v>
      </c>
      <c r="B1308" s="104">
        <v>358.97358989999998</v>
      </c>
      <c r="C1308" s="104">
        <v>401.57400502000002</v>
      </c>
      <c r="D1308" s="104">
        <v>425.50386409999999</v>
      </c>
      <c r="E1308" s="104">
        <v>427.09554586000002</v>
      </c>
      <c r="F1308" s="104">
        <v>432.09001425000002</v>
      </c>
      <c r="G1308" s="104">
        <v>420.14924234</v>
      </c>
      <c r="H1308" s="104">
        <v>376.92534845</v>
      </c>
      <c r="I1308" s="104">
        <v>329.06846536</v>
      </c>
      <c r="J1308" s="104">
        <v>310.10917651</v>
      </c>
      <c r="K1308" s="104">
        <v>306.96494646000002</v>
      </c>
      <c r="L1308" s="104">
        <v>309.94058167999998</v>
      </c>
      <c r="M1308" s="104">
        <v>309.06701215999999</v>
      </c>
      <c r="N1308" s="104">
        <v>304.42670627000001</v>
      </c>
      <c r="O1308" s="104">
        <v>306.33066635</v>
      </c>
      <c r="P1308" s="104">
        <v>301.37164421</v>
      </c>
      <c r="Q1308" s="104">
        <v>306.22484023999999</v>
      </c>
      <c r="R1308" s="104">
        <v>305.69354436999998</v>
      </c>
      <c r="S1308" s="104">
        <v>298.86663826</v>
      </c>
      <c r="T1308" s="104">
        <v>309.95585069999998</v>
      </c>
      <c r="U1308" s="104">
        <v>330.83675546000001</v>
      </c>
      <c r="V1308" s="104">
        <v>343.45602287999998</v>
      </c>
      <c r="W1308" s="104">
        <v>325.55924427000002</v>
      </c>
      <c r="X1308" s="104">
        <v>290.71789371</v>
      </c>
      <c r="Y1308" s="104">
        <v>286.17121216999999</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v>326.58999999999997</v>
      </c>
      <c r="C1310" s="23">
        <v>371.27</v>
      </c>
      <c r="D1310" s="23">
        <v>392.23</v>
      </c>
      <c r="E1310" s="23">
        <v>399.12</v>
      </c>
      <c r="F1310" s="23">
        <v>396.02</v>
      </c>
      <c r="G1310" s="23">
        <v>422.06</v>
      </c>
      <c r="H1310" s="23">
        <v>379.65</v>
      </c>
      <c r="I1310" s="23">
        <v>326.7</v>
      </c>
      <c r="J1310" s="23">
        <v>301.27</v>
      </c>
      <c r="K1310" s="23">
        <v>298.56</v>
      </c>
      <c r="L1310" s="23">
        <v>293.61</v>
      </c>
      <c r="M1310" s="23">
        <v>292.66000000000003</v>
      </c>
      <c r="N1310" s="23">
        <v>289.88</v>
      </c>
      <c r="O1310" s="23">
        <v>288.37</v>
      </c>
      <c r="P1310" s="23">
        <v>289.22000000000003</v>
      </c>
      <c r="Q1310" s="23">
        <v>291.85000000000002</v>
      </c>
      <c r="R1310" s="23">
        <v>292.02</v>
      </c>
      <c r="S1310" s="23">
        <v>291.94</v>
      </c>
      <c r="T1310" s="23">
        <v>297.32</v>
      </c>
      <c r="U1310" s="23">
        <v>307.98</v>
      </c>
      <c r="V1310" s="23">
        <v>313.02999999999997</v>
      </c>
      <c r="W1310" s="23">
        <v>299.64</v>
      </c>
      <c r="X1310" s="23">
        <v>300.44</v>
      </c>
      <c r="Y1310" s="23">
        <v>339.16</v>
      </c>
    </row>
    <row r="1311" spans="1:25" ht="51.75" thickBot="1" x14ac:dyDescent="0.25">
      <c r="A1311" s="54" t="s">
        <v>38</v>
      </c>
      <c r="B1311" s="104">
        <v>326.58552422999998</v>
      </c>
      <c r="C1311" s="104">
        <v>371.27026846000001</v>
      </c>
      <c r="D1311" s="104">
        <v>392.23058350999997</v>
      </c>
      <c r="E1311" s="104">
        <v>399.11696316000001</v>
      </c>
      <c r="F1311" s="104">
        <v>396.02192280999998</v>
      </c>
      <c r="G1311" s="104">
        <v>422.05624252000001</v>
      </c>
      <c r="H1311" s="104">
        <v>379.65462220000001</v>
      </c>
      <c r="I1311" s="104">
        <v>326.69682843999999</v>
      </c>
      <c r="J1311" s="104">
        <v>301.26814886</v>
      </c>
      <c r="K1311" s="104">
        <v>298.55726396</v>
      </c>
      <c r="L1311" s="104">
        <v>293.61221219999999</v>
      </c>
      <c r="M1311" s="104">
        <v>292.65512601</v>
      </c>
      <c r="N1311" s="104">
        <v>289.88290475000002</v>
      </c>
      <c r="O1311" s="104">
        <v>288.36899560000001</v>
      </c>
      <c r="P1311" s="104">
        <v>289.21668783000001</v>
      </c>
      <c r="Q1311" s="104">
        <v>291.85361415</v>
      </c>
      <c r="R1311" s="104">
        <v>292.02173176000002</v>
      </c>
      <c r="S1311" s="104">
        <v>291.94028436999997</v>
      </c>
      <c r="T1311" s="104">
        <v>297.32402680000001</v>
      </c>
      <c r="U1311" s="104">
        <v>307.97690590000002</v>
      </c>
      <c r="V1311" s="104">
        <v>313.02538994000003</v>
      </c>
      <c r="W1311" s="104">
        <v>299.63883543999998</v>
      </c>
      <c r="X1311" s="104">
        <v>300.44169803</v>
      </c>
      <c r="Y1311" s="104">
        <v>339.16331305</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v>342.83</v>
      </c>
      <c r="C1313" s="23">
        <v>392.75</v>
      </c>
      <c r="D1313" s="23">
        <v>413.22</v>
      </c>
      <c r="E1313" s="23">
        <v>420.56</v>
      </c>
      <c r="F1313" s="23">
        <v>420.24</v>
      </c>
      <c r="G1313" s="23">
        <v>405.77</v>
      </c>
      <c r="H1313" s="23">
        <v>363.5</v>
      </c>
      <c r="I1313" s="23">
        <v>315.11</v>
      </c>
      <c r="J1313" s="23">
        <v>298.3</v>
      </c>
      <c r="K1313" s="23">
        <v>297.04000000000002</v>
      </c>
      <c r="L1313" s="23">
        <v>295.36</v>
      </c>
      <c r="M1313" s="23">
        <v>297.06</v>
      </c>
      <c r="N1313" s="23">
        <v>292.97000000000003</v>
      </c>
      <c r="O1313" s="23">
        <v>293.25</v>
      </c>
      <c r="P1313" s="23">
        <v>289.12</v>
      </c>
      <c r="Q1313" s="23">
        <v>290.35000000000002</v>
      </c>
      <c r="R1313" s="23">
        <v>288.37</v>
      </c>
      <c r="S1313" s="23">
        <v>286.66000000000003</v>
      </c>
      <c r="T1313" s="23">
        <v>294.02</v>
      </c>
      <c r="U1313" s="23">
        <v>319.81</v>
      </c>
      <c r="V1313" s="23">
        <v>310.17</v>
      </c>
      <c r="W1313" s="23">
        <v>300.22000000000003</v>
      </c>
      <c r="X1313" s="23">
        <v>302.25</v>
      </c>
      <c r="Y1313" s="23">
        <v>330.31</v>
      </c>
    </row>
    <row r="1314" spans="1:25" ht="51.75" thickBot="1" x14ac:dyDescent="0.25">
      <c r="A1314" s="54" t="s">
        <v>38</v>
      </c>
      <c r="B1314" s="104">
        <v>342.83263213999999</v>
      </c>
      <c r="C1314" s="104">
        <v>392.74522839000002</v>
      </c>
      <c r="D1314" s="104">
        <v>413.21779505000001</v>
      </c>
      <c r="E1314" s="104">
        <v>420.56340992999998</v>
      </c>
      <c r="F1314" s="104">
        <v>420.24298202</v>
      </c>
      <c r="G1314" s="104">
        <v>405.76761832</v>
      </c>
      <c r="H1314" s="104">
        <v>363.49579376000003</v>
      </c>
      <c r="I1314" s="104">
        <v>315.11066606000003</v>
      </c>
      <c r="J1314" s="104">
        <v>298.30277325999998</v>
      </c>
      <c r="K1314" s="104">
        <v>297.03851251999998</v>
      </c>
      <c r="L1314" s="104">
        <v>295.36037193999999</v>
      </c>
      <c r="M1314" s="104">
        <v>297.06012104000001</v>
      </c>
      <c r="N1314" s="104">
        <v>292.96862514999998</v>
      </c>
      <c r="O1314" s="104">
        <v>293.24714684000003</v>
      </c>
      <c r="P1314" s="104">
        <v>289.11512289000001</v>
      </c>
      <c r="Q1314" s="104">
        <v>290.34834038000002</v>
      </c>
      <c r="R1314" s="104">
        <v>288.37337976999999</v>
      </c>
      <c r="S1314" s="104">
        <v>286.65660724999998</v>
      </c>
      <c r="T1314" s="104">
        <v>294.015805</v>
      </c>
      <c r="U1314" s="104">
        <v>319.80583927999999</v>
      </c>
      <c r="V1314" s="104">
        <v>310.16541448999999</v>
      </c>
      <c r="W1314" s="104">
        <v>300.21668579999999</v>
      </c>
      <c r="X1314" s="104">
        <v>302.25497901</v>
      </c>
      <c r="Y1314" s="104">
        <v>330.31239061000002</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v>394.96</v>
      </c>
      <c r="C1316" s="23">
        <v>426.1</v>
      </c>
      <c r="D1316" s="23">
        <v>448.52</v>
      </c>
      <c r="E1316" s="23">
        <v>451.17</v>
      </c>
      <c r="F1316" s="23">
        <v>451.36</v>
      </c>
      <c r="G1316" s="23">
        <v>435.74</v>
      </c>
      <c r="H1316" s="23">
        <v>408.78</v>
      </c>
      <c r="I1316" s="23">
        <v>360.38</v>
      </c>
      <c r="J1316" s="23">
        <v>345.2</v>
      </c>
      <c r="K1316" s="23">
        <v>348.21</v>
      </c>
      <c r="L1316" s="23">
        <v>347.71</v>
      </c>
      <c r="M1316" s="23">
        <v>340.11</v>
      </c>
      <c r="N1316" s="23">
        <v>338.93</v>
      </c>
      <c r="O1316" s="23">
        <v>349.39</v>
      </c>
      <c r="P1316" s="23">
        <v>350.03</v>
      </c>
      <c r="Q1316" s="23">
        <v>355.47</v>
      </c>
      <c r="R1316" s="23">
        <v>358.73</v>
      </c>
      <c r="S1316" s="23">
        <v>347.38</v>
      </c>
      <c r="T1316" s="23">
        <v>348.55</v>
      </c>
      <c r="U1316" s="23">
        <v>377.02</v>
      </c>
      <c r="V1316" s="23">
        <v>390.52</v>
      </c>
      <c r="W1316" s="23">
        <v>381.87</v>
      </c>
      <c r="X1316" s="23">
        <v>356.68</v>
      </c>
      <c r="Y1316" s="23">
        <v>377.73</v>
      </c>
    </row>
    <row r="1317" spans="1:25" ht="51.75" thickBot="1" x14ac:dyDescent="0.25">
      <c r="A1317" s="54" t="s">
        <v>38</v>
      </c>
      <c r="B1317" s="104">
        <v>394.95966543999998</v>
      </c>
      <c r="C1317" s="104">
        <v>426.10032934999998</v>
      </c>
      <c r="D1317" s="104">
        <v>448.51711053000002</v>
      </c>
      <c r="E1317" s="104">
        <v>451.16840833999998</v>
      </c>
      <c r="F1317" s="104">
        <v>451.35520926999999</v>
      </c>
      <c r="G1317" s="104">
        <v>435.74094946999998</v>
      </c>
      <c r="H1317" s="104">
        <v>408.78284258999997</v>
      </c>
      <c r="I1317" s="104">
        <v>360.38133814000003</v>
      </c>
      <c r="J1317" s="104">
        <v>345.20294823</v>
      </c>
      <c r="K1317" s="104">
        <v>348.21209434999997</v>
      </c>
      <c r="L1317" s="104">
        <v>347.71161088000002</v>
      </c>
      <c r="M1317" s="104">
        <v>340.11075526000002</v>
      </c>
      <c r="N1317" s="104">
        <v>338.93486567999997</v>
      </c>
      <c r="O1317" s="104">
        <v>349.39398124000002</v>
      </c>
      <c r="P1317" s="104">
        <v>350.03114274000001</v>
      </c>
      <c r="Q1317" s="104">
        <v>355.47111344000001</v>
      </c>
      <c r="R1317" s="104">
        <v>358.72799283000001</v>
      </c>
      <c r="S1317" s="104">
        <v>347.37540116999998</v>
      </c>
      <c r="T1317" s="104">
        <v>348.55479602999998</v>
      </c>
      <c r="U1317" s="104">
        <v>377.02149623999998</v>
      </c>
      <c r="V1317" s="104">
        <v>390.51883104000001</v>
      </c>
      <c r="W1317" s="104">
        <v>381.86865927999997</v>
      </c>
      <c r="X1317" s="104">
        <v>356.67876705999998</v>
      </c>
      <c r="Y1317" s="104">
        <v>377.73084885999998</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v>388.76</v>
      </c>
      <c r="C1319" s="23">
        <v>423.71</v>
      </c>
      <c r="D1319" s="23">
        <v>447.48</v>
      </c>
      <c r="E1319" s="23">
        <v>453.86</v>
      </c>
      <c r="F1319" s="23">
        <v>451.1</v>
      </c>
      <c r="G1319" s="23">
        <v>439.24</v>
      </c>
      <c r="H1319" s="23">
        <v>405.74</v>
      </c>
      <c r="I1319" s="23">
        <v>366.65</v>
      </c>
      <c r="J1319" s="23">
        <v>356.86</v>
      </c>
      <c r="K1319" s="23">
        <v>358.51</v>
      </c>
      <c r="L1319" s="23">
        <v>381.74</v>
      </c>
      <c r="M1319" s="23">
        <v>399.31</v>
      </c>
      <c r="N1319" s="23">
        <v>385.6</v>
      </c>
      <c r="O1319" s="23">
        <v>383.48</v>
      </c>
      <c r="P1319" s="23">
        <v>386.17</v>
      </c>
      <c r="Q1319" s="23">
        <v>389</v>
      </c>
      <c r="R1319" s="23">
        <v>382.95</v>
      </c>
      <c r="S1319" s="23">
        <v>378.27</v>
      </c>
      <c r="T1319" s="23">
        <v>356.58</v>
      </c>
      <c r="U1319" s="23">
        <v>354.64</v>
      </c>
      <c r="V1319" s="23">
        <v>355.02</v>
      </c>
      <c r="W1319" s="23">
        <v>352.9</v>
      </c>
      <c r="X1319" s="23">
        <v>376.08</v>
      </c>
      <c r="Y1319" s="23">
        <v>403.61</v>
      </c>
    </row>
    <row r="1320" spans="1:25" ht="51.75" thickBot="1" x14ac:dyDescent="0.25">
      <c r="A1320" s="54" t="s">
        <v>38</v>
      </c>
      <c r="B1320" s="104">
        <v>388.76122930999998</v>
      </c>
      <c r="C1320" s="104">
        <v>423.71140874999998</v>
      </c>
      <c r="D1320" s="104">
        <v>447.48237216000001</v>
      </c>
      <c r="E1320" s="104">
        <v>453.86331023999998</v>
      </c>
      <c r="F1320" s="104">
        <v>451.10473038999999</v>
      </c>
      <c r="G1320" s="104">
        <v>439.24439152999997</v>
      </c>
      <c r="H1320" s="104">
        <v>405.74460526000001</v>
      </c>
      <c r="I1320" s="104">
        <v>366.65474535999999</v>
      </c>
      <c r="J1320" s="104">
        <v>356.85667796000001</v>
      </c>
      <c r="K1320" s="104">
        <v>358.50563326999998</v>
      </c>
      <c r="L1320" s="104">
        <v>381.73655023999999</v>
      </c>
      <c r="M1320" s="104">
        <v>399.31071204</v>
      </c>
      <c r="N1320" s="104">
        <v>385.60022107999998</v>
      </c>
      <c r="O1320" s="104">
        <v>383.47515461</v>
      </c>
      <c r="P1320" s="104">
        <v>386.17132968999999</v>
      </c>
      <c r="Q1320" s="104">
        <v>388.99690530999999</v>
      </c>
      <c r="R1320" s="104">
        <v>382.95478255</v>
      </c>
      <c r="S1320" s="104">
        <v>378.26988359000001</v>
      </c>
      <c r="T1320" s="104">
        <v>356.58412142999998</v>
      </c>
      <c r="U1320" s="104">
        <v>354.63829224</v>
      </c>
      <c r="V1320" s="104">
        <v>355.02255528000001</v>
      </c>
      <c r="W1320" s="104">
        <v>352.90041325999999</v>
      </c>
      <c r="X1320" s="104">
        <v>376.07662103000001</v>
      </c>
      <c r="Y1320" s="104">
        <v>403.61371193999997</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v>379.98</v>
      </c>
      <c r="C1322" s="23">
        <v>421.87</v>
      </c>
      <c r="D1322" s="23">
        <v>447.23</v>
      </c>
      <c r="E1322" s="23">
        <v>452.53</v>
      </c>
      <c r="F1322" s="23">
        <v>456.62</v>
      </c>
      <c r="G1322" s="23">
        <v>452.83</v>
      </c>
      <c r="H1322" s="23">
        <v>431.81</v>
      </c>
      <c r="I1322" s="23">
        <v>394.95</v>
      </c>
      <c r="J1322" s="23">
        <v>347.83</v>
      </c>
      <c r="K1322" s="23">
        <v>340.28</v>
      </c>
      <c r="L1322" s="23">
        <v>356</v>
      </c>
      <c r="M1322" s="23">
        <v>378.92</v>
      </c>
      <c r="N1322" s="23">
        <v>365</v>
      </c>
      <c r="O1322" s="23">
        <v>318.47000000000003</v>
      </c>
      <c r="P1322" s="23">
        <v>314.82</v>
      </c>
      <c r="Q1322" s="23">
        <v>310.22000000000003</v>
      </c>
      <c r="R1322" s="23">
        <v>308.77</v>
      </c>
      <c r="S1322" s="23">
        <v>313.67</v>
      </c>
      <c r="T1322" s="23">
        <v>322.27999999999997</v>
      </c>
      <c r="U1322" s="23">
        <v>344.05</v>
      </c>
      <c r="V1322" s="23">
        <v>361.52</v>
      </c>
      <c r="W1322" s="23">
        <v>352.66</v>
      </c>
      <c r="X1322" s="23">
        <v>333.89</v>
      </c>
      <c r="Y1322" s="23">
        <v>364.12</v>
      </c>
    </row>
    <row r="1323" spans="1:25" ht="51.75" thickBot="1" x14ac:dyDescent="0.25">
      <c r="A1323" s="54" t="s">
        <v>38</v>
      </c>
      <c r="B1323" s="104">
        <v>379.98095542999999</v>
      </c>
      <c r="C1323" s="104">
        <v>421.87433113999998</v>
      </c>
      <c r="D1323" s="104">
        <v>447.23055719000001</v>
      </c>
      <c r="E1323" s="104">
        <v>452.52822766999998</v>
      </c>
      <c r="F1323" s="104">
        <v>456.62392233000003</v>
      </c>
      <c r="G1323" s="104">
        <v>452.82766350999998</v>
      </c>
      <c r="H1323" s="104">
        <v>431.81223863000002</v>
      </c>
      <c r="I1323" s="104">
        <v>394.95011883000001</v>
      </c>
      <c r="J1323" s="104">
        <v>347.83178230999999</v>
      </c>
      <c r="K1323" s="104">
        <v>340.27654895000001</v>
      </c>
      <c r="L1323" s="104">
        <v>355.99870090000002</v>
      </c>
      <c r="M1323" s="104">
        <v>378.91980644</v>
      </c>
      <c r="N1323" s="104">
        <v>364.99630343000001</v>
      </c>
      <c r="O1323" s="104">
        <v>318.46871483000001</v>
      </c>
      <c r="P1323" s="104">
        <v>314.81733435000001</v>
      </c>
      <c r="Q1323" s="104">
        <v>310.21921368</v>
      </c>
      <c r="R1323" s="104">
        <v>308.77098572</v>
      </c>
      <c r="S1323" s="104">
        <v>313.67060476</v>
      </c>
      <c r="T1323" s="104">
        <v>322.28171143999998</v>
      </c>
      <c r="U1323" s="104">
        <v>344.04796754</v>
      </c>
      <c r="V1323" s="104">
        <v>361.51699632999998</v>
      </c>
      <c r="W1323" s="104">
        <v>352.65599228000002</v>
      </c>
      <c r="X1323" s="104">
        <v>333.89048735</v>
      </c>
      <c r="Y1323" s="104">
        <v>364.12149606999998</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v>380.48</v>
      </c>
      <c r="C1325" s="23">
        <v>422.68</v>
      </c>
      <c r="D1325" s="23">
        <v>450.4</v>
      </c>
      <c r="E1325" s="23">
        <v>451.4</v>
      </c>
      <c r="F1325" s="23">
        <v>449.57</v>
      </c>
      <c r="G1325" s="23">
        <v>448.04</v>
      </c>
      <c r="H1325" s="23">
        <v>436.01</v>
      </c>
      <c r="I1325" s="23">
        <v>406.58</v>
      </c>
      <c r="J1325" s="23">
        <v>359.22</v>
      </c>
      <c r="K1325" s="23">
        <v>334.91</v>
      </c>
      <c r="L1325" s="23">
        <v>314.23</v>
      </c>
      <c r="M1325" s="23">
        <v>322.83</v>
      </c>
      <c r="N1325" s="23">
        <v>316.13</v>
      </c>
      <c r="O1325" s="23">
        <v>319.22000000000003</v>
      </c>
      <c r="P1325" s="23">
        <v>323.24</v>
      </c>
      <c r="Q1325" s="23">
        <v>325.83999999999997</v>
      </c>
      <c r="R1325" s="23">
        <v>333.7</v>
      </c>
      <c r="S1325" s="23">
        <v>329.69</v>
      </c>
      <c r="T1325" s="23">
        <v>320.29000000000002</v>
      </c>
      <c r="U1325" s="23">
        <v>330.87</v>
      </c>
      <c r="V1325" s="23">
        <v>330.46</v>
      </c>
      <c r="W1325" s="23">
        <v>322.11</v>
      </c>
      <c r="X1325" s="23">
        <v>329.67</v>
      </c>
      <c r="Y1325" s="23">
        <v>357.34</v>
      </c>
    </row>
    <row r="1326" spans="1:25" ht="51.75" thickBot="1" x14ac:dyDescent="0.25">
      <c r="A1326" s="54" t="s">
        <v>38</v>
      </c>
      <c r="B1326" s="104">
        <v>380.47559686</v>
      </c>
      <c r="C1326" s="104">
        <v>422.68468718000003</v>
      </c>
      <c r="D1326" s="104">
        <v>450.39880965999998</v>
      </c>
      <c r="E1326" s="104">
        <v>451.39708092000001</v>
      </c>
      <c r="F1326" s="104">
        <v>449.56635285999999</v>
      </c>
      <c r="G1326" s="104">
        <v>448.04493121000002</v>
      </c>
      <c r="H1326" s="104">
        <v>436.00868243000002</v>
      </c>
      <c r="I1326" s="104">
        <v>406.57815765999999</v>
      </c>
      <c r="J1326" s="104">
        <v>359.22326236999999</v>
      </c>
      <c r="K1326" s="104">
        <v>334.90588234000001</v>
      </c>
      <c r="L1326" s="104">
        <v>314.22744777999998</v>
      </c>
      <c r="M1326" s="104">
        <v>322.83494032999999</v>
      </c>
      <c r="N1326" s="104">
        <v>316.12533387000002</v>
      </c>
      <c r="O1326" s="104">
        <v>319.22433395000002</v>
      </c>
      <c r="P1326" s="104">
        <v>323.24236759000001</v>
      </c>
      <c r="Q1326" s="104">
        <v>325.83896132000001</v>
      </c>
      <c r="R1326" s="104">
        <v>333.70159910000001</v>
      </c>
      <c r="S1326" s="104">
        <v>329.69168540999999</v>
      </c>
      <c r="T1326" s="104">
        <v>320.29341245000001</v>
      </c>
      <c r="U1326" s="104">
        <v>330.86980390999997</v>
      </c>
      <c r="V1326" s="104">
        <v>330.46375282000002</v>
      </c>
      <c r="W1326" s="104">
        <v>322.10779201000003</v>
      </c>
      <c r="X1326" s="104">
        <v>329.66818545000001</v>
      </c>
      <c r="Y1326" s="104">
        <v>357.34237490999999</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v>383.53</v>
      </c>
      <c r="C1328" s="23">
        <v>423.85</v>
      </c>
      <c r="D1328" s="23">
        <v>446.72</v>
      </c>
      <c r="E1328" s="23">
        <v>448.36</v>
      </c>
      <c r="F1328" s="23">
        <v>443.24</v>
      </c>
      <c r="G1328" s="23">
        <v>440.82</v>
      </c>
      <c r="H1328" s="23">
        <v>400.08</v>
      </c>
      <c r="I1328" s="23">
        <v>346.78</v>
      </c>
      <c r="J1328" s="23">
        <v>317.22000000000003</v>
      </c>
      <c r="K1328" s="23">
        <v>310.33</v>
      </c>
      <c r="L1328" s="23">
        <v>307.7</v>
      </c>
      <c r="M1328" s="23">
        <v>314.88</v>
      </c>
      <c r="N1328" s="23">
        <v>322.11</v>
      </c>
      <c r="O1328" s="23">
        <v>321.81</v>
      </c>
      <c r="P1328" s="23">
        <v>319.16000000000003</v>
      </c>
      <c r="Q1328" s="23">
        <v>325</v>
      </c>
      <c r="R1328" s="23">
        <v>331.62</v>
      </c>
      <c r="S1328" s="23">
        <v>338.06</v>
      </c>
      <c r="T1328" s="23">
        <v>317.33999999999997</v>
      </c>
      <c r="U1328" s="23">
        <v>296.39999999999998</v>
      </c>
      <c r="V1328" s="23">
        <v>302.45</v>
      </c>
      <c r="W1328" s="23">
        <v>296.27999999999997</v>
      </c>
      <c r="X1328" s="23">
        <v>321.33999999999997</v>
      </c>
      <c r="Y1328" s="23">
        <v>363.56</v>
      </c>
    </row>
    <row r="1329" spans="1:25" ht="51.75" thickBot="1" x14ac:dyDescent="0.25">
      <c r="A1329" s="54" t="s">
        <v>38</v>
      </c>
      <c r="B1329" s="104">
        <v>383.53178634</v>
      </c>
      <c r="C1329" s="104">
        <v>423.84552595999997</v>
      </c>
      <c r="D1329" s="104">
        <v>446.71854481000003</v>
      </c>
      <c r="E1329" s="104">
        <v>448.36134005000002</v>
      </c>
      <c r="F1329" s="104">
        <v>443.24347470999999</v>
      </c>
      <c r="G1329" s="104">
        <v>440.81566366999999</v>
      </c>
      <c r="H1329" s="104">
        <v>400.08317497000002</v>
      </c>
      <c r="I1329" s="104">
        <v>346.78329251999997</v>
      </c>
      <c r="J1329" s="104">
        <v>317.21579844000001</v>
      </c>
      <c r="K1329" s="104">
        <v>310.33202557999999</v>
      </c>
      <c r="L1329" s="104">
        <v>307.69943278</v>
      </c>
      <c r="M1329" s="104">
        <v>314.87886601000002</v>
      </c>
      <c r="N1329" s="104">
        <v>322.11311359000001</v>
      </c>
      <c r="O1329" s="104">
        <v>321.81393421000001</v>
      </c>
      <c r="P1329" s="104">
        <v>319.15523631000002</v>
      </c>
      <c r="Q1329" s="104">
        <v>324.99522205</v>
      </c>
      <c r="R1329" s="104">
        <v>331.62417835999997</v>
      </c>
      <c r="S1329" s="104">
        <v>338.06285167999999</v>
      </c>
      <c r="T1329" s="104">
        <v>317.34356174999999</v>
      </c>
      <c r="U1329" s="104">
        <v>296.40347034000001</v>
      </c>
      <c r="V1329" s="104">
        <v>302.44702534999999</v>
      </c>
      <c r="W1329" s="104">
        <v>296.28318681000002</v>
      </c>
      <c r="X1329" s="104">
        <v>321.34030534999999</v>
      </c>
      <c r="Y1329" s="104">
        <v>363.55904196</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v>383.02</v>
      </c>
      <c r="C1331" s="23">
        <v>424.45</v>
      </c>
      <c r="D1331" s="23">
        <v>447.83</v>
      </c>
      <c r="E1331" s="23">
        <v>449.25</v>
      </c>
      <c r="F1331" s="23">
        <v>444.37</v>
      </c>
      <c r="G1331" s="23">
        <v>434.47</v>
      </c>
      <c r="H1331" s="23">
        <v>394.41</v>
      </c>
      <c r="I1331" s="23">
        <v>359.45</v>
      </c>
      <c r="J1331" s="23">
        <v>332.08</v>
      </c>
      <c r="K1331" s="23">
        <v>326.47000000000003</v>
      </c>
      <c r="L1331" s="23">
        <v>297.39999999999998</v>
      </c>
      <c r="M1331" s="23">
        <v>295.67</v>
      </c>
      <c r="N1331" s="23">
        <v>320.77</v>
      </c>
      <c r="O1331" s="23">
        <v>307.51</v>
      </c>
      <c r="P1331" s="23">
        <v>317.45999999999998</v>
      </c>
      <c r="Q1331" s="23">
        <v>327.84</v>
      </c>
      <c r="R1331" s="23">
        <v>329.45</v>
      </c>
      <c r="S1331" s="23">
        <v>329.9</v>
      </c>
      <c r="T1331" s="23">
        <v>317.99</v>
      </c>
      <c r="U1331" s="23">
        <v>300.01</v>
      </c>
      <c r="V1331" s="23">
        <v>313.39999999999998</v>
      </c>
      <c r="W1331" s="23">
        <v>300.83999999999997</v>
      </c>
      <c r="X1331" s="23">
        <v>309.02</v>
      </c>
      <c r="Y1331" s="23">
        <v>363.62</v>
      </c>
    </row>
    <row r="1332" spans="1:25" ht="51.75" thickBot="1" x14ac:dyDescent="0.25">
      <c r="A1332" s="54" t="s">
        <v>38</v>
      </c>
      <c r="B1332" s="104">
        <v>383.02234629999998</v>
      </c>
      <c r="C1332" s="104">
        <v>424.44845586999998</v>
      </c>
      <c r="D1332" s="104">
        <v>447.83354394000003</v>
      </c>
      <c r="E1332" s="104">
        <v>449.25269989999998</v>
      </c>
      <c r="F1332" s="104">
        <v>444.36914201000002</v>
      </c>
      <c r="G1332" s="104">
        <v>434.46510561000002</v>
      </c>
      <c r="H1332" s="104">
        <v>394.40878873999998</v>
      </c>
      <c r="I1332" s="104">
        <v>359.45162347000002</v>
      </c>
      <c r="J1332" s="104">
        <v>332.07543801000003</v>
      </c>
      <c r="K1332" s="104">
        <v>326.46749421999999</v>
      </c>
      <c r="L1332" s="104">
        <v>297.39986045000001</v>
      </c>
      <c r="M1332" s="104">
        <v>295.66949506999998</v>
      </c>
      <c r="N1332" s="104">
        <v>320.7717753</v>
      </c>
      <c r="O1332" s="104">
        <v>307.51362365</v>
      </c>
      <c r="P1332" s="104">
        <v>317.45852547999999</v>
      </c>
      <c r="Q1332" s="104">
        <v>327.84121742000002</v>
      </c>
      <c r="R1332" s="104">
        <v>329.45342964999998</v>
      </c>
      <c r="S1332" s="104">
        <v>329.89699245999998</v>
      </c>
      <c r="T1332" s="104">
        <v>317.98660974000001</v>
      </c>
      <c r="U1332" s="104">
        <v>300.01067836999999</v>
      </c>
      <c r="V1332" s="104">
        <v>313.40009703999999</v>
      </c>
      <c r="W1332" s="104">
        <v>300.83596592999999</v>
      </c>
      <c r="X1332" s="104">
        <v>309.01666496000001</v>
      </c>
      <c r="Y1332" s="104">
        <v>363.62422380999999</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v>438.61</v>
      </c>
      <c r="C1334" s="23">
        <v>481.85</v>
      </c>
      <c r="D1334" s="23">
        <v>504.53</v>
      </c>
      <c r="E1334" s="23">
        <v>509.33</v>
      </c>
      <c r="F1334" s="23">
        <v>506.39</v>
      </c>
      <c r="G1334" s="23">
        <v>489.28</v>
      </c>
      <c r="H1334" s="23">
        <v>445.15</v>
      </c>
      <c r="I1334" s="23">
        <v>407.97</v>
      </c>
      <c r="J1334" s="23">
        <v>384.34</v>
      </c>
      <c r="K1334" s="23">
        <v>353.35</v>
      </c>
      <c r="L1334" s="23">
        <v>337.37</v>
      </c>
      <c r="M1334" s="23">
        <v>336.94</v>
      </c>
      <c r="N1334" s="23">
        <v>340.19</v>
      </c>
      <c r="O1334" s="23">
        <v>340.66</v>
      </c>
      <c r="P1334" s="23">
        <v>347.63</v>
      </c>
      <c r="Q1334" s="23">
        <v>361.36</v>
      </c>
      <c r="R1334" s="23">
        <v>362.7</v>
      </c>
      <c r="S1334" s="23">
        <v>363.39</v>
      </c>
      <c r="T1334" s="23">
        <v>351.43</v>
      </c>
      <c r="U1334" s="23">
        <v>334.42</v>
      </c>
      <c r="V1334" s="23">
        <v>337.08</v>
      </c>
      <c r="W1334" s="23">
        <v>333.54</v>
      </c>
      <c r="X1334" s="23">
        <v>350.71</v>
      </c>
      <c r="Y1334" s="23">
        <v>393.12</v>
      </c>
    </row>
    <row r="1335" spans="1:25" ht="51.75" thickBot="1" x14ac:dyDescent="0.25">
      <c r="A1335" s="54" t="s">
        <v>38</v>
      </c>
      <c r="B1335" s="104">
        <v>438.60975165999997</v>
      </c>
      <c r="C1335" s="104">
        <v>481.85038419</v>
      </c>
      <c r="D1335" s="104">
        <v>504.53162343999998</v>
      </c>
      <c r="E1335" s="104">
        <v>509.33108698000001</v>
      </c>
      <c r="F1335" s="104">
        <v>506.38814807</v>
      </c>
      <c r="G1335" s="104">
        <v>489.28039188999998</v>
      </c>
      <c r="H1335" s="104">
        <v>445.14698300999999</v>
      </c>
      <c r="I1335" s="104">
        <v>407.97103057999999</v>
      </c>
      <c r="J1335" s="104">
        <v>384.33850324999997</v>
      </c>
      <c r="K1335" s="104">
        <v>353.35160092000001</v>
      </c>
      <c r="L1335" s="104">
        <v>337.37228640000001</v>
      </c>
      <c r="M1335" s="104">
        <v>336.93934973</v>
      </c>
      <c r="N1335" s="104">
        <v>340.18967743000002</v>
      </c>
      <c r="O1335" s="104">
        <v>340.66086802000001</v>
      </c>
      <c r="P1335" s="104">
        <v>347.62532902999999</v>
      </c>
      <c r="Q1335" s="104">
        <v>361.36273125999998</v>
      </c>
      <c r="R1335" s="104">
        <v>362.70077816000003</v>
      </c>
      <c r="S1335" s="104">
        <v>363.38671654000001</v>
      </c>
      <c r="T1335" s="104">
        <v>351.42589577000001</v>
      </c>
      <c r="U1335" s="104">
        <v>334.42390367000002</v>
      </c>
      <c r="V1335" s="104">
        <v>337.07771924000002</v>
      </c>
      <c r="W1335" s="104">
        <v>333.54192203999997</v>
      </c>
      <c r="X1335" s="104">
        <v>350.71156029000002</v>
      </c>
      <c r="Y1335" s="104">
        <v>393.11614250999997</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v>365.74</v>
      </c>
      <c r="C1337" s="23">
        <v>409.37</v>
      </c>
      <c r="D1337" s="23">
        <v>427.68</v>
      </c>
      <c r="E1337" s="23">
        <v>432.17</v>
      </c>
      <c r="F1337" s="23">
        <v>426.52</v>
      </c>
      <c r="G1337" s="23">
        <v>418.99</v>
      </c>
      <c r="H1337" s="23">
        <v>437.21</v>
      </c>
      <c r="I1337" s="23">
        <v>428.74</v>
      </c>
      <c r="J1337" s="23">
        <v>387.97</v>
      </c>
      <c r="K1337" s="23">
        <v>383.64</v>
      </c>
      <c r="L1337" s="23">
        <v>364.19</v>
      </c>
      <c r="M1337" s="23">
        <v>368.39</v>
      </c>
      <c r="N1337" s="23">
        <v>362.78</v>
      </c>
      <c r="O1337" s="23">
        <v>367.76</v>
      </c>
      <c r="P1337" s="23">
        <v>383.53</v>
      </c>
      <c r="Q1337" s="23">
        <v>435.3</v>
      </c>
      <c r="R1337" s="23">
        <v>489.28</v>
      </c>
      <c r="S1337" s="23">
        <v>473.89</v>
      </c>
      <c r="T1337" s="23">
        <v>355.47</v>
      </c>
      <c r="U1337" s="23">
        <v>355.8</v>
      </c>
      <c r="V1337" s="23">
        <v>351.98</v>
      </c>
      <c r="W1337" s="23">
        <v>354.86</v>
      </c>
      <c r="X1337" s="23">
        <v>348.62</v>
      </c>
      <c r="Y1337" s="23">
        <v>352.87</v>
      </c>
    </row>
    <row r="1338" spans="1:25" ht="51.75" thickBot="1" x14ac:dyDescent="0.25">
      <c r="A1338" s="54" t="s">
        <v>38</v>
      </c>
      <c r="B1338" s="104">
        <v>365.73679967999999</v>
      </c>
      <c r="C1338" s="104">
        <v>409.37061567000001</v>
      </c>
      <c r="D1338" s="104">
        <v>427.68228347000002</v>
      </c>
      <c r="E1338" s="104">
        <v>432.16662865000001</v>
      </c>
      <c r="F1338" s="104">
        <v>426.51820364000002</v>
      </c>
      <c r="G1338" s="104">
        <v>418.99295151000001</v>
      </c>
      <c r="H1338" s="104">
        <v>437.20595121000002</v>
      </c>
      <c r="I1338" s="104">
        <v>428.74037277000002</v>
      </c>
      <c r="J1338" s="104">
        <v>387.96807484999999</v>
      </c>
      <c r="K1338" s="104">
        <v>383.63949911999998</v>
      </c>
      <c r="L1338" s="104">
        <v>364.18833446999997</v>
      </c>
      <c r="M1338" s="104">
        <v>368.39201121000002</v>
      </c>
      <c r="N1338" s="104">
        <v>362.77892243000002</v>
      </c>
      <c r="O1338" s="104">
        <v>367.75793044</v>
      </c>
      <c r="P1338" s="104">
        <v>383.53348573</v>
      </c>
      <c r="Q1338" s="104">
        <v>435.30465165999999</v>
      </c>
      <c r="R1338" s="104">
        <v>489.27530216999997</v>
      </c>
      <c r="S1338" s="104">
        <v>473.88573487000002</v>
      </c>
      <c r="T1338" s="104">
        <v>355.47221896000002</v>
      </c>
      <c r="U1338" s="104">
        <v>355.80163763000002</v>
      </c>
      <c r="V1338" s="104">
        <v>351.97590166999998</v>
      </c>
      <c r="W1338" s="104">
        <v>354.85731602999999</v>
      </c>
      <c r="X1338" s="104">
        <v>348.61935627000003</v>
      </c>
      <c r="Y1338" s="104">
        <v>352.87353122000002</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v>442.3</v>
      </c>
      <c r="C1340" s="23">
        <v>501.1</v>
      </c>
      <c r="D1340" s="23">
        <v>498.29</v>
      </c>
      <c r="E1340" s="23">
        <v>514.55999999999995</v>
      </c>
      <c r="F1340" s="23">
        <v>513.79999999999995</v>
      </c>
      <c r="G1340" s="23">
        <v>501.48</v>
      </c>
      <c r="H1340" s="23">
        <v>474.36</v>
      </c>
      <c r="I1340" s="23">
        <v>424.09</v>
      </c>
      <c r="J1340" s="23">
        <v>409.18</v>
      </c>
      <c r="K1340" s="23">
        <v>382.63</v>
      </c>
      <c r="L1340" s="23">
        <v>385.08</v>
      </c>
      <c r="M1340" s="23">
        <v>395.65</v>
      </c>
      <c r="N1340" s="23">
        <v>396.93</v>
      </c>
      <c r="O1340" s="23">
        <v>399.8</v>
      </c>
      <c r="P1340" s="23">
        <v>394.05</v>
      </c>
      <c r="Q1340" s="23">
        <v>394.62</v>
      </c>
      <c r="R1340" s="23">
        <v>389.93</v>
      </c>
      <c r="S1340" s="23">
        <v>394.8</v>
      </c>
      <c r="T1340" s="23">
        <v>385.76</v>
      </c>
      <c r="U1340" s="23">
        <v>384.66</v>
      </c>
      <c r="V1340" s="23">
        <v>396.02</v>
      </c>
      <c r="W1340" s="23">
        <v>401.88</v>
      </c>
      <c r="X1340" s="23">
        <v>359.53</v>
      </c>
      <c r="Y1340" s="23">
        <v>382.83</v>
      </c>
    </row>
    <row r="1341" spans="1:25" ht="51.75" thickBot="1" x14ac:dyDescent="0.25">
      <c r="A1341" s="54" t="s">
        <v>38</v>
      </c>
      <c r="B1341" s="104">
        <v>442.30353306000001</v>
      </c>
      <c r="C1341" s="104">
        <v>501.10284769999998</v>
      </c>
      <c r="D1341" s="104">
        <v>498.29291153000003</v>
      </c>
      <c r="E1341" s="104">
        <v>514.56491733999997</v>
      </c>
      <c r="F1341" s="104">
        <v>513.79738523000003</v>
      </c>
      <c r="G1341" s="104">
        <v>501.47793102999998</v>
      </c>
      <c r="H1341" s="104">
        <v>474.35572557</v>
      </c>
      <c r="I1341" s="104">
        <v>424.09065878000001</v>
      </c>
      <c r="J1341" s="104">
        <v>409.17600435999998</v>
      </c>
      <c r="K1341" s="104">
        <v>382.62723105999999</v>
      </c>
      <c r="L1341" s="104">
        <v>385.08130039000002</v>
      </c>
      <c r="M1341" s="104">
        <v>395.64694438999999</v>
      </c>
      <c r="N1341" s="104">
        <v>396.92935345000001</v>
      </c>
      <c r="O1341" s="104">
        <v>399.80053615000003</v>
      </c>
      <c r="P1341" s="104">
        <v>394.04877197000002</v>
      </c>
      <c r="Q1341" s="104">
        <v>394.61835202999998</v>
      </c>
      <c r="R1341" s="104">
        <v>389.93407715000001</v>
      </c>
      <c r="S1341" s="104">
        <v>394.80274236999998</v>
      </c>
      <c r="T1341" s="104">
        <v>385.76139785999999</v>
      </c>
      <c r="U1341" s="104">
        <v>384.65647508000001</v>
      </c>
      <c r="V1341" s="104">
        <v>396.02352624999997</v>
      </c>
      <c r="W1341" s="104">
        <v>401.8754505</v>
      </c>
      <c r="X1341" s="104">
        <v>359.53335092999998</v>
      </c>
      <c r="Y1341" s="104">
        <v>382.83350763999999</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hidden="1" thickBot="1" x14ac:dyDescent="0.25">
      <c r="A1343" s="14">
        <v>31</v>
      </c>
      <c r="B1343" s="23">
        <v>0</v>
      </c>
      <c r="C1343" s="23">
        <v>0</v>
      </c>
      <c r="D1343" s="23">
        <v>0</v>
      </c>
      <c r="E1343" s="23">
        <v>0</v>
      </c>
      <c r="F1343" s="23">
        <v>0</v>
      </c>
      <c r="G1343" s="23">
        <v>0</v>
      </c>
      <c r="H1343" s="23">
        <v>0</v>
      </c>
      <c r="I1343" s="23">
        <v>0</v>
      </c>
      <c r="J1343" s="23">
        <v>0</v>
      </c>
      <c r="K1343" s="23">
        <v>0</v>
      </c>
      <c r="L1343" s="23">
        <v>0</v>
      </c>
      <c r="M1343" s="23">
        <v>0</v>
      </c>
      <c r="N1343" s="23">
        <v>0</v>
      </c>
      <c r="O1343" s="23">
        <v>0</v>
      </c>
      <c r="P1343" s="23">
        <v>0</v>
      </c>
      <c r="Q1343" s="23">
        <v>0</v>
      </c>
      <c r="R1343" s="23">
        <v>0</v>
      </c>
      <c r="S1343" s="23">
        <v>0</v>
      </c>
      <c r="T1343" s="23">
        <v>0</v>
      </c>
      <c r="U1343" s="23">
        <v>0</v>
      </c>
      <c r="V1343" s="23">
        <v>0</v>
      </c>
      <c r="W1343" s="23">
        <v>0</v>
      </c>
      <c r="X1343" s="23">
        <v>0</v>
      </c>
      <c r="Y1343" s="23">
        <v>0</v>
      </c>
    </row>
    <row r="1344" spans="1:25" ht="51.75" hidden="1" thickBot="1" x14ac:dyDescent="0.25">
      <c r="A1344" s="54" t="s">
        <v>38</v>
      </c>
      <c r="B1344" s="104">
        <v>0</v>
      </c>
      <c r="C1344" s="104">
        <v>0</v>
      </c>
      <c r="D1344" s="104">
        <v>0</v>
      </c>
      <c r="E1344" s="104">
        <v>0</v>
      </c>
      <c r="F1344" s="104">
        <v>0</v>
      </c>
      <c r="G1344" s="104">
        <v>0</v>
      </c>
      <c r="H1344" s="104">
        <v>0</v>
      </c>
      <c r="I1344" s="104">
        <v>0</v>
      </c>
      <c r="J1344" s="104">
        <v>0</v>
      </c>
      <c r="K1344" s="104">
        <v>0</v>
      </c>
      <c r="L1344" s="104">
        <v>0</v>
      </c>
      <c r="M1344" s="104">
        <v>0</v>
      </c>
      <c r="N1344" s="104">
        <v>0</v>
      </c>
      <c r="O1344" s="104">
        <v>0</v>
      </c>
      <c r="P1344" s="104">
        <v>0</v>
      </c>
      <c r="Q1344" s="104">
        <v>0</v>
      </c>
      <c r="R1344" s="104">
        <v>0</v>
      </c>
      <c r="S1344" s="104">
        <v>0</v>
      </c>
      <c r="T1344" s="104">
        <v>0</v>
      </c>
      <c r="U1344" s="104">
        <v>0</v>
      </c>
      <c r="V1344" s="104">
        <v>0</v>
      </c>
      <c r="W1344" s="104">
        <v>0</v>
      </c>
      <c r="X1344" s="104">
        <v>0</v>
      </c>
      <c r="Y1344" s="104">
        <v>0</v>
      </c>
    </row>
    <row r="1345" spans="1:26" ht="15" hidden="1"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6" spans="1:26" ht="15" thickBot="1" x14ac:dyDescent="0.25">
      <c r="A1346" s="8"/>
      <c r="Y1346" s="8"/>
    </row>
    <row r="1347" spans="1:26" ht="15" thickBot="1" x14ac:dyDescent="0.25">
      <c r="A1347" s="133" t="s">
        <v>31</v>
      </c>
      <c r="B1347" s="185" t="s">
        <v>62</v>
      </c>
      <c r="C1347" s="136"/>
      <c r="D1347" s="136"/>
      <c r="E1347" s="136"/>
      <c r="F1347" s="136"/>
      <c r="G1347" s="136"/>
      <c r="H1347" s="136"/>
      <c r="I1347" s="136"/>
      <c r="J1347" s="136"/>
      <c r="K1347" s="136"/>
      <c r="L1347" s="136"/>
      <c r="M1347" s="136"/>
      <c r="N1347" s="136"/>
      <c r="O1347" s="136"/>
      <c r="P1347" s="136"/>
      <c r="Q1347" s="136"/>
      <c r="R1347" s="136"/>
      <c r="S1347" s="136"/>
      <c r="T1347" s="136"/>
      <c r="U1347" s="136"/>
      <c r="V1347" s="136"/>
      <c r="W1347" s="136"/>
      <c r="X1347" s="136"/>
      <c r="Y1347" s="137"/>
      <c r="Z1347" s="5">
        <v>1</v>
      </c>
    </row>
    <row r="1348" spans="1:26" ht="26.25" thickBot="1" x14ac:dyDescent="0.25">
      <c r="A1348" s="134"/>
      <c r="B1348" s="52" t="s">
        <v>30</v>
      </c>
      <c r="C1348" s="35" t="s">
        <v>29</v>
      </c>
      <c r="D1348" s="51" t="s">
        <v>28</v>
      </c>
      <c r="E1348" s="35" t="s">
        <v>27</v>
      </c>
      <c r="F1348" s="35" t="s">
        <v>26</v>
      </c>
      <c r="G1348" s="35" t="s">
        <v>25</v>
      </c>
      <c r="H1348" s="35" t="s">
        <v>24</v>
      </c>
      <c r="I1348" s="35" t="s">
        <v>23</v>
      </c>
      <c r="J1348" s="35" t="s">
        <v>22</v>
      </c>
      <c r="K1348" s="37" t="s">
        <v>21</v>
      </c>
      <c r="L1348" s="35" t="s">
        <v>20</v>
      </c>
      <c r="M1348" s="38" t="s">
        <v>19</v>
      </c>
      <c r="N1348" s="37" t="s">
        <v>18</v>
      </c>
      <c r="O1348" s="35" t="s">
        <v>17</v>
      </c>
      <c r="P1348" s="38" t="s">
        <v>16</v>
      </c>
      <c r="Q1348" s="51" t="s">
        <v>15</v>
      </c>
      <c r="R1348" s="35" t="s">
        <v>14</v>
      </c>
      <c r="S1348" s="51" t="s">
        <v>13</v>
      </c>
      <c r="T1348" s="35" t="s">
        <v>12</v>
      </c>
      <c r="U1348" s="51" t="s">
        <v>11</v>
      </c>
      <c r="V1348" s="35" t="s">
        <v>10</v>
      </c>
      <c r="W1348" s="51" t="s">
        <v>9</v>
      </c>
      <c r="X1348" s="35" t="s">
        <v>8</v>
      </c>
      <c r="Y1348" s="40" t="s">
        <v>7</v>
      </c>
    </row>
    <row r="1349" spans="1:26" ht="15" thickBot="1" x14ac:dyDescent="0.25">
      <c r="A1349" s="14">
        <v>1</v>
      </c>
      <c r="B1349" s="23">
        <v>460.7</v>
      </c>
      <c r="C1349" s="23">
        <v>507.05</v>
      </c>
      <c r="D1349" s="23">
        <v>545.35</v>
      </c>
      <c r="E1349" s="23">
        <v>555.28</v>
      </c>
      <c r="F1349" s="23">
        <v>556.08000000000004</v>
      </c>
      <c r="G1349" s="23">
        <v>541.74</v>
      </c>
      <c r="H1349" s="23">
        <v>513.88</v>
      </c>
      <c r="I1349" s="23">
        <v>464.16</v>
      </c>
      <c r="J1349" s="23">
        <v>417.61</v>
      </c>
      <c r="K1349" s="23">
        <v>399.64</v>
      </c>
      <c r="L1349" s="23">
        <v>390.27</v>
      </c>
      <c r="M1349" s="23">
        <v>381.96</v>
      </c>
      <c r="N1349" s="23">
        <v>376.53</v>
      </c>
      <c r="O1349" s="23">
        <v>378.27</v>
      </c>
      <c r="P1349" s="23">
        <v>374.13</v>
      </c>
      <c r="Q1349" s="23">
        <v>381.37</v>
      </c>
      <c r="R1349" s="23">
        <v>380.35</v>
      </c>
      <c r="S1349" s="23">
        <v>383.13</v>
      </c>
      <c r="T1349" s="23">
        <v>392.14</v>
      </c>
      <c r="U1349" s="23">
        <v>396.35</v>
      </c>
      <c r="V1349" s="23">
        <v>414.53</v>
      </c>
      <c r="W1349" s="23">
        <v>419.13</v>
      </c>
      <c r="X1349" s="23">
        <v>408.44</v>
      </c>
      <c r="Y1349" s="23">
        <v>408.35</v>
      </c>
    </row>
    <row r="1350" spans="1:26" ht="51.75" thickBot="1" x14ac:dyDescent="0.25">
      <c r="A1350" s="54" t="s">
        <v>38</v>
      </c>
      <c r="B1350" s="104">
        <v>460.69712684000001</v>
      </c>
      <c r="C1350" s="104">
        <v>507.04885521</v>
      </c>
      <c r="D1350" s="104">
        <v>545.34516971999994</v>
      </c>
      <c r="E1350" s="104">
        <v>555.28003194999997</v>
      </c>
      <c r="F1350" s="104">
        <v>556.08400385000004</v>
      </c>
      <c r="G1350" s="104">
        <v>541.73629774999995</v>
      </c>
      <c r="H1350" s="104">
        <v>513.88423981999995</v>
      </c>
      <c r="I1350" s="104">
        <v>464.15743371000002</v>
      </c>
      <c r="J1350" s="104">
        <v>417.60544311000001</v>
      </c>
      <c r="K1350" s="104">
        <v>399.64096782000001</v>
      </c>
      <c r="L1350" s="104">
        <v>390.26577455</v>
      </c>
      <c r="M1350" s="104">
        <v>381.96436512999998</v>
      </c>
      <c r="N1350" s="104">
        <v>376.52847238999999</v>
      </c>
      <c r="O1350" s="104">
        <v>378.26747419999998</v>
      </c>
      <c r="P1350" s="104">
        <v>374.12833271</v>
      </c>
      <c r="Q1350" s="104">
        <v>381.36526715000002</v>
      </c>
      <c r="R1350" s="104">
        <v>380.34969039999999</v>
      </c>
      <c r="S1350" s="104">
        <v>383.13181853999998</v>
      </c>
      <c r="T1350" s="104">
        <v>392.13530327000001</v>
      </c>
      <c r="U1350" s="104">
        <v>396.34924389000003</v>
      </c>
      <c r="V1350" s="104">
        <v>414.53002735000001</v>
      </c>
      <c r="W1350" s="104">
        <v>419.12627854999999</v>
      </c>
      <c r="X1350" s="104">
        <v>408.44247048</v>
      </c>
      <c r="Y1350" s="104">
        <v>408.34598306999999</v>
      </c>
    </row>
    <row r="1351" spans="1:26" ht="15" thickBot="1" x14ac:dyDescent="0.25">
      <c r="A1351" s="2" t="s">
        <v>3</v>
      </c>
      <c r="B1351" s="29">
        <v>0</v>
      </c>
      <c r="C1351" s="30">
        <v>0</v>
      </c>
      <c r="D1351" s="30">
        <v>0</v>
      </c>
      <c r="E1351" s="30">
        <v>0</v>
      </c>
      <c r="F1351" s="30">
        <v>0</v>
      </c>
      <c r="G1351" s="30">
        <v>0</v>
      </c>
      <c r="H1351" s="30">
        <v>0</v>
      </c>
      <c r="I1351" s="30">
        <v>0</v>
      </c>
      <c r="J1351" s="30">
        <v>0</v>
      </c>
      <c r="K1351" s="30">
        <v>0</v>
      </c>
      <c r="L1351" s="30">
        <v>0</v>
      </c>
      <c r="M1351" s="30">
        <v>0</v>
      </c>
      <c r="N1351" s="30">
        <v>0</v>
      </c>
      <c r="O1351" s="30">
        <v>0</v>
      </c>
      <c r="P1351" s="30">
        <v>0</v>
      </c>
      <c r="Q1351" s="30">
        <v>0</v>
      </c>
      <c r="R1351" s="30">
        <v>0</v>
      </c>
      <c r="S1351" s="30">
        <v>0</v>
      </c>
      <c r="T1351" s="30">
        <v>0</v>
      </c>
      <c r="U1351" s="30">
        <v>0</v>
      </c>
      <c r="V1351" s="30">
        <v>0</v>
      </c>
      <c r="W1351" s="30">
        <v>0</v>
      </c>
      <c r="X1351" s="30">
        <v>0</v>
      </c>
      <c r="Y1351" s="31">
        <v>0</v>
      </c>
    </row>
    <row r="1352" spans="1:26" ht="15" thickBot="1" x14ac:dyDescent="0.25">
      <c r="A1352" s="14">
        <v>2</v>
      </c>
      <c r="B1352" s="23">
        <v>464.22</v>
      </c>
      <c r="C1352" s="23">
        <v>507.1</v>
      </c>
      <c r="D1352" s="23">
        <v>534.87</v>
      </c>
      <c r="E1352" s="23">
        <v>544.80999999999995</v>
      </c>
      <c r="F1352" s="23">
        <v>547.66999999999996</v>
      </c>
      <c r="G1352" s="23">
        <v>537.99</v>
      </c>
      <c r="H1352" s="23">
        <v>500.54</v>
      </c>
      <c r="I1352" s="23">
        <v>453.45</v>
      </c>
      <c r="J1352" s="23">
        <v>423.2</v>
      </c>
      <c r="K1352" s="23">
        <v>427.98</v>
      </c>
      <c r="L1352" s="23">
        <v>413.18</v>
      </c>
      <c r="M1352" s="23">
        <v>409.33</v>
      </c>
      <c r="N1352" s="23">
        <v>405.86</v>
      </c>
      <c r="O1352" s="23">
        <v>408.98</v>
      </c>
      <c r="P1352" s="23">
        <v>403.05</v>
      </c>
      <c r="Q1352" s="23">
        <v>405.49</v>
      </c>
      <c r="R1352" s="23">
        <v>408.84</v>
      </c>
      <c r="S1352" s="23">
        <v>410.58</v>
      </c>
      <c r="T1352" s="23">
        <v>416.53</v>
      </c>
      <c r="U1352" s="23">
        <v>415.69</v>
      </c>
      <c r="V1352" s="23">
        <v>416.52</v>
      </c>
      <c r="W1352" s="23">
        <v>404.26</v>
      </c>
      <c r="X1352" s="23">
        <v>391.6</v>
      </c>
      <c r="Y1352" s="23">
        <v>405.41</v>
      </c>
    </row>
    <row r="1353" spans="1:26" ht="51.75" thickBot="1" x14ac:dyDescent="0.25">
      <c r="A1353" s="54" t="s">
        <v>38</v>
      </c>
      <c r="B1353" s="104">
        <v>464.22151690999999</v>
      </c>
      <c r="C1353" s="104">
        <v>507.09796777999998</v>
      </c>
      <c r="D1353" s="104">
        <v>534.87242128000003</v>
      </c>
      <c r="E1353" s="104">
        <v>544.8054826</v>
      </c>
      <c r="F1353" s="104">
        <v>547.66760417</v>
      </c>
      <c r="G1353" s="104">
        <v>537.98806777000004</v>
      </c>
      <c r="H1353" s="104">
        <v>500.54385623000002</v>
      </c>
      <c r="I1353" s="104">
        <v>453.44821485</v>
      </c>
      <c r="J1353" s="104">
        <v>423.19977354000002</v>
      </c>
      <c r="K1353" s="104">
        <v>427.98219847000001</v>
      </c>
      <c r="L1353" s="104">
        <v>413.17684486000002</v>
      </c>
      <c r="M1353" s="104">
        <v>409.32933364000002</v>
      </c>
      <c r="N1353" s="104">
        <v>405.85816725000001</v>
      </c>
      <c r="O1353" s="104">
        <v>408.97987194000001</v>
      </c>
      <c r="P1353" s="104">
        <v>403.04980547999997</v>
      </c>
      <c r="Q1353" s="104">
        <v>405.49302678999999</v>
      </c>
      <c r="R1353" s="104">
        <v>408.83872979</v>
      </c>
      <c r="S1353" s="104">
        <v>410.57501782000003</v>
      </c>
      <c r="T1353" s="104">
        <v>416.52810538</v>
      </c>
      <c r="U1353" s="104">
        <v>415.68684876999998</v>
      </c>
      <c r="V1353" s="104">
        <v>416.52259720000001</v>
      </c>
      <c r="W1353" s="104">
        <v>404.26105323000002</v>
      </c>
      <c r="X1353" s="104">
        <v>391.59870541999999</v>
      </c>
      <c r="Y1353" s="104">
        <v>405.41060026000002</v>
      </c>
    </row>
    <row r="1354" spans="1:26" ht="15" thickBot="1" x14ac:dyDescent="0.25">
      <c r="A1354" s="2" t="s">
        <v>3</v>
      </c>
      <c r="B1354" s="29">
        <v>0</v>
      </c>
      <c r="C1354" s="30">
        <v>0</v>
      </c>
      <c r="D1354" s="30">
        <v>0</v>
      </c>
      <c r="E1354" s="30">
        <v>0</v>
      </c>
      <c r="F1354" s="30">
        <v>0</v>
      </c>
      <c r="G1354" s="30">
        <v>0</v>
      </c>
      <c r="H1354" s="30">
        <v>0</v>
      </c>
      <c r="I1354" s="30">
        <v>0</v>
      </c>
      <c r="J1354" s="30">
        <v>0</v>
      </c>
      <c r="K1354" s="30">
        <v>0</v>
      </c>
      <c r="L1354" s="30">
        <v>0</v>
      </c>
      <c r="M1354" s="30">
        <v>0</v>
      </c>
      <c r="N1354" s="30">
        <v>0</v>
      </c>
      <c r="O1354" s="30">
        <v>0</v>
      </c>
      <c r="P1354" s="30">
        <v>0</v>
      </c>
      <c r="Q1354" s="30">
        <v>0</v>
      </c>
      <c r="R1354" s="30">
        <v>0</v>
      </c>
      <c r="S1354" s="30">
        <v>0</v>
      </c>
      <c r="T1354" s="30">
        <v>0</v>
      </c>
      <c r="U1354" s="30">
        <v>0</v>
      </c>
      <c r="V1354" s="30">
        <v>0</v>
      </c>
      <c r="W1354" s="30">
        <v>0</v>
      </c>
      <c r="X1354" s="30">
        <v>0</v>
      </c>
      <c r="Y1354" s="31">
        <v>0</v>
      </c>
    </row>
    <row r="1355" spans="1:26" ht="15" thickBot="1" x14ac:dyDescent="0.25">
      <c r="A1355" s="14">
        <v>3</v>
      </c>
      <c r="B1355" s="23">
        <v>461.21</v>
      </c>
      <c r="C1355" s="23">
        <v>508.51</v>
      </c>
      <c r="D1355" s="23">
        <v>535.22</v>
      </c>
      <c r="E1355" s="23">
        <v>548.23</v>
      </c>
      <c r="F1355" s="23">
        <v>549.54999999999995</v>
      </c>
      <c r="G1355" s="23">
        <v>542.96</v>
      </c>
      <c r="H1355" s="23">
        <v>532.41</v>
      </c>
      <c r="I1355" s="23">
        <v>501.93</v>
      </c>
      <c r="J1355" s="23">
        <v>446.31</v>
      </c>
      <c r="K1355" s="23">
        <v>415.99</v>
      </c>
      <c r="L1355" s="23">
        <v>404.56</v>
      </c>
      <c r="M1355" s="23">
        <v>396.7</v>
      </c>
      <c r="N1355" s="23">
        <v>389.64</v>
      </c>
      <c r="O1355" s="23">
        <v>388.09</v>
      </c>
      <c r="P1355" s="23">
        <v>404.6</v>
      </c>
      <c r="Q1355" s="23">
        <v>398.41</v>
      </c>
      <c r="R1355" s="23">
        <v>398.87</v>
      </c>
      <c r="S1355" s="23">
        <v>400.24</v>
      </c>
      <c r="T1355" s="23">
        <v>405.77</v>
      </c>
      <c r="U1355" s="23">
        <v>399.5</v>
      </c>
      <c r="V1355" s="23">
        <v>406.45</v>
      </c>
      <c r="W1355" s="23">
        <v>402.56</v>
      </c>
      <c r="X1355" s="23">
        <v>401.61</v>
      </c>
      <c r="Y1355" s="23">
        <v>415.23</v>
      </c>
    </row>
    <row r="1356" spans="1:26" ht="51.75" thickBot="1" x14ac:dyDescent="0.25">
      <c r="A1356" s="54" t="s">
        <v>38</v>
      </c>
      <c r="B1356" s="104">
        <v>461.20678249000002</v>
      </c>
      <c r="C1356" s="104">
        <v>508.50587394000001</v>
      </c>
      <c r="D1356" s="104">
        <v>535.22285632000001</v>
      </c>
      <c r="E1356" s="104">
        <v>548.23227543999997</v>
      </c>
      <c r="F1356" s="104">
        <v>549.55232004000004</v>
      </c>
      <c r="G1356" s="104">
        <v>542.96084584000005</v>
      </c>
      <c r="H1356" s="104">
        <v>532.40809077999995</v>
      </c>
      <c r="I1356" s="104">
        <v>501.93292384</v>
      </c>
      <c r="J1356" s="104">
        <v>446.30883359000001</v>
      </c>
      <c r="K1356" s="104">
        <v>415.98727475999999</v>
      </c>
      <c r="L1356" s="104">
        <v>404.56118309999999</v>
      </c>
      <c r="M1356" s="104">
        <v>396.69736821999999</v>
      </c>
      <c r="N1356" s="104">
        <v>389.64004625000001</v>
      </c>
      <c r="O1356" s="104">
        <v>388.08841871999999</v>
      </c>
      <c r="P1356" s="104">
        <v>404.60385538999998</v>
      </c>
      <c r="Q1356" s="104">
        <v>398.40790403</v>
      </c>
      <c r="R1356" s="104">
        <v>398.87377550000002</v>
      </c>
      <c r="S1356" s="104">
        <v>400.24030231</v>
      </c>
      <c r="T1356" s="104">
        <v>405.76807403999999</v>
      </c>
      <c r="U1356" s="104">
        <v>399.49880214000001</v>
      </c>
      <c r="V1356" s="104">
        <v>406.45336233</v>
      </c>
      <c r="W1356" s="104">
        <v>402.56223153000002</v>
      </c>
      <c r="X1356" s="104">
        <v>401.61178776999998</v>
      </c>
      <c r="Y1356" s="104">
        <v>415.23237719999997</v>
      </c>
    </row>
    <row r="1357" spans="1:26" ht="15" thickBot="1" x14ac:dyDescent="0.25">
      <c r="A1357" s="2" t="s">
        <v>3</v>
      </c>
      <c r="B1357" s="29">
        <v>0</v>
      </c>
      <c r="C1357" s="30">
        <v>0</v>
      </c>
      <c r="D1357" s="30">
        <v>0</v>
      </c>
      <c r="E1357" s="30">
        <v>0</v>
      </c>
      <c r="F1357" s="30">
        <v>0</v>
      </c>
      <c r="G1357" s="30">
        <v>0</v>
      </c>
      <c r="H1357" s="30">
        <v>0</v>
      </c>
      <c r="I1357" s="30">
        <v>0</v>
      </c>
      <c r="J1357" s="30">
        <v>0</v>
      </c>
      <c r="K1357" s="30">
        <v>0</v>
      </c>
      <c r="L1357" s="30">
        <v>0</v>
      </c>
      <c r="M1357" s="30">
        <v>0</v>
      </c>
      <c r="N1357" s="30">
        <v>0</v>
      </c>
      <c r="O1357" s="30">
        <v>0</v>
      </c>
      <c r="P1357" s="30">
        <v>0</v>
      </c>
      <c r="Q1357" s="30">
        <v>0</v>
      </c>
      <c r="R1357" s="30">
        <v>0</v>
      </c>
      <c r="S1357" s="30">
        <v>0</v>
      </c>
      <c r="T1357" s="30">
        <v>0</v>
      </c>
      <c r="U1357" s="30">
        <v>0</v>
      </c>
      <c r="V1357" s="30">
        <v>0</v>
      </c>
      <c r="W1357" s="30">
        <v>0</v>
      </c>
      <c r="X1357" s="30">
        <v>0</v>
      </c>
      <c r="Y1357" s="31">
        <v>0</v>
      </c>
    </row>
    <row r="1358" spans="1:26" ht="15" thickBot="1" x14ac:dyDescent="0.25">
      <c r="A1358" s="14">
        <v>4</v>
      </c>
      <c r="B1358" s="23">
        <v>442.66</v>
      </c>
      <c r="C1358" s="23">
        <v>475.65</v>
      </c>
      <c r="D1358" s="23">
        <v>492.71</v>
      </c>
      <c r="E1358" s="23">
        <v>505.48</v>
      </c>
      <c r="F1358" s="23">
        <v>514.89</v>
      </c>
      <c r="G1358" s="23">
        <v>513.46</v>
      </c>
      <c r="H1358" s="23">
        <v>502.23</v>
      </c>
      <c r="I1358" s="23">
        <v>486.13</v>
      </c>
      <c r="J1358" s="23">
        <v>425.36</v>
      </c>
      <c r="K1358" s="23">
        <v>374.75</v>
      </c>
      <c r="L1358" s="23">
        <v>351.82</v>
      </c>
      <c r="M1358" s="23">
        <v>375.61</v>
      </c>
      <c r="N1358" s="23">
        <v>366.23</v>
      </c>
      <c r="O1358" s="23">
        <v>362.52</v>
      </c>
      <c r="P1358" s="23">
        <v>356.65</v>
      </c>
      <c r="Q1358" s="23">
        <v>354.97</v>
      </c>
      <c r="R1358" s="23">
        <v>354.35</v>
      </c>
      <c r="S1358" s="23">
        <v>352.48</v>
      </c>
      <c r="T1358" s="23">
        <v>354.19</v>
      </c>
      <c r="U1358" s="23">
        <v>353.27</v>
      </c>
      <c r="V1358" s="23">
        <v>376.95</v>
      </c>
      <c r="W1358" s="23">
        <v>377.52</v>
      </c>
      <c r="X1358" s="23">
        <v>369.89</v>
      </c>
      <c r="Y1358" s="23">
        <v>389.6</v>
      </c>
    </row>
    <row r="1359" spans="1:26" ht="51.75" thickBot="1" x14ac:dyDescent="0.25">
      <c r="A1359" s="54" t="s">
        <v>38</v>
      </c>
      <c r="B1359" s="104">
        <v>442.66148124</v>
      </c>
      <c r="C1359" s="104">
        <v>475.64654977999999</v>
      </c>
      <c r="D1359" s="104">
        <v>492.71216987000003</v>
      </c>
      <c r="E1359" s="104">
        <v>505.47527639999998</v>
      </c>
      <c r="F1359" s="104">
        <v>514.88697042000001</v>
      </c>
      <c r="G1359" s="104">
        <v>513.46144416000004</v>
      </c>
      <c r="H1359" s="104">
        <v>502.22926526999998</v>
      </c>
      <c r="I1359" s="104">
        <v>486.12878073000002</v>
      </c>
      <c r="J1359" s="104">
        <v>425.35570633999998</v>
      </c>
      <c r="K1359" s="104">
        <v>374.74764174000001</v>
      </c>
      <c r="L1359" s="104">
        <v>351.81682719999998</v>
      </c>
      <c r="M1359" s="104">
        <v>375.6129373</v>
      </c>
      <c r="N1359" s="104">
        <v>366.23183068999998</v>
      </c>
      <c r="O1359" s="104">
        <v>362.52035201000001</v>
      </c>
      <c r="P1359" s="104">
        <v>356.64891297999998</v>
      </c>
      <c r="Q1359" s="104">
        <v>354.97202369000001</v>
      </c>
      <c r="R1359" s="104">
        <v>354.34910596999998</v>
      </c>
      <c r="S1359" s="104">
        <v>352.48110307000002</v>
      </c>
      <c r="T1359" s="104">
        <v>354.18770017000003</v>
      </c>
      <c r="U1359" s="104">
        <v>353.26849971000001</v>
      </c>
      <c r="V1359" s="104">
        <v>376.94930911</v>
      </c>
      <c r="W1359" s="104">
        <v>377.51569468999998</v>
      </c>
      <c r="X1359" s="104">
        <v>369.89429748999999</v>
      </c>
      <c r="Y1359" s="104">
        <v>389.59844756000001</v>
      </c>
    </row>
    <row r="1360" spans="1:26" ht="15" thickBot="1" x14ac:dyDescent="0.25">
      <c r="A1360" s="2" t="s">
        <v>3</v>
      </c>
      <c r="B1360" s="29">
        <v>0</v>
      </c>
      <c r="C1360" s="30">
        <v>0</v>
      </c>
      <c r="D1360" s="30">
        <v>0</v>
      </c>
      <c r="E1360" s="30">
        <v>0</v>
      </c>
      <c r="F1360" s="30">
        <v>0</v>
      </c>
      <c r="G1360" s="30">
        <v>0</v>
      </c>
      <c r="H1360" s="30">
        <v>0</v>
      </c>
      <c r="I1360" s="30">
        <v>0</v>
      </c>
      <c r="J1360" s="30">
        <v>0</v>
      </c>
      <c r="K1360" s="30">
        <v>0</v>
      </c>
      <c r="L1360" s="30">
        <v>0</v>
      </c>
      <c r="M1360" s="30">
        <v>0</v>
      </c>
      <c r="N1360" s="30">
        <v>0</v>
      </c>
      <c r="O1360" s="30">
        <v>0</v>
      </c>
      <c r="P1360" s="30">
        <v>0</v>
      </c>
      <c r="Q1360" s="30">
        <v>0</v>
      </c>
      <c r="R1360" s="30">
        <v>0</v>
      </c>
      <c r="S1360" s="30">
        <v>0</v>
      </c>
      <c r="T1360" s="30">
        <v>0</v>
      </c>
      <c r="U1360" s="30">
        <v>0</v>
      </c>
      <c r="V1360" s="30">
        <v>0</v>
      </c>
      <c r="W1360" s="30">
        <v>0</v>
      </c>
      <c r="X1360" s="30">
        <v>0</v>
      </c>
      <c r="Y1360" s="31">
        <v>0</v>
      </c>
    </row>
    <row r="1361" spans="1:25" ht="15" thickBot="1" x14ac:dyDescent="0.25">
      <c r="A1361" s="14">
        <v>5</v>
      </c>
      <c r="B1361" s="23">
        <v>443.2</v>
      </c>
      <c r="C1361" s="23">
        <v>484.9</v>
      </c>
      <c r="D1361" s="23">
        <v>501.09</v>
      </c>
      <c r="E1361" s="23">
        <v>515.07000000000005</v>
      </c>
      <c r="F1361" s="23">
        <v>516.76</v>
      </c>
      <c r="G1361" s="23">
        <v>506.68</v>
      </c>
      <c r="H1361" s="23">
        <v>481.96</v>
      </c>
      <c r="I1361" s="23">
        <v>442.33</v>
      </c>
      <c r="J1361" s="23">
        <v>409.15</v>
      </c>
      <c r="K1361" s="23">
        <v>406.48</v>
      </c>
      <c r="L1361" s="23">
        <v>395.42</v>
      </c>
      <c r="M1361" s="23">
        <v>396.57</v>
      </c>
      <c r="N1361" s="23">
        <v>390.71</v>
      </c>
      <c r="O1361" s="23">
        <v>393.04</v>
      </c>
      <c r="P1361" s="23">
        <v>412.55</v>
      </c>
      <c r="Q1361" s="23">
        <v>426.27</v>
      </c>
      <c r="R1361" s="23">
        <v>435.23</v>
      </c>
      <c r="S1361" s="23">
        <v>433.19</v>
      </c>
      <c r="T1361" s="23">
        <v>431.97</v>
      </c>
      <c r="U1361" s="23">
        <v>440.43</v>
      </c>
      <c r="V1361" s="23">
        <v>437.51</v>
      </c>
      <c r="W1361" s="23">
        <v>428.77</v>
      </c>
      <c r="X1361" s="23">
        <v>423.56</v>
      </c>
      <c r="Y1361" s="23">
        <v>434.97</v>
      </c>
    </row>
    <row r="1362" spans="1:25" ht="51.75" thickBot="1" x14ac:dyDescent="0.25">
      <c r="A1362" s="54" t="s">
        <v>38</v>
      </c>
      <c r="B1362" s="104">
        <v>443.20290719000002</v>
      </c>
      <c r="C1362" s="104">
        <v>484.89762934999999</v>
      </c>
      <c r="D1362" s="104">
        <v>501.09360975999999</v>
      </c>
      <c r="E1362" s="104">
        <v>515.06656050000004</v>
      </c>
      <c r="F1362" s="104">
        <v>516.75677888999996</v>
      </c>
      <c r="G1362" s="104">
        <v>506.68389065000002</v>
      </c>
      <c r="H1362" s="104">
        <v>481.96147306</v>
      </c>
      <c r="I1362" s="104">
        <v>442.33459614999998</v>
      </c>
      <c r="J1362" s="104">
        <v>409.14816565000001</v>
      </c>
      <c r="K1362" s="104">
        <v>406.48204487999999</v>
      </c>
      <c r="L1362" s="104">
        <v>395.41606166999998</v>
      </c>
      <c r="M1362" s="104">
        <v>396.56706809000002</v>
      </c>
      <c r="N1362" s="104">
        <v>390.71006956000002</v>
      </c>
      <c r="O1362" s="104">
        <v>393.03976857999999</v>
      </c>
      <c r="P1362" s="104">
        <v>412.54919826000003</v>
      </c>
      <c r="Q1362" s="104">
        <v>426.26544575999998</v>
      </c>
      <c r="R1362" s="104">
        <v>435.22778289000001</v>
      </c>
      <c r="S1362" s="104">
        <v>433.18882925999998</v>
      </c>
      <c r="T1362" s="104">
        <v>431.97109638000001</v>
      </c>
      <c r="U1362" s="104">
        <v>440.43013057000002</v>
      </c>
      <c r="V1362" s="104">
        <v>437.51163722000001</v>
      </c>
      <c r="W1362" s="104">
        <v>428.76645399</v>
      </c>
      <c r="X1362" s="104">
        <v>423.56201522999999</v>
      </c>
      <c r="Y1362" s="104">
        <v>434.96951762999998</v>
      </c>
    </row>
    <row r="1363" spans="1:25" ht="15" thickBot="1" x14ac:dyDescent="0.25">
      <c r="A1363" s="2" t="s">
        <v>3</v>
      </c>
      <c r="B1363" s="29">
        <v>0</v>
      </c>
      <c r="C1363" s="30">
        <v>0</v>
      </c>
      <c r="D1363" s="30">
        <v>0</v>
      </c>
      <c r="E1363" s="30">
        <v>0</v>
      </c>
      <c r="F1363" s="30">
        <v>0</v>
      </c>
      <c r="G1363" s="30">
        <v>0</v>
      </c>
      <c r="H1363" s="30">
        <v>0</v>
      </c>
      <c r="I1363" s="30">
        <v>0</v>
      </c>
      <c r="J1363" s="30">
        <v>0</v>
      </c>
      <c r="K1363" s="30">
        <v>0</v>
      </c>
      <c r="L1363" s="30">
        <v>0</v>
      </c>
      <c r="M1363" s="30">
        <v>0</v>
      </c>
      <c r="N1363" s="30">
        <v>0</v>
      </c>
      <c r="O1363" s="30">
        <v>0</v>
      </c>
      <c r="P1363" s="30">
        <v>0</v>
      </c>
      <c r="Q1363" s="30">
        <v>0</v>
      </c>
      <c r="R1363" s="30">
        <v>0</v>
      </c>
      <c r="S1363" s="30">
        <v>0</v>
      </c>
      <c r="T1363" s="30">
        <v>0</v>
      </c>
      <c r="U1363" s="30">
        <v>0</v>
      </c>
      <c r="V1363" s="30">
        <v>0</v>
      </c>
      <c r="W1363" s="30">
        <v>0</v>
      </c>
      <c r="X1363" s="30">
        <v>0</v>
      </c>
      <c r="Y1363" s="31">
        <v>0</v>
      </c>
    </row>
    <row r="1364" spans="1:25" ht="15" thickBot="1" x14ac:dyDescent="0.25">
      <c r="A1364" s="14">
        <v>6</v>
      </c>
      <c r="B1364" s="23">
        <v>438.47</v>
      </c>
      <c r="C1364" s="23">
        <v>488.04</v>
      </c>
      <c r="D1364" s="23">
        <v>521.21</v>
      </c>
      <c r="E1364" s="23">
        <v>535.99</v>
      </c>
      <c r="F1364" s="23">
        <v>537.17999999999995</v>
      </c>
      <c r="G1364" s="23">
        <v>523.11</v>
      </c>
      <c r="H1364" s="23">
        <v>483.39</v>
      </c>
      <c r="I1364" s="23">
        <v>416.19</v>
      </c>
      <c r="J1364" s="23">
        <v>366.98</v>
      </c>
      <c r="K1364" s="23">
        <v>359.83</v>
      </c>
      <c r="L1364" s="23">
        <v>363.71</v>
      </c>
      <c r="M1364" s="23">
        <v>380.05</v>
      </c>
      <c r="N1364" s="23">
        <v>368.88</v>
      </c>
      <c r="O1364" s="23">
        <v>372.14</v>
      </c>
      <c r="P1364" s="23">
        <v>371.83</v>
      </c>
      <c r="Q1364" s="23">
        <v>373.37</v>
      </c>
      <c r="R1364" s="23">
        <v>374.48</v>
      </c>
      <c r="S1364" s="23">
        <v>371.67</v>
      </c>
      <c r="T1364" s="23">
        <v>376.68</v>
      </c>
      <c r="U1364" s="23">
        <v>389.16</v>
      </c>
      <c r="V1364" s="23">
        <v>412.45</v>
      </c>
      <c r="W1364" s="23">
        <v>404.92</v>
      </c>
      <c r="X1364" s="23">
        <v>371.26</v>
      </c>
      <c r="Y1364" s="23">
        <v>386.3</v>
      </c>
    </row>
    <row r="1365" spans="1:25" ht="51.75" thickBot="1" x14ac:dyDescent="0.25">
      <c r="A1365" s="54" t="s">
        <v>38</v>
      </c>
      <c r="B1365" s="104">
        <v>438.47105262000002</v>
      </c>
      <c r="C1365" s="104">
        <v>488.04346270000002</v>
      </c>
      <c r="D1365" s="104">
        <v>521.20748552999999</v>
      </c>
      <c r="E1365" s="104">
        <v>535.99015702999998</v>
      </c>
      <c r="F1365" s="104">
        <v>537.17521007000005</v>
      </c>
      <c r="G1365" s="104">
        <v>523.10806070000001</v>
      </c>
      <c r="H1365" s="104">
        <v>483.38625743</v>
      </c>
      <c r="I1365" s="104">
        <v>416.19110232999998</v>
      </c>
      <c r="J1365" s="104">
        <v>366.97877262999998</v>
      </c>
      <c r="K1365" s="104">
        <v>359.82595619</v>
      </c>
      <c r="L1365" s="104">
        <v>363.71113393000002</v>
      </c>
      <c r="M1365" s="104">
        <v>380.04896435000001</v>
      </c>
      <c r="N1365" s="104">
        <v>368.88065276999998</v>
      </c>
      <c r="O1365" s="104">
        <v>372.13748800000002</v>
      </c>
      <c r="P1365" s="104">
        <v>371.83174794000001</v>
      </c>
      <c r="Q1365" s="104">
        <v>373.36721834999997</v>
      </c>
      <c r="R1365" s="104">
        <v>374.47896551999997</v>
      </c>
      <c r="S1365" s="104">
        <v>371.67035122999999</v>
      </c>
      <c r="T1365" s="104">
        <v>376.67886917999999</v>
      </c>
      <c r="U1365" s="104">
        <v>389.16072859000002</v>
      </c>
      <c r="V1365" s="104">
        <v>412.45247258000001</v>
      </c>
      <c r="W1365" s="104">
        <v>404.92112342000001</v>
      </c>
      <c r="X1365" s="104">
        <v>371.25792935999999</v>
      </c>
      <c r="Y1365" s="104">
        <v>386.29637838999997</v>
      </c>
    </row>
    <row r="1366" spans="1:25" ht="15" thickBot="1" x14ac:dyDescent="0.25">
      <c r="A1366" s="2" t="s">
        <v>3</v>
      </c>
      <c r="B1366" s="29">
        <v>0</v>
      </c>
      <c r="C1366" s="30">
        <v>0</v>
      </c>
      <c r="D1366" s="30">
        <v>0</v>
      </c>
      <c r="E1366" s="30">
        <v>0</v>
      </c>
      <c r="F1366" s="30">
        <v>0</v>
      </c>
      <c r="G1366" s="30">
        <v>0</v>
      </c>
      <c r="H1366" s="30">
        <v>0</v>
      </c>
      <c r="I1366" s="30">
        <v>0</v>
      </c>
      <c r="J1366" s="30">
        <v>0</v>
      </c>
      <c r="K1366" s="30">
        <v>0</v>
      </c>
      <c r="L1366" s="30">
        <v>0</v>
      </c>
      <c r="M1366" s="30">
        <v>0</v>
      </c>
      <c r="N1366" s="30">
        <v>0</v>
      </c>
      <c r="O1366" s="30">
        <v>0</v>
      </c>
      <c r="P1366" s="30">
        <v>0</v>
      </c>
      <c r="Q1366" s="30">
        <v>0</v>
      </c>
      <c r="R1366" s="30">
        <v>0</v>
      </c>
      <c r="S1366" s="30">
        <v>0</v>
      </c>
      <c r="T1366" s="30">
        <v>0</v>
      </c>
      <c r="U1366" s="30">
        <v>0</v>
      </c>
      <c r="V1366" s="30">
        <v>0</v>
      </c>
      <c r="W1366" s="30">
        <v>0</v>
      </c>
      <c r="X1366" s="30">
        <v>0</v>
      </c>
      <c r="Y1366" s="31">
        <v>0</v>
      </c>
    </row>
    <row r="1367" spans="1:25" ht="15" thickBot="1" x14ac:dyDescent="0.25">
      <c r="A1367" s="14">
        <v>7</v>
      </c>
      <c r="B1367" s="23">
        <v>447.23</v>
      </c>
      <c r="C1367" s="23">
        <v>494.5</v>
      </c>
      <c r="D1367" s="23">
        <v>519.49</v>
      </c>
      <c r="E1367" s="23">
        <v>533.6</v>
      </c>
      <c r="F1367" s="23">
        <v>537.98</v>
      </c>
      <c r="G1367" s="23">
        <v>525.21</v>
      </c>
      <c r="H1367" s="23">
        <v>487.03</v>
      </c>
      <c r="I1367" s="23">
        <v>444.31</v>
      </c>
      <c r="J1367" s="23">
        <v>413.57</v>
      </c>
      <c r="K1367" s="23">
        <v>422.3</v>
      </c>
      <c r="L1367" s="23">
        <v>410.38</v>
      </c>
      <c r="M1367" s="23">
        <v>437.32</v>
      </c>
      <c r="N1367" s="23">
        <v>418.35</v>
      </c>
      <c r="O1367" s="23">
        <v>423.32</v>
      </c>
      <c r="P1367" s="23">
        <v>406.77</v>
      </c>
      <c r="Q1367" s="23">
        <v>386.73</v>
      </c>
      <c r="R1367" s="23">
        <v>458.42</v>
      </c>
      <c r="S1367" s="23">
        <v>424.98</v>
      </c>
      <c r="T1367" s="23">
        <v>429.53</v>
      </c>
      <c r="U1367" s="23">
        <v>439.57</v>
      </c>
      <c r="V1367" s="23">
        <v>459.42</v>
      </c>
      <c r="W1367" s="23">
        <v>414.23</v>
      </c>
      <c r="X1367" s="23">
        <v>387.72</v>
      </c>
      <c r="Y1367" s="23">
        <v>409.49</v>
      </c>
    </row>
    <row r="1368" spans="1:25" ht="51.75" thickBot="1" x14ac:dyDescent="0.25">
      <c r="A1368" s="54" t="s">
        <v>38</v>
      </c>
      <c r="B1368" s="104">
        <v>447.23454892000001</v>
      </c>
      <c r="C1368" s="104">
        <v>494.49922547</v>
      </c>
      <c r="D1368" s="104">
        <v>519.48578763</v>
      </c>
      <c r="E1368" s="104">
        <v>533.60452906</v>
      </c>
      <c r="F1368" s="104">
        <v>537.97725717000003</v>
      </c>
      <c r="G1368" s="104">
        <v>525.20608977999996</v>
      </c>
      <c r="H1368" s="104">
        <v>487.03279336999998</v>
      </c>
      <c r="I1368" s="104">
        <v>444.31467026000001</v>
      </c>
      <c r="J1368" s="104">
        <v>413.5735603</v>
      </c>
      <c r="K1368" s="104">
        <v>422.29524889999999</v>
      </c>
      <c r="L1368" s="104">
        <v>410.38004057000001</v>
      </c>
      <c r="M1368" s="104">
        <v>437.31980735000002</v>
      </c>
      <c r="N1368" s="104">
        <v>418.35294125000001</v>
      </c>
      <c r="O1368" s="104">
        <v>423.31810684999999</v>
      </c>
      <c r="P1368" s="104">
        <v>406.77452169999998</v>
      </c>
      <c r="Q1368" s="104">
        <v>386.73483575</v>
      </c>
      <c r="R1368" s="104">
        <v>458.42209980000001</v>
      </c>
      <c r="S1368" s="104">
        <v>424.97966618999999</v>
      </c>
      <c r="T1368" s="104">
        <v>429.52710639999998</v>
      </c>
      <c r="U1368" s="104">
        <v>439.57243849999998</v>
      </c>
      <c r="V1368" s="104">
        <v>459.42008859999999</v>
      </c>
      <c r="W1368" s="104">
        <v>414.23168809999999</v>
      </c>
      <c r="X1368" s="104">
        <v>387.71648019000003</v>
      </c>
      <c r="Y1368" s="104">
        <v>409.48621319</v>
      </c>
    </row>
    <row r="1369" spans="1:25" ht="15" thickBot="1" x14ac:dyDescent="0.25">
      <c r="A1369" s="2" t="s">
        <v>3</v>
      </c>
      <c r="B1369" s="29">
        <v>0</v>
      </c>
      <c r="C1369" s="30">
        <v>0</v>
      </c>
      <c r="D1369" s="30">
        <v>0</v>
      </c>
      <c r="E1369" s="30">
        <v>0</v>
      </c>
      <c r="F1369" s="30">
        <v>0</v>
      </c>
      <c r="G1369" s="30">
        <v>0</v>
      </c>
      <c r="H1369" s="30">
        <v>0</v>
      </c>
      <c r="I1369" s="30">
        <v>0</v>
      </c>
      <c r="J1369" s="30">
        <v>0</v>
      </c>
      <c r="K1369" s="30">
        <v>0</v>
      </c>
      <c r="L1369" s="30">
        <v>0</v>
      </c>
      <c r="M1369" s="30">
        <v>0</v>
      </c>
      <c r="N1369" s="30">
        <v>0</v>
      </c>
      <c r="O1369" s="30">
        <v>0</v>
      </c>
      <c r="P1369" s="30">
        <v>0</v>
      </c>
      <c r="Q1369" s="30">
        <v>0</v>
      </c>
      <c r="R1369" s="30">
        <v>0</v>
      </c>
      <c r="S1369" s="30">
        <v>0</v>
      </c>
      <c r="T1369" s="30">
        <v>0</v>
      </c>
      <c r="U1369" s="30">
        <v>0</v>
      </c>
      <c r="V1369" s="30">
        <v>0</v>
      </c>
      <c r="W1369" s="30">
        <v>0</v>
      </c>
      <c r="X1369" s="30">
        <v>0</v>
      </c>
      <c r="Y1369" s="31">
        <v>0</v>
      </c>
    </row>
    <row r="1370" spans="1:25" ht="15" thickBot="1" x14ac:dyDescent="0.25">
      <c r="A1370" s="14">
        <v>8</v>
      </c>
      <c r="B1370" s="23">
        <v>444.7</v>
      </c>
      <c r="C1370" s="23">
        <v>485.79</v>
      </c>
      <c r="D1370" s="23">
        <v>517.75</v>
      </c>
      <c r="E1370" s="23">
        <v>531.22</v>
      </c>
      <c r="F1370" s="23">
        <v>535.30999999999995</v>
      </c>
      <c r="G1370" s="23">
        <v>538.16999999999996</v>
      </c>
      <c r="H1370" s="23">
        <v>518.85</v>
      </c>
      <c r="I1370" s="23">
        <v>478.1</v>
      </c>
      <c r="J1370" s="23">
        <v>420.49</v>
      </c>
      <c r="K1370" s="23">
        <v>378.8</v>
      </c>
      <c r="L1370" s="23">
        <v>350.65</v>
      </c>
      <c r="M1370" s="23">
        <v>374.22</v>
      </c>
      <c r="N1370" s="23">
        <v>388.7</v>
      </c>
      <c r="O1370" s="23">
        <v>393.45</v>
      </c>
      <c r="P1370" s="23">
        <v>385.42</v>
      </c>
      <c r="Q1370" s="23">
        <v>386.07</v>
      </c>
      <c r="R1370" s="23">
        <v>385.78</v>
      </c>
      <c r="S1370" s="23">
        <v>338.11</v>
      </c>
      <c r="T1370" s="23">
        <v>341.44</v>
      </c>
      <c r="U1370" s="23">
        <v>352.84</v>
      </c>
      <c r="V1370" s="23">
        <v>374.51</v>
      </c>
      <c r="W1370" s="23">
        <v>370.1</v>
      </c>
      <c r="X1370" s="23">
        <v>354.68</v>
      </c>
      <c r="Y1370" s="23">
        <v>385.86</v>
      </c>
    </row>
    <row r="1371" spans="1:25" ht="51.75" thickBot="1" x14ac:dyDescent="0.25">
      <c r="A1371" s="54" t="s">
        <v>38</v>
      </c>
      <c r="B1371" s="104">
        <v>444.70177138000003</v>
      </c>
      <c r="C1371" s="104">
        <v>485.79348556999997</v>
      </c>
      <c r="D1371" s="104">
        <v>517.74678731999995</v>
      </c>
      <c r="E1371" s="104">
        <v>531.21664000999999</v>
      </c>
      <c r="F1371" s="104">
        <v>535.30664017000004</v>
      </c>
      <c r="G1371" s="104">
        <v>538.16923728999996</v>
      </c>
      <c r="H1371" s="104">
        <v>518.84664339000005</v>
      </c>
      <c r="I1371" s="104">
        <v>478.10265595999999</v>
      </c>
      <c r="J1371" s="104">
        <v>420.48670700000002</v>
      </c>
      <c r="K1371" s="104">
        <v>378.80153920999999</v>
      </c>
      <c r="L1371" s="104">
        <v>350.65199598999999</v>
      </c>
      <c r="M1371" s="104">
        <v>374.22185999999999</v>
      </c>
      <c r="N1371" s="104">
        <v>388.69747912000003</v>
      </c>
      <c r="O1371" s="104">
        <v>393.45137266</v>
      </c>
      <c r="P1371" s="104">
        <v>385.41589183999997</v>
      </c>
      <c r="Q1371" s="104">
        <v>386.07108211000002</v>
      </c>
      <c r="R1371" s="104">
        <v>385.7830821</v>
      </c>
      <c r="S1371" s="104">
        <v>338.11402483000001</v>
      </c>
      <c r="T1371" s="104">
        <v>341.43597454000002</v>
      </c>
      <c r="U1371" s="104">
        <v>352.84336902000001</v>
      </c>
      <c r="V1371" s="104">
        <v>374.51371432000002</v>
      </c>
      <c r="W1371" s="104">
        <v>370.10371185000002</v>
      </c>
      <c r="X1371" s="104">
        <v>354.68151968000001</v>
      </c>
      <c r="Y1371" s="104">
        <v>385.86347322</v>
      </c>
    </row>
    <row r="1372" spans="1:25" ht="15" thickBot="1" x14ac:dyDescent="0.25">
      <c r="A1372" s="2" t="s">
        <v>3</v>
      </c>
      <c r="B1372" s="29">
        <v>0</v>
      </c>
      <c r="C1372" s="30">
        <v>0</v>
      </c>
      <c r="D1372" s="30">
        <v>0</v>
      </c>
      <c r="E1372" s="30">
        <v>0</v>
      </c>
      <c r="F1372" s="30">
        <v>0</v>
      </c>
      <c r="G1372" s="30">
        <v>0</v>
      </c>
      <c r="H1372" s="30">
        <v>0</v>
      </c>
      <c r="I1372" s="30">
        <v>0</v>
      </c>
      <c r="J1372" s="30">
        <v>0</v>
      </c>
      <c r="K1372" s="30">
        <v>0</v>
      </c>
      <c r="L1372" s="30">
        <v>0</v>
      </c>
      <c r="M1372" s="30">
        <v>0</v>
      </c>
      <c r="N1372" s="30">
        <v>0</v>
      </c>
      <c r="O1372" s="30">
        <v>0</v>
      </c>
      <c r="P1372" s="30">
        <v>0</v>
      </c>
      <c r="Q1372" s="30">
        <v>0</v>
      </c>
      <c r="R1372" s="30">
        <v>0</v>
      </c>
      <c r="S1372" s="30">
        <v>0</v>
      </c>
      <c r="T1372" s="30">
        <v>0</v>
      </c>
      <c r="U1372" s="30">
        <v>0</v>
      </c>
      <c r="V1372" s="30">
        <v>0</v>
      </c>
      <c r="W1372" s="30">
        <v>0</v>
      </c>
      <c r="X1372" s="30">
        <v>0</v>
      </c>
      <c r="Y1372" s="31">
        <v>0</v>
      </c>
    </row>
    <row r="1373" spans="1:25" ht="15" thickBot="1" x14ac:dyDescent="0.25">
      <c r="A1373" s="14">
        <v>9</v>
      </c>
      <c r="B1373" s="23">
        <v>448.92</v>
      </c>
      <c r="C1373" s="23">
        <v>491.27</v>
      </c>
      <c r="D1373" s="23">
        <v>528.17999999999995</v>
      </c>
      <c r="E1373" s="23">
        <v>542.5</v>
      </c>
      <c r="F1373" s="23">
        <v>542.76</v>
      </c>
      <c r="G1373" s="23">
        <v>528.66999999999996</v>
      </c>
      <c r="H1373" s="23">
        <v>484.19</v>
      </c>
      <c r="I1373" s="23">
        <v>426.32</v>
      </c>
      <c r="J1373" s="23">
        <v>373.2</v>
      </c>
      <c r="K1373" s="23">
        <v>352.18</v>
      </c>
      <c r="L1373" s="23">
        <v>351.04</v>
      </c>
      <c r="M1373" s="23">
        <v>334.46</v>
      </c>
      <c r="N1373" s="23">
        <v>328.13</v>
      </c>
      <c r="O1373" s="23">
        <v>331.53</v>
      </c>
      <c r="P1373" s="23">
        <v>326.94</v>
      </c>
      <c r="Q1373" s="23">
        <v>371.63</v>
      </c>
      <c r="R1373" s="23">
        <v>418.75</v>
      </c>
      <c r="S1373" s="23">
        <v>378.72</v>
      </c>
      <c r="T1373" s="23">
        <v>342.21</v>
      </c>
      <c r="U1373" s="23">
        <v>337.01</v>
      </c>
      <c r="V1373" s="23">
        <v>342.55</v>
      </c>
      <c r="W1373" s="23">
        <v>337.49</v>
      </c>
      <c r="X1373" s="23">
        <v>338.57</v>
      </c>
      <c r="Y1373" s="23">
        <v>389.04</v>
      </c>
    </row>
    <row r="1374" spans="1:25" ht="51.75" thickBot="1" x14ac:dyDescent="0.25">
      <c r="A1374" s="54" t="s">
        <v>38</v>
      </c>
      <c r="B1374" s="104">
        <v>448.91969082999998</v>
      </c>
      <c r="C1374" s="104">
        <v>491.27470051</v>
      </c>
      <c r="D1374" s="104">
        <v>528.17596351999998</v>
      </c>
      <c r="E1374" s="104">
        <v>542.49591985999996</v>
      </c>
      <c r="F1374" s="104">
        <v>542.76083635999998</v>
      </c>
      <c r="G1374" s="104">
        <v>528.66909085999998</v>
      </c>
      <c r="H1374" s="104">
        <v>484.19110418000002</v>
      </c>
      <c r="I1374" s="104">
        <v>426.32225097000003</v>
      </c>
      <c r="J1374" s="104">
        <v>373.19955881999999</v>
      </c>
      <c r="K1374" s="104">
        <v>352.18069236000002</v>
      </c>
      <c r="L1374" s="104">
        <v>351.04343291999999</v>
      </c>
      <c r="M1374" s="104">
        <v>334.46404240999999</v>
      </c>
      <c r="N1374" s="104">
        <v>328.12939401</v>
      </c>
      <c r="O1374" s="104">
        <v>331.53063049999997</v>
      </c>
      <c r="P1374" s="104">
        <v>326.94105636</v>
      </c>
      <c r="Q1374" s="104">
        <v>371.62919978999997</v>
      </c>
      <c r="R1374" s="104">
        <v>418.75276396999999</v>
      </c>
      <c r="S1374" s="104">
        <v>378.72476359000001</v>
      </c>
      <c r="T1374" s="104">
        <v>342.20970674</v>
      </c>
      <c r="U1374" s="104">
        <v>337.01025872999998</v>
      </c>
      <c r="V1374" s="104">
        <v>342.54668841</v>
      </c>
      <c r="W1374" s="104">
        <v>337.49427587000002</v>
      </c>
      <c r="X1374" s="104">
        <v>338.56622044</v>
      </c>
      <c r="Y1374" s="104">
        <v>389.04136930999999</v>
      </c>
    </row>
    <row r="1375" spans="1:25" ht="15" thickBot="1" x14ac:dyDescent="0.25">
      <c r="A1375" s="2" t="s">
        <v>3</v>
      </c>
      <c r="B1375" s="29">
        <v>0</v>
      </c>
      <c r="C1375" s="30">
        <v>0</v>
      </c>
      <c r="D1375" s="30">
        <v>0</v>
      </c>
      <c r="E1375" s="30">
        <v>0</v>
      </c>
      <c r="F1375" s="30">
        <v>0</v>
      </c>
      <c r="G1375" s="30">
        <v>0</v>
      </c>
      <c r="H1375" s="30">
        <v>0</v>
      </c>
      <c r="I1375" s="30">
        <v>0</v>
      </c>
      <c r="J1375" s="30">
        <v>0</v>
      </c>
      <c r="K1375" s="30">
        <v>0</v>
      </c>
      <c r="L1375" s="30">
        <v>0</v>
      </c>
      <c r="M1375" s="30">
        <v>0</v>
      </c>
      <c r="N1375" s="30">
        <v>0</v>
      </c>
      <c r="O1375" s="30">
        <v>0</v>
      </c>
      <c r="P1375" s="30">
        <v>0</v>
      </c>
      <c r="Q1375" s="30">
        <v>0</v>
      </c>
      <c r="R1375" s="30">
        <v>0</v>
      </c>
      <c r="S1375" s="30">
        <v>0</v>
      </c>
      <c r="T1375" s="30">
        <v>0</v>
      </c>
      <c r="U1375" s="30">
        <v>0</v>
      </c>
      <c r="V1375" s="30">
        <v>0</v>
      </c>
      <c r="W1375" s="30">
        <v>0</v>
      </c>
      <c r="X1375" s="30">
        <v>0</v>
      </c>
      <c r="Y1375" s="31">
        <v>0</v>
      </c>
    </row>
    <row r="1376" spans="1:25" ht="15" thickBot="1" x14ac:dyDescent="0.25">
      <c r="A1376" s="14">
        <v>10</v>
      </c>
      <c r="B1376" s="23">
        <v>454.93</v>
      </c>
      <c r="C1376" s="23">
        <v>499.01</v>
      </c>
      <c r="D1376" s="23">
        <v>528.29999999999995</v>
      </c>
      <c r="E1376" s="23">
        <v>532.21</v>
      </c>
      <c r="F1376" s="23">
        <v>532.85</v>
      </c>
      <c r="G1376" s="23">
        <v>529.11</v>
      </c>
      <c r="H1376" s="23">
        <v>513.36</v>
      </c>
      <c r="I1376" s="23">
        <v>483.75</v>
      </c>
      <c r="J1376" s="23">
        <v>412.11</v>
      </c>
      <c r="K1376" s="23">
        <v>364.71</v>
      </c>
      <c r="L1376" s="23">
        <v>341.8</v>
      </c>
      <c r="M1376" s="23">
        <v>330.81</v>
      </c>
      <c r="N1376" s="23">
        <v>347.28</v>
      </c>
      <c r="O1376" s="23">
        <v>342.6</v>
      </c>
      <c r="P1376" s="23">
        <v>359.03</v>
      </c>
      <c r="Q1376" s="23">
        <v>365.16</v>
      </c>
      <c r="R1376" s="23">
        <v>366.59</v>
      </c>
      <c r="S1376" s="23">
        <v>370.9</v>
      </c>
      <c r="T1376" s="23">
        <v>355.67</v>
      </c>
      <c r="U1376" s="23">
        <v>344.38</v>
      </c>
      <c r="V1376" s="23">
        <v>341.06</v>
      </c>
      <c r="W1376" s="23">
        <v>336.98</v>
      </c>
      <c r="X1376" s="23">
        <v>366.16</v>
      </c>
      <c r="Y1376" s="23">
        <v>405.34</v>
      </c>
    </row>
    <row r="1377" spans="1:25" ht="51.75" thickBot="1" x14ac:dyDescent="0.25">
      <c r="A1377" s="54" t="s">
        <v>38</v>
      </c>
      <c r="B1377" s="104">
        <v>454.93456442000002</v>
      </c>
      <c r="C1377" s="104">
        <v>499.00841014999997</v>
      </c>
      <c r="D1377" s="104">
        <v>528.29996098000004</v>
      </c>
      <c r="E1377" s="104">
        <v>532.20560096999998</v>
      </c>
      <c r="F1377" s="104">
        <v>532.85413005999999</v>
      </c>
      <c r="G1377" s="104">
        <v>529.10572347000004</v>
      </c>
      <c r="H1377" s="104">
        <v>513.35778618999996</v>
      </c>
      <c r="I1377" s="104">
        <v>483.75125703999998</v>
      </c>
      <c r="J1377" s="104">
        <v>412.11225734999999</v>
      </c>
      <c r="K1377" s="104">
        <v>364.71319524</v>
      </c>
      <c r="L1377" s="104">
        <v>341.79769422999999</v>
      </c>
      <c r="M1377" s="104">
        <v>330.81446563999998</v>
      </c>
      <c r="N1377" s="104">
        <v>347.28269245000001</v>
      </c>
      <c r="O1377" s="104">
        <v>342.59854916</v>
      </c>
      <c r="P1377" s="104">
        <v>359.03231349999999</v>
      </c>
      <c r="Q1377" s="104">
        <v>365.1646849</v>
      </c>
      <c r="R1377" s="104">
        <v>366.58884289999997</v>
      </c>
      <c r="S1377" s="104">
        <v>370.89573567000002</v>
      </c>
      <c r="T1377" s="104">
        <v>355.67182909000002</v>
      </c>
      <c r="U1377" s="104">
        <v>344.37834958000002</v>
      </c>
      <c r="V1377" s="104">
        <v>341.05837028000002</v>
      </c>
      <c r="W1377" s="104">
        <v>336.98471266000001</v>
      </c>
      <c r="X1377" s="104">
        <v>366.15525710999998</v>
      </c>
      <c r="Y1377" s="104">
        <v>405.34272688999999</v>
      </c>
    </row>
    <row r="1378" spans="1:25" ht="15" thickBot="1" x14ac:dyDescent="0.25">
      <c r="A1378" s="2" t="s">
        <v>3</v>
      </c>
      <c r="B1378" s="29">
        <v>0</v>
      </c>
      <c r="C1378" s="30">
        <v>0</v>
      </c>
      <c r="D1378" s="30">
        <v>0</v>
      </c>
      <c r="E1378" s="30">
        <v>0</v>
      </c>
      <c r="F1378" s="30">
        <v>0</v>
      </c>
      <c r="G1378" s="30">
        <v>0</v>
      </c>
      <c r="H1378" s="30">
        <v>0</v>
      </c>
      <c r="I1378" s="30">
        <v>0</v>
      </c>
      <c r="J1378" s="30">
        <v>0</v>
      </c>
      <c r="K1378" s="30">
        <v>0</v>
      </c>
      <c r="L1378" s="30">
        <v>0</v>
      </c>
      <c r="M1378" s="30">
        <v>0</v>
      </c>
      <c r="N1378" s="30">
        <v>0</v>
      </c>
      <c r="O1378" s="30">
        <v>0</v>
      </c>
      <c r="P1378" s="30">
        <v>0</v>
      </c>
      <c r="Q1378" s="30">
        <v>0</v>
      </c>
      <c r="R1378" s="30">
        <v>0</v>
      </c>
      <c r="S1378" s="30">
        <v>0</v>
      </c>
      <c r="T1378" s="30">
        <v>0</v>
      </c>
      <c r="U1378" s="30">
        <v>0</v>
      </c>
      <c r="V1378" s="30">
        <v>0</v>
      </c>
      <c r="W1378" s="30">
        <v>0</v>
      </c>
      <c r="X1378" s="30">
        <v>0</v>
      </c>
      <c r="Y1378" s="31">
        <v>0</v>
      </c>
    </row>
    <row r="1379" spans="1:25" ht="15" thickBot="1" x14ac:dyDescent="0.25">
      <c r="A1379" s="14">
        <v>11</v>
      </c>
      <c r="B1379" s="23">
        <v>431.45</v>
      </c>
      <c r="C1379" s="23">
        <v>478.48</v>
      </c>
      <c r="D1379" s="23">
        <v>513.37</v>
      </c>
      <c r="E1379" s="23">
        <v>525.13</v>
      </c>
      <c r="F1379" s="23">
        <v>524.54999999999995</v>
      </c>
      <c r="G1379" s="23">
        <v>522.70000000000005</v>
      </c>
      <c r="H1379" s="23">
        <v>511.93</v>
      </c>
      <c r="I1379" s="23">
        <v>481.41</v>
      </c>
      <c r="J1379" s="23">
        <v>420.34</v>
      </c>
      <c r="K1379" s="23">
        <v>379.29</v>
      </c>
      <c r="L1379" s="23">
        <v>362.29</v>
      </c>
      <c r="M1379" s="23">
        <v>389.55</v>
      </c>
      <c r="N1379" s="23">
        <v>385.64</v>
      </c>
      <c r="O1379" s="23">
        <v>383.22</v>
      </c>
      <c r="P1379" s="23">
        <v>395.34</v>
      </c>
      <c r="Q1379" s="23">
        <v>392.17</v>
      </c>
      <c r="R1379" s="23">
        <v>388.64</v>
      </c>
      <c r="S1379" s="23">
        <v>396.62</v>
      </c>
      <c r="T1379" s="23">
        <v>385.66</v>
      </c>
      <c r="U1379" s="23">
        <v>348.94</v>
      </c>
      <c r="V1379" s="23">
        <v>376.98</v>
      </c>
      <c r="W1379" s="23">
        <v>403.49</v>
      </c>
      <c r="X1379" s="23">
        <v>379.38</v>
      </c>
      <c r="Y1379" s="23">
        <v>389.39</v>
      </c>
    </row>
    <row r="1380" spans="1:25" ht="51.75" thickBot="1" x14ac:dyDescent="0.25">
      <c r="A1380" s="54" t="s">
        <v>38</v>
      </c>
      <c r="B1380" s="104">
        <v>431.45221083000001</v>
      </c>
      <c r="C1380" s="104">
        <v>478.47690301</v>
      </c>
      <c r="D1380" s="104">
        <v>513.36551844999997</v>
      </c>
      <c r="E1380" s="104">
        <v>525.12885112000004</v>
      </c>
      <c r="F1380" s="104">
        <v>524.55061202000002</v>
      </c>
      <c r="G1380" s="104">
        <v>522.69500893999998</v>
      </c>
      <c r="H1380" s="104">
        <v>511.93161157999998</v>
      </c>
      <c r="I1380" s="104">
        <v>481.41355678999997</v>
      </c>
      <c r="J1380" s="104">
        <v>420.34387069000002</v>
      </c>
      <c r="K1380" s="104">
        <v>379.29247663000001</v>
      </c>
      <c r="L1380" s="104">
        <v>362.28723685</v>
      </c>
      <c r="M1380" s="104">
        <v>389.54571370999997</v>
      </c>
      <c r="N1380" s="104">
        <v>385.63896641000002</v>
      </c>
      <c r="O1380" s="104">
        <v>383.21594372999999</v>
      </c>
      <c r="P1380" s="104">
        <v>395.34104489999999</v>
      </c>
      <c r="Q1380" s="104">
        <v>392.17425918999999</v>
      </c>
      <c r="R1380" s="104">
        <v>388.63873999999998</v>
      </c>
      <c r="S1380" s="104">
        <v>396.61884816000003</v>
      </c>
      <c r="T1380" s="104">
        <v>385.65813127000001</v>
      </c>
      <c r="U1380" s="104">
        <v>348.93802756000002</v>
      </c>
      <c r="V1380" s="104">
        <v>376.98034208000001</v>
      </c>
      <c r="W1380" s="104">
        <v>403.49435262999998</v>
      </c>
      <c r="X1380" s="104">
        <v>379.38375343000001</v>
      </c>
      <c r="Y1380" s="104">
        <v>389.39326775000001</v>
      </c>
    </row>
    <row r="1381" spans="1:25" ht="15" thickBot="1" x14ac:dyDescent="0.25">
      <c r="A1381" s="2" t="s">
        <v>3</v>
      </c>
      <c r="B1381" s="29">
        <v>0</v>
      </c>
      <c r="C1381" s="30">
        <v>0</v>
      </c>
      <c r="D1381" s="30">
        <v>0</v>
      </c>
      <c r="E1381" s="30">
        <v>0</v>
      </c>
      <c r="F1381" s="30">
        <v>0</v>
      </c>
      <c r="G1381" s="30">
        <v>0</v>
      </c>
      <c r="H1381" s="30">
        <v>0</v>
      </c>
      <c r="I1381" s="30">
        <v>0</v>
      </c>
      <c r="J1381" s="30">
        <v>0</v>
      </c>
      <c r="K1381" s="30">
        <v>0</v>
      </c>
      <c r="L1381" s="30">
        <v>0</v>
      </c>
      <c r="M1381" s="30">
        <v>0</v>
      </c>
      <c r="N1381" s="30">
        <v>0</v>
      </c>
      <c r="O1381" s="30">
        <v>0</v>
      </c>
      <c r="P1381" s="30">
        <v>0</v>
      </c>
      <c r="Q1381" s="30">
        <v>0</v>
      </c>
      <c r="R1381" s="30">
        <v>0</v>
      </c>
      <c r="S1381" s="30">
        <v>0</v>
      </c>
      <c r="T1381" s="30">
        <v>0</v>
      </c>
      <c r="U1381" s="30">
        <v>0</v>
      </c>
      <c r="V1381" s="30">
        <v>0</v>
      </c>
      <c r="W1381" s="30">
        <v>0</v>
      </c>
      <c r="X1381" s="30">
        <v>0</v>
      </c>
      <c r="Y1381" s="31">
        <v>0</v>
      </c>
    </row>
    <row r="1382" spans="1:25" ht="15" thickBot="1" x14ac:dyDescent="0.25">
      <c r="A1382" s="14">
        <v>12</v>
      </c>
      <c r="B1382" s="23">
        <v>424.02</v>
      </c>
      <c r="C1382" s="23">
        <v>469.52</v>
      </c>
      <c r="D1382" s="23">
        <v>492.46</v>
      </c>
      <c r="E1382" s="23">
        <v>503.44</v>
      </c>
      <c r="F1382" s="23">
        <v>501.38</v>
      </c>
      <c r="G1382" s="23">
        <v>488.45</v>
      </c>
      <c r="H1382" s="23">
        <v>442.37</v>
      </c>
      <c r="I1382" s="23">
        <v>390.12</v>
      </c>
      <c r="J1382" s="23">
        <v>358.78</v>
      </c>
      <c r="K1382" s="23">
        <v>356.78</v>
      </c>
      <c r="L1382" s="23">
        <v>348.08</v>
      </c>
      <c r="M1382" s="23">
        <v>340.44</v>
      </c>
      <c r="N1382" s="23">
        <v>335.87</v>
      </c>
      <c r="O1382" s="23">
        <v>337.58</v>
      </c>
      <c r="P1382" s="23">
        <v>344.88</v>
      </c>
      <c r="Q1382" s="23">
        <v>341.14</v>
      </c>
      <c r="R1382" s="23">
        <v>341.77</v>
      </c>
      <c r="S1382" s="23">
        <v>339.93</v>
      </c>
      <c r="T1382" s="23">
        <v>344.34</v>
      </c>
      <c r="U1382" s="23">
        <v>351.25</v>
      </c>
      <c r="V1382" s="23">
        <v>363.9</v>
      </c>
      <c r="W1382" s="23">
        <v>339.73</v>
      </c>
      <c r="X1382" s="23">
        <v>326.08</v>
      </c>
      <c r="Y1382" s="23">
        <v>358.46</v>
      </c>
    </row>
    <row r="1383" spans="1:25" ht="51.75" thickBot="1" x14ac:dyDescent="0.25">
      <c r="A1383" s="54" t="s">
        <v>38</v>
      </c>
      <c r="B1383" s="104">
        <v>424.01885635000002</v>
      </c>
      <c r="C1383" s="104">
        <v>469.52050464000001</v>
      </c>
      <c r="D1383" s="104">
        <v>492.45745556999998</v>
      </c>
      <c r="E1383" s="104">
        <v>503.44455567</v>
      </c>
      <c r="F1383" s="104">
        <v>501.37836766999999</v>
      </c>
      <c r="G1383" s="104">
        <v>488.44700785999999</v>
      </c>
      <c r="H1383" s="104">
        <v>442.36545044000002</v>
      </c>
      <c r="I1383" s="104">
        <v>390.12333247999999</v>
      </c>
      <c r="J1383" s="104">
        <v>358.78415852000001</v>
      </c>
      <c r="K1383" s="104">
        <v>356.78092234000002</v>
      </c>
      <c r="L1383" s="104">
        <v>348.07859158000002</v>
      </c>
      <c r="M1383" s="104">
        <v>340.43578917999997</v>
      </c>
      <c r="N1383" s="104">
        <v>335.86985442999998</v>
      </c>
      <c r="O1383" s="104">
        <v>337.57657692999999</v>
      </c>
      <c r="P1383" s="104">
        <v>344.87662276999998</v>
      </c>
      <c r="Q1383" s="104">
        <v>341.13620980000002</v>
      </c>
      <c r="R1383" s="104">
        <v>341.77207362000001</v>
      </c>
      <c r="S1383" s="104">
        <v>339.93446863000003</v>
      </c>
      <c r="T1383" s="104">
        <v>344.33949207000001</v>
      </c>
      <c r="U1383" s="104">
        <v>351.24605782999998</v>
      </c>
      <c r="V1383" s="104">
        <v>363.90257861999999</v>
      </c>
      <c r="W1383" s="104">
        <v>339.73439288999998</v>
      </c>
      <c r="X1383" s="104">
        <v>326.08021975000003</v>
      </c>
      <c r="Y1383" s="104">
        <v>358.45953636000002</v>
      </c>
    </row>
    <row r="1384" spans="1:25" ht="15" thickBot="1" x14ac:dyDescent="0.25">
      <c r="A1384" s="2" t="s">
        <v>3</v>
      </c>
      <c r="B1384" s="29">
        <v>0</v>
      </c>
      <c r="C1384" s="30">
        <v>0</v>
      </c>
      <c r="D1384" s="30">
        <v>0</v>
      </c>
      <c r="E1384" s="30">
        <v>0</v>
      </c>
      <c r="F1384" s="30">
        <v>0</v>
      </c>
      <c r="G1384" s="30">
        <v>0</v>
      </c>
      <c r="H1384" s="30">
        <v>0</v>
      </c>
      <c r="I1384" s="30">
        <v>0</v>
      </c>
      <c r="J1384" s="30">
        <v>0</v>
      </c>
      <c r="K1384" s="30">
        <v>0</v>
      </c>
      <c r="L1384" s="30">
        <v>0</v>
      </c>
      <c r="M1384" s="30">
        <v>0</v>
      </c>
      <c r="N1384" s="30">
        <v>0</v>
      </c>
      <c r="O1384" s="30">
        <v>0</v>
      </c>
      <c r="P1384" s="30">
        <v>0</v>
      </c>
      <c r="Q1384" s="30">
        <v>0</v>
      </c>
      <c r="R1384" s="30">
        <v>0</v>
      </c>
      <c r="S1384" s="30">
        <v>0</v>
      </c>
      <c r="T1384" s="30">
        <v>0</v>
      </c>
      <c r="U1384" s="30">
        <v>0</v>
      </c>
      <c r="V1384" s="30">
        <v>0</v>
      </c>
      <c r="W1384" s="30">
        <v>0</v>
      </c>
      <c r="X1384" s="30">
        <v>0</v>
      </c>
      <c r="Y1384" s="31">
        <v>0</v>
      </c>
    </row>
    <row r="1385" spans="1:25" ht="15" thickBot="1" x14ac:dyDescent="0.25">
      <c r="A1385" s="14">
        <v>13</v>
      </c>
      <c r="B1385" s="23">
        <v>438.08</v>
      </c>
      <c r="C1385" s="23">
        <v>480.22</v>
      </c>
      <c r="D1385" s="23">
        <v>502.13</v>
      </c>
      <c r="E1385" s="23">
        <v>531.88</v>
      </c>
      <c r="F1385" s="23">
        <v>533.45000000000005</v>
      </c>
      <c r="G1385" s="23">
        <v>523.6</v>
      </c>
      <c r="H1385" s="23">
        <v>477.87</v>
      </c>
      <c r="I1385" s="23">
        <v>438.6</v>
      </c>
      <c r="J1385" s="23">
        <v>427.58</v>
      </c>
      <c r="K1385" s="23">
        <v>382.35</v>
      </c>
      <c r="L1385" s="23">
        <v>375.35</v>
      </c>
      <c r="M1385" s="23">
        <v>406.79</v>
      </c>
      <c r="N1385" s="23">
        <v>403.04</v>
      </c>
      <c r="O1385" s="23">
        <v>405.59</v>
      </c>
      <c r="P1385" s="23">
        <v>396.43</v>
      </c>
      <c r="Q1385" s="23">
        <v>393.78</v>
      </c>
      <c r="R1385" s="23">
        <v>391.74</v>
      </c>
      <c r="S1385" s="23">
        <v>397.48</v>
      </c>
      <c r="T1385" s="23">
        <v>405.8</v>
      </c>
      <c r="U1385" s="23">
        <v>417.08</v>
      </c>
      <c r="V1385" s="23">
        <v>399.15</v>
      </c>
      <c r="W1385" s="23">
        <v>390.3</v>
      </c>
      <c r="X1385" s="23">
        <v>416.27</v>
      </c>
      <c r="Y1385" s="23">
        <v>425.24</v>
      </c>
    </row>
    <row r="1386" spans="1:25" ht="51.75" thickBot="1" x14ac:dyDescent="0.25">
      <c r="A1386" s="54" t="s">
        <v>38</v>
      </c>
      <c r="B1386" s="104">
        <v>438.07728985</v>
      </c>
      <c r="C1386" s="104">
        <v>480.22044389000001</v>
      </c>
      <c r="D1386" s="104">
        <v>502.13334960999998</v>
      </c>
      <c r="E1386" s="104">
        <v>531.87617083999999</v>
      </c>
      <c r="F1386" s="104">
        <v>533.44573389000004</v>
      </c>
      <c r="G1386" s="104">
        <v>523.60200687999998</v>
      </c>
      <c r="H1386" s="104">
        <v>477.86975815</v>
      </c>
      <c r="I1386" s="104">
        <v>438.59655213000002</v>
      </c>
      <c r="J1386" s="104">
        <v>427.57511187</v>
      </c>
      <c r="K1386" s="104">
        <v>382.34717576999998</v>
      </c>
      <c r="L1386" s="104">
        <v>375.35057993999999</v>
      </c>
      <c r="M1386" s="104">
        <v>406.78672748999998</v>
      </c>
      <c r="N1386" s="104">
        <v>403.04123694999998</v>
      </c>
      <c r="O1386" s="104">
        <v>405.58542057</v>
      </c>
      <c r="P1386" s="104">
        <v>396.42704774999999</v>
      </c>
      <c r="Q1386" s="104">
        <v>393.78110779999997</v>
      </c>
      <c r="R1386" s="104">
        <v>391.74474442000002</v>
      </c>
      <c r="S1386" s="104">
        <v>397.48051246</v>
      </c>
      <c r="T1386" s="104">
        <v>405.80015286000003</v>
      </c>
      <c r="U1386" s="104">
        <v>417.07855967</v>
      </c>
      <c r="V1386" s="104">
        <v>399.15403959999998</v>
      </c>
      <c r="W1386" s="104">
        <v>390.30206090000001</v>
      </c>
      <c r="X1386" s="104">
        <v>416.27022634999997</v>
      </c>
      <c r="Y1386" s="104">
        <v>425.23908075000003</v>
      </c>
    </row>
    <row r="1387" spans="1:25" ht="15" thickBot="1" x14ac:dyDescent="0.25">
      <c r="A1387" s="2" t="s">
        <v>3</v>
      </c>
      <c r="B1387" s="29">
        <v>0</v>
      </c>
      <c r="C1387" s="30">
        <v>0</v>
      </c>
      <c r="D1387" s="30">
        <v>0</v>
      </c>
      <c r="E1387" s="30">
        <v>0</v>
      </c>
      <c r="F1387" s="30">
        <v>0</v>
      </c>
      <c r="G1387" s="30">
        <v>0</v>
      </c>
      <c r="H1387" s="30">
        <v>0</v>
      </c>
      <c r="I1387" s="30">
        <v>0</v>
      </c>
      <c r="J1387" s="30">
        <v>0</v>
      </c>
      <c r="K1387" s="30">
        <v>0</v>
      </c>
      <c r="L1387" s="30">
        <v>0</v>
      </c>
      <c r="M1387" s="30">
        <v>0</v>
      </c>
      <c r="N1387" s="30">
        <v>0</v>
      </c>
      <c r="O1387" s="30">
        <v>0</v>
      </c>
      <c r="P1387" s="30">
        <v>0</v>
      </c>
      <c r="Q1387" s="30">
        <v>0</v>
      </c>
      <c r="R1387" s="30">
        <v>0</v>
      </c>
      <c r="S1387" s="30">
        <v>0</v>
      </c>
      <c r="T1387" s="30">
        <v>0</v>
      </c>
      <c r="U1387" s="30">
        <v>0</v>
      </c>
      <c r="V1387" s="30">
        <v>0</v>
      </c>
      <c r="W1387" s="30">
        <v>0</v>
      </c>
      <c r="X1387" s="30">
        <v>0</v>
      </c>
      <c r="Y1387" s="31">
        <v>0</v>
      </c>
    </row>
    <row r="1388" spans="1:25" ht="15" thickBot="1" x14ac:dyDescent="0.25">
      <c r="A1388" s="14">
        <v>14</v>
      </c>
      <c r="B1388" s="23">
        <v>472.34</v>
      </c>
      <c r="C1388" s="23">
        <v>517.94000000000005</v>
      </c>
      <c r="D1388" s="23">
        <v>549.82000000000005</v>
      </c>
      <c r="E1388" s="23">
        <v>563.48</v>
      </c>
      <c r="F1388" s="23">
        <v>564.27</v>
      </c>
      <c r="G1388" s="23">
        <v>551.03</v>
      </c>
      <c r="H1388" s="23">
        <v>509.85</v>
      </c>
      <c r="I1388" s="23">
        <v>445.68</v>
      </c>
      <c r="J1388" s="23">
        <v>394.99</v>
      </c>
      <c r="K1388" s="23">
        <v>373.77</v>
      </c>
      <c r="L1388" s="23">
        <v>358.54</v>
      </c>
      <c r="M1388" s="23">
        <v>353.41</v>
      </c>
      <c r="N1388" s="23">
        <v>380.19</v>
      </c>
      <c r="O1388" s="23">
        <v>380.01</v>
      </c>
      <c r="P1388" s="23">
        <v>386.97</v>
      </c>
      <c r="Q1388" s="23">
        <v>371.79</v>
      </c>
      <c r="R1388" s="23">
        <v>357.25</v>
      </c>
      <c r="S1388" s="23">
        <v>343.53</v>
      </c>
      <c r="T1388" s="23">
        <v>337.84</v>
      </c>
      <c r="U1388" s="23">
        <v>335.43</v>
      </c>
      <c r="V1388" s="23">
        <v>341.27</v>
      </c>
      <c r="W1388" s="23">
        <v>330.4</v>
      </c>
      <c r="X1388" s="23">
        <v>347.23</v>
      </c>
      <c r="Y1388" s="23">
        <v>410.88</v>
      </c>
    </row>
    <row r="1389" spans="1:25" ht="51.75" thickBot="1" x14ac:dyDescent="0.25">
      <c r="A1389" s="54" t="s">
        <v>38</v>
      </c>
      <c r="B1389" s="104">
        <v>472.3396151</v>
      </c>
      <c r="C1389" s="104">
        <v>517.94137303000002</v>
      </c>
      <c r="D1389" s="104">
        <v>549.82237884999995</v>
      </c>
      <c r="E1389" s="104">
        <v>563.47985228000005</v>
      </c>
      <c r="F1389" s="104">
        <v>564.27038386000004</v>
      </c>
      <c r="G1389" s="104">
        <v>551.02948121999998</v>
      </c>
      <c r="H1389" s="104">
        <v>509.84603455000001</v>
      </c>
      <c r="I1389" s="104">
        <v>445.67987911</v>
      </c>
      <c r="J1389" s="104">
        <v>394.99025337</v>
      </c>
      <c r="K1389" s="104">
        <v>373.77104202999999</v>
      </c>
      <c r="L1389" s="104">
        <v>358.54206310000001</v>
      </c>
      <c r="M1389" s="104">
        <v>353.41031391000001</v>
      </c>
      <c r="N1389" s="104">
        <v>380.18708337999999</v>
      </c>
      <c r="O1389" s="104">
        <v>380.01152801000001</v>
      </c>
      <c r="P1389" s="104">
        <v>386.97089009000001</v>
      </c>
      <c r="Q1389" s="104">
        <v>371.79488347</v>
      </c>
      <c r="R1389" s="104">
        <v>357.24887417999997</v>
      </c>
      <c r="S1389" s="104">
        <v>343.52710172000002</v>
      </c>
      <c r="T1389" s="104">
        <v>337.84434948000001</v>
      </c>
      <c r="U1389" s="104">
        <v>335.42598371999998</v>
      </c>
      <c r="V1389" s="104">
        <v>341.27413589000003</v>
      </c>
      <c r="W1389" s="104">
        <v>330.39635109</v>
      </c>
      <c r="X1389" s="104">
        <v>347.22898163999997</v>
      </c>
      <c r="Y1389" s="104">
        <v>410.87801544000001</v>
      </c>
    </row>
    <row r="1390" spans="1:25" ht="15" thickBot="1" x14ac:dyDescent="0.25">
      <c r="A1390" s="2" t="s">
        <v>3</v>
      </c>
      <c r="B1390" s="29">
        <v>0</v>
      </c>
      <c r="C1390" s="30">
        <v>0</v>
      </c>
      <c r="D1390" s="30">
        <v>0</v>
      </c>
      <c r="E1390" s="30">
        <v>0</v>
      </c>
      <c r="F1390" s="30">
        <v>0</v>
      </c>
      <c r="G1390" s="30">
        <v>0</v>
      </c>
      <c r="H1390" s="30">
        <v>0</v>
      </c>
      <c r="I1390" s="30">
        <v>0</v>
      </c>
      <c r="J1390" s="30">
        <v>0</v>
      </c>
      <c r="K1390" s="30">
        <v>0</v>
      </c>
      <c r="L1390" s="30">
        <v>0</v>
      </c>
      <c r="M1390" s="30">
        <v>0</v>
      </c>
      <c r="N1390" s="30">
        <v>0</v>
      </c>
      <c r="O1390" s="30">
        <v>0</v>
      </c>
      <c r="P1390" s="30">
        <v>0</v>
      </c>
      <c r="Q1390" s="30">
        <v>0</v>
      </c>
      <c r="R1390" s="30">
        <v>0</v>
      </c>
      <c r="S1390" s="30">
        <v>0</v>
      </c>
      <c r="T1390" s="30">
        <v>0</v>
      </c>
      <c r="U1390" s="30">
        <v>0</v>
      </c>
      <c r="V1390" s="30">
        <v>0</v>
      </c>
      <c r="W1390" s="30">
        <v>0</v>
      </c>
      <c r="X1390" s="30">
        <v>0</v>
      </c>
      <c r="Y1390" s="31">
        <v>0</v>
      </c>
    </row>
    <row r="1391" spans="1:25" ht="15" thickBot="1" x14ac:dyDescent="0.25">
      <c r="A1391" s="14">
        <v>15</v>
      </c>
      <c r="B1391" s="23">
        <v>479.47</v>
      </c>
      <c r="C1391" s="23">
        <v>526.75</v>
      </c>
      <c r="D1391" s="23">
        <v>554.41</v>
      </c>
      <c r="E1391" s="23">
        <v>567.35</v>
      </c>
      <c r="F1391" s="23">
        <v>566.95000000000005</v>
      </c>
      <c r="G1391" s="23">
        <v>552.54</v>
      </c>
      <c r="H1391" s="23">
        <v>506.1</v>
      </c>
      <c r="I1391" s="23">
        <v>442.06</v>
      </c>
      <c r="J1391" s="23">
        <v>395.47</v>
      </c>
      <c r="K1391" s="23">
        <v>378.65</v>
      </c>
      <c r="L1391" s="23">
        <v>351.65</v>
      </c>
      <c r="M1391" s="23">
        <v>345.31</v>
      </c>
      <c r="N1391" s="23">
        <v>373.27</v>
      </c>
      <c r="O1391" s="23">
        <v>373.87</v>
      </c>
      <c r="P1391" s="23">
        <v>382.33</v>
      </c>
      <c r="Q1391" s="23">
        <v>387.92</v>
      </c>
      <c r="R1391" s="23">
        <v>374.76</v>
      </c>
      <c r="S1391" s="23">
        <v>368.32</v>
      </c>
      <c r="T1391" s="23">
        <v>354.84</v>
      </c>
      <c r="U1391" s="23">
        <v>341.03</v>
      </c>
      <c r="V1391" s="23">
        <v>348.82</v>
      </c>
      <c r="W1391" s="23">
        <v>338.31</v>
      </c>
      <c r="X1391" s="23">
        <v>364.26</v>
      </c>
      <c r="Y1391" s="23">
        <v>432.14</v>
      </c>
    </row>
    <row r="1392" spans="1:25" ht="51.75" thickBot="1" x14ac:dyDescent="0.25">
      <c r="A1392" s="54" t="s">
        <v>38</v>
      </c>
      <c r="B1392" s="104">
        <v>479.46804666999998</v>
      </c>
      <c r="C1392" s="104">
        <v>526.74989212000003</v>
      </c>
      <c r="D1392" s="104">
        <v>554.41457921000006</v>
      </c>
      <c r="E1392" s="104">
        <v>567.34600808000005</v>
      </c>
      <c r="F1392" s="104">
        <v>566.95202051000001</v>
      </c>
      <c r="G1392" s="104">
        <v>552.53988532999995</v>
      </c>
      <c r="H1392" s="104">
        <v>506.09670452</v>
      </c>
      <c r="I1392" s="104">
        <v>442.06463144000003</v>
      </c>
      <c r="J1392" s="104">
        <v>395.47327143000001</v>
      </c>
      <c r="K1392" s="104">
        <v>378.64711748000002</v>
      </c>
      <c r="L1392" s="104">
        <v>351.65098683999997</v>
      </c>
      <c r="M1392" s="104">
        <v>345.31176994999998</v>
      </c>
      <c r="N1392" s="104">
        <v>373.27147559999997</v>
      </c>
      <c r="O1392" s="104">
        <v>373.86605779000001</v>
      </c>
      <c r="P1392" s="104">
        <v>382.32719077000002</v>
      </c>
      <c r="Q1392" s="104">
        <v>387.92066025000003</v>
      </c>
      <c r="R1392" s="104">
        <v>374.76462141000002</v>
      </c>
      <c r="S1392" s="104">
        <v>368.31759301</v>
      </c>
      <c r="T1392" s="104">
        <v>354.83870259000003</v>
      </c>
      <c r="U1392" s="104">
        <v>341.03093847999997</v>
      </c>
      <c r="V1392" s="104">
        <v>348.81589528000001</v>
      </c>
      <c r="W1392" s="104">
        <v>338.30775079</v>
      </c>
      <c r="X1392" s="104">
        <v>364.25634166999998</v>
      </c>
      <c r="Y1392" s="104">
        <v>432.13518262000002</v>
      </c>
    </row>
    <row r="1393" spans="1:25" ht="15" thickBot="1" x14ac:dyDescent="0.25">
      <c r="A1393" s="2" t="s">
        <v>3</v>
      </c>
      <c r="B1393" s="29">
        <v>0</v>
      </c>
      <c r="C1393" s="30">
        <v>0</v>
      </c>
      <c r="D1393" s="30">
        <v>0</v>
      </c>
      <c r="E1393" s="30">
        <v>0</v>
      </c>
      <c r="F1393" s="30">
        <v>0</v>
      </c>
      <c r="G1393" s="30">
        <v>0</v>
      </c>
      <c r="H1393" s="30">
        <v>0</v>
      </c>
      <c r="I1393" s="30">
        <v>0</v>
      </c>
      <c r="J1393" s="30">
        <v>0</v>
      </c>
      <c r="K1393" s="30">
        <v>0</v>
      </c>
      <c r="L1393" s="30">
        <v>0</v>
      </c>
      <c r="M1393" s="30">
        <v>0</v>
      </c>
      <c r="N1393" s="30">
        <v>0</v>
      </c>
      <c r="O1393" s="30">
        <v>0</v>
      </c>
      <c r="P1393" s="30">
        <v>0</v>
      </c>
      <c r="Q1393" s="30">
        <v>0</v>
      </c>
      <c r="R1393" s="30">
        <v>0</v>
      </c>
      <c r="S1393" s="30">
        <v>0</v>
      </c>
      <c r="T1393" s="30">
        <v>0</v>
      </c>
      <c r="U1393" s="30">
        <v>0</v>
      </c>
      <c r="V1393" s="30">
        <v>0</v>
      </c>
      <c r="W1393" s="30">
        <v>0</v>
      </c>
      <c r="X1393" s="30">
        <v>0</v>
      </c>
      <c r="Y1393" s="31">
        <v>0</v>
      </c>
    </row>
    <row r="1394" spans="1:25" ht="15" thickBot="1" x14ac:dyDescent="0.25">
      <c r="A1394" s="14">
        <v>16</v>
      </c>
      <c r="B1394" s="23">
        <v>484.62</v>
      </c>
      <c r="C1394" s="23">
        <v>507.38</v>
      </c>
      <c r="D1394" s="23">
        <v>529.19000000000005</v>
      </c>
      <c r="E1394" s="23">
        <v>536.99</v>
      </c>
      <c r="F1394" s="23">
        <v>535.27</v>
      </c>
      <c r="G1394" s="23">
        <v>526.29999999999995</v>
      </c>
      <c r="H1394" s="23">
        <v>480.66</v>
      </c>
      <c r="I1394" s="23">
        <v>419.7</v>
      </c>
      <c r="J1394" s="23">
        <v>389.95</v>
      </c>
      <c r="K1394" s="23">
        <v>356.85</v>
      </c>
      <c r="L1394" s="23">
        <v>338.94</v>
      </c>
      <c r="M1394" s="23">
        <v>320.7</v>
      </c>
      <c r="N1394" s="23">
        <v>326.54000000000002</v>
      </c>
      <c r="O1394" s="23">
        <v>324.87</v>
      </c>
      <c r="P1394" s="23">
        <v>326.14</v>
      </c>
      <c r="Q1394" s="23">
        <v>329.95</v>
      </c>
      <c r="R1394" s="23">
        <v>334.63</v>
      </c>
      <c r="S1394" s="23">
        <v>333.95</v>
      </c>
      <c r="T1394" s="23">
        <v>329.27</v>
      </c>
      <c r="U1394" s="23">
        <v>324.7</v>
      </c>
      <c r="V1394" s="23">
        <v>330.24</v>
      </c>
      <c r="W1394" s="23">
        <v>314.81</v>
      </c>
      <c r="X1394" s="23">
        <v>329.68</v>
      </c>
      <c r="Y1394" s="23">
        <v>399.37</v>
      </c>
    </row>
    <row r="1395" spans="1:25" ht="51.75" thickBot="1" x14ac:dyDescent="0.25">
      <c r="A1395" s="54" t="s">
        <v>38</v>
      </c>
      <c r="B1395" s="104">
        <v>484.62055584000001</v>
      </c>
      <c r="C1395" s="104">
        <v>507.38029898000002</v>
      </c>
      <c r="D1395" s="104">
        <v>529.18567618999998</v>
      </c>
      <c r="E1395" s="104">
        <v>536.99392429</v>
      </c>
      <c r="F1395" s="104">
        <v>535.27391093000006</v>
      </c>
      <c r="G1395" s="104">
        <v>526.29856483000003</v>
      </c>
      <c r="H1395" s="104">
        <v>480.65737897000002</v>
      </c>
      <c r="I1395" s="104">
        <v>419.70436739000002</v>
      </c>
      <c r="J1395" s="104">
        <v>389.95407469999998</v>
      </c>
      <c r="K1395" s="104">
        <v>356.85325717000001</v>
      </c>
      <c r="L1395" s="104">
        <v>338.93907141</v>
      </c>
      <c r="M1395" s="104">
        <v>320.70230828000001</v>
      </c>
      <c r="N1395" s="104">
        <v>326.53670706000003</v>
      </c>
      <c r="O1395" s="104">
        <v>324.86869562999999</v>
      </c>
      <c r="P1395" s="104">
        <v>326.14182656999998</v>
      </c>
      <c r="Q1395" s="104">
        <v>329.94792532000002</v>
      </c>
      <c r="R1395" s="104">
        <v>334.62951772999998</v>
      </c>
      <c r="S1395" s="104">
        <v>333.94611866000002</v>
      </c>
      <c r="T1395" s="104">
        <v>329.27424005</v>
      </c>
      <c r="U1395" s="104">
        <v>324.70092173</v>
      </c>
      <c r="V1395" s="104">
        <v>330.24082758999998</v>
      </c>
      <c r="W1395" s="104">
        <v>314.81007102000001</v>
      </c>
      <c r="X1395" s="104">
        <v>329.68261531000002</v>
      </c>
      <c r="Y1395" s="104">
        <v>399.37240758000002</v>
      </c>
    </row>
    <row r="1396" spans="1:25" ht="15" thickBot="1" x14ac:dyDescent="0.25">
      <c r="A1396" s="2" t="s">
        <v>3</v>
      </c>
      <c r="B1396" s="29">
        <v>0</v>
      </c>
      <c r="C1396" s="30">
        <v>0</v>
      </c>
      <c r="D1396" s="30">
        <v>0</v>
      </c>
      <c r="E1396" s="30">
        <v>0</v>
      </c>
      <c r="F1396" s="30">
        <v>0</v>
      </c>
      <c r="G1396" s="30">
        <v>0</v>
      </c>
      <c r="H1396" s="30">
        <v>0</v>
      </c>
      <c r="I1396" s="30">
        <v>0</v>
      </c>
      <c r="J1396" s="30">
        <v>0</v>
      </c>
      <c r="K1396" s="30">
        <v>0</v>
      </c>
      <c r="L1396" s="30">
        <v>0</v>
      </c>
      <c r="M1396" s="30">
        <v>0</v>
      </c>
      <c r="N1396" s="30">
        <v>0</v>
      </c>
      <c r="O1396" s="30">
        <v>0</v>
      </c>
      <c r="P1396" s="30">
        <v>0</v>
      </c>
      <c r="Q1396" s="30">
        <v>0</v>
      </c>
      <c r="R1396" s="30">
        <v>0</v>
      </c>
      <c r="S1396" s="30">
        <v>0</v>
      </c>
      <c r="T1396" s="30">
        <v>0</v>
      </c>
      <c r="U1396" s="30">
        <v>0</v>
      </c>
      <c r="V1396" s="30">
        <v>0</v>
      </c>
      <c r="W1396" s="30">
        <v>0</v>
      </c>
      <c r="X1396" s="30">
        <v>0</v>
      </c>
      <c r="Y1396" s="31">
        <v>0</v>
      </c>
    </row>
    <row r="1397" spans="1:25" ht="15" thickBot="1" x14ac:dyDescent="0.25">
      <c r="A1397" s="14">
        <v>17</v>
      </c>
      <c r="B1397" s="23">
        <v>457.43</v>
      </c>
      <c r="C1397" s="23">
        <v>505.94</v>
      </c>
      <c r="D1397" s="23">
        <v>533.42999999999995</v>
      </c>
      <c r="E1397" s="23">
        <v>539.28</v>
      </c>
      <c r="F1397" s="23">
        <v>541.91</v>
      </c>
      <c r="G1397" s="23">
        <v>538.25</v>
      </c>
      <c r="H1397" s="23">
        <v>522.38</v>
      </c>
      <c r="I1397" s="23">
        <v>478.24</v>
      </c>
      <c r="J1397" s="23">
        <v>415.58</v>
      </c>
      <c r="K1397" s="23">
        <v>370.08</v>
      </c>
      <c r="L1397" s="23">
        <v>341.09</v>
      </c>
      <c r="M1397" s="23">
        <v>343.88</v>
      </c>
      <c r="N1397" s="23">
        <v>352.28</v>
      </c>
      <c r="O1397" s="23">
        <v>357.09</v>
      </c>
      <c r="P1397" s="23">
        <v>359.58</v>
      </c>
      <c r="Q1397" s="23">
        <v>361.28</v>
      </c>
      <c r="R1397" s="23">
        <v>368.92</v>
      </c>
      <c r="S1397" s="23">
        <v>367.6</v>
      </c>
      <c r="T1397" s="23">
        <v>362.27</v>
      </c>
      <c r="U1397" s="23">
        <v>349.09</v>
      </c>
      <c r="V1397" s="23">
        <v>345.08</v>
      </c>
      <c r="W1397" s="23">
        <v>337.29</v>
      </c>
      <c r="X1397" s="23">
        <v>363.21</v>
      </c>
      <c r="Y1397" s="23">
        <v>397.25</v>
      </c>
    </row>
    <row r="1398" spans="1:25" ht="51.75" thickBot="1" x14ac:dyDescent="0.25">
      <c r="A1398" s="54" t="s">
        <v>38</v>
      </c>
      <c r="B1398" s="104">
        <v>457.4326605</v>
      </c>
      <c r="C1398" s="104">
        <v>505.93945256000001</v>
      </c>
      <c r="D1398" s="104">
        <v>533.43484819000003</v>
      </c>
      <c r="E1398" s="104">
        <v>539.2771166</v>
      </c>
      <c r="F1398" s="104">
        <v>541.91170979000003</v>
      </c>
      <c r="G1398" s="104">
        <v>538.24525043000006</v>
      </c>
      <c r="H1398" s="104">
        <v>522.37646683000003</v>
      </c>
      <c r="I1398" s="104">
        <v>478.24138701999999</v>
      </c>
      <c r="J1398" s="104">
        <v>415.57654079999998</v>
      </c>
      <c r="K1398" s="104">
        <v>370.07714057999999</v>
      </c>
      <c r="L1398" s="104">
        <v>341.08821458</v>
      </c>
      <c r="M1398" s="104">
        <v>343.87606820000002</v>
      </c>
      <c r="N1398" s="104">
        <v>352.28401000999997</v>
      </c>
      <c r="O1398" s="104">
        <v>357.08971543000001</v>
      </c>
      <c r="P1398" s="104">
        <v>359.57566005000001</v>
      </c>
      <c r="Q1398" s="104">
        <v>361.27778676999998</v>
      </c>
      <c r="R1398" s="104">
        <v>368.92487112999999</v>
      </c>
      <c r="S1398" s="104">
        <v>367.60437897999998</v>
      </c>
      <c r="T1398" s="104">
        <v>362.26773322000003</v>
      </c>
      <c r="U1398" s="104">
        <v>349.08690698999999</v>
      </c>
      <c r="V1398" s="104">
        <v>345.08032050999998</v>
      </c>
      <c r="W1398" s="104">
        <v>337.29030812000002</v>
      </c>
      <c r="X1398" s="104">
        <v>363.21019312999999</v>
      </c>
      <c r="Y1398" s="104">
        <v>397.25223407999999</v>
      </c>
    </row>
    <row r="1399" spans="1:25" ht="15" thickBot="1" x14ac:dyDescent="0.25">
      <c r="A1399" s="2" t="s">
        <v>3</v>
      </c>
      <c r="B1399" s="29">
        <v>0</v>
      </c>
      <c r="C1399" s="30">
        <v>0</v>
      </c>
      <c r="D1399" s="30">
        <v>0</v>
      </c>
      <c r="E1399" s="30">
        <v>0</v>
      </c>
      <c r="F1399" s="30">
        <v>0</v>
      </c>
      <c r="G1399" s="30">
        <v>0</v>
      </c>
      <c r="H1399" s="30">
        <v>0</v>
      </c>
      <c r="I1399" s="30">
        <v>0</v>
      </c>
      <c r="J1399" s="30">
        <v>0</v>
      </c>
      <c r="K1399" s="30">
        <v>0</v>
      </c>
      <c r="L1399" s="30">
        <v>0</v>
      </c>
      <c r="M1399" s="30">
        <v>0</v>
      </c>
      <c r="N1399" s="30">
        <v>0</v>
      </c>
      <c r="O1399" s="30">
        <v>0</v>
      </c>
      <c r="P1399" s="30">
        <v>0</v>
      </c>
      <c r="Q1399" s="30">
        <v>0</v>
      </c>
      <c r="R1399" s="30">
        <v>0</v>
      </c>
      <c r="S1399" s="30">
        <v>0</v>
      </c>
      <c r="T1399" s="30">
        <v>0</v>
      </c>
      <c r="U1399" s="30">
        <v>0</v>
      </c>
      <c r="V1399" s="30">
        <v>0</v>
      </c>
      <c r="W1399" s="30">
        <v>0</v>
      </c>
      <c r="X1399" s="30">
        <v>0</v>
      </c>
      <c r="Y1399" s="31">
        <v>0</v>
      </c>
    </row>
    <row r="1400" spans="1:25" ht="15" thickBot="1" x14ac:dyDescent="0.25">
      <c r="A1400" s="14">
        <v>18</v>
      </c>
      <c r="B1400" s="23">
        <v>450.32</v>
      </c>
      <c r="C1400" s="23">
        <v>495.23</v>
      </c>
      <c r="D1400" s="23">
        <v>516.25</v>
      </c>
      <c r="E1400" s="23">
        <v>527.02</v>
      </c>
      <c r="F1400" s="23">
        <v>530.71</v>
      </c>
      <c r="G1400" s="23">
        <v>533.30999999999995</v>
      </c>
      <c r="H1400" s="23">
        <v>518.51</v>
      </c>
      <c r="I1400" s="23">
        <v>484.65</v>
      </c>
      <c r="J1400" s="23">
        <v>419.77</v>
      </c>
      <c r="K1400" s="23">
        <v>334.36</v>
      </c>
      <c r="L1400" s="23">
        <v>285.61</v>
      </c>
      <c r="M1400" s="23">
        <v>271.66000000000003</v>
      </c>
      <c r="N1400" s="23">
        <v>270.38</v>
      </c>
      <c r="O1400" s="23">
        <v>284.5</v>
      </c>
      <c r="P1400" s="23">
        <v>294.01</v>
      </c>
      <c r="Q1400" s="23">
        <v>296.64</v>
      </c>
      <c r="R1400" s="23">
        <v>295.89999999999998</v>
      </c>
      <c r="S1400" s="23">
        <v>294.70999999999998</v>
      </c>
      <c r="T1400" s="23">
        <v>309.79000000000002</v>
      </c>
      <c r="U1400" s="23">
        <v>358.2</v>
      </c>
      <c r="V1400" s="23">
        <v>382.36</v>
      </c>
      <c r="W1400" s="23">
        <v>372.07</v>
      </c>
      <c r="X1400" s="23">
        <v>375.46</v>
      </c>
      <c r="Y1400" s="23">
        <v>378.17</v>
      </c>
    </row>
    <row r="1401" spans="1:25" ht="51.75" thickBot="1" x14ac:dyDescent="0.25">
      <c r="A1401" s="54" t="s">
        <v>38</v>
      </c>
      <c r="B1401" s="104">
        <v>450.32132879</v>
      </c>
      <c r="C1401" s="104">
        <v>495.22659321999998</v>
      </c>
      <c r="D1401" s="104">
        <v>516.25264474999994</v>
      </c>
      <c r="E1401" s="104">
        <v>527.01809173000004</v>
      </c>
      <c r="F1401" s="104">
        <v>530.70717811999998</v>
      </c>
      <c r="G1401" s="104">
        <v>533.30900139000005</v>
      </c>
      <c r="H1401" s="104">
        <v>518.51020329999994</v>
      </c>
      <c r="I1401" s="104">
        <v>484.65002091000002</v>
      </c>
      <c r="J1401" s="104">
        <v>419.76647822000001</v>
      </c>
      <c r="K1401" s="104">
        <v>334.36253751999999</v>
      </c>
      <c r="L1401" s="104">
        <v>285.60595802</v>
      </c>
      <c r="M1401" s="104">
        <v>271.65958745</v>
      </c>
      <c r="N1401" s="104">
        <v>270.38206586000001</v>
      </c>
      <c r="O1401" s="104">
        <v>284.49533659000002</v>
      </c>
      <c r="P1401" s="104">
        <v>294.00992282999999</v>
      </c>
      <c r="Q1401" s="104">
        <v>296.64025906000001</v>
      </c>
      <c r="R1401" s="104">
        <v>295.90350925000001</v>
      </c>
      <c r="S1401" s="104">
        <v>294.70702970999997</v>
      </c>
      <c r="T1401" s="104">
        <v>309.78627131000002</v>
      </c>
      <c r="U1401" s="104">
        <v>358.20378808999999</v>
      </c>
      <c r="V1401" s="104">
        <v>382.35866501999999</v>
      </c>
      <c r="W1401" s="104">
        <v>372.06905621999999</v>
      </c>
      <c r="X1401" s="104">
        <v>375.45602525999999</v>
      </c>
      <c r="Y1401" s="104">
        <v>378.17361806000002</v>
      </c>
    </row>
    <row r="1402" spans="1:25" ht="15" thickBot="1" x14ac:dyDescent="0.25">
      <c r="A1402" s="2" t="s">
        <v>3</v>
      </c>
      <c r="B1402" s="29">
        <v>0</v>
      </c>
      <c r="C1402" s="30">
        <v>0</v>
      </c>
      <c r="D1402" s="30">
        <v>0</v>
      </c>
      <c r="E1402" s="30">
        <v>0</v>
      </c>
      <c r="F1402" s="30">
        <v>0</v>
      </c>
      <c r="G1402" s="30">
        <v>0</v>
      </c>
      <c r="H1402" s="30">
        <v>0</v>
      </c>
      <c r="I1402" s="30">
        <v>0</v>
      </c>
      <c r="J1402" s="30">
        <v>0</v>
      </c>
      <c r="K1402" s="30">
        <v>0</v>
      </c>
      <c r="L1402" s="30">
        <v>0</v>
      </c>
      <c r="M1402" s="30">
        <v>0</v>
      </c>
      <c r="N1402" s="30">
        <v>0</v>
      </c>
      <c r="O1402" s="30">
        <v>0</v>
      </c>
      <c r="P1402" s="30">
        <v>0</v>
      </c>
      <c r="Q1402" s="30">
        <v>0</v>
      </c>
      <c r="R1402" s="30">
        <v>0</v>
      </c>
      <c r="S1402" s="30">
        <v>0</v>
      </c>
      <c r="T1402" s="30">
        <v>0</v>
      </c>
      <c r="U1402" s="30">
        <v>0</v>
      </c>
      <c r="V1402" s="30">
        <v>0</v>
      </c>
      <c r="W1402" s="30">
        <v>0</v>
      </c>
      <c r="X1402" s="30">
        <v>0</v>
      </c>
      <c r="Y1402" s="31">
        <v>0</v>
      </c>
    </row>
    <row r="1403" spans="1:25" ht="15" thickBot="1" x14ac:dyDescent="0.25">
      <c r="A1403" s="14">
        <v>19</v>
      </c>
      <c r="B1403" s="23">
        <v>424.24</v>
      </c>
      <c r="C1403" s="23">
        <v>474.59</v>
      </c>
      <c r="D1403" s="23">
        <v>502.87</v>
      </c>
      <c r="E1403" s="23">
        <v>504.75</v>
      </c>
      <c r="F1403" s="23">
        <v>510.65</v>
      </c>
      <c r="G1403" s="23">
        <v>496.54</v>
      </c>
      <c r="H1403" s="23">
        <v>445.46</v>
      </c>
      <c r="I1403" s="23">
        <v>388.9</v>
      </c>
      <c r="J1403" s="23">
        <v>366.49</v>
      </c>
      <c r="K1403" s="23">
        <v>362.78</v>
      </c>
      <c r="L1403" s="23">
        <v>366.29</v>
      </c>
      <c r="M1403" s="23">
        <v>365.26</v>
      </c>
      <c r="N1403" s="23">
        <v>359.78</v>
      </c>
      <c r="O1403" s="23">
        <v>362.03</v>
      </c>
      <c r="P1403" s="23">
        <v>356.17</v>
      </c>
      <c r="Q1403" s="23">
        <v>361.9</v>
      </c>
      <c r="R1403" s="23">
        <v>361.27</v>
      </c>
      <c r="S1403" s="23">
        <v>353.21</v>
      </c>
      <c r="T1403" s="23">
        <v>366.31</v>
      </c>
      <c r="U1403" s="23">
        <v>390.99</v>
      </c>
      <c r="V1403" s="23">
        <v>405.9</v>
      </c>
      <c r="W1403" s="23">
        <v>384.75</v>
      </c>
      <c r="X1403" s="23">
        <v>343.58</v>
      </c>
      <c r="Y1403" s="23">
        <v>338.2</v>
      </c>
    </row>
    <row r="1404" spans="1:25" ht="51.75" thickBot="1" x14ac:dyDescent="0.25">
      <c r="A1404" s="54" t="s">
        <v>38</v>
      </c>
      <c r="B1404" s="104">
        <v>424.24151533999998</v>
      </c>
      <c r="C1404" s="104">
        <v>474.58746048</v>
      </c>
      <c r="D1404" s="104">
        <v>502.86820303000002</v>
      </c>
      <c r="E1404" s="104">
        <v>504.74928147000003</v>
      </c>
      <c r="F1404" s="104">
        <v>510.65183502000002</v>
      </c>
      <c r="G1404" s="104">
        <v>496.54001367000001</v>
      </c>
      <c r="H1404" s="104">
        <v>445.45722998999997</v>
      </c>
      <c r="I1404" s="104">
        <v>388.89909542999999</v>
      </c>
      <c r="J1404" s="104">
        <v>366.49266315</v>
      </c>
      <c r="K1404" s="104">
        <v>362.77675491000002</v>
      </c>
      <c r="L1404" s="104">
        <v>366.29341470999998</v>
      </c>
      <c r="M1404" s="104">
        <v>365.26101437</v>
      </c>
      <c r="N1404" s="104">
        <v>359.7770165</v>
      </c>
      <c r="O1404" s="104">
        <v>362.02715114</v>
      </c>
      <c r="P1404" s="104">
        <v>356.16648860999999</v>
      </c>
      <c r="Q1404" s="104">
        <v>361.90208392</v>
      </c>
      <c r="R1404" s="104">
        <v>361.27418879999999</v>
      </c>
      <c r="S1404" s="104">
        <v>353.20602702999997</v>
      </c>
      <c r="T1404" s="104">
        <v>366.31145992</v>
      </c>
      <c r="U1404" s="104">
        <v>390.98889280999998</v>
      </c>
      <c r="V1404" s="104">
        <v>405.90257249000001</v>
      </c>
      <c r="W1404" s="104">
        <v>384.75183414000003</v>
      </c>
      <c r="X1404" s="104">
        <v>343.57569255999999</v>
      </c>
      <c r="Y1404" s="104">
        <v>338.20234164999999</v>
      </c>
    </row>
    <row r="1405" spans="1:25" ht="15" thickBot="1" x14ac:dyDescent="0.25">
      <c r="A1405" s="2" t="s">
        <v>3</v>
      </c>
      <c r="B1405" s="29">
        <v>0</v>
      </c>
      <c r="C1405" s="30">
        <v>0</v>
      </c>
      <c r="D1405" s="30">
        <v>0</v>
      </c>
      <c r="E1405" s="30">
        <v>0</v>
      </c>
      <c r="F1405" s="30">
        <v>0</v>
      </c>
      <c r="G1405" s="30">
        <v>0</v>
      </c>
      <c r="H1405" s="30">
        <v>0</v>
      </c>
      <c r="I1405" s="30">
        <v>0</v>
      </c>
      <c r="J1405" s="30">
        <v>0</v>
      </c>
      <c r="K1405" s="30">
        <v>0</v>
      </c>
      <c r="L1405" s="30">
        <v>0</v>
      </c>
      <c r="M1405" s="30">
        <v>0</v>
      </c>
      <c r="N1405" s="30">
        <v>0</v>
      </c>
      <c r="O1405" s="30">
        <v>0</v>
      </c>
      <c r="P1405" s="30">
        <v>0</v>
      </c>
      <c r="Q1405" s="30">
        <v>0</v>
      </c>
      <c r="R1405" s="30">
        <v>0</v>
      </c>
      <c r="S1405" s="30">
        <v>0</v>
      </c>
      <c r="T1405" s="30">
        <v>0</v>
      </c>
      <c r="U1405" s="30">
        <v>0</v>
      </c>
      <c r="V1405" s="30">
        <v>0</v>
      </c>
      <c r="W1405" s="30">
        <v>0</v>
      </c>
      <c r="X1405" s="30">
        <v>0</v>
      </c>
      <c r="Y1405" s="31">
        <v>0</v>
      </c>
    </row>
    <row r="1406" spans="1:25" ht="15" thickBot="1" x14ac:dyDescent="0.25">
      <c r="A1406" s="14">
        <v>20</v>
      </c>
      <c r="B1406" s="23">
        <v>385.96</v>
      </c>
      <c r="C1406" s="23">
        <v>438.77</v>
      </c>
      <c r="D1406" s="23">
        <v>463.55</v>
      </c>
      <c r="E1406" s="23">
        <v>471.68</v>
      </c>
      <c r="F1406" s="23">
        <v>468.03</v>
      </c>
      <c r="G1406" s="23">
        <v>498.79</v>
      </c>
      <c r="H1406" s="23">
        <v>448.68</v>
      </c>
      <c r="I1406" s="23">
        <v>386.1</v>
      </c>
      <c r="J1406" s="23">
        <v>356.04</v>
      </c>
      <c r="K1406" s="23">
        <v>352.84</v>
      </c>
      <c r="L1406" s="23">
        <v>347</v>
      </c>
      <c r="M1406" s="23">
        <v>345.87</v>
      </c>
      <c r="N1406" s="23">
        <v>342.59</v>
      </c>
      <c r="O1406" s="23">
        <v>340.8</v>
      </c>
      <c r="P1406" s="23">
        <v>341.8</v>
      </c>
      <c r="Q1406" s="23">
        <v>344.92</v>
      </c>
      <c r="R1406" s="23">
        <v>345.12</v>
      </c>
      <c r="S1406" s="23">
        <v>345.02</v>
      </c>
      <c r="T1406" s="23">
        <v>351.38</v>
      </c>
      <c r="U1406" s="23">
        <v>363.97</v>
      </c>
      <c r="V1406" s="23">
        <v>369.94</v>
      </c>
      <c r="W1406" s="23">
        <v>354.12</v>
      </c>
      <c r="X1406" s="23">
        <v>355.07</v>
      </c>
      <c r="Y1406" s="23">
        <v>400.83</v>
      </c>
    </row>
    <row r="1407" spans="1:25" ht="51.75" thickBot="1" x14ac:dyDescent="0.25">
      <c r="A1407" s="54" t="s">
        <v>38</v>
      </c>
      <c r="B1407" s="104">
        <v>385.96471045999999</v>
      </c>
      <c r="C1407" s="104">
        <v>438.77395362999999</v>
      </c>
      <c r="D1407" s="104">
        <v>463.54523505999998</v>
      </c>
      <c r="E1407" s="104">
        <v>471.68368373999999</v>
      </c>
      <c r="F1407" s="104">
        <v>468.02590878000001</v>
      </c>
      <c r="G1407" s="104">
        <v>498.79374116000002</v>
      </c>
      <c r="H1407" s="104">
        <v>448.68273533000001</v>
      </c>
      <c r="I1407" s="104">
        <v>386.09625179</v>
      </c>
      <c r="J1407" s="104">
        <v>356.04417592999999</v>
      </c>
      <c r="K1407" s="104">
        <v>352.84040285999998</v>
      </c>
      <c r="L1407" s="104">
        <v>346.99625078000003</v>
      </c>
      <c r="M1407" s="104">
        <v>345.86514892000002</v>
      </c>
      <c r="N1407" s="104">
        <v>342.58888743</v>
      </c>
      <c r="O1407" s="104">
        <v>340.79972206999997</v>
      </c>
      <c r="P1407" s="104">
        <v>341.80154016</v>
      </c>
      <c r="Q1407" s="104">
        <v>344.91790763</v>
      </c>
      <c r="R1407" s="104">
        <v>345.11659207999998</v>
      </c>
      <c r="S1407" s="104">
        <v>345.02033606999998</v>
      </c>
      <c r="T1407" s="104">
        <v>351.38294076</v>
      </c>
      <c r="U1407" s="104">
        <v>363.97270696999999</v>
      </c>
      <c r="V1407" s="104">
        <v>369.93909719999999</v>
      </c>
      <c r="W1407" s="104">
        <v>354.1186237</v>
      </c>
      <c r="X1407" s="104">
        <v>355.06746131</v>
      </c>
      <c r="Y1407" s="104">
        <v>400.82936997000002</v>
      </c>
    </row>
    <row r="1408" spans="1:25" ht="15" thickBot="1" x14ac:dyDescent="0.25">
      <c r="A1408" s="2" t="s">
        <v>3</v>
      </c>
      <c r="B1408" s="29">
        <v>0</v>
      </c>
      <c r="C1408" s="30">
        <v>0</v>
      </c>
      <c r="D1408" s="30">
        <v>0</v>
      </c>
      <c r="E1408" s="30">
        <v>0</v>
      </c>
      <c r="F1408" s="30">
        <v>0</v>
      </c>
      <c r="G1408" s="30">
        <v>0</v>
      </c>
      <c r="H1408" s="30">
        <v>0</v>
      </c>
      <c r="I1408" s="30">
        <v>0</v>
      </c>
      <c r="J1408" s="30">
        <v>0</v>
      </c>
      <c r="K1408" s="30">
        <v>0</v>
      </c>
      <c r="L1408" s="30">
        <v>0</v>
      </c>
      <c r="M1408" s="30">
        <v>0</v>
      </c>
      <c r="N1408" s="30">
        <v>0</v>
      </c>
      <c r="O1408" s="30">
        <v>0</v>
      </c>
      <c r="P1408" s="30">
        <v>0</v>
      </c>
      <c r="Q1408" s="30">
        <v>0</v>
      </c>
      <c r="R1408" s="30">
        <v>0</v>
      </c>
      <c r="S1408" s="30">
        <v>0</v>
      </c>
      <c r="T1408" s="30">
        <v>0</v>
      </c>
      <c r="U1408" s="30">
        <v>0</v>
      </c>
      <c r="V1408" s="30">
        <v>0</v>
      </c>
      <c r="W1408" s="30">
        <v>0</v>
      </c>
      <c r="X1408" s="30">
        <v>0</v>
      </c>
      <c r="Y1408" s="31">
        <v>0</v>
      </c>
    </row>
    <row r="1409" spans="1:25" ht="15" thickBot="1" x14ac:dyDescent="0.25">
      <c r="A1409" s="14">
        <v>21</v>
      </c>
      <c r="B1409" s="23">
        <v>405.17</v>
      </c>
      <c r="C1409" s="23">
        <v>464.15</v>
      </c>
      <c r="D1409" s="23">
        <v>488.35</v>
      </c>
      <c r="E1409" s="23">
        <v>497.03</v>
      </c>
      <c r="F1409" s="23">
        <v>496.65</v>
      </c>
      <c r="G1409" s="23">
        <v>479.54</v>
      </c>
      <c r="H1409" s="23">
        <v>429.59</v>
      </c>
      <c r="I1409" s="23">
        <v>372.4</v>
      </c>
      <c r="J1409" s="23">
        <v>352.54</v>
      </c>
      <c r="K1409" s="23">
        <v>351.05</v>
      </c>
      <c r="L1409" s="23">
        <v>349.06</v>
      </c>
      <c r="M1409" s="23">
        <v>351.07</v>
      </c>
      <c r="N1409" s="23">
        <v>346.24</v>
      </c>
      <c r="O1409" s="23">
        <v>346.56</v>
      </c>
      <c r="P1409" s="23">
        <v>341.68</v>
      </c>
      <c r="Q1409" s="23">
        <v>343.14</v>
      </c>
      <c r="R1409" s="23">
        <v>340.8</v>
      </c>
      <c r="S1409" s="23">
        <v>338.78</v>
      </c>
      <c r="T1409" s="23">
        <v>347.47</v>
      </c>
      <c r="U1409" s="23">
        <v>377.95</v>
      </c>
      <c r="V1409" s="23">
        <v>366.56</v>
      </c>
      <c r="W1409" s="23">
        <v>354.8</v>
      </c>
      <c r="X1409" s="23">
        <v>357.21</v>
      </c>
      <c r="Y1409" s="23">
        <v>390.37</v>
      </c>
    </row>
    <row r="1410" spans="1:25" ht="51.75" thickBot="1" x14ac:dyDescent="0.25">
      <c r="A1410" s="54" t="s">
        <v>38</v>
      </c>
      <c r="B1410" s="104">
        <v>405.16583799</v>
      </c>
      <c r="C1410" s="104">
        <v>464.15345173999998</v>
      </c>
      <c r="D1410" s="104">
        <v>488.34830324000001</v>
      </c>
      <c r="E1410" s="104">
        <v>497.02948445999999</v>
      </c>
      <c r="F1410" s="104">
        <v>496.65079693000001</v>
      </c>
      <c r="G1410" s="104">
        <v>479.54354892999999</v>
      </c>
      <c r="H1410" s="104">
        <v>429.58593808000001</v>
      </c>
      <c r="I1410" s="104">
        <v>372.40351443999998</v>
      </c>
      <c r="J1410" s="104">
        <v>352.53964112</v>
      </c>
      <c r="K1410" s="104">
        <v>351.04551479999998</v>
      </c>
      <c r="L1410" s="104">
        <v>349.06225775000001</v>
      </c>
      <c r="M1410" s="104">
        <v>351.07105214000001</v>
      </c>
      <c r="N1410" s="104">
        <v>346.23564791000001</v>
      </c>
      <c r="O1410" s="104">
        <v>346.5648099</v>
      </c>
      <c r="P1410" s="104">
        <v>341.68150887000002</v>
      </c>
      <c r="Q1410" s="104">
        <v>343.13894771999998</v>
      </c>
      <c r="R1410" s="104">
        <v>340.80490336000003</v>
      </c>
      <c r="S1410" s="104">
        <v>338.77599039</v>
      </c>
      <c r="T1410" s="104">
        <v>347.47322408999997</v>
      </c>
      <c r="U1410" s="104">
        <v>377.95235551000002</v>
      </c>
      <c r="V1410" s="104">
        <v>366.55912622</v>
      </c>
      <c r="W1410" s="104">
        <v>354.80153775999997</v>
      </c>
      <c r="X1410" s="104">
        <v>357.21042974</v>
      </c>
      <c r="Y1410" s="104">
        <v>390.36918889999998</v>
      </c>
    </row>
    <row r="1411" spans="1:25" ht="15" thickBot="1" x14ac:dyDescent="0.25">
      <c r="A1411" s="2" t="s">
        <v>3</v>
      </c>
      <c r="B1411" s="29">
        <v>0</v>
      </c>
      <c r="C1411" s="30">
        <v>0</v>
      </c>
      <c r="D1411" s="30">
        <v>0</v>
      </c>
      <c r="E1411" s="30">
        <v>0</v>
      </c>
      <c r="F1411" s="30">
        <v>0</v>
      </c>
      <c r="G1411" s="30">
        <v>0</v>
      </c>
      <c r="H1411" s="30">
        <v>0</v>
      </c>
      <c r="I1411" s="30">
        <v>0</v>
      </c>
      <c r="J1411" s="30">
        <v>0</v>
      </c>
      <c r="K1411" s="30">
        <v>0</v>
      </c>
      <c r="L1411" s="30">
        <v>0</v>
      </c>
      <c r="M1411" s="30">
        <v>0</v>
      </c>
      <c r="N1411" s="30">
        <v>0</v>
      </c>
      <c r="O1411" s="30">
        <v>0</v>
      </c>
      <c r="P1411" s="30">
        <v>0</v>
      </c>
      <c r="Q1411" s="30">
        <v>0</v>
      </c>
      <c r="R1411" s="30">
        <v>0</v>
      </c>
      <c r="S1411" s="30">
        <v>0</v>
      </c>
      <c r="T1411" s="30">
        <v>0</v>
      </c>
      <c r="U1411" s="30">
        <v>0</v>
      </c>
      <c r="V1411" s="30">
        <v>0</v>
      </c>
      <c r="W1411" s="30">
        <v>0</v>
      </c>
      <c r="X1411" s="30">
        <v>0</v>
      </c>
      <c r="Y1411" s="31">
        <v>0</v>
      </c>
    </row>
    <row r="1412" spans="1:25" ht="15" thickBot="1" x14ac:dyDescent="0.25">
      <c r="A1412" s="14">
        <v>22</v>
      </c>
      <c r="B1412" s="23">
        <v>466.77</v>
      </c>
      <c r="C1412" s="23">
        <v>503.57</v>
      </c>
      <c r="D1412" s="23">
        <v>530.07000000000005</v>
      </c>
      <c r="E1412" s="23">
        <v>533.20000000000005</v>
      </c>
      <c r="F1412" s="23">
        <v>533.41999999999996</v>
      </c>
      <c r="G1412" s="23">
        <v>514.97</v>
      </c>
      <c r="H1412" s="23">
        <v>483.11</v>
      </c>
      <c r="I1412" s="23">
        <v>425.91</v>
      </c>
      <c r="J1412" s="23">
        <v>407.97</v>
      </c>
      <c r="K1412" s="23">
        <v>411.52</v>
      </c>
      <c r="L1412" s="23">
        <v>410.93</v>
      </c>
      <c r="M1412" s="23">
        <v>401.95</v>
      </c>
      <c r="N1412" s="23">
        <v>400.56</v>
      </c>
      <c r="O1412" s="23">
        <v>412.92</v>
      </c>
      <c r="P1412" s="23">
        <v>413.67</v>
      </c>
      <c r="Q1412" s="23">
        <v>420.1</v>
      </c>
      <c r="R1412" s="23">
        <v>423.95</v>
      </c>
      <c r="S1412" s="23">
        <v>410.53</v>
      </c>
      <c r="T1412" s="23">
        <v>411.93</v>
      </c>
      <c r="U1412" s="23">
        <v>445.57</v>
      </c>
      <c r="V1412" s="23">
        <v>461.52</v>
      </c>
      <c r="W1412" s="23">
        <v>451.3</v>
      </c>
      <c r="X1412" s="23">
        <v>421.53</v>
      </c>
      <c r="Y1412" s="23">
        <v>446.41</v>
      </c>
    </row>
    <row r="1413" spans="1:25" ht="51.75" thickBot="1" x14ac:dyDescent="0.25">
      <c r="A1413" s="54" t="s">
        <v>38</v>
      </c>
      <c r="B1413" s="104">
        <v>466.77051369999998</v>
      </c>
      <c r="C1413" s="104">
        <v>503.57311650000003</v>
      </c>
      <c r="D1413" s="104">
        <v>530.06567608</v>
      </c>
      <c r="E1413" s="104">
        <v>533.19902804000003</v>
      </c>
      <c r="F1413" s="104">
        <v>533.41979276999996</v>
      </c>
      <c r="G1413" s="104">
        <v>514.96657664999998</v>
      </c>
      <c r="H1413" s="104">
        <v>483.10699578999998</v>
      </c>
      <c r="I1413" s="104">
        <v>425.9052178</v>
      </c>
      <c r="J1413" s="104">
        <v>407.96712063000001</v>
      </c>
      <c r="K1413" s="104">
        <v>411.52338422999998</v>
      </c>
      <c r="L1413" s="104">
        <v>410.93190377000002</v>
      </c>
      <c r="M1413" s="104">
        <v>401.94907439999997</v>
      </c>
      <c r="N1413" s="104">
        <v>400.55938671000001</v>
      </c>
      <c r="O1413" s="104">
        <v>412.92015965000002</v>
      </c>
      <c r="P1413" s="104">
        <v>413.67316869000001</v>
      </c>
      <c r="Q1413" s="104">
        <v>420.10222498000002</v>
      </c>
      <c r="R1413" s="104">
        <v>423.95126426000002</v>
      </c>
      <c r="S1413" s="104">
        <v>410.53456502</v>
      </c>
      <c r="T1413" s="104">
        <v>411.92839530999998</v>
      </c>
      <c r="U1413" s="104">
        <v>445.57085919000002</v>
      </c>
      <c r="V1413" s="104">
        <v>461.52225486999998</v>
      </c>
      <c r="W1413" s="104">
        <v>451.29932460999999</v>
      </c>
      <c r="X1413" s="104">
        <v>421.52945197999998</v>
      </c>
      <c r="Y1413" s="104">
        <v>446.40918502</v>
      </c>
    </row>
    <row r="1414" spans="1:25" ht="15" thickBot="1" x14ac:dyDescent="0.25">
      <c r="A1414" s="2" t="s">
        <v>3</v>
      </c>
      <c r="B1414" s="29">
        <v>0</v>
      </c>
      <c r="C1414" s="30">
        <v>0</v>
      </c>
      <c r="D1414" s="30">
        <v>0</v>
      </c>
      <c r="E1414" s="30">
        <v>0</v>
      </c>
      <c r="F1414" s="30">
        <v>0</v>
      </c>
      <c r="G1414" s="30">
        <v>0</v>
      </c>
      <c r="H1414" s="30">
        <v>0</v>
      </c>
      <c r="I1414" s="30">
        <v>0</v>
      </c>
      <c r="J1414" s="30">
        <v>0</v>
      </c>
      <c r="K1414" s="30">
        <v>0</v>
      </c>
      <c r="L1414" s="30">
        <v>0</v>
      </c>
      <c r="M1414" s="30">
        <v>0</v>
      </c>
      <c r="N1414" s="30">
        <v>0</v>
      </c>
      <c r="O1414" s="30">
        <v>0</v>
      </c>
      <c r="P1414" s="30">
        <v>0</v>
      </c>
      <c r="Q1414" s="30">
        <v>0</v>
      </c>
      <c r="R1414" s="30">
        <v>0</v>
      </c>
      <c r="S1414" s="30">
        <v>0</v>
      </c>
      <c r="T1414" s="30">
        <v>0</v>
      </c>
      <c r="U1414" s="30">
        <v>0</v>
      </c>
      <c r="V1414" s="30">
        <v>0</v>
      </c>
      <c r="W1414" s="30">
        <v>0</v>
      </c>
      <c r="X1414" s="30">
        <v>0</v>
      </c>
      <c r="Y1414" s="31">
        <v>0</v>
      </c>
    </row>
    <row r="1415" spans="1:25" ht="15" thickBot="1" x14ac:dyDescent="0.25">
      <c r="A1415" s="14">
        <v>23</v>
      </c>
      <c r="B1415" s="23">
        <v>459.45</v>
      </c>
      <c r="C1415" s="23">
        <v>500.75</v>
      </c>
      <c r="D1415" s="23">
        <v>528.84</v>
      </c>
      <c r="E1415" s="23">
        <v>536.38</v>
      </c>
      <c r="F1415" s="23">
        <v>533.12</v>
      </c>
      <c r="G1415" s="23">
        <v>519.11</v>
      </c>
      <c r="H1415" s="23">
        <v>479.52</v>
      </c>
      <c r="I1415" s="23">
        <v>433.32</v>
      </c>
      <c r="J1415" s="23">
        <v>421.74</v>
      </c>
      <c r="K1415" s="23">
        <v>423.69</v>
      </c>
      <c r="L1415" s="23">
        <v>451.14</v>
      </c>
      <c r="M1415" s="23">
        <v>471.91</v>
      </c>
      <c r="N1415" s="23">
        <v>455.71</v>
      </c>
      <c r="O1415" s="23">
        <v>453.2</v>
      </c>
      <c r="P1415" s="23">
        <v>456.38</v>
      </c>
      <c r="Q1415" s="23">
        <v>459.72</v>
      </c>
      <c r="R1415" s="23">
        <v>452.58</v>
      </c>
      <c r="S1415" s="23">
        <v>447.05</v>
      </c>
      <c r="T1415" s="23">
        <v>421.42</v>
      </c>
      <c r="U1415" s="23">
        <v>419.12</v>
      </c>
      <c r="V1415" s="23">
        <v>419.57</v>
      </c>
      <c r="W1415" s="23">
        <v>417.06</v>
      </c>
      <c r="X1415" s="23">
        <v>444.45</v>
      </c>
      <c r="Y1415" s="23">
        <v>477</v>
      </c>
    </row>
    <row r="1416" spans="1:25" ht="51.75" thickBot="1" x14ac:dyDescent="0.25">
      <c r="A1416" s="54" t="s">
        <v>38</v>
      </c>
      <c r="B1416" s="104">
        <v>459.44508918999998</v>
      </c>
      <c r="C1416" s="104">
        <v>500.74984669999998</v>
      </c>
      <c r="D1416" s="104">
        <v>528.84280346000003</v>
      </c>
      <c r="E1416" s="104">
        <v>536.38391209999997</v>
      </c>
      <c r="F1416" s="104">
        <v>533.12377228000003</v>
      </c>
      <c r="G1416" s="104">
        <v>519.10700816999997</v>
      </c>
      <c r="H1416" s="104">
        <v>479.51635167000001</v>
      </c>
      <c r="I1416" s="104">
        <v>433.31924451999998</v>
      </c>
      <c r="J1416" s="104">
        <v>421.73971031999997</v>
      </c>
      <c r="K1416" s="104">
        <v>423.68847568000001</v>
      </c>
      <c r="L1416" s="104">
        <v>451.14319574000001</v>
      </c>
      <c r="M1416" s="104">
        <v>471.91265969</v>
      </c>
      <c r="N1416" s="104">
        <v>455.70935219</v>
      </c>
      <c r="O1416" s="104">
        <v>453.19790999000003</v>
      </c>
      <c r="P1416" s="104">
        <v>456.38429873000001</v>
      </c>
      <c r="Q1416" s="104">
        <v>459.72361537</v>
      </c>
      <c r="R1416" s="104">
        <v>452.58292483000002</v>
      </c>
      <c r="S1416" s="104">
        <v>447.04622605999998</v>
      </c>
      <c r="T1416" s="104">
        <v>421.41759804999998</v>
      </c>
      <c r="U1416" s="104">
        <v>419.11798174</v>
      </c>
      <c r="V1416" s="104">
        <v>419.57211079000001</v>
      </c>
      <c r="W1416" s="104">
        <v>417.06412476000003</v>
      </c>
      <c r="X1416" s="104">
        <v>444.45418848999998</v>
      </c>
      <c r="Y1416" s="104">
        <v>476.99802319999998</v>
      </c>
    </row>
    <row r="1417" spans="1:25" ht="15" thickBot="1" x14ac:dyDescent="0.25">
      <c r="A1417" s="2" t="s">
        <v>3</v>
      </c>
      <c r="B1417" s="29">
        <v>0</v>
      </c>
      <c r="C1417" s="30">
        <v>0</v>
      </c>
      <c r="D1417" s="30">
        <v>0</v>
      </c>
      <c r="E1417" s="30">
        <v>0</v>
      </c>
      <c r="F1417" s="30">
        <v>0</v>
      </c>
      <c r="G1417" s="30">
        <v>0</v>
      </c>
      <c r="H1417" s="30">
        <v>0</v>
      </c>
      <c r="I1417" s="30">
        <v>0</v>
      </c>
      <c r="J1417" s="30">
        <v>0</v>
      </c>
      <c r="K1417" s="30">
        <v>0</v>
      </c>
      <c r="L1417" s="30">
        <v>0</v>
      </c>
      <c r="M1417" s="30">
        <v>0</v>
      </c>
      <c r="N1417" s="30">
        <v>0</v>
      </c>
      <c r="O1417" s="30">
        <v>0</v>
      </c>
      <c r="P1417" s="30">
        <v>0</v>
      </c>
      <c r="Q1417" s="30">
        <v>0</v>
      </c>
      <c r="R1417" s="30">
        <v>0</v>
      </c>
      <c r="S1417" s="30">
        <v>0</v>
      </c>
      <c r="T1417" s="30">
        <v>0</v>
      </c>
      <c r="U1417" s="30">
        <v>0</v>
      </c>
      <c r="V1417" s="30">
        <v>0</v>
      </c>
      <c r="W1417" s="30">
        <v>0</v>
      </c>
      <c r="X1417" s="30">
        <v>0</v>
      </c>
      <c r="Y1417" s="31">
        <v>0</v>
      </c>
    </row>
    <row r="1418" spans="1:25" ht="15" thickBot="1" x14ac:dyDescent="0.25">
      <c r="A1418" s="14">
        <v>24</v>
      </c>
      <c r="B1418" s="23">
        <v>449.07</v>
      </c>
      <c r="C1418" s="23">
        <v>498.58</v>
      </c>
      <c r="D1418" s="23">
        <v>528.54999999999995</v>
      </c>
      <c r="E1418" s="23">
        <v>534.80999999999995</v>
      </c>
      <c r="F1418" s="23">
        <v>539.65</v>
      </c>
      <c r="G1418" s="23">
        <v>535.16</v>
      </c>
      <c r="H1418" s="23">
        <v>510.32</v>
      </c>
      <c r="I1418" s="23">
        <v>466.76</v>
      </c>
      <c r="J1418" s="23">
        <v>411.07</v>
      </c>
      <c r="K1418" s="23">
        <v>402.15</v>
      </c>
      <c r="L1418" s="23">
        <v>420.73</v>
      </c>
      <c r="M1418" s="23">
        <v>447.81</v>
      </c>
      <c r="N1418" s="23">
        <v>431.36</v>
      </c>
      <c r="O1418" s="23">
        <v>376.37</v>
      </c>
      <c r="P1418" s="23">
        <v>372.06</v>
      </c>
      <c r="Q1418" s="23">
        <v>366.62</v>
      </c>
      <c r="R1418" s="23">
        <v>364.91</v>
      </c>
      <c r="S1418" s="23">
        <v>370.7</v>
      </c>
      <c r="T1418" s="23">
        <v>380.88</v>
      </c>
      <c r="U1418" s="23">
        <v>406.6</v>
      </c>
      <c r="V1418" s="23">
        <v>427.25</v>
      </c>
      <c r="W1418" s="23">
        <v>416.78</v>
      </c>
      <c r="X1418" s="23">
        <v>394.6</v>
      </c>
      <c r="Y1418" s="23">
        <v>430.33</v>
      </c>
    </row>
    <row r="1419" spans="1:25" ht="51.75" thickBot="1" x14ac:dyDescent="0.25">
      <c r="A1419" s="54" t="s">
        <v>38</v>
      </c>
      <c r="B1419" s="104">
        <v>449.06840187</v>
      </c>
      <c r="C1419" s="104">
        <v>498.57875498999999</v>
      </c>
      <c r="D1419" s="104">
        <v>528.54520394999997</v>
      </c>
      <c r="E1419" s="104">
        <v>534.80608725000002</v>
      </c>
      <c r="F1419" s="104">
        <v>539.64645366000002</v>
      </c>
      <c r="G1419" s="104">
        <v>535.15996596000002</v>
      </c>
      <c r="H1419" s="104">
        <v>510.32355475000003</v>
      </c>
      <c r="I1419" s="104">
        <v>466.75923133999999</v>
      </c>
      <c r="J1419" s="104">
        <v>411.07392455000002</v>
      </c>
      <c r="K1419" s="104">
        <v>402.14501239999998</v>
      </c>
      <c r="L1419" s="104">
        <v>420.72573742999998</v>
      </c>
      <c r="M1419" s="104">
        <v>447.81431670000001</v>
      </c>
      <c r="N1419" s="104">
        <v>431.35926769000002</v>
      </c>
      <c r="O1419" s="104">
        <v>376.37211753000003</v>
      </c>
      <c r="P1419" s="104">
        <v>372.05684968999998</v>
      </c>
      <c r="Q1419" s="104">
        <v>366.62270706999999</v>
      </c>
      <c r="R1419" s="104">
        <v>364.91116493999999</v>
      </c>
      <c r="S1419" s="104">
        <v>370.70162381</v>
      </c>
      <c r="T1419" s="104">
        <v>380.87838625000001</v>
      </c>
      <c r="U1419" s="104">
        <v>406.60214345000003</v>
      </c>
      <c r="V1419" s="104">
        <v>427.24735930000003</v>
      </c>
      <c r="W1419" s="104">
        <v>416.77526361000002</v>
      </c>
      <c r="X1419" s="104">
        <v>394.59784868000003</v>
      </c>
      <c r="Y1419" s="104">
        <v>430.32540444</v>
      </c>
    </row>
    <row r="1420" spans="1:25" ht="15" thickBot="1" x14ac:dyDescent="0.25">
      <c r="A1420" s="2" t="s">
        <v>3</v>
      </c>
      <c r="B1420" s="29">
        <v>0</v>
      </c>
      <c r="C1420" s="30">
        <v>0</v>
      </c>
      <c r="D1420" s="30">
        <v>0</v>
      </c>
      <c r="E1420" s="30">
        <v>0</v>
      </c>
      <c r="F1420" s="30">
        <v>0</v>
      </c>
      <c r="G1420" s="30">
        <v>0</v>
      </c>
      <c r="H1420" s="30">
        <v>0</v>
      </c>
      <c r="I1420" s="30">
        <v>0</v>
      </c>
      <c r="J1420" s="30">
        <v>0</v>
      </c>
      <c r="K1420" s="30">
        <v>0</v>
      </c>
      <c r="L1420" s="30">
        <v>0</v>
      </c>
      <c r="M1420" s="30">
        <v>0</v>
      </c>
      <c r="N1420" s="30">
        <v>0</v>
      </c>
      <c r="O1420" s="30">
        <v>0</v>
      </c>
      <c r="P1420" s="30">
        <v>0</v>
      </c>
      <c r="Q1420" s="30">
        <v>0</v>
      </c>
      <c r="R1420" s="30">
        <v>0</v>
      </c>
      <c r="S1420" s="30">
        <v>0</v>
      </c>
      <c r="T1420" s="30">
        <v>0</v>
      </c>
      <c r="U1420" s="30">
        <v>0</v>
      </c>
      <c r="V1420" s="30">
        <v>0</v>
      </c>
      <c r="W1420" s="30">
        <v>0</v>
      </c>
      <c r="X1420" s="30">
        <v>0</v>
      </c>
      <c r="Y1420" s="31">
        <v>0</v>
      </c>
    </row>
    <row r="1421" spans="1:25" ht="15" thickBot="1" x14ac:dyDescent="0.25">
      <c r="A1421" s="14">
        <v>25</v>
      </c>
      <c r="B1421" s="23">
        <v>449.65</v>
      </c>
      <c r="C1421" s="23">
        <v>499.54</v>
      </c>
      <c r="D1421" s="23">
        <v>532.29</v>
      </c>
      <c r="E1421" s="23">
        <v>533.47</v>
      </c>
      <c r="F1421" s="23">
        <v>531.30999999999995</v>
      </c>
      <c r="G1421" s="23">
        <v>529.51</v>
      </c>
      <c r="H1421" s="23">
        <v>515.28</v>
      </c>
      <c r="I1421" s="23">
        <v>480.5</v>
      </c>
      <c r="J1421" s="23">
        <v>424.54</v>
      </c>
      <c r="K1421" s="23">
        <v>395.8</v>
      </c>
      <c r="L1421" s="23">
        <v>371.36</v>
      </c>
      <c r="M1421" s="23">
        <v>381.53</v>
      </c>
      <c r="N1421" s="23">
        <v>373.6</v>
      </c>
      <c r="O1421" s="23">
        <v>377.27</v>
      </c>
      <c r="P1421" s="23">
        <v>382.01</v>
      </c>
      <c r="Q1421" s="23">
        <v>385.08</v>
      </c>
      <c r="R1421" s="23">
        <v>394.37</v>
      </c>
      <c r="S1421" s="23">
        <v>389.64</v>
      </c>
      <c r="T1421" s="23">
        <v>378.53</v>
      </c>
      <c r="U1421" s="23">
        <v>391.03</v>
      </c>
      <c r="V1421" s="23">
        <v>390.55</v>
      </c>
      <c r="W1421" s="23">
        <v>380.67</v>
      </c>
      <c r="X1421" s="23">
        <v>389.61</v>
      </c>
      <c r="Y1421" s="23">
        <v>422.31</v>
      </c>
    </row>
    <row r="1422" spans="1:25" ht="51.75" thickBot="1" x14ac:dyDescent="0.25">
      <c r="A1422" s="54" t="s">
        <v>38</v>
      </c>
      <c r="B1422" s="104">
        <v>449.65297810999999</v>
      </c>
      <c r="C1422" s="104">
        <v>499.53644849</v>
      </c>
      <c r="D1422" s="104">
        <v>532.28950232</v>
      </c>
      <c r="E1422" s="104">
        <v>533.46927745000005</v>
      </c>
      <c r="F1422" s="104">
        <v>531.30568975000006</v>
      </c>
      <c r="G1422" s="104">
        <v>529.50764598000001</v>
      </c>
      <c r="H1422" s="104">
        <v>515.28298832999997</v>
      </c>
      <c r="I1422" s="104">
        <v>480.50145904999999</v>
      </c>
      <c r="J1422" s="104">
        <v>424.53658280000002</v>
      </c>
      <c r="K1422" s="104">
        <v>395.79786094999997</v>
      </c>
      <c r="L1422" s="104">
        <v>371.35971101000001</v>
      </c>
      <c r="M1422" s="104">
        <v>381.53220220999998</v>
      </c>
      <c r="N1422" s="104">
        <v>373.60266730000001</v>
      </c>
      <c r="O1422" s="104">
        <v>377.26512193999997</v>
      </c>
      <c r="P1422" s="104">
        <v>382.01370715000002</v>
      </c>
      <c r="Q1422" s="104">
        <v>385.08240883000002</v>
      </c>
      <c r="R1422" s="104">
        <v>394.37461711999998</v>
      </c>
      <c r="S1422" s="104">
        <v>389.63562820999999</v>
      </c>
      <c r="T1422" s="104">
        <v>378.52857834999998</v>
      </c>
      <c r="U1422" s="104">
        <v>391.02795007999998</v>
      </c>
      <c r="V1422" s="104">
        <v>390.54807152000001</v>
      </c>
      <c r="W1422" s="104">
        <v>380.67284510000002</v>
      </c>
      <c r="X1422" s="104">
        <v>389.60785552999999</v>
      </c>
      <c r="Y1422" s="104">
        <v>422.31371580000001</v>
      </c>
    </row>
    <row r="1423" spans="1:25" ht="15" thickBot="1" x14ac:dyDescent="0.25">
      <c r="A1423" s="2" t="s">
        <v>3</v>
      </c>
      <c r="B1423" s="29">
        <v>0</v>
      </c>
      <c r="C1423" s="30">
        <v>0</v>
      </c>
      <c r="D1423" s="30">
        <v>0</v>
      </c>
      <c r="E1423" s="30">
        <v>0</v>
      </c>
      <c r="F1423" s="30">
        <v>0</v>
      </c>
      <c r="G1423" s="30">
        <v>0</v>
      </c>
      <c r="H1423" s="30">
        <v>0</v>
      </c>
      <c r="I1423" s="30">
        <v>0</v>
      </c>
      <c r="J1423" s="30">
        <v>0</v>
      </c>
      <c r="K1423" s="30">
        <v>0</v>
      </c>
      <c r="L1423" s="30">
        <v>0</v>
      </c>
      <c r="M1423" s="30">
        <v>0</v>
      </c>
      <c r="N1423" s="30">
        <v>0</v>
      </c>
      <c r="O1423" s="30">
        <v>0</v>
      </c>
      <c r="P1423" s="30">
        <v>0</v>
      </c>
      <c r="Q1423" s="30">
        <v>0</v>
      </c>
      <c r="R1423" s="30">
        <v>0</v>
      </c>
      <c r="S1423" s="30">
        <v>0</v>
      </c>
      <c r="T1423" s="30">
        <v>0</v>
      </c>
      <c r="U1423" s="30">
        <v>0</v>
      </c>
      <c r="V1423" s="30">
        <v>0</v>
      </c>
      <c r="W1423" s="30">
        <v>0</v>
      </c>
      <c r="X1423" s="30">
        <v>0</v>
      </c>
      <c r="Y1423" s="31">
        <v>0</v>
      </c>
    </row>
    <row r="1424" spans="1:25" ht="15" thickBot="1" x14ac:dyDescent="0.25">
      <c r="A1424" s="14">
        <v>26</v>
      </c>
      <c r="B1424" s="23">
        <v>453.26</v>
      </c>
      <c r="C1424" s="23">
        <v>500.91</v>
      </c>
      <c r="D1424" s="23">
        <v>527.94000000000005</v>
      </c>
      <c r="E1424" s="23">
        <v>529.88</v>
      </c>
      <c r="F1424" s="23">
        <v>523.83000000000004</v>
      </c>
      <c r="G1424" s="23">
        <v>520.96</v>
      </c>
      <c r="H1424" s="23">
        <v>472.83</v>
      </c>
      <c r="I1424" s="23">
        <v>409.83</v>
      </c>
      <c r="J1424" s="23">
        <v>374.89</v>
      </c>
      <c r="K1424" s="23">
        <v>366.76</v>
      </c>
      <c r="L1424" s="23">
        <v>363.64</v>
      </c>
      <c r="M1424" s="23">
        <v>372.13</v>
      </c>
      <c r="N1424" s="23">
        <v>380.68</v>
      </c>
      <c r="O1424" s="23">
        <v>380.33</v>
      </c>
      <c r="P1424" s="23">
        <v>377.18</v>
      </c>
      <c r="Q1424" s="23">
        <v>384.09</v>
      </c>
      <c r="R1424" s="23">
        <v>391.92</v>
      </c>
      <c r="S1424" s="23">
        <v>399.53</v>
      </c>
      <c r="T1424" s="23">
        <v>375.04</v>
      </c>
      <c r="U1424" s="23">
        <v>350.3</v>
      </c>
      <c r="V1424" s="23">
        <v>357.44</v>
      </c>
      <c r="W1424" s="23">
        <v>350.15</v>
      </c>
      <c r="X1424" s="23">
        <v>379.77</v>
      </c>
      <c r="Y1424" s="23">
        <v>429.66</v>
      </c>
    </row>
    <row r="1425" spans="1:25" ht="51.75" thickBot="1" x14ac:dyDescent="0.25">
      <c r="A1425" s="54" t="s">
        <v>38</v>
      </c>
      <c r="B1425" s="104">
        <v>453.26483839999997</v>
      </c>
      <c r="C1425" s="104">
        <v>500.90834885999999</v>
      </c>
      <c r="D1425" s="104">
        <v>527.94009841000002</v>
      </c>
      <c r="E1425" s="104">
        <v>529.88158368999996</v>
      </c>
      <c r="F1425" s="104">
        <v>523.83319738</v>
      </c>
      <c r="G1425" s="104">
        <v>520.96396615000003</v>
      </c>
      <c r="H1425" s="104">
        <v>472.82557042000002</v>
      </c>
      <c r="I1425" s="104">
        <v>409.83480025</v>
      </c>
      <c r="J1425" s="104">
        <v>374.89139815999999</v>
      </c>
      <c r="K1425" s="104">
        <v>366.75603023000002</v>
      </c>
      <c r="L1425" s="104">
        <v>363.64478419</v>
      </c>
      <c r="M1425" s="104">
        <v>372.12956892</v>
      </c>
      <c r="N1425" s="104">
        <v>380.67913424</v>
      </c>
      <c r="O1425" s="104">
        <v>380.32555860999997</v>
      </c>
      <c r="P1425" s="104">
        <v>377.18346108999998</v>
      </c>
      <c r="Q1425" s="104">
        <v>384.08526241999999</v>
      </c>
      <c r="R1425" s="104">
        <v>391.91948352000003</v>
      </c>
      <c r="S1425" s="104">
        <v>399.52882470999998</v>
      </c>
      <c r="T1425" s="104">
        <v>375.04239116000002</v>
      </c>
      <c r="U1425" s="104">
        <v>350.29501040000002</v>
      </c>
      <c r="V1425" s="104">
        <v>357.43739360000001</v>
      </c>
      <c r="W1425" s="104">
        <v>350.15285713999998</v>
      </c>
      <c r="X1425" s="104">
        <v>379.76581542000002</v>
      </c>
      <c r="Y1425" s="104">
        <v>429.66068595000002</v>
      </c>
    </row>
    <row r="1426" spans="1:25" ht="15" thickBot="1" x14ac:dyDescent="0.25">
      <c r="A1426" s="2" t="s">
        <v>3</v>
      </c>
      <c r="B1426" s="29">
        <v>0</v>
      </c>
      <c r="C1426" s="30">
        <v>0</v>
      </c>
      <c r="D1426" s="30">
        <v>0</v>
      </c>
      <c r="E1426" s="30">
        <v>0</v>
      </c>
      <c r="F1426" s="30">
        <v>0</v>
      </c>
      <c r="G1426" s="30">
        <v>0</v>
      </c>
      <c r="H1426" s="30">
        <v>0</v>
      </c>
      <c r="I1426" s="30">
        <v>0</v>
      </c>
      <c r="J1426" s="30">
        <v>0</v>
      </c>
      <c r="K1426" s="30">
        <v>0</v>
      </c>
      <c r="L1426" s="30">
        <v>0</v>
      </c>
      <c r="M1426" s="30">
        <v>0</v>
      </c>
      <c r="N1426" s="30">
        <v>0</v>
      </c>
      <c r="O1426" s="30">
        <v>0</v>
      </c>
      <c r="P1426" s="30">
        <v>0</v>
      </c>
      <c r="Q1426" s="30">
        <v>0</v>
      </c>
      <c r="R1426" s="30">
        <v>0</v>
      </c>
      <c r="S1426" s="30">
        <v>0</v>
      </c>
      <c r="T1426" s="30">
        <v>0</v>
      </c>
      <c r="U1426" s="30">
        <v>0</v>
      </c>
      <c r="V1426" s="30">
        <v>0</v>
      </c>
      <c r="W1426" s="30">
        <v>0</v>
      </c>
      <c r="X1426" s="30">
        <v>0</v>
      </c>
      <c r="Y1426" s="31">
        <v>0</v>
      </c>
    </row>
    <row r="1427" spans="1:25" ht="15" thickBot="1" x14ac:dyDescent="0.25">
      <c r="A1427" s="14">
        <v>27</v>
      </c>
      <c r="B1427" s="23">
        <v>452.66</v>
      </c>
      <c r="C1427" s="23">
        <v>501.62</v>
      </c>
      <c r="D1427" s="23">
        <v>529.26</v>
      </c>
      <c r="E1427" s="23">
        <v>530.94000000000005</v>
      </c>
      <c r="F1427" s="23">
        <v>525.16</v>
      </c>
      <c r="G1427" s="23">
        <v>513.46</v>
      </c>
      <c r="H1427" s="23">
        <v>466.12</v>
      </c>
      <c r="I1427" s="23">
        <v>424.81</v>
      </c>
      <c r="J1427" s="23">
        <v>392.45</v>
      </c>
      <c r="K1427" s="23">
        <v>385.83</v>
      </c>
      <c r="L1427" s="23">
        <v>351.47</v>
      </c>
      <c r="M1427" s="23">
        <v>349.43</v>
      </c>
      <c r="N1427" s="23">
        <v>379.09</v>
      </c>
      <c r="O1427" s="23">
        <v>363.43</v>
      </c>
      <c r="P1427" s="23">
        <v>375.18</v>
      </c>
      <c r="Q1427" s="23">
        <v>387.45</v>
      </c>
      <c r="R1427" s="23">
        <v>389.35</v>
      </c>
      <c r="S1427" s="23">
        <v>389.88</v>
      </c>
      <c r="T1427" s="23">
        <v>375.8</v>
      </c>
      <c r="U1427" s="23">
        <v>354.56</v>
      </c>
      <c r="V1427" s="23">
        <v>370.38</v>
      </c>
      <c r="W1427" s="23">
        <v>355.53</v>
      </c>
      <c r="X1427" s="23">
        <v>365.2</v>
      </c>
      <c r="Y1427" s="23">
        <v>429.74</v>
      </c>
    </row>
    <row r="1428" spans="1:25" ht="51.75" thickBot="1" x14ac:dyDescent="0.25">
      <c r="A1428" s="54" t="s">
        <v>38</v>
      </c>
      <c r="B1428" s="104">
        <v>452.66277289999999</v>
      </c>
      <c r="C1428" s="104">
        <v>501.62090239000003</v>
      </c>
      <c r="D1428" s="104">
        <v>529.25782465999998</v>
      </c>
      <c r="E1428" s="104">
        <v>530.93500897000001</v>
      </c>
      <c r="F1428" s="104">
        <v>525.16353145999994</v>
      </c>
      <c r="G1428" s="104">
        <v>513.45876118000001</v>
      </c>
      <c r="H1428" s="104">
        <v>466.11947759999998</v>
      </c>
      <c r="I1428" s="104">
        <v>424.80646410000003</v>
      </c>
      <c r="J1428" s="104">
        <v>392.45279038000001</v>
      </c>
      <c r="K1428" s="104">
        <v>385.82522044000001</v>
      </c>
      <c r="L1428" s="104">
        <v>351.47256234999998</v>
      </c>
      <c r="M1428" s="104">
        <v>349.42758507999997</v>
      </c>
      <c r="N1428" s="104">
        <v>379.09391627000002</v>
      </c>
      <c r="O1428" s="104">
        <v>363.42519159</v>
      </c>
      <c r="P1428" s="104">
        <v>375.17825739</v>
      </c>
      <c r="Q1428" s="104">
        <v>387.44871148999999</v>
      </c>
      <c r="R1428" s="104">
        <v>389.35405322000003</v>
      </c>
      <c r="S1428" s="104">
        <v>389.87826381000002</v>
      </c>
      <c r="T1428" s="104">
        <v>375.80235697000001</v>
      </c>
      <c r="U1428" s="104">
        <v>354.55807443999998</v>
      </c>
      <c r="V1428" s="104">
        <v>370.38193286000001</v>
      </c>
      <c r="W1428" s="104">
        <v>355.53341427999999</v>
      </c>
      <c r="X1428" s="104">
        <v>365.20151313999997</v>
      </c>
      <c r="Y1428" s="104">
        <v>429.73771905000001</v>
      </c>
    </row>
    <row r="1429" spans="1:25" ht="15" thickBot="1" x14ac:dyDescent="0.25">
      <c r="A1429" s="2" t="s">
        <v>3</v>
      </c>
      <c r="B1429" s="29">
        <v>0</v>
      </c>
      <c r="C1429" s="30">
        <v>0</v>
      </c>
      <c r="D1429" s="30">
        <v>0</v>
      </c>
      <c r="E1429" s="30">
        <v>0</v>
      </c>
      <c r="F1429" s="30">
        <v>0</v>
      </c>
      <c r="G1429" s="30">
        <v>0</v>
      </c>
      <c r="H1429" s="30">
        <v>0</v>
      </c>
      <c r="I1429" s="30">
        <v>0</v>
      </c>
      <c r="J1429" s="30">
        <v>0</v>
      </c>
      <c r="K1429" s="30">
        <v>0</v>
      </c>
      <c r="L1429" s="30">
        <v>0</v>
      </c>
      <c r="M1429" s="30">
        <v>0</v>
      </c>
      <c r="N1429" s="30">
        <v>0</v>
      </c>
      <c r="O1429" s="30">
        <v>0</v>
      </c>
      <c r="P1429" s="30">
        <v>0</v>
      </c>
      <c r="Q1429" s="30">
        <v>0</v>
      </c>
      <c r="R1429" s="30">
        <v>0</v>
      </c>
      <c r="S1429" s="30">
        <v>0</v>
      </c>
      <c r="T1429" s="30">
        <v>0</v>
      </c>
      <c r="U1429" s="30">
        <v>0</v>
      </c>
      <c r="V1429" s="30">
        <v>0</v>
      </c>
      <c r="W1429" s="30">
        <v>0</v>
      </c>
      <c r="X1429" s="30">
        <v>0</v>
      </c>
      <c r="Y1429" s="31">
        <v>0</v>
      </c>
    </row>
    <row r="1430" spans="1:25" ht="15" thickBot="1" x14ac:dyDescent="0.25">
      <c r="A1430" s="14">
        <v>28</v>
      </c>
      <c r="B1430" s="23">
        <v>518.36</v>
      </c>
      <c r="C1430" s="23">
        <v>569.46</v>
      </c>
      <c r="D1430" s="23">
        <v>596.26</v>
      </c>
      <c r="E1430" s="23">
        <v>601.94000000000005</v>
      </c>
      <c r="F1430" s="23">
        <v>598.46</v>
      </c>
      <c r="G1430" s="23">
        <v>578.24</v>
      </c>
      <c r="H1430" s="23">
        <v>526.08000000000004</v>
      </c>
      <c r="I1430" s="23">
        <v>482.15</v>
      </c>
      <c r="J1430" s="23">
        <v>454.22</v>
      </c>
      <c r="K1430" s="23">
        <v>417.6</v>
      </c>
      <c r="L1430" s="23">
        <v>398.71</v>
      </c>
      <c r="M1430" s="23">
        <v>398.2</v>
      </c>
      <c r="N1430" s="23">
        <v>402.04</v>
      </c>
      <c r="O1430" s="23">
        <v>402.6</v>
      </c>
      <c r="P1430" s="23">
        <v>410.83</v>
      </c>
      <c r="Q1430" s="23">
        <v>427.07</v>
      </c>
      <c r="R1430" s="23">
        <v>428.65</v>
      </c>
      <c r="S1430" s="23">
        <v>429.46</v>
      </c>
      <c r="T1430" s="23">
        <v>415.32</v>
      </c>
      <c r="U1430" s="23">
        <v>395.23</v>
      </c>
      <c r="V1430" s="23">
        <v>398.36</v>
      </c>
      <c r="W1430" s="23">
        <v>394.19</v>
      </c>
      <c r="X1430" s="23">
        <v>414.48</v>
      </c>
      <c r="Y1430" s="23">
        <v>464.59</v>
      </c>
    </row>
    <row r="1431" spans="1:25" ht="51.75" thickBot="1" x14ac:dyDescent="0.25">
      <c r="A1431" s="54" t="s">
        <v>38</v>
      </c>
      <c r="B1431" s="104">
        <v>518.35697922999998</v>
      </c>
      <c r="C1431" s="104">
        <v>569.45954495000001</v>
      </c>
      <c r="D1431" s="104">
        <v>596.26464589</v>
      </c>
      <c r="E1431" s="104">
        <v>601.93673916</v>
      </c>
      <c r="F1431" s="104">
        <v>598.45872043999998</v>
      </c>
      <c r="G1431" s="104">
        <v>578.24046313999997</v>
      </c>
      <c r="H1431" s="104">
        <v>526.08279809999999</v>
      </c>
      <c r="I1431" s="104">
        <v>482.14758160000002</v>
      </c>
      <c r="J1431" s="104">
        <v>454.21823110999998</v>
      </c>
      <c r="K1431" s="104">
        <v>417.59734653999999</v>
      </c>
      <c r="L1431" s="104">
        <v>398.71270211000001</v>
      </c>
      <c r="M1431" s="104">
        <v>398.20104967999998</v>
      </c>
      <c r="N1431" s="104">
        <v>402.04234606</v>
      </c>
      <c r="O1431" s="104">
        <v>402.59920765999999</v>
      </c>
      <c r="P1431" s="104">
        <v>410.82993431</v>
      </c>
      <c r="Q1431" s="104">
        <v>427.06504604000003</v>
      </c>
      <c r="R1431" s="104">
        <v>428.64637419000002</v>
      </c>
      <c r="S1431" s="104">
        <v>429.45702863999998</v>
      </c>
      <c r="T1431" s="104">
        <v>415.32151318000001</v>
      </c>
      <c r="U1431" s="104">
        <v>395.22824979000001</v>
      </c>
      <c r="V1431" s="104">
        <v>398.36457727999999</v>
      </c>
      <c r="W1431" s="104">
        <v>394.18590785999999</v>
      </c>
      <c r="X1431" s="104">
        <v>414.47729852999998</v>
      </c>
      <c r="Y1431" s="104">
        <v>464.59180479000003</v>
      </c>
    </row>
    <row r="1432" spans="1:25" ht="15" thickBot="1" x14ac:dyDescent="0.25">
      <c r="A1432" s="2" t="s">
        <v>3</v>
      </c>
      <c r="B1432" s="29">
        <v>0</v>
      </c>
      <c r="C1432" s="30">
        <v>0</v>
      </c>
      <c r="D1432" s="30">
        <v>0</v>
      </c>
      <c r="E1432" s="30">
        <v>0</v>
      </c>
      <c r="F1432" s="30">
        <v>0</v>
      </c>
      <c r="G1432" s="30">
        <v>0</v>
      </c>
      <c r="H1432" s="30">
        <v>0</v>
      </c>
      <c r="I1432" s="30">
        <v>0</v>
      </c>
      <c r="J1432" s="30">
        <v>0</v>
      </c>
      <c r="K1432" s="30">
        <v>0</v>
      </c>
      <c r="L1432" s="30">
        <v>0</v>
      </c>
      <c r="M1432" s="30">
        <v>0</v>
      </c>
      <c r="N1432" s="30">
        <v>0</v>
      </c>
      <c r="O1432" s="30">
        <v>0</v>
      </c>
      <c r="P1432" s="30">
        <v>0</v>
      </c>
      <c r="Q1432" s="30">
        <v>0</v>
      </c>
      <c r="R1432" s="30">
        <v>0</v>
      </c>
      <c r="S1432" s="30">
        <v>0</v>
      </c>
      <c r="T1432" s="30">
        <v>0</v>
      </c>
      <c r="U1432" s="30">
        <v>0</v>
      </c>
      <c r="V1432" s="30">
        <v>0</v>
      </c>
      <c r="W1432" s="30">
        <v>0</v>
      </c>
      <c r="X1432" s="30">
        <v>0</v>
      </c>
      <c r="Y1432" s="31">
        <v>0</v>
      </c>
    </row>
    <row r="1433" spans="1:25" ht="15" thickBot="1" x14ac:dyDescent="0.25">
      <c r="A1433" s="14">
        <v>29</v>
      </c>
      <c r="B1433" s="23">
        <v>432.23</v>
      </c>
      <c r="C1433" s="23">
        <v>483.8</v>
      </c>
      <c r="D1433" s="23">
        <v>505.44</v>
      </c>
      <c r="E1433" s="23">
        <v>510.74</v>
      </c>
      <c r="F1433" s="23">
        <v>504.07</v>
      </c>
      <c r="G1433" s="23">
        <v>495.17</v>
      </c>
      <c r="H1433" s="23">
        <v>516.70000000000005</v>
      </c>
      <c r="I1433" s="23">
        <v>506.69</v>
      </c>
      <c r="J1433" s="23">
        <v>458.51</v>
      </c>
      <c r="K1433" s="23">
        <v>453.39</v>
      </c>
      <c r="L1433" s="23">
        <v>430.4</v>
      </c>
      <c r="M1433" s="23">
        <v>435.37</v>
      </c>
      <c r="N1433" s="23">
        <v>428.74</v>
      </c>
      <c r="O1433" s="23">
        <v>434.62</v>
      </c>
      <c r="P1433" s="23">
        <v>453.27</v>
      </c>
      <c r="Q1433" s="23">
        <v>514.45000000000005</v>
      </c>
      <c r="R1433" s="23">
        <v>578.23</v>
      </c>
      <c r="S1433" s="23">
        <v>560.04999999999995</v>
      </c>
      <c r="T1433" s="23">
        <v>420.1</v>
      </c>
      <c r="U1433" s="23">
        <v>420.49</v>
      </c>
      <c r="V1433" s="23">
        <v>415.97</v>
      </c>
      <c r="W1433" s="23">
        <v>419.38</v>
      </c>
      <c r="X1433" s="23">
        <v>412</v>
      </c>
      <c r="Y1433" s="23">
        <v>417.03</v>
      </c>
    </row>
    <row r="1434" spans="1:25" ht="51.75" thickBot="1" x14ac:dyDescent="0.25">
      <c r="A1434" s="54" t="s">
        <v>38</v>
      </c>
      <c r="B1434" s="104">
        <v>432.23439961999998</v>
      </c>
      <c r="C1434" s="104">
        <v>483.80163670000002</v>
      </c>
      <c r="D1434" s="104">
        <v>505.44269864</v>
      </c>
      <c r="E1434" s="104">
        <v>510.74237932</v>
      </c>
      <c r="F1434" s="104">
        <v>504.06696793999998</v>
      </c>
      <c r="G1434" s="104">
        <v>495.17348815000003</v>
      </c>
      <c r="H1434" s="104">
        <v>516.69794234000005</v>
      </c>
      <c r="I1434" s="104">
        <v>506.69316781999999</v>
      </c>
      <c r="J1434" s="104">
        <v>458.50772482000002</v>
      </c>
      <c r="K1434" s="104">
        <v>453.39213532000002</v>
      </c>
      <c r="L1434" s="104">
        <v>430.40439528000002</v>
      </c>
      <c r="M1434" s="104">
        <v>435.37237687999999</v>
      </c>
      <c r="N1434" s="104">
        <v>428.73872650999999</v>
      </c>
      <c r="O1434" s="104">
        <v>434.62300870000001</v>
      </c>
      <c r="P1434" s="104">
        <v>453.26684676999997</v>
      </c>
      <c r="Q1434" s="104">
        <v>514.45095196</v>
      </c>
      <c r="R1434" s="104">
        <v>578.23444801999995</v>
      </c>
      <c r="S1434" s="104">
        <v>560.04677757000002</v>
      </c>
      <c r="T1434" s="104">
        <v>420.10353149999997</v>
      </c>
      <c r="U1434" s="104">
        <v>420.49284447000002</v>
      </c>
      <c r="V1434" s="104">
        <v>415.97152016000001</v>
      </c>
      <c r="W1434" s="104">
        <v>419.37682804000002</v>
      </c>
      <c r="X1434" s="104">
        <v>412.00469377000002</v>
      </c>
      <c r="Y1434" s="104">
        <v>417.03235508</v>
      </c>
    </row>
    <row r="1435" spans="1:25" ht="15" thickBot="1" x14ac:dyDescent="0.25">
      <c r="A1435" s="2" t="s">
        <v>3</v>
      </c>
      <c r="B1435" s="29">
        <v>0</v>
      </c>
      <c r="C1435" s="30">
        <v>0</v>
      </c>
      <c r="D1435" s="30">
        <v>0</v>
      </c>
      <c r="E1435" s="30">
        <v>0</v>
      </c>
      <c r="F1435" s="30">
        <v>0</v>
      </c>
      <c r="G1435" s="30">
        <v>0</v>
      </c>
      <c r="H1435" s="30">
        <v>0</v>
      </c>
      <c r="I1435" s="30">
        <v>0</v>
      </c>
      <c r="J1435" s="30">
        <v>0</v>
      </c>
      <c r="K1435" s="30">
        <v>0</v>
      </c>
      <c r="L1435" s="30">
        <v>0</v>
      </c>
      <c r="M1435" s="30">
        <v>0</v>
      </c>
      <c r="N1435" s="30">
        <v>0</v>
      </c>
      <c r="O1435" s="30">
        <v>0</v>
      </c>
      <c r="P1435" s="30">
        <v>0</v>
      </c>
      <c r="Q1435" s="30">
        <v>0</v>
      </c>
      <c r="R1435" s="30">
        <v>0</v>
      </c>
      <c r="S1435" s="30">
        <v>0</v>
      </c>
      <c r="T1435" s="30">
        <v>0</v>
      </c>
      <c r="U1435" s="30">
        <v>0</v>
      </c>
      <c r="V1435" s="30">
        <v>0</v>
      </c>
      <c r="W1435" s="30">
        <v>0</v>
      </c>
      <c r="X1435" s="30">
        <v>0</v>
      </c>
      <c r="Y1435" s="31">
        <v>0</v>
      </c>
    </row>
    <row r="1436" spans="1:25" ht="15" thickBot="1" x14ac:dyDescent="0.25">
      <c r="A1436" s="14">
        <v>30</v>
      </c>
      <c r="B1436" s="23">
        <v>522.72</v>
      </c>
      <c r="C1436" s="23">
        <v>592.21</v>
      </c>
      <c r="D1436" s="23">
        <v>588.89</v>
      </c>
      <c r="E1436" s="23">
        <v>608.12</v>
      </c>
      <c r="F1436" s="23">
        <v>607.22</v>
      </c>
      <c r="G1436" s="23">
        <v>592.66</v>
      </c>
      <c r="H1436" s="23">
        <v>560.6</v>
      </c>
      <c r="I1436" s="23">
        <v>501.2</v>
      </c>
      <c r="J1436" s="23">
        <v>483.57</v>
      </c>
      <c r="K1436" s="23">
        <v>452.2</v>
      </c>
      <c r="L1436" s="23">
        <v>455.1</v>
      </c>
      <c r="M1436" s="23">
        <v>467.58</v>
      </c>
      <c r="N1436" s="23">
        <v>469.1</v>
      </c>
      <c r="O1436" s="23">
        <v>472.49</v>
      </c>
      <c r="P1436" s="23">
        <v>465.69</v>
      </c>
      <c r="Q1436" s="23">
        <v>466.37</v>
      </c>
      <c r="R1436" s="23">
        <v>460.83</v>
      </c>
      <c r="S1436" s="23">
        <v>466.59</v>
      </c>
      <c r="T1436" s="23">
        <v>455.9</v>
      </c>
      <c r="U1436" s="23">
        <v>454.59</v>
      </c>
      <c r="V1436" s="23">
        <v>468.03</v>
      </c>
      <c r="W1436" s="23">
        <v>474.94</v>
      </c>
      <c r="X1436" s="23">
        <v>424.9</v>
      </c>
      <c r="Y1436" s="23">
        <v>452.44</v>
      </c>
    </row>
    <row r="1437" spans="1:25" ht="51.75" thickBot="1" x14ac:dyDescent="0.25">
      <c r="A1437" s="54" t="s">
        <v>38</v>
      </c>
      <c r="B1437" s="104">
        <v>522.72235724999996</v>
      </c>
      <c r="C1437" s="104">
        <v>592.21245637000004</v>
      </c>
      <c r="D1437" s="104">
        <v>588.89162271999999</v>
      </c>
      <c r="E1437" s="104">
        <v>608.12217504</v>
      </c>
      <c r="F1437" s="104">
        <v>607.21509163999997</v>
      </c>
      <c r="G1437" s="104">
        <v>592.65573667000001</v>
      </c>
      <c r="H1437" s="104">
        <v>560.60222112999998</v>
      </c>
      <c r="I1437" s="104">
        <v>501.19805128000002</v>
      </c>
      <c r="J1437" s="104">
        <v>483.57164152000001</v>
      </c>
      <c r="K1437" s="104">
        <v>452.19581851999999</v>
      </c>
      <c r="L1437" s="104">
        <v>455.09608228000002</v>
      </c>
      <c r="M1437" s="104">
        <v>467.58275245999999</v>
      </c>
      <c r="N1437" s="104">
        <v>469.0983268</v>
      </c>
      <c r="O1437" s="104">
        <v>472.49154271999998</v>
      </c>
      <c r="P1437" s="104">
        <v>465.69400323999997</v>
      </c>
      <c r="Q1437" s="104">
        <v>466.36714331000002</v>
      </c>
      <c r="R1437" s="104">
        <v>460.83118209000003</v>
      </c>
      <c r="S1437" s="104">
        <v>466.58505916000001</v>
      </c>
      <c r="T1437" s="104">
        <v>455.89983383999999</v>
      </c>
      <c r="U1437" s="104">
        <v>454.59401601000002</v>
      </c>
      <c r="V1437" s="104">
        <v>468.02780374999998</v>
      </c>
      <c r="W1437" s="104">
        <v>474.94371423000001</v>
      </c>
      <c r="X1437" s="104">
        <v>424.90305110000003</v>
      </c>
      <c r="Y1437" s="104">
        <v>452.43959993999999</v>
      </c>
    </row>
    <row r="1438" spans="1:25" ht="15" thickBot="1" x14ac:dyDescent="0.25">
      <c r="A1438" s="2" t="s">
        <v>3</v>
      </c>
      <c r="B1438" s="29">
        <v>0</v>
      </c>
      <c r="C1438" s="30">
        <v>0</v>
      </c>
      <c r="D1438" s="30">
        <v>0</v>
      </c>
      <c r="E1438" s="30">
        <v>0</v>
      </c>
      <c r="F1438" s="30">
        <v>0</v>
      </c>
      <c r="G1438" s="30">
        <v>0</v>
      </c>
      <c r="H1438" s="30">
        <v>0</v>
      </c>
      <c r="I1438" s="30">
        <v>0</v>
      </c>
      <c r="J1438" s="30">
        <v>0</v>
      </c>
      <c r="K1438" s="30">
        <v>0</v>
      </c>
      <c r="L1438" s="30">
        <v>0</v>
      </c>
      <c r="M1438" s="30">
        <v>0</v>
      </c>
      <c r="N1438" s="30">
        <v>0</v>
      </c>
      <c r="O1438" s="30">
        <v>0</v>
      </c>
      <c r="P1438" s="30">
        <v>0</v>
      </c>
      <c r="Q1438" s="30">
        <v>0</v>
      </c>
      <c r="R1438" s="30">
        <v>0</v>
      </c>
      <c r="S1438" s="30">
        <v>0</v>
      </c>
      <c r="T1438" s="30">
        <v>0</v>
      </c>
      <c r="U1438" s="30">
        <v>0</v>
      </c>
      <c r="V1438" s="30">
        <v>0</v>
      </c>
      <c r="W1438" s="30">
        <v>0</v>
      </c>
      <c r="X1438" s="30">
        <v>0</v>
      </c>
      <c r="Y1438" s="31">
        <v>0</v>
      </c>
    </row>
    <row r="1439" spans="1:25" ht="15" hidden="1" thickBot="1" x14ac:dyDescent="0.25">
      <c r="A1439" s="14">
        <v>31</v>
      </c>
      <c r="B1439" s="23">
        <v>0</v>
      </c>
      <c r="C1439" s="23">
        <v>0</v>
      </c>
      <c r="D1439" s="23">
        <v>0</v>
      </c>
      <c r="E1439" s="23">
        <v>0</v>
      </c>
      <c r="F1439" s="23">
        <v>0</v>
      </c>
      <c r="G1439" s="23">
        <v>0</v>
      </c>
      <c r="H1439" s="23">
        <v>0</v>
      </c>
      <c r="I1439" s="23">
        <v>0</v>
      </c>
      <c r="J1439" s="23">
        <v>0</v>
      </c>
      <c r="K1439" s="23">
        <v>0</v>
      </c>
      <c r="L1439" s="23">
        <v>0</v>
      </c>
      <c r="M1439" s="23">
        <v>0</v>
      </c>
      <c r="N1439" s="23">
        <v>0</v>
      </c>
      <c r="O1439" s="23">
        <v>0</v>
      </c>
      <c r="P1439" s="23">
        <v>0</v>
      </c>
      <c r="Q1439" s="23">
        <v>0</v>
      </c>
      <c r="R1439" s="23">
        <v>0</v>
      </c>
      <c r="S1439" s="23">
        <v>0</v>
      </c>
      <c r="T1439" s="23">
        <v>0</v>
      </c>
      <c r="U1439" s="23">
        <v>0</v>
      </c>
      <c r="V1439" s="23">
        <v>0</v>
      </c>
      <c r="W1439" s="23">
        <v>0</v>
      </c>
      <c r="X1439" s="23">
        <v>0</v>
      </c>
      <c r="Y1439" s="23">
        <v>0</v>
      </c>
    </row>
    <row r="1440" spans="1:25" ht="51.75" hidden="1" thickBot="1" x14ac:dyDescent="0.25">
      <c r="A1440" s="54" t="s">
        <v>38</v>
      </c>
      <c r="B1440" s="104">
        <v>0</v>
      </c>
      <c r="C1440" s="104">
        <v>0</v>
      </c>
      <c r="D1440" s="104">
        <v>0</v>
      </c>
      <c r="E1440" s="104">
        <v>0</v>
      </c>
      <c r="F1440" s="104">
        <v>0</v>
      </c>
      <c r="G1440" s="104">
        <v>0</v>
      </c>
      <c r="H1440" s="104">
        <v>0</v>
      </c>
      <c r="I1440" s="104">
        <v>0</v>
      </c>
      <c r="J1440" s="104">
        <v>0</v>
      </c>
      <c r="K1440" s="104">
        <v>0</v>
      </c>
      <c r="L1440" s="104">
        <v>0</v>
      </c>
      <c r="M1440" s="104">
        <v>0</v>
      </c>
      <c r="N1440" s="104">
        <v>0</v>
      </c>
      <c r="O1440" s="104">
        <v>0</v>
      </c>
      <c r="P1440" s="104">
        <v>0</v>
      </c>
      <c r="Q1440" s="104">
        <v>0</v>
      </c>
      <c r="R1440" s="104">
        <v>0</v>
      </c>
      <c r="S1440" s="104">
        <v>0</v>
      </c>
      <c r="T1440" s="104">
        <v>0</v>
      </c>
      <c r="U1440" s="104">
        <v>0</v>
      </c>
      <c r="V1440" s="104">
        <v>0</v>
      </c>
      <c r="W1440" s="104">
        <v>0</v>
      </c>
      <c r="X1440" s="104">
        <v>0</v>
      </c>
      <c r="Y1440" s="104">
        <v>0</v>
      </c>
    </row>
    <row r="1441" spans="1:26" ht="15" hidden="1" thickBot="1" x14ac:dyDescent="0.25">
      <c r="A1441" s="24" t="s">
        <v>3</v>
      </c>
      <c r="B1441" s="29">
        <v>0</v>
      </c>
      <c r="C1441" s="30">
        <v>0</v>
      </c>
      <c r="D1441" s="30">
        <v>0</v>
      </c>
      <c r="E1441" s="30">
        <v>0</v>
      </c>
      <c r="F1441" s="30">
        <v>0</v>
      </c>
      <c r="G1441" s="30">
        <v>0</v>
      </c>
      <c r="H1441" s="30">
        <v>0</v>
      </c>
      <c r="I1441" s="30">
        <v>0</v>
      </c>
      <c r="J1441" s="30">
        <v>0</v>
      </c>
      <c r="K1441" s="30">
        <v>0</v>
      </c>
      <c r="L1441" s="30">
        <v>0</v>
      </c>
      <c r="M1441" s="30">
        <v>0</v>
      </c>
      <c r="N1441" s="30">
        <v>0</v>
      </c>
      <c r="O1441" s="30">
        <v>0</v>
      </c>
      <c r="P1441" s="30">
        <v>0</v>
      </c>
      <c r="Q1441" s="30">
        <v>0</v>
      </c>
      <c r="R1441" s="30">
        <v>0</v>
      </c>
      <c r="S1441" s="30">
        <v>0</v>
      </c>
      <c r="T1441" s="30">
        <v>0</v>
      </c>
      <c r="U1441" s="30">
        <v>0</v>
      </c>
      <c r="V1441" s="30">
        <v>0</v>
      </c>
      <c r="W1441" s="30">
        <v>0</v>
      </c>
      <c r="X1441" s="30">
        <v>0</v>
      </c>
      <c r="Y1441" s="31">
        <v>0</v>
      </c>
    </row>
    <row r="1442" spans="1:26" ht="15" thickBot="1" x14ac:dyDescent="0.25"/>
    <row r="1443" spans="1:26" ht="15" thickBot="1" x14ac:dyDescent="0.25">
      <c r="A1443" s="133" t="s">
        <v>31</v>
      </c>
      <c r="B1443" s="185" t="s">
        <v>63</v>
      </c>
      <c r="C1443" s="136"/>
      <c r="D1443" s="136"/>
      <c r="E1443" s="136"/>
      <c r="F1443" s="136"/>
      <c r="G1443" s="136"/>
      <c r="H1443" s="136"/>
      <c r="I1443" s="136"/>
      <c r="J1443" s="136"/>
      <c r="K1443" s="136"/>
      <c r="L1443" s="136"/>
      <c r="M1443" s="136"/>
      <c r="N1443" s="136"/>
      <c r="O1443" s="136"/>
      <c r="P1443" s="136"/>
      <c r="Q1443" s="136"/>
      <c r="R1443" s="136"/>
      <c r="S1443" s="136"/>
      <c r="T1443" s="136"/>
      <c r="U1443" s="136"/>
      <c r="V1443" s="136"/>
      <c r="W1443" s="136"/>
      <c r="X1443" s="136"/>
      <c r="Y1443" s="137"/>
      <c r="Z1443" s="5">
        <v>1</v>
      </c>
    </row>
    <row r="1444" spans="1:26" ht="26.25" thickBot="1" x14ac:dyDescent="0.25">
      <c r="A1444" s="134"/>
      <c r="B1444" s="52" t="s">
        <v>30</v>
      </c>
      <c r="C1444" s="35" t="s">
        <v>29</v>
      </c>
      <c r="D1444" s="51" t="s">
        <v>28</v>
      </c>
      <c r="E1444" s="35" t="s">
        <v>27</v>
      </c>
      <c r="F1444" s="35" t="s">
        <v>26</v>
      </c>
      <c r="G1444" s="35" t="s">
        <v>25</v>
      </c>
      <c r="H1444" s="35" t="s">
        <v>24</v>
      </c>
      <c r="I1444" s="35" t="s">
        <v>23</v>
      </c>
      <c r="J1444" s="35" t="s">
        <v>22</v>
      </c>
      <c r="K1444" s="37" t="s">
        <v>21</v>
      </c>
      <c r="L1444" s="35" t="s">
        <v>20</v>
      </c>
      <c r="M1444" s="38" t="s">
        <v>19</v>
      </c>
      <c r="N1444" s="37" t="s">
        <v>18</v>
      </c>
      <c r="O1444" s="35" t="s">
        <v>17</v>
      </c>
      <c r="P1444" s="38" t="s">
        <v>16</v>
      </c>
      <c r="Q1444" s="51" t="s">
        <v>15</v>
      </c>
      <c r="R1444" s="35" t="s">
        <v>14</v>
      </c>
      <c r="S1444" s="51" t="s">
        <v>13</v>
      </c>
      <c r="T1444" s="35" t="s">
        <v>12</v>
      </c>
      <c r="U1444" s="51" t="s">
        <v>11</v>
      </c>
      <c r="V1444" s="35" t="s">
        <v>10</v>
      </c>
      <c r="W1444" s="51" t="s">
        <v>9</v>
      </c>
      <c r="X1444" s="35" t="s">
        <v>8</v>
      </c>
      <c r="Y1444" s="40" t="s">
        <v>7</v>
      </c>
    </row>
    <row r="1445" spans="1:26" ht="15" thickBot="1" x14ac:dyDescent="0.25">
      <c r="A1445" s="14">
        <v>1</v>
      </c>
      <c r="B1445" s="23">
        <v>531.57000000000005</v>
      </c>
      <c r="C1445" s="23">
        <v>585.05999999999995</v>
      </c>
      <c r="D1445" s="23">
        <v>629.24</v>
      </c>
      <c r="E1445" s="23">
        <v>640.71</v>
      </c>
      <c r="F1445" s="23">
        <v>641.64</v>
      </c>
      <c r="G1445" s="23">
        <v>625.08000000000004</v>
      </c>
      <c r="H1445" s="23">
        <v>592.94000000000005</v>
      </c>
      <c r="I1445" s="23">
        <v>535.57000000000005</v>
      </c>
      <c r="J1445" s="23">
        <v>481.85</v>
      </c>
      <c r="K1445" s="23">
        <v>461.12</v>
      </c>
      <c r="L1445" s="23">
        <v>450.31</v>
      </c>
      <c r="M1445" s="23">
        <v>440.73</v>
      </c>
      <c r="N1445" s="23">
        <v>434.46</v>
      </c>
      <c r="O1445" s="23">
        <v>436.46</v>
      </c>
      <c r="P1445" s="23">
        <v>431.69</v>
      </c>
      <c r="Q1445" s="23">
        <v>440.04</v>
      </c>
      <c r="R1445" s="23">
        <v>438.87</v>
      </c>
      <c r="S1445" s="23">
        <v>442.08</v>
      </c>
      <c r="T1445" s="23">
        <v>452.46</v>
      </c>
      <c r="U1445" s="23">
        <v>457.33</v>
      </c>
      <c r="V1445" s="23">
        <v>478.3</v>
      </c>
      <c r="W1445" s="23">
        <v>483.61</v>
      </c>
      <c r="X1445" s="23">
        <v>471.28</v>
      </c>
      <c r="Y1445" s="23">
        <v>471.17</v>
      </c>
    </row>
    <row r="1446" spans="1:26" ht="51.75" thickBot="1" x14ac:dyDescent="0.25">
      <c r="A1446" s="54" t="s">
        <v>38</v>
      </c>
      <c r="B1446" s="104">
        <v>531.57360789999996</v>
      </c>
      <c r="C1446" s="104">
        <v>585.05637139999999</v>
      </c>
      <c r="D1446" s="104">
        <v>629.2444266</v>
      </c>
      <c r="E1446" s="104">
        <v>640.70772916999999</v>
      </c>
      <c r="F1446" s="104">
        <v>641.63538904999996</v>
      </c>
      <c r="G1446" s="104">
        <v>625.08034355999996</v>
      </c>
      <c r="H1446" s="104">
        <v>592.94335364000005</v>
      </c>
      <c r="I1446" s="104">
        <v>535.56626965999999</v>
      </c>
      <c r="J1446" s="104">
        <v>481.85243435000001</v>
      </c>
      <c r="K1446" s="104">
        <v>461.12419363999999</v>
      </c>
      <c r="L1446" s="104">
        <v>450.30666294000002</v>
      </c>
      <c r="M1446" s="104">
        <v>440.72811361999999</v>
      </c>
      <c r="N1446" s="104">
        <v>434.45592968</v>
      </c>
      <c r="O1446" s="104">
        <v>436.46247023000001</v>
      </c>
      <c r="P1446" s="104">
        <v>431.68653774000001</v>
      </c>
      <c r="Q1446" s="104">
        <v>440.03684671000002</v>
      </c>
      <c r="R1446" s="104">
        <v>438.86502738000002</v>
      </c>
      <c r="S1446" s="104">
        <v>442.07517524000002</v>
      </c>
      <c r="T1446" s="104">
        <v>452.46381145999999</v>
      </c>
      <c r="U1446" s="104">
        <v>457.32605065000001</v>
      </c>
      <c r="V1446" s="104">
        <v>478.30387772</v>
      </c>
      <c r="W1446" s="104">
        <v>483.60724448000002</v>
      </c>
      <c r="X1446" s="104">
        <v>471.27977363000002</v>
      </c>
      <c r="Y1446" s="104">
        <v>471.16844200999998</v>
      </c>
    </row>
    <row r="1447" spans="1:26" ht="15" thickBot="1" x14ac:dyDescent="0.25">
      <c r="A1447" s="2" t="s">
        <v>3</v>
      </c>
      <c r="B1447" s="29">
        <v>0</v>
      </c>
      <c r="C1447" s="30">
        <v>0</v>
      </c>
      <c r="D1447" s="30">
        <v>0</v>
      </c>
      <c r="E1447" s="30">
        <v>0</v>
      </c>
      <c r="F1447" s="30">
        <v>0</v>
      </c>
      <c r="G1447" s="30">
        <v>0</v>
      </c>
      <c r="H1447" s="30">
        <v>0</v>
      </c>
      <c r="I1447" s="30">
        <v>0</v>
      </c>
      <c r="J1447" s="30">
        <v>0</v>
      </c>
      <c r="K1447" s="30">
        <v>0</v>
      </c>
      <c r="L1447" s="30">
        <v>0</v>
      </c>
      <c r="M1447" s="30">
        <v>0</v>
      </c>
      <c r="N1447" s="30">
        <v>0</v>
      </c>
      <c r="O1447" s="30">
        <v>0</v>
      </c>
      <c r="P1447" s="30">
        <v>0</v>
      </c>
      <c r="Q1447" s="30">
        <v>0</v>
      </c>
      <c r="R1447" s="30">
        <v>0</v>
      </c>
      <c r="S1447" s="30">
        <v>0</v>
      </c>
      <c r="T1447" s="30">
        <v>0</v>
      </c>
      <c r="U1447" s="30">
        <v>0</v>
      </c>
      <c r="V1447" s="30">
        <v>0</v>
      </c>
      <c r="W1447" s="30">
        <v>0</v>
      </c>
      <c r="X1447" s="30">
        <v>0</v>
      </c>
      <c r="Y1447" s="31">
        <v>0</v>
      </c>
    </row>
    <row r="1448" spans="1:26" ht="15" thickBot="1" x14ac:dyDescent="0.25">
      <c r="A1448" s="14">
        <v>2</v>
      </c>
      <c r="B1448" s="23">
        <v>535.64</v>
      </c>
      <c r="C1448" s="23">
        <v>585.11</v>
      </c>
      <c r="D1448" s="23">
        <v>617.16</v>
      </c>
      <c r="E1448" s="23">
        <v>628.62</v>
      </c>
      <c r="F1448" s="23">
        <v>631.91999999999996</v>
      </c>
      <c r="G1448" s="23">
        <v>620.76</v>
      </c>
      <c r="H1448" s="23">
        <v>577.54999999999995</v>
      </c>
      <c r="I1448" s="23">
        <v>523.21</v>
      </c>
      <c r="J1448" s="23">
        <v>488.31</v>
      </c>
      <c r="K1448" s="23">
        <v>493.83</v>
      </c>
      <c r="L1448" s="23">
        <v>476.74</v>
      </c>
      <c r="M1448" s="23">
        <v>472.3</v>
      </c>
      <c r="N1448" s="23">
        <v>468.3</v>
      </c>
      <c r="O1448" s="23">
        <v>471.9</v>
      </c>
      <c r="P1448" s="23">
        <v>465.06</v>
      </c>
      <c r="Q1448" s="23">
        <v>467.88</v>
      </c>
      <c r="R1448" s="23">
        <v>471.74</v>
      </c>
      <c r="S1448" s="23">
        <v>473.74</v>
      </c>
      <c r="T1448" s="23">
        <v>480.61</v>
      </c>
      <c r="U1448" s="23">
        <v>479.64</v>
      </c>
      <c r="V1448" s="23">
        <v>480.6</v>
      </c>
      <c r="W1448" s="23">
        <v>466.46</v>
      </c>
      <c r="X1448" s="23">
        <v>451.84</v>
      </c>
      <c r="Y1448" s="23">
        <v>467.78</v>
      </c>
    </row>
    <row r="1449" spans="1:26" ht="51.75" thickBot="1" x14ac:dyDescent="0.25">
      <c r="A1449" s="54" t="s">
        <v>38</v>
      </c>
      <c r="B1449" s="104">
        <v>535.64021181999999</v>
      </c>
      <c r="C1449" s="104">
        <v>585.11303974999998</v>
      </c>
      <c r="D1449" s="104">
        <v>617.16048609999996</v>
      </c>
      <c r="E1449" s="104">
        <v>628.62171068999999</v>
      </c>
      <c r="F1449" s="104">
        <v>631.92415864999998</v>
      </c>
      <c r="G1449" s="104">
        <v>620.75546282000005</v>
      </c>
      <c r="H1449" s="104">
        <v>577.55060334999996</v>
      </c>
      <c r="I1449" s="104">
        <v>523.20947866999995</v>
      </c>
      <c r="J1449" s="104">
        <v>488.30743100000001</v>
      </c>
      <c r="K1449" s="104">
        <v>493.82561362000001</v>
      </c>
      <c r="L1449" s="104">
        <v>476.74251329999998</v>
      </c>
      <c r="M1449" s="104">
        <v>472.30307728000002</v>
      </c>
      <c r="N1449" s="104">
        <v>468.29788529000001</v>
      </c>
      <c r="O1449" s="104">
        <v>471.89985223999997</v>
      </c>
      <c r="P1449" s="104">
        <v>465.05746785999997</v>
      </c>
      <c r="Q1449" s="104">
        <v>467.87656937000003</v>
      </c>
      <c r="R1449" s="104">
        <v>471.73699592000003</v>
      </c>
      <c r="S1449" s="104">
        <v>473.74040517999998</v>
      </c>
      <c r="T1449" s="104">
        <v>480.60935237000001</v>
      </c>
      <c r="U1449" s="104">
        <v>479.63867166</v>
      </c>
      <c r="V1449" s="104">
        <v>480.60299677</v>
      </c>
      <c r="W1449" s="104">
        <v>466.45506141999999</v>
      </c>
      <c r="X1449" s="104">
        <v>451.8446601</v>
      </c>
      <c r="Y1449" s="104">
        <v>467.78146184000002</v>
      </c>
    </row>
    <row r="1450" spans="1:26" ht="15" thickBot="1" x14ac:dyDescent="0.25">
      <c r="A1450" s="2" t="s">
        <v>3</v>
      </c>
      <c r="B1450" s="29">
        <v>0</v>
      </c>
      <c r="C1450" s="30">
        <v>0</v>
      </c>
      <c r="D1450" s="30">
        <v>0</v>
      </c>
      <c r="E1450" s="30">
        <v>0</v>
      </c>
      <c r="F1450" s="30">
        <v>0</v>
      </c>
      <c r="G1450" s="30">
        <v>0</v>
      </c>
      <c r="H1450" s="30">
        <v>0</v>
      </c>
      <c r="I1450" s="30">
        <v>0</v>
      </c>
      <c r="J1450" s="30">
        <v>0</v>
      </c>
      <c r="K1450" s="30">
        <v>0</v>
      </c>
      <c r="L1450" s="30">
        <v>0</v>
      </c>
      <c r="M1450" s="30">
        <v>0</v>
      </c>
      <c r="N1450" s="30">
        <v>0</v>
      </c>
      <c r="O1450" s="30">
        <v>0</v>
      </c>
      <c r="P1450" s="30">
        <v>0</v>
      </c>
      <c r="Q1450" s="30">
        <v>0</v>
      </c>
      <c r="R1450" s="30">
        <v>0</v>
      </c>
      <c r="S1450" s="30">
        <v>0</v>
      </c>
      <c r="T1450" s="30">
        <v>0</v>
      </c>
      <c r="U1450" s="30">
        <v>0</v>
      </c>
      <c r="V1450" s="30">
        <v>0</v>
      </c>
      <c r="W1450" s="30">
        <v>0</v>
      </c>
      <c r="X1450" s="30">
        <v>0</v>
      </c>
      <c r="Y1450" s="31">
        <v>0</v>
      </c>
    </row>
    <row r="1451" spans="1:26" ht="15" thickBot="1" x14ac:dyDescent="0.25">
      <c r="A1451" s="14">
        <v>3</v>
      </c>
      <c r="B1451" s="23">
        <v>532.16</v>
      </c>
      <c r="C1451" s="23">
        <v>586.74</v>
      </c>
      <c r="D1451" s="23">
        <v>617.55999999999995</v>
      </c>
      <c r="E1451" s="23">
        <v>632.58000000000004</v>
      </c>
      <c r="F1451" s="23">
        <v>634.1</v>
      </c>
      <c r="G1451" s="23">
        <v>626.49</v>
      </c>
      <c r="H1451" s="23">
        <v>614.32000000000005</v>
      </c>
      <c r="I1451" s="23">
        <v>579.15</v>
      </c>
      <c r="J1451" s="23">
        <v>514.97</v>
      </c>
      <c r="K1451" s="23">
        <v>479.99</v>
      </c>
      <c r="L1451" s="23">
        <v>466.8</v>
      </c>
      <c r="M1451" s="23">
        <v>457.73</v>
      </c>
      <c r="N1451" s="23">
        <v>449.58</v>
      </c>
      <c r="O1451" s="23">
        <v>447.79</v>
      </c>
      <c r="P1451" s="23">
        <v>466.85</v>
      </c>
      <c r="Q1451" s="23">
        <v>459.7</v>
      </c>
      <c r="R1451" s="23">
        <v>460.24</v>
      </c>
      <c r="S1451" s="23">
        <v>461.82</v>
      </c>
      <c r="T1451" s="23">
        <v>468.19</v>
      </c>
      <c r="U1451" s="23">
        <v>460.96</v>
      </c>
      <c r="V1451" s="23">
        <v>468.98</v>
      </c>
      <c r="W1451" s="23">
        <v>464.49</v>
      </c>
      <c r="X1451" s="23">
        <v>463.4</v>
      </c>
      <c r="Y1451" s="23">
        <v>479.11</v>
      </c>
    </row>
    <row r="1452" spans="1:26" ht="51.75" thickBot="1" x14ac:dyDescent="0.25">
      <c r="A1452" s="54" t="s">
        <v>38</v>
      </c>
      <c r="B1452" s="104">
        <v>532.16167211000004</v>
      </c>
      <c r="C1452" s="104">
        <v>586.73754685999995</v>
      </c>
      <c r="D1452" s="104">
        <v>617.56483421999997</v>
      </c>
      <c r="E1452" s="104">
        <v>632.57570242999998</v>
      </c>
      <c r="F1452" s="104">
        <v>634.09883081999999</v>
      </c>
      <c r="G1452" s="104">
        <v>626.49328365999997</v>
      </c>
      <c r="H1452" s="104">
        <v>614.31702782000002</v>
      </c>
      <c r="I1452" s="104">
        <v>579.15337366999995</v>
      </c>
      <c r="J1452" s="104">
        <v>514.97173107000003</v>
      </c>
      <c r="K1452" s="104">
        <v>479.98531702999998</v>
      </c>
      <c r="L1452" s="104">
        <v>466.80136511000001</v>
      </c>
      <c r="M1452" s="104">
        <v>457.72773257</v>
      </c>
      <c r="N1452" s="104">
        <v>449.58466874999999</v>
      </c>
      <c r="O1452" s="104">
        <v>447.79432930000002</v>
      </c>
      <c r="P1452" s="104">
        <v>466.85060236999999</v>
      </c>
      <c r="Q1452" s="104">
        <v>459.70142772999998</v>
      </c>
      <c r="R1452" s="104">
        <v>460.23897173</v>
      </c>
      <c r="S1452" s="104">
        <v>461.81573343000002</v>
      </c>
      <c r="T1452" s="104">
        <v>468.19393158000003</v>
      </c>
      <c r="U1452" s="104">
        <v>460.96015631</v>
      </c>
      <c r="V1452" s="104">
        <v>468.98464883999998</v>
      </c>
      <c r="W1452" s="104">
        <v>464.49488252999998</v>
      </c>
      <c r="X1452" s="104">
        <v>463.39821664999999</v>
      </c>
      <c r="Y1452" s="104">
        <v>479.11428138999997</v>
      </c>
    </row>
    <row r="1453" spans="1:26" ht="15" thickBot="1" x14ac:dyDescent="0.25">
      <c r="A1453" s="2" t="s">
        <v>3</v>
      </c>
      <c r="B1453" s="29">
        <v>0</v>
      </c>
      <c r="C1453" s="30">
        <v>0</v>
      </c>
      <c r="D1453" s="30">
        <v>0</v>
      </c>
      <c r="E1453" s="30">
        <v>0</v>
      </c>
      <c r="F1453" s="30">
        <v>0</v>
      </c>
      <c r="G1453" s="30">
        <v>0</v>
      </c>
      <c r="H1453" s="30">
        <v>0</v>
      </c>
      <c r="I1453" s="30">
        <v>0</v>
      </c>
      <c r="J1453" s="30">
        <v>0</v>
      </c>
      <c r="K1453" s="30">
        <v>0</v>
      </c>
      <c r="L1453" s="30">
        <v>0</v>
      </c>
      <c r="M1453" s="30">
        <v>0</v>
      </c>
      <c r="N1453" s="30">
        <v>0</v>
      </c>
      <c r="O1453" s="30">
        <v>0</v>
      </c>
      <c r="P1453" s="30">
        <v>0</v>
      </c>
      <c r="Q1453" s="30">
        <v>0</v>
      </c>
      <c r="R1453" s="30">
        <v>0</v>
      </c>
      <c r="S1453" s="30">
        <v>0</v>
      </c>
      <c r="T1453" s="30">
        <v>0</v>
      </c>
      <c r="U1453" s="30">
        <v>0</v>
      </c>
      <c r="V1453" s="30">
        <v>0</v>
      </c>
      <c r="W1453" s="30">
        <v>0</v>
      </c>
      <c r="X1453" s="30">
        <v>0</v>
      </c>
      <c r="Y1453" s="31">
        <v>0</v>
      </c>
    </row>
    <row r="1454" spans="1:26" ht="15" thickBot="1" x14ac:dyDescent="0.25">
      <c r="A1454" s="14">
        <v>4</v>
      </c>
      <c r="B1454" s="23">
        <v>510.76</v>
      </c>
      <c r="C1454" s="23">
        <v>548.82000000000005</v>
      </c>
      <c r="D1454" s="23">
        <v>568.51</v>
      </c>
      <c r="E1454" s="23">
        <v>583.24</v>
      </c>
      <c r="F1454" s="23">
        <v>594.1</v>
      </c>
      <c r="G1454" s="23">
        <v>592.46</v>
      </c>
      <c r="H1454" s="23">
        <v>579.5</v>
      </c>
      <c r="I1454" s="23">
        <v>560.91999999999996</v>
      </c>
      <c r="J1454" s="23">
        <v>490.8</v>
      </c>
      <c r="K1454" s="23">
        <v>432.4</v>
      </c>
      <c r="L1454" s="23">
        <v>405.94</v>
      </c>
      <c r="M1454" s="23">
        <v>433.4</v>
      </c>
      <c r="N1454" s="23">
        <v>422.58</v>
      </c>
      <c r="O1454" s="23">
        <v>418.29</v>
      </c>
      <c r="P1454" s="23">
        <v>411.52</v>
      </c>
      <c r="Q1454" s="23">
        <v>409.58</v>
      </c>
      <c r="R1454" s="23">
        <v>408.86</v>
      </c>
      <c r="S1454" s="23">
        <v>406.71</v>
      </c>
      <c r="T1454" s="23">
        <v>408.68</v>
      </c>
      <c r="U1454" s="23">
        <v>407.62</v>
      </c>
      <c r="V1454" s="23">
        <v>434.94</v>
      </c>
      <c r="W1454" s="23">
        <v>435.6</v>
      </c>
      <c r="X1454" s="23">
        <v>426.8</v>
      </c>
      <c r="Y1454" s="23">
        <v>449.54</v>
      </c>
    </row>
    <row r="1455" spans="1:26" ht="51.75" thickBot="1" x14ac:dyDescent="0.25">
      <c r="A1455" s="54" t="s">
        <v>38</v>
      </c>
      <c r="B1455" s="104">
        <v>510.76324757999998</v>
      </c>
      <c r="C1455" s="104">
        <v>548.82294205999995</v>
      </c>
      <c r="D1455" s="104">
        <v>568.51404216000003</v>
      </c>
      <c r="E1455" s="104">
        <v>583.24070354000003</v>
      </c>
      <c r="F1455" s="104">
        <v>594.10035047999997</v>
      </c>
      <c r="G1455" s="104">
        <v>592.45551250000005</v>
      </c>
      <c r="H1455" s="104">
        <v>579.49530607999998</v>
      </c>
      <c r="I1455" s="104">
        <v>560.91782392000005</v>
      </c>
      <c r="J1455" s="104">
        <v>490.79504578000001</v>
      </c>
      <c r="K1455" s="104">
        <v>432.40112508999999</v>
      </c>
      <c r="L1455" s="104">
        <v>405.94249292000001</v>
      </c>
      <c r="M1455" s="104">
        <v>433.39954304000003</v>
      </c>
      <c r="N1455" s="104">
        <v>422.57518924999999</v>
      </c>
      <c r="O1455" s="104">
        <v>418.29271385999999</v>
      </c>
      <c r="P1455" s="104">
        <v>411.51797650999998</v>
      </c>
      <c r="Q1455" s="104">
        <v>409.58310426000003</v>
      </c>
      <c r="R1455" s="104">
        <v>408.86435304000003</v>
      </c>
      <c r="S1455" s="104">
        <v>406.70896507999998</v>
      </c>
      <c r="T1455" s="104">
        <v>408.67811558</v>
      </c>
      <c r="U1455" s="104">
        <v>407.61749966000002</v>
      </c>
      <c r="V1455" s="104">
        <v>434.94151051</v>
      </c>
      <c r="W1455" s="104">
        <v>435.59503233999999</v>
      </c>
      <c r="X1455" s="104">
        <v>426.80111248999998</v>
      </c>
      <c r="Y1455" s="104">
        <v>449.53667025999999</v>
      </c>
    </row>
    <row r="1456" spans="1:26" ht="15" thickBot="1" x14ac:dyDescent="0.25">
      <c r="A1456" s="2" t="s">
        <v>3</v>
      </c>
      <c r="B1456" s="29">
        <v>0</v>
      </c>
      <c r="C1456" s="30">
        <v>0</v>
      </c>
      <c r="D1456" s="30">
        <v>0</v>
      </c>
      <c r="E1456" s="30">
        <v>0</v>
      </c>
      <c r="F1456" s="30">
        <v>0</v>
      </c>
      <c r="G1456" s="30">
        <v>0</v>
      </c>
      <c r="H1456" s="30">
        <v>0</v>
      </c>
      <c r="I1456" s="30">
        <v>0</v>
      </c>
      <c r="J1456" s="30">
        <v>0</v>
      </c>
      <c r="K1456" s="30">
        <v>0</v>
      </c>
      <c r="L1456" s="30">
        <v>0</v>
      </c>
      <c r="M1456" s="30">
        <v>0</v>
      </c>
      <c r="N1456" s="30">
        <v>0</v>
      </c>
      <c r="O1456" s="30">
        <v>0</v>
      </c>
      <c r="P1456" s="30">
        <v>0</v>
      </c>
      <c r="Q1456" s="30">
        <v>0</v>
      </c>
      <c r="R1456" s="30">
        <v>0</v>
      </c>
      <c r="S1456" s="30">
        <v>0</v>
      </c>
      <c r="T1456" s="30">
        <v>0</v>
      </c>
      <c r="U1456" s="30">
        <v>0</v>
      </c>
      <c r="V1456" s="30">
        <v>0</v>
      </c>
      <c r="W1456" s="30">
        <v>0</v>
      </c>
      <c r="X1456" s="30">
        <v>0</v>
      </c>
      <c r="Y1456" s="31">
        <v>0</v>
      </c>
    </row>
    <row r="1457" spans="1:25" ht="15" thickBot="1" x14ac:dyDescent="0.25">
      <c r="A1457" s="14">
        <v>5</v>
      </c>
      <c r="B1457" s="23">
        <v>511.39</v>
      </c>
      <c r="C1457" s="23">
        <v>559.5</v>
      </c>
      <c r="D1457" s="23">
        <v>578.17999999999995</v>
      </c>
      <c r="E1457" s="23">
        <v>594.30999999999995</v>
      </c>
      <c r="F1457" s="23">
        <v>596.26</v>
      </c>
      <c r="G1457" s="23">
        <v>584.64</v>
      </c>
      <c r="H1457" s="23">
        <v>556.11</v>
      </c>
      <c r="I1457" s="23">
        <v>510.39</v>
      </c>
      <c r="J1457" s="23">
        <v>472.09</v>
      </c>
      <c r="K1457" s="23">
        <v>469.02</v>
      </c>
      <c r="L1457" s="23">
        <v>456.25</v>
      </c>
      <c r="M1457" s="23">
        <v>457.58</v>
      </c>
      <c r="N1457" s="23">
        <v>450.82</v>
      </c>
      <c r="O1457" s="23">
        <v>453.51</v>
      </c>
      <c r="P1457" s="23">
        <v>476.02</v>
      </c>
      <c r="Q1457" s="23">
        <v>491.84</v>
      </c>
      <c r="R1457" s="23">
        <v>502.19</v>
      </c>
      <c r="S1457" s="23">
        <v>499.83</v>
      </c>
      <c r="T1457" s="23">
        <v>498.43</v>
      </c>
      <c r="U1457" s="23">
        <v>508.19</v>
      </c>
      <c r="V1457" s="23">
        <v>504.82</v>
      </c>
      <c r="W1457" s="23">
        <v>494.73</v>
      </c>
      <c r="X1457" s="23">
        <v>488.73</v>
      </c>
      <c r="Y1457" s="23">
        <v>501.89</v>
      </c>
    </row>
    <row r="1458" spans="1:25" ht="51.75" thickBot="1" x14ac:dyDescent="0.25">
      <c r="A1458" s="54" t="s">
        <v>38</v>
      </c>
      <c r="B1458" s="104">
        <v>511.38796982999997</v>
      </c>
      <c r="C1458" s="104">
        <v>559.49726463000002</v>
      </c>
      <c r="D1458" s="104">
        <v>578.18493434000004</v>
      </c>
      <c r="E1458" s="104">
        <v>594.30756981000002</v>
      </c>
      <c r="F1458" s="104">
        <v>596.25782179999999</v>
      </c>
      <c r="G1458" s="104">
        <v>584.63525845000004</v>
      </c>
      <c r="H1458" s="104">
        <v>556.10939198999995</v>
      </c>
      <c r="I1458" s="104">
        <v>510.38607248</v>
      </c>
      <c r="J1458" s="104">
        <v>472.09403729000002</v>
      </c>
      <c r="K1458" s="104">
        <v>469.01774410000002</v>
      </c>
      <c r="L1458" s="104">
        <v>456.24930193</v>
      </c>
      <c r="M1458" s="104">
        <v>457.57738625000002</v>
      </c>
      <c r="N1458" s="104">
        <v>450.81931102999999</v>
      </c>
      <c r="O1458" s="104">
        <v>453.50742528000001</v>
      </c>
      <c r="P1458" s="104">
        <v>476.01830568999998</v>
      </c>
      <c r="Q1458" s="104">
        <v>491.84474510000001</v>
      </c>
      <c r="R1458" s="104">
        <v>502.18590333999998</v>
      </c>
      <c r="S1458" s="104">
        <v>499.83326453000001</v>
      </c>
      <c r="T1458" s="104">
        <v>498.42818813000002</v>
      </c>
      <c r="U1458" s="104">
        <v>508.18861220000002</v>
      </c>
      <c r="V1458" s="104">
        <v>504.82111987000002</v>
      </c>
      <c r="W1458" s="104">
        <v>494.73052382999998</v>
      </c>
      <c r="X1458" s="104">
        <v>488.72540219000001</v>
      </c>
      <c r="Y1458" s="104">
        <v>501.88790496000001</v>
      </c>
    </row>
    <row r="1459" spans="1:25" ht="15" thickBot="1" x14ac:dyDescent="0.25">
      <c r="A1459" s="2" t="s">
        <v>3</v>
      </c>
      <c r="B1459" s="29">
        <v>0</v>
      </c>
      <c r="C1459" s="30">
        <v>0</v>
      </c>
      <c r="D1459" s="30">
        <v>0</v>
      </c>
      <c r="E1459" s="30">
        <v>0</v>
      </c>
      <c r="F1459" s="30">
        <v>0</v>
      </c>
      <c r="G1459" s="30">
        <v>0</v>
      </c>
      <c r="H1459" s="30">
        <v>0</v>
      </c>
      <c r="I1459" s="30">
        <v>0</v>
      </c>
      <c r="J1459" s="30">
        <v>0</v>
      </c>
      <c r="K1459" s="30">
        <v>0</v>
      </c>
      <c r="L1459" s="30">
        <v>0</v>
      </c>
      <c r="M1459" s="30">
        <v>0</v>
      </c>
      <c r="N1459" s="30">
        <v>0</v>
      </c>
      <c r="O1459" s="30">
        <v>0</v>
      </c>
      <c r="P1459" s="30">
        <v>0</v>
      </c>
      <c r="Q1459" s="30">
        <v>0</v>
      </c>
      <c r="R1459" s="30">
        <v>0</v>
      </c>
      <c r="S1459" s="30">
        <v>0</v>
      </c>
      <c r="T1459" s="30">
        <v>0</v>
      </c>
      <c r="U1459" s="30">
        <v>0</v>
      </c>
      <c r="V1459" s="30">
        <v>0</v>
      </c>
      <c r="W1459" s="30">
        <v>0</v>
      </c>
      <c r="X1459" s="30">
        <v>0</v>
      </c>
      <c r="Y1459" s="31">
        <v>0</v>
      </c>
    </row>
    <row r="1460" spans="1:25" ht="15" thickBot="1" x14ac:dyDescent="0.25">
      <c r="A1460" s="14">
        <v>6</v>
      </c>
      <c r="B1460" s="23">
        <v>505.93</v>
      </c>
      <c r="C1460" s="23">
        <v>563.13</v>
      </c>
      <c r="D1460" s="23">
        <v>601.39</v>
      </c>
      <c r="E1460" s="23">
        <v>618.45000000000005</v>
      </c>
      <c r="F1460" s="23">
        <v>619.82000000000005</v>
      </c>
      <c r="G1460" s="23">
        <v>603.59</v>
      </c>
      <c r="H1460" s="23">
        <v>557.75</v>
      </c>
      <c r="I1460" s="23">
        <v>480.22</v>
      </c>
      <c r="J1460" s="23">
        <v>423.44</v>
      </c>
      <c r="K1460" s="23">
        <v>415.18</v>
      </c>
      <c r="L1460" s="23">
        <v>419.67</v>
      </c>
      <c r="M1460" s="23">
        <v>438.52</v>
      </c>
      <c r="N1460" s="23">
        <v>425.63</v>
      </c>
      <c r="O1460" s="23">
        <v>429.39</v>
      </c>
      <c r="P1460" s="23">
        <v>429.04</v>
      </c>
      <c r="Q1460" s="23">
        <v>430.81</v>
      </c>
      <c r="R1460" s="23">
        <v>432.09</v>
      </c>
      <c r="S1460" s="23">
        <v>428.85</v>
      </c>
      <c r="T1460" s="23">
        <v>434.63</v>
      </c>
      <c r="U1460" s="23">
        <v>449.03</v>
      </c>
      <c r="V1460" s="23">
        <v>475.91</v>
      </c>
      <c r="W1460" s="23">
        <v>467.22</v>
      </c>
      <c r="X1460" s="23">
        <v>428.37</v>
      </c>
      <c r="Y1460" s="23">
        <v>445.73</v>
      </c>
    </row>
    <row r="1461" spans="1:25" ht="51.75" thickBot="1" x14ac:dyDescent="0.25">
      <c r="A1461" s="54" t="s">
        <v>38</v>
      </c>
      <c r="B1461" s="104">
        <v>505.92813763999999</v>
      </c>
      <c r="C1461" s="104">
        <v>563.12707235000005</v>
      </c>
      <c r="D1461" s="104">
        <v>601.39325253000004</v>
      </c>
      <c r="E1461" s="104">
        <v>618.45018118999997</v>
      </c>
      <c r="F1461" s="104">
        <v>619.81755008000005</v>
      </c>
      <c r="G1461" s="104">
        <v>603.58622389000004</v>
      </c>
      <c r="H1461" s="104">
        <v>557.75337395999998</v>
      </c>
      <c r="I1461" s="104">
        <v>480.22050268999999</v>
      </c>
      <c r="J1461" s="104">
        <v>423.43704535000001</v>
      </c>
      <c r="K1461" s="104">
        <v>415.18379561</v>
      </c>
      <c r="L1461" s="104">
        <v>419.66669300000001</v>
      </c>
      <c r="M1461" s="104">
        <v>438.51803579</v>
      </c>
      <c r="N1461" s="104">
        <v>425.63152243000002</v>
      </c>
      <c r="O1461" s="104">
        <v>429.38940923000001</v>
      </c>
      <c r="P1461" s="104">
        <v>429.03663224000002</v>
      </c>
      <c r="Q1461" s="104">
        <v>430.80832886000002</v>
      </c>
      <c r="R1461" s="104">
        <v>432.09111406</v>
      </c>
      <c r="S1461" s="104">
        <v>428.85040527000001</v>
      </c>
      <c r="T1461" s="104">
        <v>434.62946443999999</v>
      </c>
      <c r="U1461" s="104">
        <v>449.03160991999999</v>
      </c>
      <c r="V1461" s="104">
        <v>475.90669912999999</v>
      </c>
      <c r="W1461" s="104">
        <v>467.21668087</v>
      </c>
      <c r="X1461" s="104">
        <v>428.37453388</v>
      </c>
      <c r="Y1461" s="104">
        <v>445.72659045</v>
      </c>
    </row>
    <row r="1462" spans="1:25" ht="15" thickBot="1" x14ac:dyDescent="0.25">
      <c r="A1462" s="2" t="s">
        <v>3</v>
      </c>
      <c r="B1462" s="29">
        <v>0</v>
      </c>
      <c r="C1462" s="30">
        <v>0</v>
      </c>
      <c r="D1462" s="30">
        <v>0</v>
      </c>
      <c r="E1462" s="30">
        <v>0</v>
      </c>
      <c r="F1462" s="30">
        <v>0</v>
      </c>
      <c r="G1462" s="30">
        <v>0</v>
      </c>
      <c r="H1462" s="30">
        <v>0</v>
      </c>
      <c r="I1462" s="30">
        <v>0</v>
      </c>
      <c r="J1462" s="30">
        <v>0</v>
      </c>
      <c r="K1462" s="30">
        <v>0</v>
      </c>
      <c r="L1462" s="30">
        <v>0</v>
      </c>
      <c r="M1462" s="30">
        <v>0</v>
      </c>
      <c r="N1462" s="30">
        <v>0</v>
      </c>
      <c r="O1462" s="30">
        <v>0</v>
      </c>
      <c r="P1462" s="30">
        <v>0</v>
      </c>
      <c r="Q1462" s="30">
        <v>0</v>
      </c>
      <c r="R1462" s="30">
        <v>0</v>
      </c>
      <c r="S1462" s="30">
        <v>0</v>
      </c>
      <c r="T1462" s="30">
        <v>0</v>
      </c>
      <c r="U1462" s="30">
        <v>0</v>
      </c>
      <c r="V1462" s="30">
        <v>0</v>
      </c>
      <c r="W1462" s="30">
        <v>0</v>
      </c>
      <c r="X1462" s="30">
        <v>0</v>
      </c>
      <c r="Y1462" s="31">
        <v>0</v>
      </c>
    </row>
    <row r="1463" spans="1:25" ht="15" thickBot="1" x14ac:dyDescent="0.25">
      <c r="A1463" s="14">
        <v>7</v>
      </c>
      <c r="B1463" s="23">
        <v>516.04</v>
      </c>
      <c r="C1463" s="23">
        <v>570.58000000000004</v>
      </c>
      <c r="D1463" s="23">
        <v>599.41</v>
      </c>
      <c r="E1463" s="23">
        <v>615.70000000000005</v>
      </c>
      <c r="F1463" s="23">
        <v>620.74</v>
      </c>
      <c r="G1463" s="23">
        <v>606.01</v>
      </c>
      <c r="H1463" s="23">
        <v>561.96</v>
      </c>
      <c r="I1463" s="23">
        <v>512.66999999999996</v>
      </c>
      <c r="J1463" s="23">
        <v>477.2</v>
      </c>
      <c r="K1463" s="23">
        <v>487.26</v>
      </c>
      <c r="L1463" s="23">
        <v>473.52</v>
      </c>
      <c r="M1463" s="23">
        <v>504.6</v>
      </c>
      <c r="N1463" s="23">
        <v>482.71</v>
      </c>
      <c r="O1463" s="23">
        <v>488.44</v>
      </c>
      <c r="P1463" s="23">
        <v>469.36</v>
      </c>
      <c r="Q1463" s="23">
        <v>446.23</v>
      </c>
      <c r="R1463" s="23">
        <v>528.95000000000005</v>
      </c>
      <c r="S1463" s="23">
        <v>490.36</v>
      </c>
      <c r="T1463" s="23">
        <v>495.61</v>
      </c>
      <c r="U1463" s="23">
        <v>507.2</v>
      </c>
      <c r="V1463" s="23">
        <v>530.1</v>
      </c>
      <c r="W1463" s="23">
        <v>477.96</v>
      </c>
      <c r="X1463" s="23">
        <v>447.37</v>
      </c>
      <c r="Y1463" s="23">
        <v>472.48</v>
      </c>
    </row>
    <row r="1464" spans="1:25" ht="51.75" thickBot="1" x14ac:dyDescent="0.25">
      <c r="A1464" s="54" t="s">
        <v>38</v>
      </c>
      <c r="B1464" s="104">
        <v>516.03986413999996</v>
      </c>
      <c r="C1464" s="104">
        <v>570.57602939000003</v>
      </c>
      <c r="D1464" s="104">
        <v>599.40667802999997</v>
      </c>
      <c r="E1464" s="104">
        <v>615.69753352999999</v>
      </c>
      <c r="F1464" s="104">
        <v>620.74298905000001</v>
      </c>
      <c r="G1464" s="104">
        <v>606.00702666999996</v>
      </c>
      <c r="H1464" s="104">
        <v>561.96091543</v>
      </c>
      <c r="I1464" s="104">
        <v>512.67077338000001</v>
      </c>
      <c r="J1464" s="104">
        <v>477.20026188000003</v>
      </c>
      <c r="K1464" s="104">
        <v>487.26374872999997</v>
      </c>
      <c r="L1464" s="104">
        <v>473.51543142999998</v>
      </c>
      <c r="M1464" s="104">
        <v>504.59977771000001</v>
      </c>
      <c r="N1464" s="104">
        <v>482.71493220999997</v>
      </c>
      <c r="O1464" s="104">
        <v>488.44396945</v>
      </c>
      <c r="P1464" s="104">
        <v>469.35521734999998</v>
      </c>
      <c r="Q1464" s="104">
        <v>446.23250279000001</v>
      </c>
      <c r="R1464" s="104">
        <v>528.94857668999998</v>
      </c>
      <c r="S1464" s="104">
        <v>490.36115330000001</v>
      </c>
      <c r="T1464" s="104">
        <v>495.60819968999999</v>
      </c>
      <c r="U1464" s="104">
        <v>507.19896749999998</v>
      </c>
      <c r="V1464" s="104">
        <v>530.10010222999995</v>
      </c>
      <c r="W1464" s="104">
        <v>477.95964012000002</v>
      </c>
      <c r="X1464" s="104">
        <v>447.36516945</v>
      </c>
      <c r="Y1464" s="104">
        <v>472.48409214999998</v>
      </c>
    </row>
    <row r="1465" spans="1:25" ht="15" thickBot="1" x14ac:dyDescent="0.25">
      <c r="A1465" s="2" t="s">
        <v>3</v>
      </c>
      <c r="B1465" s="29">
        <v>0</v>
      </c>
      <c r="C1465" s="30">
        <v>0</v>
      </c>
      <c r="D1465" s="30">
        <v>0</v>
      </c>
      <c r="E1465" s="30">
        <v>0</v>
      </c>
      <c r="F1465" s="30">
        <v>0</v>
      </c>
      <c r="G1465" s="30">
        <v>0</v>
      </c>
      <c r="H1465" s="30">
        <v>0</v>
      </c>
      <c r="I1465" s="30">
        <v>0</v>
      </c>
      <c r="J1465" s="30">
        <v>0</v>
      </c>
      <c r="K1465" s="30">
        <v>0</v>
      </c>
      <c r="L1465" s="30">
        <v>0</v>
      </c>
      <c r="M1465" s="30">
        <v>0</v>
      </c>
      <c r="N1465" s="30">
        <v>0</v>
      </c>
      <c r="O1465" s="30">
        <v>0</v>
      </c>
      <c r="P1465" s="30">
        <v>0</v>
      </c>
      <c r="Q1465" s="30">
        <v>0</v>
      </c>
      <c r="R1465" s="30">
        <v>0</v>
      </c>
      <c r="S1465" s="30">
        <v>0</v>
      </c>
      <c r="T1465" s="30">
        <v>0</v>
      </c>
      <c r="U1465" s="30">
        <v>0</v>
      </c>
      <c r="V1465" s="30">
        <v>0</v>
      </c>
      <c r="W1465" s="30">
        <v>0</v>
      </c>
      <c r="X1465" s="30">
        <v>0</v>
      </c>
      <c r="Y1465" s="31">
        <v>0</v>
      </c>
    </row>
    <row r="1466" spans="1:25" ht="15" thickBot="1" x14ac:dyDescent="0.25">
      <c r="A1466" s="14">
        <v>8</v>
      </c>
      <c r="B1466" s="23">
        <v>513.12</v>
      </c>
      <c r="C1466" s="23">
        <v>560.53</v>
      </c>
      <c r="D1466" s="23">
        <v>597.4</v>
      </c>
      <c r="E1466" s="23">
        <v>612.94000000000005</v>
      </c>
      <c r="F1466" s="23">
        <v>617.66</v>
      </c>
      <c r="G1466" s="23">
        <v>620.96</v>
      </c>
      <c r="H1466" s="23">
        <v>598.66999999999996</v>
      </c>
      <c r="I1466" s="23">
        <v>551.66</v>
      </c>
      <c r="J1466" s="23">
        <v>485.18</v>
      </c>
      <c r="K1466" s="23">
        <v>437.08</v>
      </c>
      <c r="L1466" s="23">
        <v>404.6</v>
      </c>
      <c r="M1466" s="23">
        <v>431.79</v>
      </c>
      <c r="N1466" s="23">
        <v>448.5</v>
      </c>
      <c r="O1466" s="23">
        <v>453.98</v>
      </c>
      <c r="P1466" s="23">
        <v>444.71</v>
      </c>
      <c r="Q1466" s="23">
        <v>445.47</v>
      </c>
      <c r="R1466" s="23">
        <v>445.13</v>
      </c>
      <c r="S1466" s="23">
        <v>390.13</v>
      </c>
      <c r="T1466" s="23">
        <v>393.96</v>
      </c>
      <c r="U1466" s="23">
        <v>407.13</v>
      </c>
      <c r="V1466" s="23">
        <v>432.13</v>
      </c>
      <c r="W1466" s="23">
        <v>427.04</v>
      </c>
      <c r="X1466" s="23">
        <v>409.25</v>
      </c>
      <c r="Y1466" s="23">
        <v>445.23</v>
      </c>
    </row>
    <row r="1467" spans="1:25" ht="51.75" thickBot="1" x14ac:dyDescent="0.25">
      <c r="A1467" s="54" t="s">
        <v>38</v>
      </c>
      <c r="B1467" s="104">
        <v>513.11742850999997</v>
      </c>
      <c r="C1467" s="104">
        <v>560.53094489</v>
      </c>
      <c r="D1467" s="104">
        <v>597.40013921000002</v>
      </c>
      <c r="E1467" s="104">
        <v>612.94227693000005</v>
      </c>
      <c r="F1467" s="104">
        <v>617.66150789000005</v>
      </c>
      <c r="G1467" s="104">
        <v>620.96450457000003</v>
      </c>
      <c r="H1467" s="104">
        <v>598.66920390999996</v>
      </c>
      <c r="I1467" s="104">
        <v>551.65691072000004</v>
      </c>
      <c r="J1467" s="104">
        <v>485.17696962000002</v>
      </c>
      <c r="K1467" s="104">
        <v>437.07869908999999</v>
      </c>
      <c r="L1467" s="104">
        <v>404.59845690999998</v>
      </c>
      <c r="M1467" s="104">
        <v>431.79445385000002</v>
      </c>
      <c r="N1467" s="104">
        <v>448.49709129000001</v>
      </c>
      <c r="O1467" s="104">
        <v>453.98235306999999</v>
      </c>
      <c r="P1467" s="104">
        <v>444.71064443</v>
      </c>
      <c r="Q1467" s="104">
        <v>445.46663321</v>
      </c>
      <c r="R1467" s="104">
        <v>445.13432549999999</v>
      </c>
      <c r="S1467" s="104">
        <v>390.13156710999999</v>
      </c>
      <c r="T1467" s="104">
        <v>393.96458601</v>
      </c>
      <c r="U1467" s="104">
        <v>407.12696426000002</v>
      </c>
      <c r="V1467" s="104">
        <v>432.13120882999999</v>
      </c>
      <c r="W1467" s="104">
        <v>427.04274443999998</v>
      </c>
      <c r="X1467" s="104">
        <v>409.24790732000002</v>
      </c>
      <c r="Y1467" s="104">
        <v>445.22708447999997</v>
      </c>
    </row>
    <row r="1468" spans="1:25" ht="15" thickBot="1" x14ac:dyDescent="0.25">
      <c r="A1468" s="2" t="s">
        <v>3</v>
      </c>
      <c r="B1468" s="29">
        <v>0</v>
      </c>
      <c r="C1468" s="30">
        <v>0</v>
      </c>
      <c r="D1468" s="30">
        <v>0</v>
      </c>
      <c r="E1468" s="30">
        <v>0</v>
      </c>
      <c r="F1468" s="30">
        <v>0</v>
      </c>
      <c r="G1468" s="30">
        <v>0</v>
      </c>
      <c r="H1468" s="30">
        <v>0</v>
      </c>
      <c r="I1468" s="30">
        <v>0</v>
      </c>
      <c r="J1468" s="30">
        <v>0</v>
      </c>
      <c r="K1468" s="30">
        <v>0</v>
      </c>
      <c r="L1468" s="30">
        <v>0</v>
      </c>
      <c r="M1468" s="30">
        <v>0</v>
      </c>
      <c r="N1468" s="30">
        <v>0</v>
      </c>
      <c r="O1468" s="30">
        <v>0</v>
      </c>
      <c r="P1468" s="30">
        <v>0</v>
      </c>
      <c r="Q1468" s="30">
        <v>0</v>
      </c>
      <c r="R1468" s="30">
        <v>0</v>
      </c>
      <c r="S1468" s="30">
        <v>0</v>
      </c>
      <c r="T1468" s="30">
        <v>0</v>
      </c>
      <c r="U1468" s="30">
        <v>0</v>
      </c>
      <c r="V1468" s="30">
        <v>0</v>
      </c>
      <c r="W1468" s="30">
        <v>0</v>
      </c>
      <c r="X1468" s="30">
        <v>0</v>
      </c>
      <c r="Y1468" s="31">
        <v>0</v>
      </c>
    </row>
    <row r="1469" spans="1:25" ht="15" thickBot="1" x14ac:dyDescent="0.25">
      <c r="A1469" s="14">
        <v>9</v>
      </c>
      <c r="B1469" s="23">
        <v>517.98</v>
      </c>
      <c r="C1469" s="23">
        <v>566.86</v>
      </c>
      <c r="D1469" s="23">
        <v>609.42999999999995</v>
      </c>
      <c r="E1469" s="23">
        <v>625.96</v>
      </c>
      <c r="F1469" s="23">
        <v>626.26</v>
      </c>
      <c r="G1469" s="23">
        <v>610</v>
      </c>
      <c r="H1469" s="23">
        <v>558.67999999999995</v>
      </c>
      <c r="I1469" s="23">
        <v>491.91</v>
      </c>
      <c r="J1469" s="23">
        <v>430.61</v>
      </c>
      <c r="K1469" s="23">
        <v>406.36</v>
      </c>
      <c r="L1469" s="23">
        <v>405.05</v>
      </c>
      <c r="M1469" s="23">
        <v>385.92</v>
      </c>
      <c r="N1469" s="23">
        <v>378.61</v>
      </c>
      <c r="O1469" s="23">
        <v>382.54</v>
      </c>
      <c r="P1469" s="23">
        <v>377.24</v>
      </c>
      <c r="Q1469" s="23">
        <v>428.8</v>
      </c>
      <c r="R1469" s="23">
        <v>483.18</v>
      </c>
      <c r="S1469" s="23">
        <v>436.99</v>
      </c>
      <c r="T1469" s="23">
        <v>394.86</v>
      </c>
      <c r="U1469" s="23">
        <v>388.86</v>
      </c>
      <c r="V1469" s="23">
        <v>395.25</v>
      </c>
      <c r="W1469" s="23">
        <v>389.42</v>
      </c>
      <c r="X1469" s="23">
        <v>390.65</v>
      </c>
      <c r="Y1469" s="23">
        <v>448.89</v>
      </c>
    </row>
    <row r="1470" spans="1:25" ht="51.75" thickBot="1" x14ac:dyDescent="0.25">
      <c r="A1470" s="54" t="s">
        <v>38</v>
      </c>
      <c r="B1470" s="104">
        <v>517.98425865000002</v>
      </c>
      <c r="C1470" s="104">
        <v>566.85542367000005</v>
      </c>
      <c r="D1470" s="104">
        <v>609.43380406000006</v>
      </c>
      <c r="E1470" s="104">
        <v>625.95683061</v>
      </c>
      <c r="F1470" s="104">
        <v>626.26250348999997</v>
      </c>
      <c r="G1470" s="104">
        <v>610.00279714999999</v>
      </c>
      <c r="H1470" s="104">
        <v>558.68204329000002</v>
      </c>
      <c r="I1470" s="104">
        <v>491.91028957999998</v>
      </c>
      <c r="J1470" s="104">
        <v>430.61487555999997</v>
      </c>
      <c r="K1470" s="104">
        <v>406.36233734000001</v>
      </c>
      <c r="L1470" s="104">
        <v>405.05011490999999</v>
      </c>
      <c r="M1470" s="104">
        <v>385.92004893000001</v>
      </c>
      <c r="N1470" s="104">
        <v>378.61083925000003</v>
      </c>
      <c r="O1470" s="104">
        <v>382.53534288999998</v>
      </c>
      <c r="P1470" s="104">
        <v>377.23968042000001</v>
      </c>
      <c r="Q1470" s="104">
        <v>428.80292284000001</v>
      </c>
      <c r="R1470" s="104">
        <v>483.17626611999998</v>
      </c>
      <c r="S1470" s="104">
        <v>436.99011184</v>
      </c>
      <c r="T1470" s="104">
        <v>394.85735392999999</v>
      </c>
      <c r="U1470" s="104">
        <v>388.85799085000002</v>
      </c>
      <c r="V1470" s="104">
        <v>395.24617893999999</v>
      </c>
      <c r="W1470" s="104">
        <v>389.41647216000001</v>
      </c>
      <c r="X1470" s="104">
        <v>390.65333127999997</v>
      </c>
      <c r="Y1470" s="104">
        <v>448.89388767000003</v>
      </c>
    </row>
    <row r="1471" spans="1:25" ht="15" thickBot="1" x14ac:dyDescent="0.25">
      <c r="A1471" s="2" t="s">
        <v>3</v>
      </c>
      <c r="B1471" s="29">
        <v>0</v>
      </c>
      <c r="C1471" s="30">
        <v>0</v>
      </c>
      <c r="D1471" s="30">
        <v>0</v>
      </c>
      <c r="E1471" s="30">
        <v>0</v>
      </c>
      <c r="F1471" s="30">
        <v>0</v>
      </c>
      <c r="G1471" s="30">
        <v>0</v>
      </c>
      <c r="H1471" s="30">
        <v>0</v>
      </c>
      <c r="I1471" s="30">
        <v>0</v>
      </c>
      <c r="J1471" s="30">
        <v>0</v>
      </c>
      <c r="K1471" s="30">
        <v>0</v>
      </c>
      <c r="L1471" s="30">
        <v>0</v>
      </c>
      <c r="M1471" s="30">
        <v>0</v>
      </c>
      <c r="N1471" s="30">
        <v>0</v>
      </c>
      <c r="O1471" s="30">
        <v>0</v>
      </c>
      <c r="P1471" s="30">
        <v>0</v>
      </c>
      <c r="Q1471" s="30">
        <v>0</v>
      </c>
      <c r="R1471" s="30">
        <v>0</v>
      </c>
      <c r="S1471" s="30">
        <v>0</v>
      </c>
      <c r="T1471" s="30">
        <v>0</v>
      </c>
      <c r="U1471" s="30">
        <v>0</v>
      </c>
      <c r="V1471" s="30">
        <v>0</v>
      </c>
      <c r="W1471" s="30">
        <v>0</v>
      </c>
      <c r="X1471" s="30">
        <v>0</v>
      </c>
      <c r="Y1471" s="31">
        <v>0</v>
      </c>
    </row>
    <row r="1472" spans="1:25" ht="15" thickBot="1" x14ac:dyDescent="0.25">
      <c r="A1472" s="14">
        <v>10</v>
      </c>
      <c r="B1472" s="23">
        <v>524.91999999999996</v>
      </c>
      <c r="C1472" s="23">
        <v>575.78</v>
      </c>
      <c r="D1472" s="23">
        <v>609.58000000000004</v>
      </c>
      <c r="E1472" s="23">
        <v>614.08000000000004</v>
      </c>
      <c r="F1472" s="23">
        <v>614.83000000000004</v>
      </c>
      <c r="G1472" s="23">
        <v>610.51</v>
      </c>
      <c r="H1472" s="23">
        <v>592.34</v>
      </c>
      <c r="I1472" s="23">
        <v>558.16999999999996</v>
      </c>
      <c r="J1472" s="23">
        <v>475.51</v>
      </c>
      <c r="K1472" s="23">
        <v>420.82</v>
      </c>
      <c r="L1472" s="23">
        <v>394.38</v>
      </c>
      <c r="M1472" s="23">
        <v>381.71</v>
      </c>
      <c r="N1472" s="23">
        <v>400.71</v>
      </c>
      <c r="O1472" s="23">
        <v>395.31</v>
      </c>
      <c r="P1472" s="23">
        <v>414.27</v>
      </c>
      <c r="Q1472" s="23">
        <v>421.34</v>
      </c>
      <c r="R1472" s="23">
        <v>422.99</v>
      </c>
      <c r="S1472" s="23">
        <v>427.96</v>
      </c>
      <c r="T1472" s="23">
        <v>410.39</v>
      </c>
      <c r="U1472" s="23">
        <v>397.36</v>
      </c>
      <c r="V1472" s="23">
        <v>393.53</v>
      </c>
      <c r="W1472" s="23">
        <v>388.83</v>
      </c>
      <c r="X1472" s="23">
        <v>422.49</v>
      </c>
      <c r="Y1472" s="23">
        <v>467.7</v>
      </c>
    </row>
    <row r="1473" spans="1:25" ht="51.75" thickBot="1" x14ac:dyDescent="0.25">
      <c r="A1473" s="54" t="s">
        <v>38</v>
      </c>
      <c r="B1473" s="104">
        <v>524.92449739999995</v>
      </c>
      <c r="C1473" s="104">
        <v>575.77893478999999</v>
      </c>
      <c r="D1473" s="104">
        <v>609.57687806000001</v>
      </c>
      <c r="E1473" s="104">
        <v>614.08338574000004</v>
      </c>
      <c r="F1473" s="104">
        <v>614.83168852999995</v>
      </c>
      <c r="G1473" s="104">
        <v>610.50660401000005</v>
      </c>
      <c r="H1473" s="104">
        <v>592.33590715000003</v>
      </c>
      <c r="I1473" s="104">
        <v>558.17452735999996</v>
      </c>
      <c r="J1473" s="104">
        <v>475.51414310000001</v>
      </c>
      <c r="K1473" s="104">
        <v>420.82291758999997</v>
      </c>
      <c r="L1473" s="104">
        <v>394.38195488000002</v>
      </c>
      <c r="M1473" s="104">
        <v>381.70899881000003</v>
      </c>
      <c r="N1473" s="104">
        <v>400.71079897999999</v>
      </c>
      <c r="O1473" s="104">
        <v>395.30601825999997</v>
      </c>
      <c r="P1473" s="104">
        <v>414.26805403999998</v>
      </c>
      <c r="Q1473" s="104">
        <v>421.34386719000003</v>
      </c>
      <c r="R1473" s="104">
        <v>422.98712641999998</v>
      </c>
      <c r="S1473" s="104">
        <v>427.95661808</v>
      </c>
      <c r="T1473" s="104">
        <v>410.39057202999999</v>
      </c>
      <c r="U1473" s="104">
        <v>397.35963413000002</v>
      </c>
      <c r="V1473" s="104">
        <v>393.52888877999999</v>
      </c>
      <c r="W1473" s="104">
        <v>388.82851460000001</v>
      </c>
      <c r="X1473" s="104">
        <v>422.48683512999997</v>
      </c>
      <c r="Y1473" s="104">
        <v>467.70314642</v>
      </c>
    </row>
    <row r="1474" spans="1:25" ht="15" thickBot="1" x14ac:dyDescent="0.25">
      <c r="A1474" s="2" t="s">
        <v>3</v>
      </c>
      <c r="B1474" s="29">
        <v>0</v>
      </c>
      <c r="C1474" s="30">
        <v>0</v>
      </c>
      <c r="D1474" s="30">
        <v>0</v>
      </c>
      <c r="E1474" s="30">
        <v>0</v>
      </c>
      <c r="F1474" s="30">
        <v>0</v>
      </c>
      <c r="G1474" s="30">
        <v>0</v>
      </c>
      <c r="H1474" s="30">
        <v>0</v>
      </c>
      <c r="I1474" s="30">
        <v>0</v>
      </c>
      <c r="J1474" s="30">
        <v>0</v>
      </c>
      <c r="K1474" s="30">
        <v>0</v>
      </c>
      <c r="L1474" s="30">
        <v>0</v>
      </c>
      <c r="M1474" s="30">
        <v>0</v>
      </c>
      <c r="N1474" s="30">
        <v>0</v>
      </c>
      <c r="O1474" s="30">
        <v>0</v>
      </c>
      <c r="P1474" s="30">
        <v>0</v>
      </c>
      <c r="Q1474" s="30">
        <v>0</v>
      </c>
      <c r="R1474" s="30">
        <v>0</v>
      </c>
      <c r="S1474" s="30">
        <v>0</v>
      </c>
      <c r="T1474" s="30">
        <v>0</v>
      </c>
      <c r="U1474" s="30">
        <v>0</v>
      </c>
      <c r="V1474" s="30">
        <v>0</v>
      </c>
      <c r="W1474" s="30">
        <v>0</v>
      </c>
      <c r="X1474" s="30">
        <v>0</v>
      </c>
      <c r="Y1474" s="31">
        <v>0</v>
      </c>
    </row>
    <row r="1475" spans="1:25" ht="15" thickBot="1" x14ac:dyDescent="0.25">
      <c r="A1475" s="14">
        <v>11</v>
      </c>
      <c r="B1475" s="23">
        <v>497.83</v>
      </c>
      <c r="C1475" s="23">
        <v>552.09</v>
      </c>
      <c r="D1475" s="23">
        <v>592.34</v>
      </c>
      <c r="E1475" s="23">
        <v>605.91999999999996</v>
      </c>
      <c r="F1475" s="23">
        <v>605.25</v>
      </c>
      <c r="G1475" s="23">
        <v>603.11</v>
      </c>
      <c r="H1475" s="23">
        <v>590.69000000000005</v>
      </c>
      <c r="I1475" s="23">
        <v>555.48</v>
      </c>
      <c r="J1475" s="23">
        <v>485.01</v>
      </c>
      <c r="K1475" s="23">
        <v>437.65</v>
      </c>
      <c r="L1475" s="23">
        <v>418.02</v>
      </c>
      <c r="M1475" s="23">
        <v>449.48</v>
      </c>
      <c r="N1475" s="23">
        <v>444.97</v>
      </c>
      <c r="O1475" s="23">
        <v>442.17</v>
      </c>
      <c r="P1475" s="23">
        <v>456.16</v>
      </c>
      <c r="Q1475" s="23">
        <v>452.51</v>
      </c>
      <c r="R1475" s="23">
        <v>448.43</v>
      </c>
      <c r="S1475" s="23">
        <v>457.64</v>
      </c>
      <c r="T1475" s="23">
        <v>444.99</v>
      </c>
      <c r="U1475" s="23">
        <v>402.62</v>
      </c>
      <c r="V1475" s="23">
        <v>434.98</v>
      </c>
      <c r="W1475" s="23">
        <v>465.57</v>
      </c>
      <c r="X1475" s="23">
        <v>437.75</v>
      </c>
      <c r="Y1475" s="23">
        <v>449.3</v>
      </c>
    </row>
    <row r="1476" spans="1:25" ht="51.75" thickBot="1" x14ac:dyDescent="0.25">
      <c r="A1476" s="54" t="s">
        <v>38</v>
      </c>
      <c r="B1476" s="104">
        <v>497.82947402999997</v>
      </c>
      <c r="C1476" s="104">
        <v>552.08873425000002</v>
      </c>
      <c r="D1476" s="104">
        <v>592.34482897999999</v>
      </c>
      <c r="E1476" s="104">
        <v>605.91790514000002</v>
      </c>
      <c r="F1476" s="104">
        <v>605.25070617999995</v>
      </c>
      <c r="G1476" s="104">
        <v>603.10962570000004</v>
      </c>
      <c r="H1476" s="104">
        <v>590.69032105999997</v>
      </c>
      <c r="I1476" s="104">
        <v>555.47718092000002</v>
      </c>
      <c r="J1476" s="104">
        <v>485.01215848999999</v>
      </c>
      <c r="K1476" s="104">
        <v>437.64516535000001</v>
      </c>
      <c r="L1476" s="104">
        <v>418.02373483000002</v>
      </c>
      <c r="M1476" s="104">
        <v>449.47582351</v>
      </c>
      <c r="N1476" s="104">
        <v>444.96803817</v>
      </c>
      <c r="O1476" s="104">
        <v>442.17224276000002</v>
      </c>
      <c r="P1476" s="104">
        <v>456.16274411000001</v>
      </c>
      <c r="Q1476" s="104">
        <v>452.50876061000002</v>
      </c>
      <c r="R1476" s="104">
        <v>448.42931537999999</v>
      </c>
      <c r="S1476" s="104">
        <v>457.63713250000001</v>
      </c>
      <c r="T1476" s="104">
        <v>444.99015147</v>
      </c>
      <c r="U1476" s="104">
        <v>402.62080103</v>
      </c>
      <c r="V1476" s="104">
        <v>434.97731778000002</v>
      </c>
      <c r="W1476" s="104">
        <v>465.57040688000001</v>
      </c>
      <c r="X1476" s="104">
        <v>437.75048472999998</v>
      </c>
      <c r="Y1476" s="104">
        <v>449.29992433000001</v>
      </c>
    </row>
    <row r="1477" spans="1:25" ht="15" thickBot="1" x14ac:dyDescent="0.25">
      <c r="A1477" s="2" t="s">
        <v>3</v>
      </c>
      <c r="B1477" s="29">
        <v>0</v>
      </c>
      <c r="C1477" s="30">
        <v>0</v>
      </c>
      <c r="D1477" s="30">
        <v>0</v>
      </c>
      <c r="E1477" s="30">
        <v>0</v>
      </c>
      <c r="F1477" s="30">
        <v>0</v>
      </c>
      <c r="G1477" s="30">
        <v>0</v>
      </c>
      <c r="H1477" s="30">
        <v>0</v>
      </c>
      <c r="I1477" s="30">
        <v>0</v>
      </c>
      <c r="J1477" s="30">
        <v>0</v>
      </c>
      <c r="K1477" s="30">
        <v>0</v>
      </c>
      <c r="L1477" s="30">
        <v>0</v>
      </c>
      <c r="M1477" s="30">
        <v>0</v>
      </c>
      <c r="N1477" s="30">
        <v>0</v>
      </c>
      <c r="O1477" s="30">
        <v>0</v>
      </c>
      <c r="P1477" s="30">
        <v>0</v>
      </c>
      <c r="Q1477" s="30">
        <v>0</v>
      </c>
      <c r="R1477" s="30">
        <v>0</v>
      </c>
      <c r="S1477" s="30">
        <v>0</v>
      </c>
      <c r="T1477" s="30">
        <v>0</v>
      </c>
      <c r="U1477" s="30">
        <v>0</v>
      </c>
      <c r="V1477" s="30">
        <v>0</v>
      </c>
      <c r="W1477" s="30">
        <v>0</v>
      </c>
      <c r="X1477" s="30">
        <v>0</v>
      </c>
      <c r="Y1477" s="31">
        <v>0</v>
      </c>
    </row>
    <row r="1478" spans="1:25" ht="15" thickBot="1" x14ac:dyDescent="0.25">
      <c r="A1478" s="14">
        <v>12</v>
      </c>
      <c r="B1478" s="23">
        <v>489.25</v>
      </c>
      <c r="C1478" s="23">
        <v>541.75</v>
      </c>
      <c r="D1478" s="23">
        <v>568.22</v>
      </c>
      <c r="E1478" s="23">
        <v>580.9</v>
      </c>
      <c r="F1478" s="23">
        <v>578.51</v>
      </c>
      <c r="G1478" s="23">
        <v>563.59</v>
      </c>
      <c r="H1478" s="23">
        <v>510.42</v>
      </c>
      <c r="I1478" s="23">
        <v>450.14</v>
      </c>
      <c r="J1478" s="23">
        <v>413.98</v>
      </c>
      <c r="K1478" s="23">
        <v>411.67</v>
      </c>
      <c r="L1478" s="23">
        <v>401.63</v>
      </c>
      <c r="M1478" s="23">
        <v>392.81</v>
      </c>
      <c r="N1478" s="23">
        <v>387.54</v>
      </c>
      <c r="O1478" s="23">
        <v>389.51</v>
      </c>
      <c r="P1478" s="23">
        <v>397.93</v>
      </c>
      <c r="Q1478" s="23">
        <v>393.62</v>
      </c>
      <c r="R1478" s="23">
        <v>394.35</v>
      </c>
      <c r="S1478" s="23">
        <v>392.23</v>
      </c>
      <c r="T1478" s="23">
        <v>397.31</v>
      </c>
      <c r="U1478" s="23">
        <v>405.28</v>
      </c>
      <c r="V1478" s="23">
        <v>419.89</v>
      </c>
      <c r="W1478" s="23">
        <v>392</v>
      </c>
      <c r="X1478" s="23">
        <v>376.25</v>
      </c>
      <c r="Y1478" s="23">
        <v>413.61</v>
      </c>
    </row>
    <row r="1479" spans="1:25" ht="51.75" thickBot="1" x14ac:dyDescent="0.25">
      <c r="A1479" s="54" t="s">
        <v>38</v>
      </c>
      <c r="B1479" s="104">
        <v>489.25252655000003</v>
      </c>
      <c r="C1479" s="104">
        <v>541.75442842999996</v>
      </c>
      <c r="D1479" s="104">
        <v>568.22014104000004</v>
      </c>
      <c r="E1479" s="104">
        <v>580.89756422999994</v>
      </c>
      <c r="F1479" s="104">
        <v>578.51350116000003</v>
      </c>
      <c r="G1479" s="104">
        <v>563.59270137999999</v>
      </c>
      <c r="H1479" s="104">
        <v>510.42167358</v>
      </c>
      <c r="I1479" s="104">
        <v>450.14230670000001</v>
      </c>
      <c r="J1479" s="104">
        <v>413.98172137</v>
      </c>
      <c r="K1479" s="104">
        <v>411.67029500000001</v>
      </c>
      <c r="L1479" s="104">
        <v>401.62914412999999</v>
      </c>
      <c r="M1479" s="104">
        <v>392.81052598000002</v>
      </c>
      <c r="N1479" s="104">
        <v>387.54213972999997</v>
      </c>
      <c r="O1479" s="104">
        <v>389.51143492</v>
      </c>
      <c r="P1479" s="104">
        <v>397.93456473999998</v>
      </c>
      <c r="Q1479" s="104">
        <v>393.61870361000001</v>
      </c>
      <c r="R1479" s="104">
        <v>394.35239264000001</v>
      </c>
      <c r="S1479" s="104">
        <v>392.23207918999998</v>
      </c>
      <c r="T1479" s="104">
        <v>397.31479854000003</v>
      </c>
      <c r="U1479" s="104">
        <v>405.28391288</v>
      </c>
      <c r="V1479" s="104">
        <v>419.88759070999998</v>
      </c>
      <c r="W1479" s="104">
        <v>392.00122256999998</v>
      </c>
      <c r="X1479" s="104">
        <v>376.24640741000002</v>
      </c>
      <c r="Y1479" s="104">
        <v>413.60715734000001</v>
      </c>
    </row>
    <row r="1480" spans="1:25" ht="15" thickBot="1" x14ac:dyDescent="0.25">
      <c r="A1480" s="2" t="s">
        <v>3</v>
      </c>
      <c r="B1480" s="29">
        <v>0</v>
      </c>
      <c r="C1480" s="30">
        <v>0</v>
      </c>
      <c r="D1480" s="30">
        <v>0</v>
      </c>
      <c r="E1480" s="30">
        <v>0</v>
      </c>
      <c r="F1480" s="30">
        <v>0</v>
      </c>
      <c r="G1480" s="30">
        <v>0</v>
      </c>
      <c r="H1480" s="30">
        <v>0</v>
      </c>
      <c r="I1480" s="30">
        <v>0</v>
      </c>
      <c r="J1480" s="30">
        <v>0</v>
      </c>
      <c r="K1480" s="30">
        <v>0</v>
      </c>
      <c r="L1480" s="30">
        <v>0</v>
      </c>
      <c r="M1480" s="30">
        <v>0</v>
      </c>
      <c r="N1480" s="30">
        <v>0</v>
      </c>
      <c r="O1480" s="30">
        <v>0</v>
      </c>
      <c r="P1480" s="30">
        <v>0</v>
      </c>
      <c r="Q1480" s="30">
        <v>0</v>
      </c>
      <c r="R1480" s="30">
        <v>0</v>
      </c>
      <c r="S1480" s="30">
        <v>0</v>
      </c>
      <c r="T1480" s="30">
        <v>0</v>
      </c>
      <c r="U1480" s="30">
        <v>0</v>
      </c>
      <c r="V1480" s="30">
        <v>0</v>
      </c>
      <c r="W1480" s="30">
        <v>0</v>
      </c>
      <c r="X1480" s="30">
        <v>0</v>
      </c>
      <c r="Y1480" s="31">
        <v>0</v>
      </c>
    </row>
    <row r="1481" spans="1:25" ht="15" thickBot="1" x14ac:dyDescent="0.25">
      <c r="A1481" s="14">
        <v>13</v>
      </c>
      <c r="B1481" s="23">
        <v>505.47</v>
      </c>
      <c r="C1481" s="23">
        <v>554.1</v>
      </c>
      <c r="D1481" s="23">
        <v>579.38</v>
      </c>
      <c r="E1481" s="23">
        <v>613.70000000000005</v>
      </c>
      <c r="F1481" s="23">
        <v>615.51</v>
      </c>
      <c r="G1481" s="23">
        <v>604.16</v>
      </c>
      <c r="H1481" s="23">
        <v>551.39</v>
      </c>
      <c r="I1481" s="23">
        <v>506.07</v>
      </c>
      <c r="J1481" s="23">
        <v>493.36</v>
      </c>
      <c r="K1481" s="23">
        <v>441.17</v>
      </c>
      <c r="L1481" s="23">
        <v>433.1</v>
      </c>
      <c r="M1481" s="23">
        <v>469.37</v>
      </c>
      <c r="N1481" s="23">
        <v>465.05</v>
      </c>
      <c r="O1481" s="23">
        <v>467.98</v>
      </c>
      <c r="P1481" s="23">
        <v>457.42</v>
      </c>
      <c r="Q1481" s="23">
        <v>454.36</v>
      </c>
      <c r="R1481" s="23">
        <v>452.01</v>
      </c>
      <c r="S1481" s="23">
        <v>458.63</v>
      </c>
      <c r="T1481" s="23">
        <v>468.23</v>
      </c>
      <c r="U1481" s="23">
        <v>481.24</v>
      </c>
      <c r="V1481" s="23">
        <v>460.56</v>
      </c>
      <c r="W1481" s="23">
        <v>450.35</v>
      </c>
      <c r="X1481" s="23">
        <v>480.31</v>
      </c>
      <c r="Y1481" s="23">
        <v>490.66</v>
      </c>
    </row>
    <row r="1482" spans="1:25" ht="51.75" thickBot="1" x14ac:dyDescent="0.25">
      <c r="A1482" s="54" t="s">
        <v>38</v>
      </c>
      <c r="B1482" s="104">
        <v>505.47379597999998</v>
      </c>
      <c r="C1482" s="104">
        <v>554.10051218000001</v>
      </c>
      <c r="D1482" s="104">
        <v>579.38463416000002</v>
      </c>
      <c r="E1482" s="104">
        <v>613.70327405</v>
      </c>
      <c r="F1482" s="104">
        <v>615.51430832999995</v>
      </c>
      <c r="G1482" s="104">
        <v>604.15616179000006</v>
      </c>
      <c r="H1482" s="104">
        <v>551.38818247999995</v>
      </c>
      <c r="I1482" s="104">
        <v>506.07294475999998</v>
      </c>
      <c r="J1482" s="104">
        <v>493.35589830999999</v>
      </c>
      <c r="K1482" s="104">
        <v>441.16981820000001</v>
      </c>
      <c r="L1482" s="104">
        <v>433.09682299999997</v>
      </c>
      <c r="M1482" s="104">
        <v>469.36930095000002</v>
      </c>
      <c r="N1482" s="104">
        <v>465.0475811</v>
      </c>
      <c r="O1482" s="104">
        <v>467.98317758000002</v>
      </c>
      <c r="P1482" s="104">
        <v>457.41582433000002</v>
      </c>
      <c r="Q1482" s="104">
        <v>454.36281668999999</v>
      </c>
      <c r="R1482" s="104">
        <v>452.01316664000001</v>
      </c>
      <c r="S1482" s="104">
        <v>458.63136052999999</v>
      </c>
      <c r="T1482" s="104">
        <v>468.23094559999998</v>
      </c>
      <c r="U1482" s="104">
        <v>481.24449192999998</v>
      </c>
      <c r="V1482" s="104">
        <v>460.56235339</v>
      </c>
      <c r="W1482" s="104">
        <v>450.34853179999999</v>
      </c>
      <c r="X1482" s="104">
        <v>480.31179964</v>
      </c>
      <c r="Y1482" s="104">
        <v>490.66047779000002</v>
      </c>
    </row>
    <row r="1483" spans="1:25" ht="15" thickBot="1" x14ac:dyDescent="0.25">
      <c r="A1483" s="2" t="s">
        <v>3</v>
      </c>
      <c r="B1483" s="29">
        <v>0</v>
      </c>
      <c r="C1483" s="30">
        <v>0</v>
      </c>
      <c r="D1483" s="30">
        <v>0</v>
      </c>
      <c r="E1483" s="30">
        <v>0</v>
      </c>
      <c r="F1483" s="30">
        <v>0</v>
      </c>
      <c r="G1483" s="30">
        <v>0</v>
      </c>
      <c r="H1483" s="30">
        <v>0</v>
      </c>
      <c r="I1483" s="30">
        <v>0</v>
      </c>
      <c r="J1483" s="30">
        <v>0</v>
      </c>
      <c r="K1483" s="30">
        <v>0</v>
      </c>
      <c r="L1483" s="30">
        <v>0</v>
      </c>
      <c r="M1483" s="30">
        <v>0</v>
      </c>
      <c r="N1483" s="30">
        <v>0</v>
      </c>
      <c r="O1483" s="30">
        <v>0</v>
      </c>
      <c r="P1483" s="30">
        <v>0</v>
      </c>
      <c r="Q1483" s="30">
        <v>0</v>
      </c>
      <c r="R1483" s="30">
        <v>0</v>
      </c>
      <c r="S1483" s="30">
        <v>0</v>
      </c>
      <c r="T1483" s="30">
        <v>0</v>
      </c>
      <c r="U1483" s="30">
        <v>0</v>
      </c>
      <c r="V1483" s="30">
        <v>0</v>
      </c>
      <c r="W1483" s="30">
        <v>0</v>
      </c>
      <c r="X1483" s="30">
        <v>0</v>
      </c>
      <c r="Y1483" s="31">
        <v>0</v>
      </c>
    </row>
    <row r="1484" spans="1:25" ht="15" thickBot="1" x14ac:dyDescent="0.25">
      <c r="A1484" s="14">
        <v>14</v>
      </c>
      <c r="B1484" s="23">
        <v>545.01</v>
      </c>
      <c r="C1484" s="23">
        <v>597.62</v>
      </c>
      <c r="D1484" s="23">
        <v>634.41</v>
      </c>
      <c r="E1484" s="23">
        <v>650.16999999999996</v>
      </c>
      <c r="F1484" s="23">
        <v>651.08000000000004</v>
      </c>
      <c r="G1484" s="23">
        <v>635.79999999999995</v>
      </c>
      <c r="H1484" s="23">
        <v>588.28</v>
      </c>
      <c r="I1484" s="23">
        <v>514.25</v>
      </c>
      <c r="J1484" s="23">
        <v>455.76</v>
      </c>
      <c r="K1484" s="23">
        <v>431.27</v>
      </c>
      <c r="L1484" s="23">
        <v>413.7</v>
      </c>
      <c r="M1484" s="23">
        <v>407.78</v>
      </c>
      <c r="N1484" s="23">
        <v>438.68</v>
      </c>
      <c r="O1484" s="23">
        <v>438.47</v>
      </c>
      <c r="P1484" s="23">
        <v>446.5</v>
      </c>
      <c r="Q1484" s="23">
        <v>428.99</v>
      </c>
      <c r="R1484" s="23">
        <v>412.21</v>
      </c>
      <c r="S1484" s="23">
        <v>396.38</v>
      </c>
      <c r="T1484" s="23">
        <v>389.82</v>
      </c>
      <c r="U1484" s="23">
        <v>387.03</v>
      </c>
      <c r="V1484" s="23">
        <v>393.78</v>
      </c>
      <c r="W1484" s="23">
        <v>381.23</v>
      </c>
      <c r="X1484" s="23">
        <v>400.65</v>
      </c>
      <c r="Y1484" s="23">
        <v>474.09</v>
      </c>
    </row>
    <row r="1485" spans="1:25" ht="51.75" thickBot="1" x14ac:dyDescent="0.25">
      <c r="A1485" s="54" t="s">
        <v>38</v>
      </c>
      <c r="B1485" s="104">
        <v>545.00724819000004</v>
      </c>
      <c r="C1485" s="104">
        <v>597.62466118999998</v>
      </c>
      <c r="D1485" s="104">
        <v>634.41043714</v>
      </c>
      <c r="E1485" s="104">
        <v>650.16906031999997</v>
      </c>
      <c r="F1485" s="104">
        <v>651.08121215000006</v>
      </c>
      <c r="G1485" s="104">
        <v>635.80324756000005</v>
      </c>
      <c r="H1485" s="104">
        <v>588.28388601999995</v>
      </c>
      <c r="I1485" s="104">
        <v>514.24601436</v>
      </c>
      <c r="J1485" s="104">
        <v>455.75798465000003</v>
      </c>
      <c r="K1485" s="104">
        <v>431.27427926000001</v>
      </c>
      <c r="L1485" s="104">
        <v>413.7023805</v>
      </c>
      <c r="M1485" s="104">
        <v>407.78113144000002</v>
      </c>
      <c r="N1485" s="104">
        <v>438.6774039</v>
      </c>
      <c r="O1485" s="104">
        <v>438.47484001999999</v>
      </c>
      <c r="P1485" s="104">
        <v>446.50487318</v>
      </c>
      <c r="Q1485" s="104">
        <v>428.99409631999998</v>
      </c>
      <c r="R1485" s="104">
        <v>412.21023944000001</v>
      </c>
      <c r="S1485" s="104">
        <v>396.37742507000002</v>
      </c>
      <c r="T1485" s="104">
        <v>389.82040325000003</v>
      </c>
      <c r="U1485" s="104">
        <v>387.02998122000002</v>
      </c>
      <c r="V1485" s="104">
        <v>393.77784910999998</v>
      </c>
      <c r="W1485" s="104">
        <v>381.22655895000003</v>
      </c>
      <c r="X1485" s="104">
        <v>400.64882497000002</v>
      </c>
      <c r="Y1485" s="104">
        <v>474.09001782000001</v>
      </c>
    </row>
    <row r="1486" spans="1:25" ht="15" thickBot="1" x14ac:dyDescent="0.25">
      <c r="A1486" s="2" t="s">
        <v>3</v>
      </c>
      <c r="B1486" s="29">
        <v>0</v>
      </c>
      <c r="C1486" s="30">
        <v>0</v>
      </c>
      <c r="D1486" s="30">
        <v>0</v>
      </c>
      <c r="E1486" s="30">
        <v>0</v>
      </c>
      <c r="F1486" s="30">
        <v>0</v>
      </c>
      <c r="G1486" s="30">
        <v>0</v>
      </c>
      <c r="H1486" s="30">
        <v>0</v>
      </c>
      <c r="I1486" s="30">
        <v>0</v>
      </c>
      <c r="J1486" s="30">
        <v>0</v>
      </c>
      <c r="K1486" s="30">
        <v>0</v>
      </c>
      <c r="L1486" s="30">
        <v>0</v>
      </c>
      <c r="M1486" s="30">
        <v>0</v>
      </c>
      <c r="N1486" s="30">
        <v>0</v>
      </c>
      <c r="O1486" s="30">
        <v>0</v>
      </c>
      <c r="P1486" s="30">
        <v>0</v>
      </c>
      <c r="Q1486" s="30">
        <v>0</v>
      </c>
      <c r="R1486" s="30">
        <v>0</v>
      </c>
      <c r="S1486" s="30">
        <v>0</v>
      </c>
      <c r="T1486" s="30">
        <v>0</v>
      </c>
      <c r="U1486" s="30">
        <v>0</v>
      </c>
      <c r="V1486" s="30">
        <v>0</v>
      </c>
      <c r="W1486" s="30">
        <v>0</v>
      </c>
      <c r="X1486" s="30">
        <v>0</v>
      </c>
      <c r="Y1486" s="31">
        <v>0</v>
      </c>
    </row>
    <row r="1487" spans="1:25" ht="15" thickBot="1" x14ac:dyDescent="0.25">
      <c r="A1487" s="14">
        <v>15</v>
      </c>
      <c r="B1487" s="23">
        <v>553.23</v>
      </c>
      <c r="C1487" s="23">
        <v>607.79</v>
      </c>
      <c r="D1487" s="23">
        <v>639.71</v>
      </c>
      <c r="E1487" s="23">
        <v>654.63</v>
      </c>
      <c r="F1487" s="23">
        <v>654.17999999999995</v>
      </c>
      <c r="G1487" s="23">
        <v>637.54999999999995</v>
      </c>
      <c r="H1487" s="23">
        <v>583.96</v>
      </c>
      <c r="I1487" s="23">
        <v>510.07</v>
      </c>
      <c r="J1487" s="23">
        <v>456.32</v>
      </c>
      <c r="K1487" s="23">
        <v>436.9</v>
      </c>
      <c r="L1487" s="23">
        <v>405.75</v>
      </c>
      <c r="M1487" s="23">
        <v>398.44</v>
      </c>
      <c r="N1487" s="23">
        <v>430.7</v>
      </c>
      <c r="O1487" s="23">
        <v>431.38</v>
      </c>
      <c r="P1487" s="23">
        <v>441.15</v>
      </c>
      <c r="Q1487" s="23">
        <v>447.6</v>
      </c>
      <c r="R1487" s="23">
        <v>432.42</v>
      </c>
      <c r="S1487" s="23">
        <v>424.98</v>
      </c>
      <c r="T1487" s="23">
        <v>409.43</v>
      </c>
      <c r="U1487" s="23">
        <v>393.5</v>
      </c>
      <c r="V1487" s="23">
        <v>402.48</v>
      </c>
      <c r="W1487" s="23">
        <v>390.36</v>
      </c>
      <c r="X1487" s="23">
        <v>420.3</v>
      </c>
      <c r="Y1487" s="23">
        <v>498.62</v>
      </c>
    </row>
    <row r="1488" spans="1:25" ht="51.75" thickBot="1" x14ac:dyDescent="0.25">
      <c r="A1488" s="54" t="s">
        <v>38</v>
      </c>
      <c r="B1488" s="104">
        <v>553.23236154999995</v>
      </c>
      <c r="C1488" s="104">
        <v>607.78833706</v>
      </c>
      <c r="D1488" s="104">
        <v>639.70912984999995</v>
      </c>
      <c r="E1488" s="104">
        <v>654.63000932</v>
      </c>
      <c r="F1488" s="104">
        <v>654.17540828000006</v>
      </c>
      <c r="G1488" s="104">
        <v>637.54602153999997</v>
      </c>
      <c r="H1488" s="104">
        <v>583.95773598000005</v>
      </c>
      <c r="I1488" s="104">
        <v>510.07457474</v>
      </c>
      <c r="J1488" s="104">
        <v>456.31531318999998</v>
      </c>
      <c r="K1488" s="104">
        <v>436.90052016999999</v>
      </c>
      <c r="L1488" s="104">
        <v>405.75113866999999</v>
      </c>
      <c r="M1488" s="104">
        <v>398.43665763000001</v>
      </c>
      <c r="N1488" s="104">
        <v>430.69785646999998</v>
      </c>
      <c r="O1488" s="104">
        <v>431.38391283999999</v>
      </c>
      <c r="P1488" s="104">
        <v>441.14675857999998</v>
      </c>
      <c r="Q1488" s="104">
        <v>447.60076183000001</v>
      </c>
      <c r="R1488" s="104">
        <v>432.42071701999998</v>
      </c>
      <c r="S1488" s="104">
        <v>424.98183809</v>
      </c>
      <c r="T1488" s="104">
        <v>409.42927221999997</v>
      </c>
      <c r="U1488" s="104">
        <v>393.49723670999998</v>
      </c>
      <c r="V1488" s="104">
        <v>402.47987917</v>
      </c>
      <c r="W1488" s="104">
        <v>390.35509707</v>
      </c>
      <c r="X1488" s="104">
        <v>420.29577884999998</v>
      </c>
      <c r="Y1488" s="104">
        <v>498.61751839999999</v>
      </c>
    </row>
    <row r="1489" spans="1:25" ht="15" thickBot="1" x14ac:dyDescent="0.25">
      <c r="A1489" s="2" t="s">
        <v>3</v>
      </c>
      <c r="B1489" s="29">
        <v>0</v>
      </c>
      <c r="C1489" s="30">
        <v>0</v>
      </c>
      <c r="D1489" s="30">
        <v>0</v>
      </c>
      <c r="E1489" s="30">
        <v>0</v>
      </c>
      <c r="F1489" s="30">
        <v>0</v>
      </c>
      <c r="G1489" s="30">
        <v>0</v>
      </c>
      <c r="H1489" s="30">
        <v>0</v>
      </c>
      <c r="I1489" s="30">
        <v>0</v>
      </c>
      <c r="J1489" s="30">
        <v>0</v>
      </c>
      <c r="K1489" s="30">
        <v>0</v>
      </c>
      <c r="L1489" s="30">
        <v>0</v>
      </c>
      <c r="M1489" s="30">
        <v>0</v>
      </c>
      <c r="N1489" s="30">
        <v>0</v>
      </c>
      <c r="O1489" s="30">
        <v>0</v>
      </c>
      <c r="P1489" s="30">
        <v>0</v>
      </c>
      <c r="Q1489" s="30">
        <v>0</v>
      </c>
      <c r="R1489" s="30">
        <v>0</v>
      </c>
      <c r="S1489" s="30">
        <v>0</v>
      </c>
      <c r="T1489" s="30">
        <v>0</v>
      </c>
      <c r="U1489" s="30">
        <v>0</v>
      </c>
      <c r="V1489" s="30">
        <v>0</v>
      </c>
      <c r="W1489" s="30">
        <v>0</v>
      </c>
      <c r="X1489" s="30">
        <v>0</v>
      </c>
      <c r="Y1489" s="31">
        <v>0</v>
      </c>
    </row>
    <row r="1490" spans="1:25" ht="15" thickBot="1" x14ac:dyDescent="0.25">
      <c r="A1490" s="14">
        <v>16</v>
      </c>
      <c r="B1490" s="23">
        <v>559.17999999999995</v>
      </c>
      <c r="C1490" s="23">
        <v>585.44000000000005</v>
      </c>
      <c r="D1490" s="23">
        <v>610.6</v>
      </c>
      <c r="E1490" s="23">
        <v>619.61</v>
      </c>
      <c r="F1490" s="23">
        <v>617.62</v>
      </c>
      <c r="G1490" s="23">
        <v>607.27</v>
      </c>
      <c r="H1490" s="23">
        <v>554.6</v>
      </c>
      <c r="I1490" s="23">
        <v>484.27</v>
      </c>
      <c r="J1490" s="23">
        <v>449.95</v>
      </c>
      <c r="K1490" s="23">
        <v>411.75</v>
      </c>
      <c r="L1490" s="23">
        <v>391.08</v>
      </c>
      <c r="M1490" s="23">
        <v>370.04</v>
      </c>
      <c r="N1490" s="23">
        <v>376.77</v>
      </c>
      <c r="O1490" s="23">
        <v>374.85</v>
      </c>
      <c r="P1490" s="23">
        <v>376.32</v>
      </c>
      <c r="Q1490" s="23">
        <v>380.71</v>
      </c>
      <c r="R1490" s="23">
        <v>386.11</v>
      </c>
      <c r="S1490" s="23">
        <v>385.32</v>
      </c>
      <c r="T1490" s="23">
        <v>379.93</v>
      </c>
      <c r="U1490" s="23">
        <v>374.65</v>
      </c>
      <c r="V1490" s="23">
        <v>381.05</v>
      </c>
      <c r="W1490" s="23">
        <v>363.24</v>
      </c>
      <c r="X1490" s="23">
        <v>380.4</v>
      </c>
      <c r="Y1490" s="23">
        <v>460.81</v>
      </c>
    </row>
    <row r="1491" spans="1:25" ht="51.75" thickBot="1" x14ac:dyDescent="0.25">
      <c r="A1491" s="54" t="s">
        <v>38</v>
      </c>
      <c r="B1491" s="104">
        <v>559.17756442999996</v>
      </c>
      <c r="C1491" s="104">
        <v>585.43880651999996</v>
      </c>
      <c r="D1491" s="104">
        <v>610.59885713999995</v>
      </c>
      <c r="E1491" s="104">
        <v>619.60837418000006</v>
      </c>
      <c r="F1491" s="104">
        <v>617.62374337999995</v>
      </c>
      <c r="G1491" s="104">
        <v>607.26757481000004</v>
      </c>
      <c r="H1491" s="104">
        <v>554.60466804999999</v>
      </c>
      <c r="I1491" s="104">
        <v>484.27427005999999</v>
      </c>
      <c r="J1491" s="104">
        <v>449.94700927000002</v>
      </c>
      <c r="K1491" s="104">
        <v>411.75375826999999</v>
      </c>
      <c r="L1491" s="104">
        <v>391.08354394000003</v>
      </c>
      <c r="M1491" s="104">
        <v>370.04112493999997</v>
      </c>
      <c r="N1491" s="104">
        <v>376.77312353000002</v>
      </c>
      <c r="O1491" s="104">
        <v>374.84849494999997</v>
      </c>
      <c r="P1491" s="104">
        <v>376.3174922</v>
      </c>
      <c r="Q1491" s="104">
        <v>380.7091446</v>
      </c>
      <c r="R1491" s="104">
        <v>386.11098199999998</v>
      </c>
      <c r="S1491" s="104">
        <v>385.32244459999998</v>
      </c>
      <c r="T1491" s="104">
        <v>379.93181543999998</v>
      </c>
      <c r="U1491" s="104">
        <v>374.65490969000001</v>
      </c>
      <c r="V1491" s="104">
        <v>381.04710876000001</v>
      </c>
      <c r="W1491" s="104">
        <v>363.24238964</v>
      </c>
      <c r="X1491" s="104">
        <v>380.40301765999999</v>
      </c>
      <c r="Y1491" s="104">
        <v>460.81431644000003</v>
      </c>
    </row>
    <row r="1492" spans="1:25" ht="15" thickBot="1" x14ac:dyDescent="0.25">
      <c r="A1492" s="2" t="s">
        <v>3</v>
      </c>
      <c r="B1492" s="29">
        <v>0</v>
      </c>
      <c r="C1492" s="30">
        <v>0</v>
      </c>
      <c r="D1492" s="30">
        <v>0</v>
      </c>
      <c r="E1492" s="30">
        <v>0</v>
      </c>
      <c r="F1492" s="30">
        <v>0</v>
      </c>
      <c r="G1492" s="30">
        <v>0</v>
      </c>
      <c r="H1492" s="30">
        <v>0</v>
      </c>
      <c r="I1492" s="30">
        <v>0</v>
      </c>
      <c r="J1492" s="30">
        <v>0</v>
      </c>
      <c r="K1492" s="30">
        <v>0</v>
      </c>
      <c r="L1492" s="30">
        <v>0</v>
      </c>
      <c r="M1492" s="30">
        <v>0</v>
      </c>
      <c r="N1492" s="30">
        <v>0</v>
      </c>
      <c r="O1492" s="30">
        <v>0</v>
      </c>
      <c r="P1492" s="30">
        <v>0</v>
      </c>
      <c r="Q1492" s="30">
        <v>0</v>
      </c>
      <c r="R1492" s="30">
        <v>0</v>
      </c>
      <c r="S1492" s="30">
        <v>0</v>
      </c>
      <c r="T1492" s="30">
        <v>0</v>
      </c>
      <c r="U1492" s="30">
        <v>0</v>
      </c>
      <c r="V1492" s="30">
        <v>0</v>
      </c>
      <c r="W1492" s="30">
        <v>0</v>
      </c>
      <c r="X1492" s="30">
        <v>0</v>
      </c>
      <c r="Y1492" s="31">
        <v>0</v>
      </c>
    </row>
    <row r="1493" spans="1:25" ht="15" thickBot="1" x14ac:dyDescent="0.25">
      <c r="A1493" s="14">
        <v>17</v>
      </c>
      <c r="B1493" s="23">
        <v>527.80999999999995</v>
      </c>
      <c r="C1493" s="23">
        <v>583.78</v>
      </c>
      <c r="D1493" s="23">
        <v>615.5</v>
      </c>
      <c r="E1493" s="23">
        <v>622.24</v>
      </c>
      <c r="F1493" s="23">
        <v>625.28</v>
      </c>
      <c r="G1493" s="23">
        <v>621.04999999999995</v>
      </c>
      <c r="H1493" s="23">
        <v>602.74</v>
      </c>
      <c r="I1493" s="23">
        <v>551.82000000000005</v>
      </c>
      <c r="J1493" s="23">
        <v>479.51</v>
      </c>
      <c r="K1493" s="23">
        <v>427.01</v>
      </c>
      <c r="L1493" s="23">
        <v>393.56</v>
      </c>
      <c r="M1493" s="23">
        <v>396.78</v>
      </c>
      <c r="N1493" s="23">
        <v>406.48</v>
      </c>
      <c r="O1493" s="23">
        <v>412.03</v>
      </c>
      <c r="P1493" s="23">
        <v>414.89</v>
      </c>
      <c r="Q1493" s="23">
        <v>416.86</v>
      </c>
      <c r="R1493" s="23">
        <v>425.68</v>
      </c>
      <c r="S1493" s="23">
        <v>424.16</v>
      </c>
      <c r="T1493" s="23">
        <v>418</v>
      </c>
      <c r="U1493" s="23">
        <v>402.79</v>
      </c>
      <c r="V1493" s="23">
        <v>398.17</v>
      </c>
      <c r="W1493" s="23">
        <v>389.18</v>
      </c>
      <c r="X1493" s="23">
        <v>419.09</v>
      </c>
      <c r="Y1493" s="23">
        <v>458.37</v>
      </c>
    </row>
    <row r="1494" spans="1:25" ht="51.75" thickBot="1" x14ac:dyDescent="0.25">
      <c r="A1494" s="54" t="s">
        <v>38</v>
      </c>
      <c r="B1494" s="104">
        <v>527.80691595999997</v>
      </c>
      <c r="C1494" s="104">
        <v>583.77629141</v>
      </c>
      <c r="D1494" s="104">
        <v>615.50174791999996</v>
      </c>
      <c r="E1494" s="104">
        <v>622.24282685000003</v>
      </c>
      <c r="F1494" s="104">
        <v>625.28274207000004</v>
      </c>
      <c r="G1494" s="104">
        <v>621.05221202999996</v>
      </c>
      <c r="H1494" s="104">
        <v>602.74207710999997</v>
      </c>
      <c r="I1494" s="104">
        <v>551.81698501999995</v>
      </c>
      <c r="J1494" s="104">
        <v>479.51139323000001</v>
      </c>
      <c r="K1494" s="104">
        <v>427.01208528000001</v>
      </c>
      <c r="L1494" s="104">
        <v>393.56332451999998</v>
      </c>
      <c r="M1494" s="104">
        <v>396.78007868999998</v>
      </c>
      <c r="N1494" s="104">
        <v>406.48155000999998</v>
      </c>
      <c r="O1494" s="104">
        <v>412.02659473</v>
      </c>
      <c r="P1494" s="104">
        <v>414.89499236</v>
      </c>
      <c r="Q1494" s="104">
        <v>416.85898472999997</v>
      </c>
      <c r="R1494" s="104">
        <v>425.68254361999999</v>
      </c>
      <c r="S1494" s="104">
        <v>424.15889881999999</v>
      </c>
      <c r="T1494" s="104">
        <v>418.00123064000002</v>
      </c>
      <c r="U1494" s="104">
        <v>402.79258499000002</v>
      </c>
      <c r="V1494" s="104">
        <v>398.16960059000002</v>
      </c>
      <c r="W1494" s="104">
        <v>389.18112475999999</v>
      </c>
      <c r="X1494" s="104">
        <v>419.08868438000002</v>
      </c>
      <c r="Y1494" s="104">
        <v>458.36796240000001</v>
      </c>
    </row>
    <row r="1495" spans="1:25" ht="15" thickBot="1" x14ac:dyDescent="0.25">
      <c r="A1495" s="2" t="s">
        <v>3</v>
      </c>
      <c r="B1495" s="29">
        <v>0</v>
      </c>
      <c r="C1495" s="30">
        <v>0</v>
      </c>
      <c r="D1495" s="30">
        <v>0</v>
      </c>
      <c r="E1495" s="30">
        <v>0</v>
      </c>
      <c r="F1495" s="30">
        <v>0</v>
      </c>
      <c r="G1495" s="30">
        <v>0</v>
      </c>
      <c r="H1495" s="30">
        <v>0</v>
      </c>
      <c r="I1495" s="30">
        <v>0</v>
      </c>
      <c r="J1495" s="30">
        <v>0</v>
      </c>
      <c r="K1495" s="30">
        <v>0</v>
      </c>
      <c r="L1495" s="30">
        <v>0</v>
      </c>
      <c r="M1495" s="30">
        <v>0</v>
      </c>
      <c r="N1495" s="30">
        <v>0</v>
      </c>
      <c r="O1495" s="30">
        <v>0</v>
      </c>
      <c r="P1495" s="30">
        <v>0</v>
      </c>
      <c r="Q1495" s="30">
        <v>0</v>
      </c>
      <c r="R1495" s="30">
        <v>0</v>
      </c>
      <c r="S1495" s="30">
        <v>0</v>
      </c>
      <c r="T1495" s="30">
        <v>0</v>
      </c>
      <c r="U1495" s="30">
        <v>0</v>
      </c>
      <c r="V1495" s="30">
        <v>0</v>
      </c>
      <c r="W1495" s="30">
        <v>0</v>
      </c>
      <c r="X1495" s="30">
        <v>0</v>
      </c>
      <c r="Y1495" s="31">
        <v>0</v>
      </c>
    </row>
    <row r="1496" spans="1:25" ht="15" thickBot="1" x14ac:dyDescent="0.25">
      <c r="A1496" s="14">
        <v>18</v>
      </c>
      <c r="B1496" s="23">
        <v>519.6</v>
      </c>
      <c r="C1496" s="23">
        <v>571.41999999999996</v>
      </c>
      <c r="D1496" s="23">
        <v>595.67999999999995</v>
      </c>
      <c r="E1496" s="23">
        <v>608.1</v>
      </c>
      <c r="F1496" s="23">
        <v>612.35</v>
      </c>
      <c r="G1496" s="23">
        <v>615.36</v>
      </c>
      <c r="H1496" s="23">
        <v>598.28</v>
      </c>
      <c r="I1496" s="23">
        <v>559.21</v>
      </c>
      <c r="J1496" s="23">
        <v>484.35</v>
      </c>
      <c r="K1496" s="23">
        <v>385.8</v>
      </c>
      <c r="L1496" s="23">
        <v>329.55</v>
      </c>
      <c r="M1496" s="23">
        <v>313.45</v>
      </c>
      <c r="N1496" s="23">
        <v>311.98</v>
      </c>
      <c r="O1496" s="23">
        <v>328.26</v>
      </c>
      <c r="P1496" s="23">
        <v>339.24</v>
      </c>
      <c r="Q1496" s="23">
        <v>342.28</v>
      </c>
      <c r="R1496" s="23">
        <v>341.43</v>
      </c>
      <c r="S1496" s="23">
        <v>340.05</v>
      </c>
      <c r="T1496" s="23">
        <v>357.45</v>
      </c>
      <c r="U1496" s="23">
        <v>413.31</v>
      </c>
      <c r="V1496" s="23">
        <v>441.18</v>
      </c>
      <c r="W1496" s="23">
        <v>429.31</v>
      </c>
      <c r="X1496" s="23">
        <v>433.22</v>
      </c>
      <c r="Y1496" s="23">
        <v>436.35</v>
      </c>
    </row>
    <row r="1497" spans="1:25" ht="51.75" thickBot="1" x14ac:dyDescent="0.25">
      <c r="A1497" s="54" t="s">
        <v>38</v>
      </c>
      <c r="B1497" s="104">
        <v>519.60153321999996</v>
      </c>
      <c r="C1497" s="104">
        <v>571.41529987000001</v>
      </c>
      <c r="D1497" s="104">
        <v>595.67612855000004</v>
      </c>
      <c r="E1497" s="104">
        <v>608.09779815000002</v>
      </c>
      <c r="F1497" s="104">
        <v>612.35443628999997</v>
      </c>
      <c r="G1497" s="104">
        <v>615.35654006000004</v>
      </c>
      <c r="H1497" s="104">
        <v>598.28100380000001</v>
      </c>
      <c r="I1497" s="104">
        <v>559.21156258999997</v>
      </c>
      <c r="J1497" s="104">
        <v>484.34593640000003</v>
      </c>
      <c r="K1497" s="104">
        <v>385.80292790999999</v>
      </c>
      <c r="L1497" s="104">
        <v>329.54533617999999</v>
      </c>
      <c r="M1497" s="104">
        <v>313.45337014</v>
      </c>
      <c r="N1497" s="104">
        <v>311.97930676999999</v>
      </c>
      <c r="O1497" s="104">
        <v>328.26384991999998</v>
      </c>
      <c r="P1497" s="104">
        <v>339.24221864999998</v>
      </c>
      <c r="Q1497" s="104">
        <v>342.27722199999999</v>
      </c>
      <c r="R1497" s="104">
        <v>341.42712605000003</v>
      </c>
      <c r="S1497" s="104">
        <v>340.04657275</v>
      </c>
      <c r="T1497" s="104">
        <v>357.44569766000001</v>
      </c>
      <c r="U1497" s="104">
        <v>413.31206318</v>
      </c>
      <c r="V1497" s="104">
        <v>441.18307501999999</v>
      </c>
      <c r="W1497" s="104">
        <v>429.31044949</v>
      </c>
      <c r="X1497" s="104">
        <v>433.21849068</v>
      </c>
      <c r="Y1497" s="104">
        <v>436.35417468000003</v>
      </c>
    </row>
    <row r="1498" spans="1:25" ht="15" thickBot="1" x14ac:dyDescent="0.25">
      <c r="A1498" s="2" t="s">
        <v>3</v>
      </c>
      <c r="B1498" s="29">
        <v>0</v>
      </c>
      <c r="C1498" s="30">
        <v>0</v>
      </c>
      <c r="D1498" s="30">
        <v>0</v>
      </c>
      <c r="E1498" s="30">
        <v>0</v>
      </c>
      <c r="F1498" s="30">
        <v>0</v>
      </c>
      <c r="G1498" s="30">
        <v>0</v>
      </c>
      <c r="H1498" s="30">
        <v>0</v>
      </c>
      <c r="I1498" s="30">
        <v>0</v>
      </c>
      <c r="J1498" s="30">
        <v>0</v>
      </c>
      <c r="K1498" s="30">
        <v>0</v>
      </c>
      <c r="L1498" s="30">
        <v>0</v>
      </c>
      <c r="M1498" s="30">
        <v>0</v>
      </c>
      <c r="N1498" s="30">
        <v>0</v>
      </c>
      <c r="O1498" s="30">
        <v>0</v>
      </c>
      <c r="P1498" s="30">
        <v>0</v>
      </c>
      <c r="Q1498" s="30">
        <v>0</v>
      </c>
      <c r="R1498" s="30">
        <v>0</v>
      </c>
      <c r="S1498" s="30">
        <v>0</v>
      </c>
      <c r="T1498" s="30">
        <v>0</v>
      </c>
      <c r="U1498" s="30">
        <v>0</v>
      </c>
      <c r="V1498" s="30">
        <v>0</v>
      </c>
      <c r="W1498" s="30">
        <v>0</v>
      </c>
      <c r="X1498" s="30">
        <v>0</v>
      </c>
      <c r="Y1498" s="31">
        <v>0</v>
      </c>
    </row>
    <row r="1499" spans="1:25" ht="15" thickBot="1" x14ac:dyDescent="0.25">
      <c r="A1499" s="14">
        <v>19</v>
      </c>
      <c r="B1499" s="23">
        <v>489.51</v>
      </c>
      <c r="C1499" s="23">
        <v>547.6</v>
      </c>
      <c r="D1499" s="23">
        <v>580.23</v>
      </c>
      <c r="E1499" s="23">
        <v>582.4</v>
      </c>
      <c r="F1499" s="23">
        <v>589.21</v>
      </c>
      <c r="G1499" s="23">
        <v>572.92999999999995</v>
      </c>
      <c r="H1499" s="23">
        <v>513.99</v>
      </c>
      <c r="I1499" s="23">
        <v>448.73</v>
      </c>
      <c r="J1499" s="23">
        <v>422.88</v>
      </c>
      <c r="K1499" s="23">
        <v>418.59</v>
      </c>
      <c r="L1499" s="23">
        <v>422.65</v>
      </c>
      <c r="M1499" s="23">
        <v>421.46</v>
      </c>
      <c r="N1499" s="23">
        <v>415.13</v>
      </c>
      <c r="O1499" s="23">
        <v>417.72</v>
      </c>
      <c r="P1499" s="23">
        <v>410.96</v>
      </c>
      <c r="Q1499" s="23">
        <v>417.58</v>
      </c>
      <c r="R1499" s="23">
        <v>416.85</v>
      </c>
      <c r="S1499" s="23">
        <v>407.55</v>
      </c>
      <c r="T1499" s="23">
        <v>422.67</v>
      </c>
      <c r="U1499" s="23">
        <v>451.14</v>
      </c>
      <c r="V1499" s="23">
        <v>468.35</v>
      </c>
      <c r="W1499" s="23">
        <v>443.94</v>
      </c>
      <c r="X1499" s="23">
        <v>396.43</v>
      </c>
      <c r="Y1499" s="23">
        <v>390.23</v>
      </c>
    </row>
    <row r="1500" spans="1:25" ht="51.75" thickBot="1" x14ac:dyDescent="0.25">
      <c r="A1500" s="54" t="s">
        <v>38</v>
      </c>
      <c r="B1500" s="104">
        <v>489.50944077999998</v>
      </c>
      <c r="C1500" s="104">
        <v>547.60091594000005</v>
      </c>
      <c r="D1500" s="104">
        <v>580.23254196000005</v>
      </c>
      <c r="E1500" s="104">
        <v>582.40301708000004</v>
      </c>
      <c r="F1500" s="104">
        <v>589.21365578999996</v>
      </c>
      <c r="G1500" s="104">
        <v>572.93078501000002</v>
      </c>
      <c r="H1500" s="104">
        <v>513.98911152999995</v>
      </c>
      <c r="I1500" s="104">
        <v>448.72972549999997</v>
      </c>
      <c r="J1500" s="104">
        <v>422.87614979</v>
      </c>
      <c r="K1500" s="104">
        <v>418.58856336000002</v>
      </c>
      <c r="L1500" s="104">
        <v>422.64624774999999</v>
      </c>
      <c r="M1500" s="104">
        <v>421.45501658000001</v>
      </c>
      <c r="N1500" s="104">
        <v>415.12732672999999</v>
      </c>
      <c r="O1500" s="104">
        <v>417.72363593</v>
      </c>
      <c r="P1500" s="104">
        <v>410.96133301999998</v>
      </c>
      <c r="Q1500" s="104">
        <v>417.5793276</v>
      </c>
      <c r="R1500" s="104">
        <v>416.85483323</v>
      </c>
      <c r="S1500" s="104">
        <v>407.54541581000001</v>
      </c>
      <c r="T1500" s="104">
        <v>422.66706914000002</v>
      </c>
      <c r="U1500" s="104">
        <v>451.14103017000002</v>
      </c>
      <c r="V1500" s="104">
        <v>468.34912211</v>
      </c>
      <c r="W1500" s="104">
        <v>443.94442400000003</v>
      </c>
      <c r="X1500" s="104">
        <v>396.43349142</v>
      </c>
      <c r="Y1500" s="104">
        <v>390.23347114000001</v>
      </c>
    </row>
    <row r="1501" spans="1:25" ht="15" thickBot="1" x14ac:dyDescent="0.25">
      <c r="A1501" s="2" t="s">
        <v>3</v>
      </c>
      <c r="B1501" s="29">
        <v>0</v>
      </c>
      <c r="C1501" s="30">
        <v>0</v>
      </c>
      <c r="D1501" s="30">
        <v>0</v>
      </c>
      <c r="E1501" s="30">
        <v>0</v>
      </c>
      <c r="F1501" s="30">
        <v>0</v>
      </c>
      <c r="G1501" s="30">
        <v>0</v>
      </c>
      <c r="H1501" s="30">
        <v>0</v>
      </c>
      <c r="I1501" s="30">
        <v>0</v>
      </c>
      <c r="J1501" s="30">
        <v>0</v>
      </c>
      <c r="K1501" s="30">
        <v>0</v>
      </c>
      <c r="L1501" s="30">
        <v>0</v>
      </c>
      <c r="M1501" s="30">
        <v>0</v>
      </c>
      <c r="N1501" s="30">
        <v>0</v>
      </c>
      <c r="O1501" s="30">
        <v>0</v>
      </c>
      <c r="P1501" s="30">
        <v>0</v>
      </c>
      <c r="Q1501" s="30">
        <v>0</v>
      </c>
      <c r="R1501" s="30">
        <v>0</v>
      </c>
      <c r="S1501" s="30">
        <v>0</v>
      </c>
      <c r="T1501" s="30">
        <v>0</v>
      </c>
      <c r="U1501" s="30">
        <v>0</v>
      </c>
      <c r="V1501" s="30">
        <v>0</v>
      </c>
      <c r="W1501" s="30">
        <v>0</v>
      </c>
      <c r="X1501" s="30">
        <v>0</v>
      </c>
      <c r="Y1501" s="31">
        <v>0</v>
      </c>
    </row>
    <row r="1502" spans="1:25" ht="15" thickBot="1" x14ac:dyDescent="0.25">
      <c r="A1502" s="14">
        <v>20</v>
      </c>
      <c r="B1502" s="23">
        <v>445.34</v>
      </c>
      <c r="C1502" s="23">
        <v>506.28</v>
      </c>
      <c r="D1502" s="23">
        <v>534.86</v>
      </c>
      <c r="E1502" s="23">
        <v>544.25</v>
      </c>
      <c r="F1502" s="23">
        <v>540.03</v>
      </c>
      <c r="G1502" s="23">
        <v>575.53</v>
      </c>
      <c r="H1502" s="23">
        <v>517.71</v>
      </c>
      <c r="I1502" s="23">
        <v>445.5</v>
      </c>
      <c r="J1502" s="23">
        <v>410.82</v>
      </c>
      <c r="K1502" s="23">
        <v>407.12</v>
      </c>
      <c r="L1502" s="23">
        <v>400.38</v>
      </c>
      <c r="M1502" s="23">
        <v>399.08</v>
      </c>
      <c r="N1502" s="23">
        <v>395.29</v>
      </c>
      <c r="O1502" s="23">
        <v>393.23</v>
      </c>
      <c r="P1502" s="23">
        <v>394.39</v>
      </c>
      <c r="Q1502" s="23">
        <v>397.98</v>
      </c>
      <c r="R1502" s="23">
        <v>398.21</v>
      </c>
      <c r="S1502" s="23">
        <v>398.1</v>
      </c>
      <c r="T1502" s="23">
        <v>405.44</v>
      </c>
      <c r="U1502" s="23">
        <v>419.97</v>
      </c>
      <c r="V1502" s="23">
        <v>426.85</v>
      </c>
      <c r="W1502" s="23">
        <v>408.6</v>
      </c>
      <c r="X1502" s="23">
        <v>409.69</v>
      </c>
      <c r="Y1502" s="23">
        <v>462.5</v>
      </c>
    </row>
    <row r="1503" spans="1:25" ht="51.75" thickBot="1" x14ac:dyDescent="0.25">
      <c r="A1503" s="54" t="s">
        <v>38</v>
      </c>
      <c r="B1503" s="104">
        <v>445.34389668</v>
      </c>
      <c r="C1503" s="104">
        <v>506.27763880999998</v>
      </c>
      <c r="D1503" s="104">
        <v>534.85988660999999</v>
      </c>
      <c r="E1503" s="104">
        <v>544.25040431000002</v>
      </c>
      <c r="F1503" s="104">
        <v>540.02989475000004</v>
      </c>
      <c r="G1503" s="104">
        <v>575.53123979999998</v>
      </c>
      <c r="H1503" s="104">
        <v>517.71084844999996</v>
      </c>
      <c r="I1503" s="104">
        <v>445.49567515000001</v>
      </c>
      <c r="J1503" s="104">
        <v>410.82020299999999</v>
      </c>
      <c r="K1503" s="104">
        <v>407.12354176000002</v>
      </c>
      <c r="L1503" s="104">
        <v>400.38028937000001</v>
      </c>
      <c r="M1503" s="104">
        <v>399.07517182999999</v>
      </c>
      <c r="N1503" s="104">
        <v>395.29487010999998</v>
      </c>
      <c r="O1503" s="104">
        <v>393.23044855000001</v>
      </c>
      <c r="P1503" s="104">
        <v>394.3863925</v>
      </c>
      <c r="Q1503" s="104">
        <v>397.98220112000001</v>
      </c>
      <c r="R1503" s="104">
        <v>398.21145239999998</v>
      </c>
      <c r="S1503" s="104">
        <v>398.10038777</v>
      </c>
      <c r="T1503" s="104">
        <v>405.44185471999998</v>
      </c>
      <c r="U1503" s="104">
        <v>419.96850805000003</v>
      </c>
      <c r="V1503" s="104">
        <v>426.85280447000002</v>
      </c>
      <c r="W1503" s="104">
        <v>408.59841196000002</v>
      </c>
      <c r="X1503" s="104">
        <v>409.69322459</v>
      </c>
      <c r="Y1503" s="104">
        <v>462.49542688999998</v>
      </c>
    </row>
    <row r="1504" spans="1:25" ht="15" thickBot="1" x14ac:dyDescent="0.25">
      <c r="A1504" s="2" t="s">
        <v>3</v>
      </c>
      <c r="B1504" s="29">
        <v>0</v>
      </c>
      <c r="C1504" s="30">
        <v>0</v>
      </c>
      <c r="D1504" s="30">
        <v>0</v>
      </c>
      <c r="E1504" s="30">
        <v>0</v>
      </c>
      <c r="F1504" s="30">
        <v>0</v>
      </c>
      <c r="G1504" s="30">
        <v>0</v>
      </c>
      <c r="H1504" s="30">
        <v>0</v>
      </c>
      <c r="I1504" s="30">
        <v>0</v>
      </c>
      <c r="J1504" s="30">
        <v>0</v>
      </c>
      <c r="K1504" s="30">
        <v>0</v>
      </c>
      <c r="L1504" s="30">
        <v>0</v>
      </c>
      <c r="M1504" s="30">
        <v>0</v>
      </c>
      <c r="N1504" s="30">
        <v>0</v>
      </c>
      <c r="O1504" s="30">
        <v>0</v>
      </c>
      <c r="P1504" s="30">
        <v>0</v>
      </c>
      <c r="Q1504" s="30">
        <v>0</v>
      </c>
      <c r="R1504" s="30">
        <v>0</v>
      </c>
      <c r="S1504" s="30">
        <v>0</v>
      </c>
      <c r="T1504" s="30">
        <v>0</v>
      </c>
      <c r="U1504" s="30">
        <v>0</v>
      </c>
      <c r="V1504" s="30">
        <v>0</v>
      </c>
      <c r="W1504" s="30">
        <v>0</v>
      </c>
      <c r="X1504" s="30">
        <v>0</v>
      </c>
      <c r="Y1504" s="31">
        <v>0</v>
      </c>
    </row>
    <row r="1505" spans="1:25" ht="15" thickBot="1" x14ac:dyDescent="0.25">
      <c r="A1505" s="14">
        <v>21</v>
      </c>
      <c r="B1505" s="23">
        <v>467.5</v>
      </c>
      <c r="C1505" s="23">
        <v>535.55999999999995</v>
      </c>
      <c r="D1505" s="23">
        <v>563.48</v>
      </c>
      <c r="E1505" s="23">
        <v>573.5</v>
      </c>
      <c r="F1505" s="23">
        <v>573.05999999999995</v>
      </c>
      <c r="G1505" s="23">
        <v>553.32000000000005</v>
      </c>
      <c r="H1505" s="23">
        <v>495.68</v>
      </c>
      <c r="I1505" s="23">
        <v>429.7</v>
      </c>
      <c r="J1505" s="23">
        <v>406.78</v>
      </c>
      <c r="K1505" s="23">
        <v>405.05</v>
      </c>
      <c r="L1505" s="23">
        <v>402.76</v>
      </c>
      <c r="M1505" s="23">
        <v>405.08</v>
      </c>
      <c r="N1505" s="23">
        <v>399.5</v>
      </c>
      <c r="O1505" s="23">
        <v>399.88</v>
      </c>
      <c r="P1505" s="23">
        <v>394.25</v>
      </c>
      <c r="Q1505" s="23">
        <v>395.93</v>
      </c>
      <c r="R1505" s="23">
        <v>393.24</v>
      </c>
      <c r="S1505" s="23">
        <v>390.9</v>
      </c>
      <c r="T1505" s="23">
        <v>400.93</v>
      </c>
      <c r="U1505" s="23">
        <v>436.1</v>
      </c>
      <c r="V1505" s="23">
        <v>422.95</v>
      </c>
      <c r="W1505" s="23">
        <v>409.39</v>
      </c>
      <c r="X1505" s="23">
        <v>412.17</v>
      </c>
      <c r="Y1505" s="23">
        <v>450.43</v>
      </c>
    </row>
    <row r="1506" spans="1:25" ht="51.75" thickBot="1" x14ac:dyDescent="0.25">
      <c r="A1506" s="54" t="s">
        <v>38</v>
      </c>
      <c r="B1506" s="104">
        <v>467.49904383000001</v>
      </c>
      <c r="C1506" s="104">
        <v>535.56167507999999</v>
      </c>
      <c r="D1506" s="104">
        <v>563.47881142999995</v>
      </c>
      <c r="E1506" s="104">
        <v>573.49555899999996</v>
      </c>
      <c r="F1506" s="104">
        <v>573.05861185000003</v>
      </c>
      <c r="G1506" s="104">
        <v>553.31947952999997</v>
      </c>
      <c r="H1506" s="104">
        <v>495.67608239999998</v>
      </c>
      <c r="I1506" s="104">
        <v>429.69636280999998</v>
      </c>
      <c r="J1506" s="104">
        <v>406.77650899000002</v>
      </c>
      <c r="K1506" s="104">
        <v>405.05251707999997</v>
      </c>
      <c r="L1506" s="104">
        <v>402.76414354999997</v>
      </c>
      <c r="M1506" s="104">
        <v>405.08198324</v>
      </c>
      <c r="N1506" s="104">
        <v>399.50267065999998</v>
      </c>
      <c r="O1506" s="104">
        <v>399.88247295999997</v>
      </c>
      <c r="P1506" s="104">
        <v>394.24789485000002</v>
      </c>
      <c r="Q1506" s="104">
        <v>395.92955506999999</v>
      </c>
      <c r="R1506" s="104">
        <v>393.23642696000002</v>
      </c>
      <c r="S1506" s="104">
        <v>390.89537352999997</v>
      </c>
      <c r="T1506" s="104">
        <v>400.93064318</v>
      </c>
      <c r="U1506" s="104">
        <v>436.09887173999999</v>
      </c>
      <c r="V1506" s="104">
        <v>422.95283795</v>
      </c>
      <c r="W1506" s="104">
        <v>409.38638972000001</v>
      </c>
      <c r="X1506" s="104">
        <v>412.16588046999999</v>
      </c>
      <c r="Y1506" s="104">
        <v>450.42598720000001</v>
      </c>
    </row>
    <row r="1507" spans="1:25" ht="15" thickBot="1" x14ac:dyDescent="0.25">
      <c r="A1507" s="2" t="s">
        <v>3</v>
      </c>
      <c r="B1507" s="29">
        <v>0</v>
      </c>
      <c r="C1507" s="30">
        <v>0</v>
      </c>
      <c r="D1507" s="30">
        <v>0</v>
      </c>
      <c r="E1507" s="30">
        <v>0</v>
      </c>
      <c r="F1507" s="30">
        <v>0</v>
      </c>
      <c r="G1507" s="30">
        <v>0</v>
      </c>
      <c r="H1507" s="30">
        <v>0</v>
      </c>
      <c r="I1507" s="30">
        <v>0</v>
      </c>
      <c r="J1507" s="30">
        <v>0</v>
      </c>
      <c r="K1507" s="30">
        <v>0</v>
      </c>
      <c r="L1507" s="30">
        <v>0</v>
      </c>
      <c r="M1507" s="30">
        <v>0</v>
      </c>
      <c r="N1507" s="30">
        <v>0</v>
      </c>
      <c r="O1507" s="30">
        <v>0</v>
      </c>
      <c r="P1507" s="30">
        <v>0</v>
      </c>
      <c r="Q1507" s="30">
        <v>0</v>
      </c>
      <c r="R1507" s="30">
        <v>0</v>
      </c>
      <c r="S1507" s="30">
        <v>0</v>
      </c>
      <c r="T1507" s="30">
        <v>0</v>
      </c>
      <c r="U1507" s="30">
        <v>0</v>
      </c>
      <c r="V1507" s="30">
        <v>0</v>
      </c>
      <c r="W1507" s="30">
        <v>0</v>
      </c>
      <c r="X1507" s="30">
        <v>0</v>
      </c>
      <c r="Y1507" s="31">
        <v>0</v>
      </c>
    </row>
    <row r="1508" spans="1:25" ht="15" thickBot="1" x14ac:dyDescent="0.25">
      <c r="A1508" s="14">
        <v>22</v>
      </c>
      <c r="B1508" s="23">
        <v>538.58000000000004</v>
      </c>
      <c r="C1508" s="23">
        <v>581.04999999999995</v>
      </c>
      <c r="D1508" s="23">
        <v>611.61</v>
      </c>
      <c r="E1508" s="23">
        <v>615.23</v>
      </c>
      <c r="F1508" s="23">
        <v>615.48</v>
      </c>
      <c r="G1508" s="23">
        <v>594.19000000000005</v>
      </c>
      <c r="H1508" s="23">
        <v>557.42999999999995</v>
      </c>
      <c r="I1508" s="23">
        <v>491.43</v>
      </c>
      <c r="J1508" s="23">
        <v>470.73</v>
      </c>
      <c r="K1508" s="23">
        <v>474.83</v>
      </c>
      <c r="L1508" s="23">
        <v>474.15</v>
      </c>
      <c r="M1508" s="23">
        <v>463.79</v>
      </c>
      <c r="N1508" s="23">
        <v>462.18</v>
      </c>
      <c r="O1508" s="23">
        <v>476.45</v>
      </c>
      <c r="P1508" s="23">
        <v>477.32</v>
      </c>
      <c r="Q1508" s="23">
        <v>484.73</v>
      </c>
      <c r="R1508" s="23">
        <v>489.17</v>
      </c>
      <c r="S1508" s="23">
        <v>473.69</v>
      </c>
      <c r="T1508" s="23">
        <v>475.3</v>
      </c>
      <c r="U1508" s="23">
        <v>514.12</v>
      </c>
      <c r="V1508" s="23">
        <v>532.53</v>
      </c>
      <c r="W1508" s="23">
        <v>520.73</v>
      </c>
      <c r="X1508" s="23">
        <v>486.38</v>
      </c>
      <c r="Y1508" s="23">
        <v>515.09</v>
      </c>
    </row>
    <row r="1509" spans="1:25" ht="51.75" thickBot="1" x14ac:dyDescent="0.25">
      <c r="A1509" s="54" t="s">
        <v>38</v>
      </c>
      <c r="B1509" s="104">
        <v>538.58136196999999</v>
      </c>
      <c r="C1509" s="104">
        <v>581.04590366000002</v>
      </c>
      <c r="D1509" s="104">
        <v>611.61424163000004</v>
      </c>
      <c r="E1509" s="104">
        <v>615.22964774000002</v>
      </c>
      <c r="F1509" s="104">
        <v>615.48437626999998</v>
      </c>
      <c r="G1509" s="104">
        <v>594.19220383000004</v>
      </c>
      <c r="H1509" s="104">
        <v>557.43114899</v>
      </c>
      <c r="I1509" s="104">
        <v>491.42909746999999</v>
      </c>
      <c r="J1509" s="104">
        <v>470.73129304000003</v>
      </c>
      <c r="K1509" s="104">
        <v>474.83467410999998</v>
      </c>
      <c r="L1509" s="104">
        <v>474.15219666000002</v>
      </c>
      <c r="M1509" s="104">
        <v>463.78739353999998</v>
      </c>
      <c r="N1509" s="104">
        <v>462.18390774</v>
      </c>
      <c r="O1509" s="104">
        <v>476.44633806000002</v>
      </c>
      <c r="P1509" s="104">
        <v>477.31519465000002</v>
      </c>
      <c r="Q1509" s="104">
        <v>484.73333651000002</v>
      </c>
      <c r="R1509" s="104">
        <v>489.17453568000002</v>
      </c>
      <c r="S1509" s="104">
        <v>473.69372886999997</v>
      </c>
      <c r="T1509" s="104">
        <v>475.30199458999999</v>
      </c>
      <c r="U1509" s="104">
        <v>514.12022215000002</v>
      </c>
      <c r="V1509" s="104">
        <v>532.52567869999996</v>
      </c>
      <c r="W1509" s="104">
        <v>520.72998992999999</v>
      </c>
      <c r="X1509" s="104">
        <v>486.38013690000002</v>
      </c>
      <c r="Y1509" s="104">
        <v>515.08752117999995</v>
      </c>
    </row>
    <row r="1510" spans="1:25" ht="15" thickBot="1" x14ac:dyDescent="0.25">
      <c r="A1510" s="2" t="s">
        <v>3</v>
      </c>
      <c r="B1510" s="29">
        <v>0</v>
      </c>
      <c r="C1510" s="30">
        <v>0</v>
      </c>
      <c r="D1510" s="30">
        <v>0</v>
      </c>
      <c r="E1510" s="30">
        <v>0</v>
      </c>
      <c r="F1510" s="30">
        <v>0</v>
      </c>
      <c r="G1510" s="30">
        <v>0</v>
      </c>
      <c r="H1510" s="30">
        <v>0</v>
      </c>
      <c r="I1510" s="30">
        <v>0</v>
      </c>
      <c r="J1510" s="30">
        <v>0</v>
      </c>
      <c r="K1510" s="30">
        <v>0</v>
      </c>
      <c r="L1510" s="30">
        <v>0</v>
      </c>
      <c r="M1510" s="30">
        <v>0</v>
      </c>
      <c r="N1510" s="30">
        <v>0</v>
      </c>
      <c r="O1510" s="30">
        <v>0</v>
      </c>
      <c r="P1510" s="30">
        <v>0</v>
      </c>
      <c r="Q1510" s="30">
        <v>0</v>
      </c>
      <c r="R1510" s="30">
        <v>0</v>
      </c>
      <c r="S1510" s="30">
        <v>0</v>
      </c>
      <c r="T1510" s="30">
        <v>0</v>
      </c>
      <c r="U1510" s="30">
        <v>0</v>
      </c>
      <c r="V1510" s="30">
        <v>0</v>
      </c>
      <c r="W1510" s="30">
        <v>0</v>
      </c>
      <c r="X1510" s="30">
        <v>0</v>
      </c>
      <c r="Y1510" s="31">
        <v>0</v>
      </c>
    </row>
    <row r="1511" spans="1:25" ht="15" thickBot="1" x14ac:dyDescent="0.25">
      <c r="A1511" s="14">
        <v>23</v>
      </c>
      <c r="B1511" s="23">
        <v>530.13</v>
      </c>
      <c r="C1511" s="23">
        <v>577.79</v>
      </c>
      <c r="D1511" s="23">
        <v>610.20000000000005</v>
      </c>
      <c r="E1511" s="23">
        <v>618.9</v>
      </c>
      <c r="F1511" s="23">
        <v>615.14</v>
      </c>
      <c r="G1511" s="23">
        <v>598.97</v>
      </c>
      <c r="H1511" s="23">
        <v>553.29</v>
      </c>
      <c r="I1511" s="23">
        <v>499.98</v>
      </c>
      <c r="J1511" s="23">
        <v>486.62</v>
      </c>
      <c r="K1511" s="23">
        <v>488.87</v>
      </c>
      <c r="L1511" s="23">
        <v>520.54999999999995</v>
      </c>
      <c r="M1511" s="23">
        <v>544.51</v>
      </c>
      <c r="N1511" s="23">
        <v>525.82000000000005</v>
      </c>
      <c r="O1511" s="23">
        <v>522.91999999999996</v>
      </c>
      <c r="P1511" s="23">
        <v>526.6</v>
      </c>
      <c r="Q1511" s="23">
        <v>530.45000000000005</v>
      </c>
      <c r="R1511" s="23">
        <v>522.21</v>
      </c>
      <c r="S1511" s="23">
        <v>515.82000000000005</v>
      </c>
      <c r="T1511" s="23">
        <v>486.25</v>
      </c>
      <c r="U1511" s="23">
        <v>483.6</v>
      </c>
      <c r="V1511" s="23">
        <v>484.12</v>
      </c>
      <c r="W1511" s="23">
        <v>481.23</v>
      </c>
      <c r="X1511" s="23">
        <v>512.83000000000004</v>
      </c>
      <c r="Y1511" s="23">
        <v>550.38</v>
      </c>
    </row>
    <row r="1512" spans="1:25" ht="51.75" thickBot="1" x14ac:dyDescent="0.25">
      <c r="A1512" s="54" t="s">
        <v>38</v>
      </c>
      <c r="B1512" s="104">
        <v>530.12894905999997</v>
      </c>
      <c r="C1512" s="104">
        <v>577.78828466000004</v>
      </c>
      <c r="D1512" s="104">
        <v>610.20323475999999</v>
      </c>
      <c r="E1512" s="104">
        <v>618.90451396000003</v>
      </c>
      <c r="F1512" s="104">
        <v>615.14281416999995</v>
      </c>
      <c r="G1512" s="104">
        <v>598.96962482000004</v>
      </c>
      <c r="H1512" s="104">
        <v>553.28809808000005</v>
      </c>
      <c r="I1512" s="104">
        <v>499.98374367999998</v>
      </c>
      <c r="J1512" s="104">
        <v>486.62274267999999</v>
      </c>
      <c r="K1512" s="104">
        <v>488.87131808999999</v>
      </c>
      <c r="L1512" s="104">
        <v>520.54984123999998</v>
      </c>
      <c r="M1512" s="104">
        <v>544.51460732999999</v>
      </c>
      <c r="N1512" s="104">
        <v>525.81848330000003</v>
      </c>
      <c r="O1512" s="104">
        <v>522.92066537000005</v>
      </c>
      <c r="P1512" s="104">
        <v>526.59726776000002</v>
      </c>
      <c r="Q1512" s="104">
        <v>530.45032543000002</v>
      </c>
      <c r="R1512" s="104">
        <v>522.21106712000005</v>
      </c>
      <c r="S1512" s="104">
        <v>515.82256853000001</v>
      </c>
      <c r="T1512" s="104">
        <v>486.25107466999998</v>
      </c>
      <c r="U1512" s="104">
        <v>483.59767124000001</v>
      </c>
      <c r="V1512" s="104">
        <v>484.12166630000002</v>
      </c>
      <c r="W1512" s="104">
        <v>481.22783626</v>
      </c>
      <c r="X1512" s="104">
        <v>512.83175595</v>
      </c>
      <c r="Y1512" s="104">
        <v>550.38233446000004</v>
      </c>
    </row>
    <row r="1513" spans="1:25" ht="15" thickBot="1" x14ac:dyDescent="0.25">
      <c r="A1513" s="2" t="s">
        <v>3</v>
      </c>
      <c r="B1513" s="29">
        <v>0</v>
      </c>
      <c r="C1513" s="30">
        <v>0</v>
      </c>
      <c r="D1513" s="30">
        <v>0</v>
      </c>
      <c r="E1513" s="30">
        <v>0</v>
      </c>
      <c r="F1513" s="30">
        <v>0</v>
      </c>
      <c r="G1513" s="30">
        <v>0</v>
      </c>
      <c r="H1513" s="30">
        <v>0</v>
      </c>
      <c r="I1513" s="30">
        <v>0</v>
      </c>
      <c r="J1513" s="30">
        <v>0</v>
      </c>
      <c r="K1513" s="30">
        <v>0</v>
      </c>
      <c r="L1513" s="30">
        <v>0</v>
      </c>
      <c r="M1513" s="30">
        <v>0</v>
      </c>
      <c r="N1513" s="30">
        <v>0</v>
      </c>
      <c r="O1513" s="30">
        <v>0</v>
      </c>
      <c r="P1513" s="30">
        <v>0</v>
      </c>
      <c r="Q1513" s="30">
        <v>0</v>
      </c>
      <c r="R1513" s="30">
        <v>0</v>
      </c>
      <c r="S1513" s="30">
        <v>0</v>
      </c>
      <c r="T1513" s="30">
        <v>0</v>
      </c>
      <c r="U1513" s="30">
        <v>0</v>
      </c>
      <c r="V1513" s="30">
        <v>0</v>
      </c>
      <c r="W1513" s="30">
        <v>0</v>
      </c>
      <c r="X1513" s="30">
        <v>0</v>
      </c>
      <c r="Y1513" s="31">
        <v>0</v>
      </c>
    </row>
    <row r="1514" spans="1:25" ht="15" thickBot="1" x14ac:dyDescent="0.25">
      <c r="A1514" s="14">
        <v>24</v>
      </c>
      <c r="B1514" s="23">
        <v>518.16</v>
      </c>
      <c r="C1514" s="23">
        <v>575.28</v>
      </c>
      <c r="D1514" s="23">
        <v>609.86</v>
      </c>
      <c r="E1514" s="23">
        <v>617.08000000000004</v>
      </c>
      <c r="F1514" s="23">
        <v>622.66999999999996</v>
      </c>
      <c r="G1514" s="23">
        <v>617.49</v>
      </c>
      <c r="H1514" s="23">
        <v>588.83000000000004</v>
      </c>
      <c r="I1514" s="23">
        <v>538.57000000000005</v>
      </c>
      <c r="J1514" s="23">
        <v>474.32</v>
      </c>
      <c r="K1514" s="23">
        <v>464.01</v>
      </c>
      <c r="L1514" s="23">
        <v>485.45</v>
      </c>
      <c r="M1514" s="23">
        <v>516.71</v>
      </c>
      <c r="N1514" s="23">
        <v>497.72</v>
      </c>
      <c r="O1514" s="23">
        <v>434.28</v>
      </c>
      <c r="P1514" s="23">
        <v>429.3</v>
      </c>
      <c r="Q1514" s="23">
        <v>423.03</v>
      </c>
      <c r="R1514" s="23">
        <v>421.05</v>
      </c>
      <c r="S1514" s="23">
        <v>427.73</v>
      </c>
      <c r="T1514" s="23">
        <v>439.48</v>
      </c>
      <c r="U1514" s="23">
        <v>469.16</v>
      </c>
      <c r="V1514" s="23">
        <v>492.98</v>
      </c>
      <c r="W1514" s="23">
        <v>480.89</v>
      </c>
      <c r="X1514" s="23">
        <v>455.31</v>
      </c>
      <c r="Y1514" s="23">
        <v>496.53</v>
      </c>
    </row>
    <row r="1515" spans="1:25" ht="51.75" thickBot="1" x14ac:dyDescent="0.25">
      <c r="A1515" s="54" t="s">
        <v>38</v>
      </c>
      <c r="B1515" s="104">
        <v>518.15584831000001</v>
      </c>
      <c r="C1515" s="104">
        <v>575.28317883</v>
      </c>
      <c r="D1515" s="104">
        <v>609.85985071000005</v>
      </c>
      <c r="E1515" s="104">
        <v>617.08394682999995</v>
      </c>
      <c r="F1515" s="104">
        <v>622.66898500000002</v>
      </c>
      <c r="G1515" s="104">
        <v>617.49226841999996</v>
      </c>
      <c r="H1515" s="104">
        <v>588.83487086000002</v>
      </c>
      <c r="I1515" s="104">
        <v>538.56834386000003</v>
      </c>
      <c r="J1515" s="104">
        <v>474.31606678999998</v>
      </c>
      <c r="K1515" s="104">
        <v>464.01347585000002</v>
      </c>
      <c r="L1515" s="104">
        <v>485.45277394999999</v>
      </c>
      <c r="M1515" s="104">
        <v>516.70882696000001</v>
      </c>
      <c r="N1515" s="104">
        <v>497.72223194999998</v>
      </c>
      <c r="O1515" s="104">
        <v>434.27552022999998</v>
      </c>
      <c r="P1515" s="104">
        <v>429.29636503</v>
      </c>
      <c r="Q1515" s="104">
        <v>423.02620046999999</v>
      </c>
      <c r="R1515" s="104">
        <v>421.05134416999999</v>
      </c>
      <c r="S1515" s="104">
        <v>427.73264284999999</v>
      </c>
      <c r="T1515" s="104">
        <v>439.47506105000002</v>
      </c>
      <c r="U1515" s="104">
        <v>469.15631937000001</v>
      </c>
      <c r="V1515" s="104">
        <v>492.97772227000002</v>
      </c>
      <c r="W1515" s="104">
        <v>480.89453493000002</v>
      </c>
      <c r="X1515" s="104">
        <v>455.30521002</v>
      </c>
      <c r="Y1515" s="104">
        <v>496.52931281999997</v>
      </c>
    </row>
    <row r="1516" spans="1:25" ht="15" thickBot="1" x14ac:dyDescent="0.25">
      <c r="A1516" s="2" t="s">
        <v>3</v>
      </c>
      <c r="B1516" s="29">
        <v>0</v>
      </c>
      <c r="C1516" s="30">
        <v>0</v>
      </c>
      <c r="D1516" s="30">
        <v>0</v>
      </c>
      <c r="E1516" s="30">
        <v>0</v>
      </c>
      <c r="F1516" s="30">
        <v>0</v>
      </c>
      <c r="G1516" s="30">
        <v>0</v>
      </c>
      <c r="H1516" s="30">
        <v>0</v>
      </c>
      <c r="I1516" s="30">
        <v>0</v>
      </c>
      <c r="J1516" s="30">
        <v>0</v>
      </c>
      <c r="K1516" s="30">
        <v>0</v>
      </c>
      <c r="L1516" s="30">
        <v>0</v>
      </c>
      <c r="M1516" s="30">
        <v>0</v>
      </c>
      <c r="N1516" s="30">
        <v>0</v>
      </c>
      <c r="O1516" s="30">
        <v>0</v>
      </c>
      <c r="P1516" s="30">
        <v>0</v>
      </c>
      <c r="Q1516" s="30">
        <v>0</v>
      </c>
      <c r="R1516" s="30">
        <v>0</v>
      </c>
      <c r="S1516" s="30">
        <v>0</v>
      </c>
      <c r="T1516" s="30">
        <v>0</v>
      </c>
      <c r="U1516" s="30">
        <v>0</v>
      </c>
      <c r="V1516" s="30">
        <v>0</v>
      </c>
      <c r="W1516" s="30">
        <v>0</v>
      </c>
      <c r="X1516" s="30">
        <v>0</v>
      </c>
      <c r="Y1516" s="31">
        <v>0</v>
      </c>
    </row>
    <row r="1517" spans="1:25" ht="15" thickBot="1" x14ac:dyDescent="0.25">
      <c r="A1517" s="14">
        <v>25</v>
      </c>
      <c r="B1517" s="23">
        <v>518.83000000000004</v>
      </c>
      <c r="C1517" s="23">
        <v>576.39</v>
      </c>
      <c r="D1517" s="23">
        <v>614.17999999999995</v>
      </c>
      <c r="E1517" s="23">
        <v>615.54</v>
      </c>
      <c r="F1517" s="23">
        <v>613.04999999999995</v>
      </c>
      <c r="G1517" s="23">
        <v>610.97</v>
      </c>
      <c r="H1517" s="23">
        <v>594.55999999999995</v>
      </c>
      <c r="I1517" s="23">
        <v>554.41999999999996</v>
      </c>
      <c r="J1517" s="23">
        <v>489.85</v>
      </c>
      <c r="K1517" s="23">
        <v>456.69</v>
      </c>
      <c r="L1517" s="23">
        <v>428.49</v>
      </c>
      <c r="M1517" s="23">
        <v>440.23</v>
      </c>
      <c r="N1517" s="23">
        <v>431.08</v>
      </c>
      <c r="O1517" s="23">
        <v>435.31</v>
      </c>
      <c r="P1517" s="23">
        <v>440.79</v>
      </c>
      <c r="Q1517" s="23">
        <v>444.33</v>
      </c>
      <c r="R1517" s="23">
        <v>455.05</v>
      </c>
      <c r="S1517" s="23">
        <v>449.58</v>
      </c>
      <c r="T1517" s="23">
        <v>436.76</v>
      </c>
      <c r="U1517" s="23">
        <v>451.19</v>
      </c>
      <c r="V1517" s="23">
        <v>450.63</v>
      </c>
      <c r="W1517" s="23">
        <v>439.24</v>
      </c>
      <c r="X1517" s="23">
        <v>449.55</v>
      </c>
      <c r="Y1517" s="23">
        <v>487.29</v>
      </c>
    </row>
    <row r="1518" spans="1:25" ht="51.75" thickBot="1" x14ac:dyDescent="0.25">
      <c r="A1518" s="54" t="s">
        <v>38</v>
      </c>
      <c r="B1518" s="104">
        <v>518.83035934999998</v>
      </c>
      <c r="C1518" s="104">
        <v>576.38820980000003</v>
      </c>
      <c r="D1518" s="104">
        <v>614.18019499000002</v>
      </c>
      <c r="E1518" s="104">
        <v>615.54147397999998</v>
      </c>
      <c r="F1518" s="104">
        <v>613.04502663000005</v>
      </c>
      <c r="G1518" s="104">
        <v>610.97036075000005</v>
      </c>
      <c r="H1518" s="104">
        <v>594.55729423000002</v>
      </c>
      <c r="I1518" s="104">
        <v>554.42476044</v>
      </c>
      <c r="J1518" s="104">
        <v>489.84990323</v>
      </c>
      <c r="K1518" s="104">
        <v>456.68983956</v>
      </c>
      <c r="L1518" s="104">
        <v>428.49197425</v>
      </c>
      <c r="M1518" s="104">
        <v>440.22946409000002</v>
      </c>
      <c r="N1518" s="104">
        <v>431.08000072999999</v>
      </c>
      <c r="O1518" s="104">
        <v>435.30590992999998</v>
      </c>
      <c r="P1518" s="104">
        <v>440.78504671000002</v>
      </c>
      <c r="Q1518" s="104">
        <v>444.32585633999997</v>
      </c>
      <c r="R1518" s="104">
        <v>455.04763514000001</v>
      </c>
      <c r="S1518" s="104">
        <v>449.57957102</v>
      </c>
      <c r="T1518" s="104">
        <v>436.76374425</v>
      </c>
      <c r="U1518" s="104">
        <v>451.18609624999999</v>
      </c>
      <c r="V1518" s="104">
        <v>450.63239020999998</v>
      </c>
      <c r="W1518" s="104">
        <v>439.23789819000001</v>
      </c>
      <c r="X1518" s="104">
        <v>449.54752561999999</v>
      </c>
      <c r="Y1518" s="104">
        <v>487.28505668999998</v>
      </c>
    </row>
    <row r="1519" spans="1:25" ht="15" thickBot="1" x14ac:dyDescent="0.25">
      <c r="A1519" s="2" t="s">
        <v>3</v>
      </c>
      <c r="B1519" s="29">
        <v>0</v>
      </c>
      <c r="C1519" s="30">
        <v>0</v>
      </c>
      <c r="D1519" s="30">
        <v>0</v>
      </c>
      <c r="E1519" s="30">
        <v>0</v>
      </c>
      <c r="F1519" s="30">
        <v>0</v>
      </c>
      <c r="G1519" s="30">
        <v>0</v>
      </c>
      <c r="H1519" s="30">
        <v>0</v>
      </c>
      <c r="I1519" s="30">
        <v>0</v>
      </c>
      <c r="J1519" s="30">
        <v>0</v>
      </c>
      <c r="K1519" s="30">
        <v>0</v>
      </c>
      <c r="L1519" s="30">
        <v>0</v>
      </c>
      <c r="M1519" s="30">
        <v>0</v>
      </c>
      <c r="N1519" s="30">
        <v>0</v>
      </c>
      <c r="O1519" s="30">
        <v>0</v>
      </c>
      <c r="P1519" s="30">
        <v>0</v>
      </c>
      <c r="Q1519" s="30">
        <v>0</v>
      </c>
      <c r="R1519" s="30">
        <v>0</v>
      </c>
      <c r="S1519" s="30">
        <v>0</v>
      </c>
      <c r="T1519" s="30">
        <v>0</v>
      </c>
      <c r="U1519" s="30">
        <v>0</v>
      </c>
      <c r="V1519" s="30">
        <v>0</v>
      </c>
      <c r="W1519" s="30">
        <v>0</v>
      </c>
      <c r="X1519" s="30">
        <v>0</v>
      </c>
      <c r="Y1519" s="31">
        <v>0</v>
      </c>
    </row>
    <row r="1520" spans="1:25" ht="15" thickBot="1" x14ac:dyDescent="0.25">
      <c r="A1520" s="14">
        <v>26</v>
      </c>
      <c r="B1520" s="23">
        <v>523</v>
      </c>
      <c r="C1520" s="23">
        <v>577.97</v>
      </c>
      <c r="D1520" s="23">
        <v>609.16</v>
      </c>
      <c r="E1520" s="23">
        <v>611.4</v>
      </c>
      <c r="F1520" s="23">
        <v>604.41999999999996</v>
      </c>
      <c r="G1520" s="23">
        <v>601.11</v>
      </c>
      <c r="H1520" s="23">
        <v>545.57000000000005</v>
      </c>
      <c r="I1520" s="23">
        <v>472.89</v>
      </c>
      <c r="J1520" s="23">
        <v>432.57</v>
      </c>
      <c r="K1520" s="23">
        <v>423.18</v>
      </c>
      <c r="L1520" s="23">
        <v>419.59</v>
      </c>
      <c r="M1520" s="23">
        <v>429.38</v>
      </c>
      <c r="N1520" s="23">
        <v>439.25</v>
      </c>
      <c r="O1520" s="23">
        <v>438.84</v>
      </c>
      <c r="P1520" s="23">
        <v>435.21</v>
      </c>
      <c r="Q1520" s="23">
        <v>443.18</v>
      </c>
      <c r="R1520" s="23">
        <v>452.21</v>
      </c>
      <c r="S1520" s="23">
        <v>460.99</v>
      </c>
      <c r="T1520" s="23">
        <v>432.74</v>
      </c>
      <c r="U1520" s="23">
        <v>404.19</v>
      </c>
      <c r="V1520" s="23">
        <v>412.43</v>
      </c>
      <c r="W1520" s="23">
        <v>404.02</v>
      </c>
      <c r="X1520" s="23">
        <v>438.19</v>
      </c>
      <c r="Y1520" s="23">
        <v>495.76</v>
      </c>
    </row>
    <row r="1521" spans="1:25" ht="51.75" thickBot="1" x14ac:dyDescent="0.25">
      <c r="A1521" s="54" t="s">
        <v>38</v>
      </c>
      <c r="B1521" s="104">
        <v>522.99789046000001</v>
      </c>
      <c r="C1521" s="104">
        <v>577.97117176999996</v>
      </c>
      <c r="D1521" s="104">
        <v>609.16165202000002</v>
      </c>
      <c r="E1521" s="104">
        <v>611.40182733999995</v>
      </c>
      <c r="F1521" s="104">
        <v>604.42292006000002</v>
      </c>
      <c r="G1521" s="104">
        <v>601.11226864000002</v>
      </c>
      <c r="H1521" s="104">
        <v>545.56796586999997</v>
      </c>
      <c r="I1521" s="104">
        <v>472.88630798000003</v>
      </c>
      <c r="J1521" s="104">
        <v>432.56699787999997</v>
      </c>
      <c r="K1521" s="104">
        <v>423.18003487999999</v>
      </c>
      <c r="L1521" s="104">
        <v>419.59013561</v>
      </c>
      <c r="M1521" s="104">
        <v>429.38027183000003</v>
      </c>
      <c r="N1521" s="104">
        <v>439.24515489999999</v>
      </c>
      <c r="O1521" s="104">
        <v>438.83718300999999</v>
      </c>
      <c r="P1521" s="104">
        <v>435.21168587</v>
      </c>
      <c r="Q1521" s="104">
        <v>443.1753028</v>
      </c>
      <c r="R1521" s="104">
        <v>452.21478868000003</v>
      </c>
      <c r="S1521" s="104">
        <v>460.99479774000002</v>
      </c>
      <c r="T1521" s="104">
        <v>432.74122057</v>
      </c>
      <c r="U1521" s="104">
        <v>404.18655046999999</v>
      </c>
      <c r="V1521" s="104">
        <v>412.42776185000002</v>
      </c>
      <c r="W1521" s="104">
        <v>404.02252747</v>
      </c>
      <c r="X1521" s="104">
        <v>438.19132547999999</v>
      </c>
      <c r="Y1521" s="104">
        <v>495.76232994999998</v>
      </c>
    </row>
    <row r="1522" spans="1:25" ht="15" thickBot="1" x14ac:dyDescent="0.25">
      <c r="A1522" s="2" t="s">
        <v>3</v>
      </c>
      <c r="B1522" s="29">
        <v>0</v>
      </c>
      <c r="C1522" s="30">
        <v>0</v>
      </c>
      <c r="D1522" s="30">
        <v>0</v>
      </c>
      <c r="E1522" s="30">
        <v>0</v>
      </c>
      <c r="F1522" s="30">
        <v>0</v>
      </c>
      <c r="G1522" s="30">
        <v>0</v>
      </c>
      <c r="H1522" s="30">
        <v>0</v>
      </c>
      <c r="I1522" s="30">
        <v>0</v>
      </c>
      <c r="J1522" s="30">
        <v>0</v>
      </c>
      <c r="K1522" s="30">
        <v>0</v>
      </c>
      <c r="L1522" s="30">
        <v>0</v>
      </c>
      <c r="M1522" s="30">
        <v>0</v>
      </c>
      <c r="N1522" s="30">
        <v>0</v>
      </c>
      <c r="O1522" s="30">
        <v>0</v>
      </c>
      <c r="P1522" s="30">
        <v>0</v>
      </c>
      <c r="Q1522" s="30">
        <v>0</v>
      </c>
      <c r="R1522" s="30">
        <v>0</v>
      </c>
      <c r="S1522" s="30">
        <v>0</v>
      </c>
      <c r="T1522" s="30">
        <v>0</v>
      </c>
      <c r="U1522" s="30">
        <v>0</v>
      </c>
      <c r="V1522" s="30">
        <v>0</v>
      </c>
      <c r="W1522" s="30">
        <v>0</v>
      </c>
      <c r="X1522" s="30">
        <v>0</v>
      </c>
      <c r="Y1522" s="31">
        <v>0</v>
      </c>
    </row>
    <row r="1523" spans="1:25" ht="15" thickBot="1" x14ac:dyDescent="0.25">
      <c r="A1523" s="14">
        <v>27</v>
      </c>
      <c r="B1523" s="23">
        <v>522.29999999999995</v>
      </c>
      <c r="C1523" s="23">
        <v>578.79</v>
      </c>
      <c r="D1523" s="23">
        <v>610.67999999999995</v>
      </c>
      <c r="E1523" s="23">
        <v>612.62</v>
      </c>
      <c r="F1523" s="23">
        <v>605.96</v>
      </c>
      <c r="G1523" s="23">
        <v>592.45000000000005</v>
      </c>
      <c r="H1523" s="23">
        <v>537.83000000000004</v>
      </c>
      <c r="I1523" s="23">
        <v>490.16</v>
      </c>
      <c r="J1523" s="23">
        <v>452.83</v>
      </c>
      <c r="K1523" s="23">
        <v>445.18</v>
      </c>
      <c r="L1523" s="23">
        <v>405.55</v>
      </c>
      <c r="M1523" s="23">
        <v>403.19</v>
      </c>
      <c r="N1523" s="23">
        <v>437.42</v>
      </c>
      <c r="O1523" s="23">
        <v>419.34</v>
      </c>
      <c r="P1523" s="23">
        <v>432.9</v>
      </c>
      <c r="Q1523" s="23">
        <v>447.06</v>
      </c>
      <c r="R1523" s="23">
        <v>449.25</v>
      </c>
      <c r="S1523" s="23">
        <v>449.86</v>
      </c>
      <c r="T1523" s="23">
        <v>433.62</v>
      </c>
      <c r="U1523" s="23">
        <v>409.11</v>
      </c>
      <c r="V1523" s="23">
        <v>427.36</v>
      </c>
      <c r="W1523" s="23">
        <v>410.23</v>
      </c>
      <c r="X1523" s="23">
        <v>421.39</v>
      </c>
      <c r="Y1523" s="23">
        <v>495.85</v>
      </c>
    </row>
    <row r="1524" spans="1:25" ht="51.75" thickBot="1" x14ac:dyDescent="0.25">
      <c r="A1524" s="54" t="s">
        <v>38</v>
      </c>
      <c r="B1524" s="104">
        <v>522.30319950000001</v>
      </c>
      <c r="C1524" s="104">
        <v>578.79334891999997</v>
      </c>
      <c r="D1524" s="104">
        <v>610.68210538000005</v>
      </c>
      <c r="E1524" s="104">
        <v>612.61731803999999</v>
      </c>
      <c r="F1524" s="104">
        <v>605.95792091999999</v>
      </c>
      <c r="G1524" s="104">
        <v>592.45241675</v>
      </c>
      <c r="H1524" s="104">
        <v>537.83016645999999</v>
      </c>
      <c r="I1524" s="104">
        <v>490.16130472999998</v>
      </c>
      <c r="J1524" s="104">
        <v>452.83014274999999</v>
      </c>
      <c r="K1524" s="104">
        <v>445.18294666000003</v>
      </c>
      <c r="L1524" s="104">
        <v>405.54526425</v>
      </c>
      <c r="M1524" s="104">
        <v>403.18567510000003</v>
      </c>
      <c r="N1524" s="104">
        <v>437.41605722999998</v>
      </c>
      <c r="O1524" s="104">
        <v>419.33675952999999</v>
      </c>
      <c r="P1524" s="104">
        <v>432.89798930000001</v>
      </c>
      <c r="Q1524" s="104">
        <v>447.05620556999997</v>
      </c>
      <c r="R1524" s="104">
        <v>449.25467680000003</v>
      </c>
      <c r="S1524" s="104">
        <v>449.85953517000002</v>
      </c>
      <c r="T1524" s="104">
        <v>433.6181042</v>
      </c>
      <c r="U1524" s="104">
        <v>409.10547050999998</v>
      </c>
      <c r="V1524" s="104">
        <v>427.36376868999997</v>
      </c>
      <c r="W1524" s="104">
        <v>410.23086262999999</v>
      </c>
      <c r="X1524" s="104">
        <v>421.38636130999998</v>
      </c>
      <c r="Y1524" s="104">
        <v>495.85121428999997</v>
      </c>
    </row>
    <row r="1525" spans="1:25" ht="15" thickBot="1" x14ac:dyDescent="0.25">
      <c r="A1525" s="2" t="s">
        <v>3</v>
      </c>
      <c r="B1525" s="29">
        <v>0</v>
      </c>
      <c r="C1525" s="30">
        <v>0</v>
      </c>
      <c r="D1525" s="30">
        <v>0</v>
      </c>
      <c r="E1525" s="30">
        <v>0</v>
      </c>
      <c r="F1525" s="30">
        <v>0</v>
      </c>
      <c r="G1525" s="30">
        <v>0</v>
      </c>
      <c r="H1525" s="30">
        <v>0</v>
      </c>
      <c r="I1525" s="30">
        <v>0</v>
      </c>
      <c r="J1525" s="30">
        <v>0</v>
      </c>
      <c r="K1525" s="30">
        <v>0</v>
      </c>
      <c r="L1525" s="30">
        <v>0</v>
      </c>
      <c r="M1525" s="30">
        <v>0</v>
      </c>
      <c r="N1525" s="30">
        <v>0</v>
      </c>
      <c r="O1525" s="30">
        <v>0</v>
      </c>
      <c r="P1525" s="30">
        <v>0</v>
      </c>
      <c r="Q1525" s="30">
        <v>0</v>
      </c>
      <c r="R1525" s="30">
        <v>0</v>
      </c>
      <c r="S1525" s="30">
        <v>0</v>
      </c>
      <c r="T1525" s="30">
        <v>0</v>
      </c>
      <c r="U1525" s="30">
        <v>0</v>
      </c>
      <c r="V1525" s="30">
        <v>0</v>
      </c>
      <c r="W1525" s="30">
        <v>0</v>
      </c>
      <c r="X1525" s="30">
        <v>0</v>
      </c>
      <c r="Y1525" s="31">
        <v>0</v>
      </c>
    </row>
    <row r="1526" spans="1:25" ht="15" thickBot="1" x14ac:dyDescent="0.25">
      <c r="A1526" s="14">
        <v>28</v>
      </c>
      <c r="B1526" s="23">
        <v>598.1</v>
      </c>
      <c r="C1526" s="23">
        <v>657.07</v>
      </c>
      <c r="D1526" s="23">
        <v>688</v>
      </c>
      <c r="E1526" s="23">
        <v>694.54</v>
      </c>
      <c r="F1526" s="23">
        <v>690.53</v>
      </c>
      <c r="G1526" s="23">
        <v>667.2</v>
      </c>
      <c r="H1526" s="23">
        <v>607.02</v>
      </c>
      <c r="I1526" s="23">
        <v>556.32000000000005</v>
      </c>
      <c r="J1526" s="23">
        <v>524.1</v>
      </c>
      <c r="K1526" s="23">
        <v>481.84</v>
      </c>
      <c r="L1526" s="23">
        <v>460.05</v>
      </c>
      <c r="M1526" s="23">
        <v>459.46</v>
      </c>
      <c r="N1526" s="23">
        <v>463.9</v>
      </c>
      <c r="O1526" s="23">
        <v>464.54</v>
      </c>
      <c r="P1526" s="23">
        <v>474.03</v>
      </c>
      <c r="Q1526" s="23">
        <v>492.77</v>
      </c>
      <c r="R1526" s="23">
        <v>494.59</v>
      </c>
      <c r="S1526" s="23">
        <v>495.53</v>
      </c>
      <c r="T1526" s="23">
        <v>479.22</v>
      </c>
      <c r="U1526" s="23">
        <v>456.03</v>
      </c>
      <c r="V1526" s="23">
        <v>459.65</v>
      </c>
      <c r="W1526" s="23">
        <v>454.83</v>
      </c>
      <c r="X1526" s="23">
        <v>478.24</v>
      </c>
      <c r="Y1526" s="23">
        <v>536.07000000000005</v>
      </c>
    </row>
    <row r="1527" spans="1:25" ht="51.75" thickBot="1" x14ac:dyDescent="0.25">
      <c r="A1527" s="54" t="s">
        <v>38</v>
      </c>
      <c r="B1527" s="104">
        <v>598.10420681000005</v>
      </c>
      <c r="C1527" s="104">
        <v>657.06870572000003</v>
      </c>
      <c r="D1527" s="104">
        <v>687.99766833000001</v>
      </c>
      <c r="E1527" s="104">
        <v>694.54239133999999</v>
      </c>
      <c r="F1527" s="104">
        <v>690.52929282000002</v>
      </c>
      <c r="G1527" s="104">
        <v>667.20053439000003</v>
      </c>
      <c r="H1527" s="104">
        <v>607.0186132</v>
      </c>
      <c r="I1527" s="104">
        <v>556.32413260999999</v>
      </c>
      <c r="J1527" s="104">
        <v>524.09795897000004</v>
      </c>
      <c r="K1527" s="104">
        <v>481.84309216999998</v>
      </c>
      <c r="L1527" s="104">
        <v>460.05311782000001</v>
      </c>
      <c r="M1527" s="104">
        <v>459.46274963000002</v>
      </c>
      <c r="N1527" s="104">
        <v>463.89501467999997</v>
      </c>
      <c r="O1527" s="104">
        <v>464.53754730000003</v>
      </c>
      <c r="P1527" s="104">
        <v>474.03453959000001</v>
      </c>
      <c r="Q1527" s="104">
        <v>492.76736081000001</v>
      </c>
      <c r="R1527" s="104">
        <v>494.59197022000001</v>
      </c>
      <c r="S1527" s="104">
        <v>495.52734074</v>
      </c>
      <c r="T1527" s="104">
        <v>479.21713060000002</v>
      </c>
      <c r="U1527" s="104">
        <v>456.03259591</v>
      </c>
      <c r="V1527" s="104">
        <v>459.65143532000002</v>
      </c>
      <c r="W1527" s="104">
        <v>454.82989369000001</v>
      </c>
      <c r="X1527" s="104">
        <v>478.24303676</v>
      </c>
      <c r="Y1527" s="104">
        <v>536.06746706000001</v>
      </c>
    </row>
    <row r="1528" spans="1:25" ht="15" thickBot="1" x14ac:dyDescent="0.25">
      <c r="A1528" s="2" t="s">
        <v>3</v>
      </c>
      <c r="B1528" s="29">
        <v>0</v>
      </c>
      <c r="C1528" s="30">
        <v>0</v>
      </c>
      <c r="D1528" s="30">
        <v>0</v>
      </c>
      <c r="E1528" s="30">
        <v>0</v>
      </c>
      <c r="F1528" s="30">
        <v>0</v>
      </c>
      <c r="G1528" s="30">
        <v>0</v>
      </c>
      <c r="H1528" s="30">
        <v>0</v>
      </c>
      <c r="I1528" s="30">
        <v>0</v>
      </c>
      <c r="J1528" s="30">
        <v>0</v>
      </c>
      <c r="K1528" s="30">
        <v>0</v>
      </c>
      <c r="L1528" s="30">
        <v>0</v>
      </c>
      <c r="M1528" s="30">
        <v>0</v>
      </c>
      <c r="N1528" s="30">
        <v>0</v>
      </c>
      <c r="O1528" s="30">
        <v>0</v>
      </c>
      <c r="P1528" s="30">
        <v>0</v>
      </c>
      <c r="Q1528" s="30">
        <v>0</v>
      </c>
      <c r="R1528" s="30">
        <v>0</v>
      </c>
      <c r="S1528" s="30">
        <v>0</v>
      </c>
      <c r="T1528" s="30">
        <v>0</v>
      </c>
      <c r="U1528" s="30">
        <v>0</v>
      </c>
      <c r="V1528" s="30">
        <v>0</v>
      </c>
      <c r="W1528" s="30">
        <v>0</v>
      </c>
      <c r="X1528" s="30">
        <v>0</v>
      </c>
      <c r="Y1528" s="31">
        <v>0</v>
      </c>
    </row>
    <row r="1529" spans="1:25" ht="15" thickBot="1" x14ac:dyDescent="0.25">
      <c r="A1529" s="14">
        <v>29</v>
      </c>
      <c r="B1529" s="23">
        <v>498.73</v>
      </c>
      <c r="C1529" s="23">
        <v>558.23</v>
      </c>
      <c r="D1529" s="23">
        <v>583.20000000000005</v>
      </c>
      <c r="E1529" s="23">
        <v>589.32000000000005</v>
      </c>
      <c r="F1529" s="23">
        <v>581.62</v>
      </c>
      <c r="G1529" s="23">
        <v>571.35</v>
      </c>
      <c r="H1529" s="23">
        <v>596.19000000000005</v>
      </c>
      <c r="I1529" s="23">
        <v>584.65</v>
      </c>
      <c r="J1529" s="23">
        <v>529.04999999999995</v>
      </c>
      <c r="K1529" s="23">
        <v>523.14</v>
      </c>
      <c r="L1529" s="23">
        <v>496.62</v>
      </c>
      <c r="M1529" s="23">
        <v>502.35</v>
      </c>
      <c r="N1529" s="23">
        <v>494.7</v>
      </c>
      <c r="O1529" s="23">
        <v>501.49</v>
      </c>
      <c r="P1529" s="23">
        <v>523</v>
      </c>
      <c r="Q1529" s="23">
        <v>593.6</v>
      </c>
      <c r="R1529" s="23">
        <v>667.19</v>
      </c>
      <c r="S1529" s="23">
        <v>646.21</v>
      </c>
      <c r="T1529" s="23">
        <v>484.73</v>
      </c>
      <c r="U1529" s="23">
        <v>485.18</v>
      </c>
      <c r="V1529" s="23">
        <v>479.97</v>
      </c>
      <c r="W1529" s="23">
        <v>483.9</v>
      </c>
      <c r="X1529" s="23">
        <v>475.39</v>
      </c>
      <c r="Y1529" s="23">
        <v>481.19</v>
      </c>
    </row>
    <row r="1530" spans="1:25" ht="51.75" thickBot="1" x14ac:dyDescent="0.25">
      <c r="A1530" s="54" t="s">
        <v>38</v>
      </c>
      <c r="B1530" s="104">
        <v>498.73199957000003</v>
      </c>
      <c r="C1530" s="104">
        <v>558.23265773000003</v>
      </c>
      <c r="D1530" s="104">
        <v>583.20311382</v>
      </c>
      <c r="E1530" s="104">
        <v>589.31812997999998</v>
      </c>
      <c r="F1530" s="104">
        <v>581.61573224000006</v>
      </c>
      <c r="G1530" s="104">
        <v>571.35402479000004</v>
      </c>
      <c r="H1530" s="104">
        <v>596.18993347000003</v>
      </c>
      <c r="I1530" s="104">
        <v>584.64596286999995</v>
      </c>
      <c r="J1530" s="104">
        <v>529.04737479000005</v>
      </c>
      <c r="K1530" s="104">
        <v>523.14477151999995</v>
      </c>
      <c r="L1530" s="104">
        <v>496.62045610000001</v>
      </c>
      <c r="M1530" s="104">
        <v>502.35274256000002</v>
      </c>
      <c r="N1530" s="104">
        <v>494.69853059000002</v>
      </c>
      <c r="O1530" s="104">
        <v>501.48808696999998</v>
      </c>
      <c r="P1530" s="104">
        <v>523.00020782000001</v>
      </c>
      <c r="Q1530" s="104">
        <v>593.59725227000001</v>
      </c>
      <c r="R1530" s="104">
        <v>667.19359386999997</v>
      </c>
      <c r="S1530" s="104">
        <v>646.20782026999996</v>
      </c>
      <c r="T1530" s="104">
        <v>484.73484403999998</v>
      </c>
      <c r="U1530" s="104">
        <v>485.18405130999997</v>
      </c>
      <c r="V1530" s="104">
        <v>479.96713864999998</v>
      </c>
      <c r="W1530" s="104">
        <v>483.89634004999999</v>
      </c>
      <c r="X1530" s="104">
        <v>475.39003127000001</v>
      </c>
      <c r="Y1530" s="104">
        <v>481.19117893999999</v>
      </c>
    </row>
    <row r="1531" spans="1:25" ht="15" thickBot="1" x14ac:dyDescent="0.25">
      <c r="A1531" s="2" t="s">
        <v>3</v>
      </c>
      <c r="B1531" s="29">
        <v>0</v>
      </c>
      <c r="C1531" s="30">
        <v>0</v>
      </c>
      <c r="D1531" s="30">
        <v>0</v>
      </c>
      <c r="E1531" s="30">
        <v>0</v>
      </c>
      <c r="F1531" s="30">
        <v>0</v>
      </c>
      <c r="G1531" s="30">
        <v>0</v>
      </c>
      <c r="H1531" s="30">
        <v>0</v>
      </c>
      <c r="I1531" s="30">
        <v>0</v>
      </c>
      <c r="J1531" s="30">
        <v>0</v>
      </c>
      <c r="K1531" s="30">
        <v>0</v>
      </c>
      <c r="L1531" s="30">
        <v>0</v>
      </c>
      <c r="M1531" s="30">
        <v>0</v>
      </c>
      <c r="N1531" s="30">
        <v>0</v>
      </c>
      <c r="O1531" s="30">
        <v>0</v>
      </c>
      <c r="P1531" s="30">
        <v>0</v>
      </c>
      <c r="Q1531" s="30">
        <v>0</v>
      </c>
      <c r="R1531" s="30">
        <v>0</v>
      </c>
      <c r="S1531" s="30">
        <v>0</v>
      </c>
      <c r="T1531" s="30">
        <v>0</v>
      </c>
      <c r="U1531" s="30">
        <v>0</v>
      </c>
      <c r="V1531" s="30">
        <v>0</v>
      </c>
      <c r="W1531" s="30">
        <v>0</v>
      </c>
      <c r="X1531" s="30">
        <v>0</v>
      </c>
      <c r="Y1531" s="31">
        <v>0</v>
      </c>
    </row>
    <row r="1532" spans="1:25" ht="15" thickBot="1" x14ac:dyDescent="0.25">
      <c r="A1532" s="14">
        <v>30</v>
      </c>
      <c r="B1532" s="23">
        <v>603.14</v>
      </c>
      <c r="C1532" s="23">
        <v>683.32</v>
      </c>
      <c r="D1532" s="23">
        <v>679.49</v>
      </c>
      <c r="E1532" s="23">
        <v>701.68</v>
      </c>
      <c r="F1532" s="23">
        <v>700.63</v>
      </c>
      <c r="G1532" s="23">
        <v>683.83</v>
      </c>
      <c r="H1532" s="23">
        <v>646.85</v>
      </c>
      <c r="I1532" s="23">
        <v>578.30999999999995</v>
      </c>
      <c r="J1532" s="23">
        <v>557.97</v>
      </c>
      <c r="K1532" s="23">
        <v>521.76</v>
      </c>
      <c r="L1532" s="23">
        <v>525.11</v>
      </c>
      <c r="M1532" s="23">
        <v>539.52</v>
      </c>
      <c r="N1532" s="23">
        <v>541.27</v>
      </c>
      <c r="O1532" s="23">
        <v>545.17999999999995</v>
      </c>
      <c r="P1532" s="23">
        <v>537.34</v>
      </c>
      <c r="Q1532" s="23">
        <v>538.12</v>
      </c>
      <c r="R1532" s="23">
        <v>531.73</v>
      </c>
      <c r="S1532" s="23">
        <v>538.37</v>
      </c>
      <c r="T1532" s="23">
        <v>526.04</v>
      </c>
      <c r="U1532" s="23">
        <v>524.53</v>
      </c>
      <c r="V1532" s="23">
        <v>540.03</v>
      </c>
      <c r="W1532" s="23">
        <v>548.01</v>
      </c>
      <c r="X1532" s="23">
        <v>490.27</v>
      </c>
      <c r="Y1532" s="23">
        <v>522.04999999999995</v>
      </c>
    </row>
    <row r="1533" spans="1:25" ht="51.75" thickBot="1" x14ac:dyDescent="0.25">
      <c r="A1533" s="54" t="s">
        <v>38</v>
      </c>
      <c r="B1533" s="104">
        <v>603.14118144999998</v>
      </c>
      <c r="C1533" s="104">
        <v>683.32206503999998</v>
      </c>
      <c r="D1533" s="104">
        <v>679.49033391</v>
      </c>
      <c r="E1533" s="104">
        <v>701.67943274000004</v>
      </c>
      <c r="F1533" s="104">
        <v>700.63279805000002</v>
      </c>
      <c r="G1533" s="104">
        <v>683.83354231999999</v>
      </c>
      <c r="H1533" s="104">
        <v>646.84871668999995</v>
      </c>
      <c r="I1533" s="104">
        <v>578.30544379000003</v>
      </c>
      <c r="J1533" s="104">
        <v>557.96727868000005</v>
      </c>
      <c r="K1533" s="104">
        <v>521.76440599</v>
      </c>
      <c r="L1533" s="104">
        <v>525.11086417000001</v>
      </c>
      <c r="M1533" s="104">
        <v>539.51856052999995</v>
      </c>
      <c r="N1533" s="104">
        <v>541.26730015999999</v>
      </c>
      <c r="O1533" s="104">
        <v>545.18254930000001</v>
      </c>
      <c r="P1533" s="104">
        <v>537.33923450999998</v>
      </c>
      <c r="Q1533" s="104">
        <v>538.11593459000005</v>
      </c>
      <c r="R1533" s="104">
        <v>531.72828703000005</v>
      </c>
      <c r="S1533" s="104">
        <v>538.36737596</v>
      </c>
      <c r="T1533" s="104">
        <v>526.03826980999997</v>
      </c>
      <c r="U1533" s="104">
        <v>524.53155692999997</v>
      </c>
      <c r="V1533" s="104">
        <v>540.03208125000003</v>
      </c>
      <c r="W1533" s="104">
        <v>548.01197795999997</v>
      </c>
      <c r="X1533" s="104">
        <v>490.27275127000001</v>
      </c>
      <c r="Y1533" s="104">
        <v>522.04569223999999</v>
      </c>
    </row>
    <row r="1534" spans="1:25" ht="15" thickBot="1" x14ac:dyDescent="0.25">
      <c r="A1534" s="2" t="s">
        <v>3</v>
      </c>
      <c r="B1534" s="29">
        <v>0</v>
      </c>
      <c r="C1534" s="30">
        <v>0</v>
      </c>
      <c r="D1534" s="30">
        <v>0</v>
      </c>
      <c r="E1534" s="30">
        <v>0</v>
      </c>
      <c r="F1534" s="30">
        <v>0</v>
      </c>
      <c r="G1534" s="30">
        <v>0</v>
      </c>
      <c r="H1534" s="30">
        <v>0</v>
      </c>
      <c r="I1534" s="30">
        <v>0</v>
      </c>
      <c r="J1534" s="30">
        <v>0</v>
      </c>
      <c r="K1534" s="30">
        <v>0</v>
      </c>
      <c r="L1534" s="30">
        <v>0</v>
      </c>
      <c r="M1534" s="30">
        <v>0</v>
      </c>
      <c r="N1534" s="30">
        <v>0</v>
      </c>
      <c r="O1534" s="30">
        <v>0</v>
      </c>
      <c r="P1534" s="30">
        <v>0</v>
      </c>
      <c r="Q1534" s="30">
        <v>0</v>
      </c>
      <c r="R1534" s="30">
        <v>0</v>
      </c>
      <c r="S1534" s="30">
        <v>0</v>
      </c>
      <c r="T1534" s="30">
        <v>0</v>
      </c>
      <c r="U1534" s="30">
        <v>0</v>
      </c>
      <c r="V1534" s="30">
        <v>0</v>
      </c>
      <c r="W1534" s="30">
        <v>0</v>
      </c>
      <c r="X1534" s="30">
        <v>0</v>
      </c>
      <c r="Y1534" s="31">
        <v>0</v>
      </c>
    </row>
    <row r="1535" spans="1:25" ht="15" hidden="1" thickBot="1" x14ac:dyDescent="0.25">
      <c r="A1535" s="14">
        <v>31</v>
      </c>
      <c r="B1535" s="23">
        <v>0</v>
      </c>
      <c r="C1535" s="23">
        <v>0</v>
      </c>
      <c r="D1535" s="23">
        <v>0</v>
      </c>
      <c r="E1535" s="23">
        <v>0</v>
      </c>
      <c r="F1535" s="23">
        <v>0</v>
      </c>
      <c r="G1535" s="23">
        <v>0</v>
      </c>
      <c r="H1535" s="23">
        <v>0</v>
      </c>
      <c r="I1535" s="23">
        <v>0</v>
      </c>
      <c r="J1535" s="23">
        <v>0</v>
      </c>
      <c r="K1535" s="23">
        <v>0</v>
      </c>
      <c r="L1535" s="23">
        <v>0</v>
      </c>
      <c r="M1535" s="23">
        <v>0</v>
      </c>
      <c r="N1535" s="23">
        <v>0</v>
      </c>
      <c r="O1535" s="23">
        <v>0</v>
      </c>
      <c r="P1535" s="23">
        <v>0</v>
      </c>
      <c r="Q1535" s="23">
        <v>0</v>
      </c>
      <c r="R1535" s="23">
        <v>0</v>
      </c>
      <c r="S1535" s="23">
        <v>0</v>
      </c>
      <c r="T1535" s="23">
        <v>0</v>
      </c>
      <c r="U1535" s="23">
        <v>0</v>
      </c>
      <c r="V1535" s="23">
        <v>0</v>
      </c>
      <c r="W1535" s="23">
        <v>0</v>
      </c>
      <c r="X1535" s="23">
        <v>0</v>
      </c>
      <c r="Y1535" s="23">
        <v>0</v>
      </c>
    </row>
    <row r="1536" spans="1:25" ht="51.75" hidden="1" thickBot="1" x14ac:dyDescent="0.25">
      <c r="A1536" s="54" t="s">
        <v>38</v>
      </c>
      <c r="B1536" s="104">
        <v>0</v>
      </c>
      <c r="C1536" s="104">
        <v>0</v>
      </c>
      <c r="D1536" s="104">
        <v>0</v>
      </c>
      <c r="E1536" s="104">
        <v>0</v>
      </c>
      <c r="F1536" s="104">
        <v>0</v>
      </c>
      <c r="G1536" s="104">
        <v>0</v>
      </c>
      <c r="H1536" s="104">
        <v>0</v>
      </c>
      <c r="I1536" s="104">
        <v>0</v>
      </c>
      <c r="J1536" s="104">
        <v>0</v>
      </c>
      <c r="K1536" s="104">
        <v>0</v>
      </c>
      <c r="L1536" s="104">
        <v>0</v>
      </c>
      <c r="M1536" s="104">
        <v>0</v>
      </c>
      <c r="N1536" s="104">
        <v>0</v>
      </c>
      <c r="O1536" s="104">
        <v>0</v>
      </c>
      <c r="P1536" s="104">
        <v>0</v>
      </c>
      <c r="Q1536" s="104">
        <v>0</v>
      </c>
      <c r="R1536" s="104">
        <v>0</v>
      </c>
      <c r="S1536" s="104">
        <v>0</v>
      </c>
      <c r="T1536" s="104">
        <v>0</v>
      </c>
      <c r="U1536" s="104">
        <v>0</v>
      </c>
      <c r="V1536" s="104">
        <v>0</v>
      </c>
      <c r="W1536" s="104">
        <v>0</v>
      </c>
      <c r="X1536" s="104">
        <v>0</v>
      </c>
      <c r="Y1536" s="104">
        <v>0</v>
      </c>
    </row>
    <row r="1537" spans="1:26" ht="15" hidden="1" thickBot="1" x14ac:dyDescent="0.25">
      <c r="A1537" s="24" t="s">
        <v>3</v>
      </c>
      <c r="B1537" s="29">
        <v>0</v>
      </c>
      <c r="C1537" s="30">
        <v>0</v>
      </c>
      <c r="D1537" s="30">
        <v>0</v>
      </c>
      <c r="E1537" s="30">
        <v>0</v>
      </c>
      <c r="F1537" s="30">
        <v>0</v>
      </c>
      <c r="G1537" s="30">
        <v>0</v>
      </c>
      <c r="H1537" s="30">
        <v>0</v>
      </c>
      <c r="I1537" s="30">
        <v>0</v>
      </c>
      <c r="J1537" s="30">
        <v>0</v>
      </c>
      <c r="K1537" s="30">
        <v>0</v>
      </c>
      <c r="L1537" s="30">
        <v>0</v>
      </c>
      <c r="M1537" s="30">
        <v>0</v>
      </c>
      <c r="N1537" s="30">
        <v>0</v>
      </c>
      <c r="O1537" s="30">
        <v>0</v>
      </c>
      <c r="P1537" s="30">
        <v>0</v>
      </c>
      <c r="Q1537" s="30">
        <v>0</v>
      </c>
      <c r="R1537" s="30">
        <v>0</v>
      </c>
      <c r="S1537" s="30">
        <v>0</v>
      </c>
      <c r="T1537" s="30">
        <v>0</v>
      </c>
      <c r="U1537" s="30">
        <v>0</v>
      </c>
      <c r="V1537" s="30">
        <v>0</v>
      </c>
      <c r="W1537" s="30">
        <v>0</v>
      </c>
      <c r="X1537" s="30">
        <v>0</v>
      </c>
      <c r="Y1537" s="31">
        <v>0</v>
      </c>
    </row>
    <row r="1538" spans="1:26" ht="15" thickBot="1" x14ac:dyDescent="0.25"/>
    <row r="1539" spans="1:26" ht="15" customHeight="1" thickBot="1" x14ac:dyDescent="0.25">
      <c r="A1539" s="188"/>
      <c r="B1539" s="189"/>
      <c r="C1539" s="189"/>
      <c r="D1539" s="189"/>
      <c r="E1539" s="189"/>
      <c r="F1539" s="189"/>
      <c r="G1539" s="189"/>
      <c r="H1539" s="189"/>
      <c r="I1539" s="189"/>
      <c r="J1539" s="189"/>
      <c r="K1539" s="189"/>
      <c r="L1539" s="189"/>
      <c r="M1539" s="180"/>
      <c r="N1539" s="181" t="s">
        <v>53</v>
      </c>
      <c r="O1539" s="181"/>
      <c r="P1539" s="181"/>
      <c r="Q1539" s="181"/>
      <c r="R1539" s="6"/>
      <c r="S1539" s="6"/>
      <c r="T1539" s="6"/>
      <c r="U1539" s="6"/>
      <c r="V1539" s="6"/>
      <c r="W1539" s="6"/>
      <c r="X1539" s="6"/>
      <c r="Y1539" s="6"/>
      <c r="Z1539" s="5">
        <v>1</v>
      </c>
    </row>
    <row r="1540" spans="1:26" ht="27" customHeight="1" thickBot="1" x14ac:dyDescent="0.25">
      <c r="A1540" s="190" t="s">
        <v>36</v>
      </c>
      <c r="B1540" s="191"/>
      <c r="C1540" s="191"/>
      <c r="D1540" s="191"/>
      <c r="E1540" s="191"/>
      <c r="F1540" s="191"/>
      <c r="G1540" s="191"/>
      <c r="H1540" s="191"/>
      <c r="I1540" s="191"/>
      <c r="J1540" s="191"/>
      <c r="K1540" s="191"/>
      <c r="L1540" s="191"/>
      <c r="M1540" s="192"/>
      <c r="N1540" s="193">
        <v>0</v>
      </c>
      <c r="O1540" s="193"/>
      <c r="P1540" s="193"/>
      <c r="Q1540" s="193"/>
      <c r="R1540" s="6"/>
      <c r="S1540" s="6"/>
      <c r="T1540" s="6"/>
      <c r="U1540" s="6"/>
      <c r="V1540" s="6"/>
      <c r="W1540" s="6"/>
      <c r="X1540" s="6"/>
      <c r="Y1540" s="6"/>
      <c r="Z1540" s="59">
        <v>1</v>
      </c>
    </row>
    <row r="1541" spans="1:26" ht="30" customHeight="1" thickBot="1" x14ac:dyDescent="0.25">
      <c r="A1541" s="190" t="s">
        <v>35</v>
      </c>
      <c r="B1541" s="191"/>
      <c r="C1541" s="191"/>
      <c r="D1541" s="191"/>
      <c r="E1541" s="191"/>
      <c r="F1541" s="191"/>
      <c r="G1541" s="191"/>
      <c r="H1541" s="191"/>
      <c r="I1541" s="191"/>
      <c r="J1541" s="191"/>
      <c r="K1541" s="191"/>
      <c r="L1541" s="191"/>
      <c r="M1541" s="192"/>
      <c r="N1541" s="193">
        <v>0</v>
      </c>
      <c r="O1541" s="193"/>
      <c r="P1541" s="193"/>
      <c r="Q1541" s="193"/>
      <c r="R1541" s="6"/>
      <c r="S1541" s="6"/>
      <c r="T1541" s="6"/>
      <c r="U1541" s="6"/>
      <c r="V1541" s="6"/>
      <c r="W1541" s="6"/>
      <c r="X1541" s="6"/>
      <c r="Y1541" s="6"/>
      <c r="Z1541" s="59">
        <v>1</v>
      </c>
    </row>
    <row r="1542" spans="1:26" ht="34.5" customHeight="1" x14ac:dyDescent="0.2">
      <c r="A1542" s="194" t="s">
        <v>54</v>
      </c>
      <c r="B1542" s="195"/>
      <c r="C1542" s="195"/>
      <c r="D1542" s="195"/>
      <c r="E1542" s="195"/>
      <c r="F1542" s="195"/>
      <c r="G1542" s="195"/>
      <c r="H1542" s="195"/>
      <c r="I1542" s="195"/>
      <c r="J1542" s="195"/>
      <c r="K1542" s="195"/>
      <c r="L1542" s="195"/>
      <c r="M1542" s="196"/>
      <c r="N1542" s="197">
        <v>0</v>
      </c>
      <c r="O1542" s="198"/>
      <c r="P1542" s="198"/>
      <c r="Q1542" s="199"/>
      <c r="R1542" s="6"/>
      <c r="S1542" s="6"/>
      <c r="T1542" s="6"/>
      <c r="U1542" s="6"/>
      <c r="V1542" s="6"/>
      <c r="W1542" s="6"/>
      <c r="X1542" s="6"/>
      <c r="Y1542" s="6"/>
    </row>
    <row r="1543" spans="1:26" ht="15" thickBot="1" x14ac:dyDescent="0.25">
      <c r="A1543" s="200" t="s">
        <v>3</v>
      </c>
      <c r="B1543" s="201"/>
      <c r="C1543" s="201"/>
      <c r="D1543" s="201"/>
      <c r="E1543" s="201"/>
      <c r="F1543" s="201"/>
      <c r="G1543" s="201"/>
      <c r="H1543" s="201"/>
      <c r="I1543" s="201"/>
      <c r="J1543" s="201"/>
      <c r="K1543" s="201"/>
      <c r="L1543" s="201"/>
      <c r="M1543" s="202"/>
      <c r="N1543" s="203">
        <v>0</v>
      </c>
      <c r="O1543" s="204"/>
      <c r="P1543" s="204"/>
      <c r="Q1543" s="205"/>
      <c r="R1543" s="6"/>
      <c r="S1543" s="6"/>
      <c r="T1543" s="6"/>
      <c r="U1543" s="6"/>
      <c r="V1543" s="6"/>
      <c r="W1543" s="6"/>
      <c r="X1543" s="6"/>
      <c r="Y1543" s="6"/>
    </row>
    <row r="1544" spans="1:26" x14ac:dyDescent="0.2">
      <c r="A1544" s="61"/>
      <c r="B1544" s="61"/>
      <c r="C1544" s="61"/>
      <c r="D1544" s="61"/>
      <c r="E1544" s="61"/>
      <c r="F1544" s="61"/>
      <c r="G1544" s="61"/>
      <c r="H1544" s="61"/>
      <c r="I1544" s="61"/>
      <c r="J1544" s="61"/>
      <c r="K1544" s="61"/>
      <c r="L1544" s="61"/>
      <c r="M1544" s="61"/>
      <c r="N1544" s="62"/>
      <c r="O1544" s="62"/>
      <c r="P1544" s="62"/>
      <c r="Q1544" s="62"/>
      <c r="R1544" s="6"/>
      <c r="S1544" s="6"/>
      <c r="T1544" s="6"/>
      <c r="U1544" s="6"/>
      <c r="V1544" s="6"/>
      <c r="W1544" s="6"/>
      <c r="X1544" s="6"/>
      <c r="Y1544" s="6"/>
    </row>
    <row r="1545" spans="1:26" ht="15.75" x14ac:dyDescent="0.25">
      <c r="A1545" s="166" t="s">
        <v>43</v>
      </c>
      <c r="B1545" s="166"/>
      <c r="C1545" s="166"/>
      <c r="D1545" s="166"/>
      <c r="E1545" s="166"/>
      <c r="F1545" s="166"/>
      <c r="G1545" s="166"/>
      <c r="H1545" s="166"/>
      <c r="I1545" s="166"/>
      <c r="J1545" s="166"/>
      <c r="K1545" s="166"/>
      <c r="L1545" s="166"/>
      <c r="M1545" s="166"/>
      <c r="N1545" s="166"/>
      <c r="O1545" s="166"/>
      <c r="P1545" s="13"/>
      <c r="Q1545" s="11"/>
      <c r="R1545" s="11"/>
      <c r="S1545" s="11"/>
      <c r="T1545" s="11"/>
      <c r="U1545" s="11"/>
      <c r="V1545" s="11"/>
      <c r="W1545" s="11"/>
      <c r="X1545" s="11"/>
      <c r="Y1545" s="11"/>
      <c r="Z1545" s="59">
        <v>1</v>
      </c>
    </row>
    <row r="1546" spans="1:26" ht="16.5" thickBot="1" x14ac:dyDescent="0.3">
      <c r="A1546" s="53"/>
      <c r="B1546" s="53"/>
      <c r="C1546" s="53"/>
      <c r="D1546" s="53"/>
      <c r="E1546" s="53"/>
      <c r="F1546" s="53"/>
      <c r="G1546" s="53"/>
      <c r="H1546" s="53"/>
      <c r="I1546" s="53"/>
      <c r="J1546" s="53"/>
      <c r="K1546" s="53"/>
      <c r="L1546" s="53"/>
      <c r="M1546" s="46"/>
      <c r="N1546" s="46"/>
      <c r="O1546" s="53"/>
      <c r="P1546" s="13"/>
      <c r="Q1546" s="11"/>
      <c r="R1546" s="11"/>
      <c r="S1546" s="11"/>
      <c r="T1546" s="11"/>
      <c r="U1546" s="11"/>
      <c r="V1546" s="11"/>
      <c r="W1546" s="11"/>
      <c r="X1546" s="11"/>
      <c r="Y1546" s="11"/>
    </row>
    <row r="1547" spans="1:26" ht="15.75" thickBot="1" x14ac:dyDescent="0.25">
      <c r="A1547" s="139"/>
      <c r="B1547" s="140"/>
      <c r="C1547" s="140"/>
      <c r="D1547" s="140"/>
      <c r="E1547" s="140"/>
      <c r="F1547" s="140"/>
      <c r="G1547" s="140"/>
      <c r="H1547" s="140"/>
      <c r="I1547" s="140"/>
      <c r="J1547" s="140"/>
      <c r="K1547" s="140"/>
      <c r="L1547" s="141"/>
      <c r="M1547" s="142" t="s">
        <v>37</v>
      </c>
      <c r="N1547" s="143"/>
      <c r="O1547" s="144"/>
      <c r="P1547" s="1"/>
      <c r="Q1547" s="1"/>
      <c r="R1547" s="1"/>
      <c r="S1547" s="1"/>
      <c r="T1547" s="1"/>
      <c r="U1547" s="1"/>
      <c r="V1547" s="1"/>
      <c r="W1547" s="1"/>
      <c r="X1547" s="1"/>
      <c r="Y1547" s="1"/>
    </row>
    <row r="1548" spans="1:26" ht="15.75" thickBot="1" x14ac:dyDescent="0.25">
      <c r="A1548" s="154" t="s">
        <v>44</v>
      </c>
      <c r="B1548" s="155"/>
      <c r="C1548" s="155"/>
      <c r="D1548" s="155"/>
      <c r="E1548" s="155"/>
      <c r="F1548" s="155"/>
      <c r="G1548" s="155"/>
      <c r="H1548" s="155"/>
      <c r="I1548" s="155"/>
      <c r="J1548" s="155"/>
      <c r="K1548" s="155"/>
      <c r="L1548" s="156"/>
      <c r="M1548" s="151">
        <v>415279.43</v>
      </c>
      <c r="N1548" s="152"/>
      <c r="O1548" s="153"/>
      <c r="P1548" s="1"/>
      <c r="Q1548" s="1"/>
      <c r="R1548" s="1"/>
      <c r="S1548" s="1"/>
      <c r="T1548" s="1"/>
      <c r="U1548" s="1"/>
      <c r="V1548" s="1"/>
      <c r="W1548" s="1"/>
      <c r="X1548" s="1"/>
      <c r="Y1548" s="1"/>
      <c r="Z1548" s="59">
        <v>1</v>
      </c>
    </row>
    <row r="1549" spans="1:26" ht="18.75" customHeight="1" thickBot="1" x14ac:dyDescent="0.25">
      <c r="A1549" s="157" t="s">
        <v>45</v>
      </c>
      <c r="B1549" s="158"/>
      <c r="C1549" s="158"/>
      <c r="D1549" s="158"/>
      <c r="E1549" s="158"/>
      <c r="F1549" s="158"/>
      <c r="G1549" s="158"/>
      <c r="H1549" s="158"/>
      <c r="I1549" s="158"/>
      <c r="J1549" s="158"/>
      <c r="K1549" s="158"/>
      <c r="L1549" s="159"/>
      <c r="M1549" s="206">
        <v>269430.27860290837</v>
      </c>
      <c r="N1549" s="207"/>
      <c r="O1549" s="208"/>
      <c r="P1549" s="17"/>
      <c r="Q1549" s="17"/>
      <c r="R1549" s="17"/>
      <c r="S1549" s="17"/>
      <c r="T1549" s="17"/>
      <c r="U1549" s="17"/>
      <c r="V1549" s="17"/>
      <c r="W1549" s="17"/>
      <c r="X1549" s="17"/>
      <c r="Y1549" s="17"/>
    </row>
    <row r="1550" spans="1:26" ht="15" thickBot="1" x14ac:dyDescent="0.25">
      <c r="A1550" s="160" t="s">
        <v>3</v>
      </c>
      <c r="B1550" s="161"/>
      <c r="C1550" s="161"/>
      <c r="D1550" s="161"/>
      <c r="E1550" s="161"/>
      <c r="F1550" s="161"/>
      <c r="G1550" s="161"/>
      <c r="H1550" s="161"/>
      <c r="I1550" s="161"/>
      <c r="J1550" s="161"/>
      <c r="K1550" s="161"/>
      <c r="L1550" s="162"/>
      <c r="M1550" s="206">
        <v>145849.15</v>
      </c>
      <c r="N1550" s="207"/>
      <c r="O1550" s="208"/>
      <c r="P1550" s="6"/>
      <c r="Q1550" s="6"/>
      <c r="R1550" s="6"/>
      <c r="S1550" s="6"/>
      <c r="T1550" s="6"/>
      <c r="U1550" s="6"/>
      <c r="V1550" s="6"/>
      <c r="W1550" s="6"/>
      <c r="X1550" s="6"/>
      <c r="Y1550" s="6"/>
    </row>
    <row r="1554" spans="1:26" ht="15.75" x14ac:dyDescent="0.2">
      <c r="A1554" s="168" t="s">
        <v>48</v>
      </c>
      <c r="B1554" s="168"/>
      <c r="C1554" s="168"/>
      <c r="D1554" s="168"/>
      <c r="E1554" s="168"/>
      <c r="F1554" s="168"/>
      <c r="G1554" s="168"/>
      <c r="H1554" s="168"/>
      <c r="I1554" s="168"/>
      <c r="J1554" s="168"/>
      <c r="K1554" s="168"/>
      <c r="L1554" s="168"/>
      <c r="M1554" s="168"/>
      <c r="N1554" s="168"/>
      <c r="O1554" s="168"/>
      <c r="P1554" s="168"/>
      <c r="Q1554" s="168"/>
      <c r="R1554" s="168"/>
      <c r="S1554" s="168"/>
      <c r="T1554" s="168"/>
      <c r="U1554" s="168"/>
      <c r="V1554" s="168"/>
      <c r="W1554" s="168"/>
      <c r="X1554" s="168"/>
      <c r="Y1554" s="168"/>
      <c r="Z1554" s="59">
        <v>1</v>
      </c>
    </row>
    <row r="1555" spans="1:26" ht="15" thickBot="1" x14ac:dyDescent="0.25">
      <c r="A1555" s="39"/>
      <c r="B1555" s="39"/>
      <c r="C1555" s="39"/>
      <c r="D1555" s="39"/>
      <c r="E1555" s="39"/>
    </row>
    <row r="1556" spans="1:26" ht="15" thickBot="1" x14ac:dyDescent="0.25">
      <c r="A1556" s="176" t="s">
        <v>33</v>
      </c>
      <c r="B1556" s="136"/>
      <c r="C1556" s="136"/>
      <c r="D1556" s="136"/>
      <c r="E1556" s="137"/>
      <c r="F1556" s="180" t="s">
        <v>6</v>
      </c>
      <c r="G1556" s="181"/>
      <c r="H1556" s="181"/>
      <c r="I1556" s="181"/>
      <c r="J1556" s="181"/>
      <c r="K1556" s="181"/>
      <c r="L1556" s="181"/>
      <c r="M1556" s="181"/>
    </row>
    <row r="1557" spans="1:26" ht="15" thickBot="1" x14ac:dyDescent="0.25">
      <c r="A1557" s="177"/>
      <c r="B1557" s="178"/>
      <c r="C1557" s="178"/>
      <c r="D1557" s="178"/>
      <c r="E1557" s="179"/>
      <c r="F1557" s="182" t="s">
        <v>0</v>
      </c>
      <c r="G1557" s="183"/>
      <c r="H1557" s="183" t="s">
        <v>5</v>
      </c>
      <c r="I1557" s="183"/>
      <c r="J1557" s="183" t="s">
        <v>4</v>
      </c>
      <c r="K1557" s="183"/>
      <c r="L1557" s="183" t="s">
        <v>1</v>
      </c>
      <c r="M1557" s="184"/>
    </row>
    <row r="1558" spans="1:26" ht="57" customHeight="1" thickBot="1" x14ac:dyDescent="0.25">
      <c r="A1558" s="171" t="s">
        <v>49</v>
      </c>
      <c r="B1558" s="171"/>
      <c r="C1558" s="171"/>
      <c r="D1558" s="171"/>
      <c r="E1558" s="171"/>
      <c r="F1558" s="169">
        <v>521418.03</v>
      </c>
      <c r="G1558" s="172"/>
      <c r="H1558" s="169">
        <v>802903.88</v>
      </c>
      <c r="I1558" s="172"/>
      <c r="J1558" s="169">
        <v>815901.15</v>
      </c>
      <c r="K1558" s="172"/>
      <c r="L1558" s="169">
        <v>535554.71</v>
      </c>
      <c r="M1558" s="172"/>
      <c r="Z1558" s="59">
        <v>1</v>
      </c>
    </row>
    <row r="1559" spans="1:26" ht="90" customHeight="1" thickBot="1" x14ac:dyDescent="0.25">
      <c r="A1559" s="171" t="s">
        <v>50</v>
      </c>
      <c r="B1559" s="171"/>
      <c r="C1559" s="171"/>
      <c r="D1559" s="171"/>
      <c r="E1559" s="171"/>
      <c r="F1559" s="209">
        <v>155541.57999999999</v>
      </c>
      <c r="G1559" s="169"/>
      <c r="H1559" s="169"/>
      <c r="I1559" s="169"/>
      <c r="J1559" s="169"/>
      <c r="K1559" s="169"/>
      <c r="L1559" s="169"/>
      <c r="M1559" s="170"/>
      <c r="Z1559" s="59">
        <v>1</v>
      </c>
    </row>
  </sheetData>
  <mergeCells count="62">
    <mergeCell ref="A2:Y2"/>
    <mergeCell ref="A3:Y3"/>
    <mergeCell ref="A4:Y4"/>
    <mergeCell ref="A6:Y6"/>
    <mergeCell ref="A10:A11"/>
    <mergeCell ref="B10:Y10"/>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1443:A1444"/>
    <mergeCell ref="B1443:Y1443"/>
    <mergeCell ref="A1539:M1539"/>
    <mergeCell ref="N1539:Q1539"/>
    <mergeCell ref="A1153:A1154"/>
    <mergeCell ref="B1153:Y1153"/>
    <mergeCell ref="A1249:Y1249"/>
    <mergeCell ref="A1251:A1252"/>
    <mergeCell ref="B1251:Y1251"/>
    <mergeCell ref="A1543:M1543"/>
    <mergeCell ref="N1543:Q1543"/>
    <mergeCell ref="A1545:O1545"/>
    <mergeCell ref="A1547:L1547"/>
    <mergeCell ref="M1547:O1547"/>
    <mergeCell ref="A1540:M1540"/>
    <mergeCell ref="N1540:Q1540"/>
    <mergeCell ref="A1541:M1541"/>
    <mergeCell ref="N1541:Q1541"/>
    <mergeCell ref="A1542:M1542"/>
    <mergeCell ref="N1542:Q1542"/>
    <mergeCell ref="A1554:Y1554"/>
    <mergeCell ref="A1556:E1557"/>
    <mergeCell ref="F1556:M1556"/>
    <mergeCell ref="F1557:G1557"/>
    <mergeCell ref="H1557:I1557"/>
    <mergeCell ref="J1557:K1557"/>
    <mergeCell ref="L1557:M1557"/>
    <mergeCell ref="A1548:L1548"/>
    <mergeCell ref="M1548:O1548"/>
    <mergeCell ref="A1549:L1549"/>
    <mergeCell ref="M1549:O1549"/>
    <mergeCell ref="A1550:L1550"/>
    <mergeCell ref="M1550:O1550"/>
    <mergeCell ref="A1559:E1559"/>
    <mergeCell ref="F1559:M1559"/>
    <mergeCell ref="A1558:E1558"/>
    <mergeCell ref="F1558:G1558"/>
    <mergeCell ref="H1558:I1558"/>
    <mergeCell ref="J1558:K1558"/>
    <mergeCell ref="L1558:M155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M778"/>
  <sheetViews>
    <sheetView topLeftCell="A32" zoomScale="70" zoomScaleNormal="70" workbookViewId="0">
      <selection activeCell="B95" sqref="A32:M777"/>
    </sheetView>
  </sheetViews>
  <sheetFormatPr defaultRowHeight="12.75" x14ac:dyDescent="0.2"/>
  <cols>
    <col min="1" max="1" width="45" style="106" customWidth="1"/>
    <col min="2" max="2" width="45.140625" style="106" customWidth="1"/>
    <col min="3" max="4" width="24.28515625" style="106" customWidth="1"/>
    <col min="5" max="12" width="15.7109375" style="106" customWidth="1"/>
    <col min="13" max="13" width="15.7109375" style="64" customWidth="1"/>
    <col min="14" max="256" width="9.140625" style="64"/>
    <col min="257" max="257" width="45" style="64" customWidth="1"/>
    <col min="258" max="258" width="45.140625" style="64" customWidth="1"/>
    <col min="259" max="260" width="24.28515625" style="64" customWidth="1"/>
    <col min="261" max="269" width="15.7109375" style="64" customWidth="1"/>
    <col min="270" max="512" width="9.140625" style="64"/>
    <col min="513" max="513" width="45" style="64" customWidth="1"/>
    <col min="514" max="514" width="45.140625" style="64" customWidth="1"/>
    <col min="515" max="516" width="24.28515625" style="64" customWidth="1"/>
    <col min="517" max="525" width="15.7109375" style="64" customWidth="1"/>
    <col min="526" max="768" width="9.140625" style="64"/>
    <col min="769" max="769" width="45" style="64" customWidth="1"/>
    <col min="770" max="770" width="45.140625" style="64" customWidth="1"/>
    <col min="771" max="772" width="24.28515625" style="64" customWidth="1"/>
    <col min="773" max="781" width="15.7109375" style="64" customWidth="1"/>
    <col min="782" max="1024" width="9.140625" style="64"/>
    <col min="1025" max="1025" width="45" style="64" customWidth="1"/>
    <col min="1026" max="1026" width="45.140625" style="64" customWidth="1"/>
    <col min="1027" max="1028" width="24.28515625" style="64" customWidth="1"/>
    <col min="1029" max="1037" width="15.7109375" style="64" customWidth="1"/>
    <col min="1038" max="1280" width="9.140625" style="64"/>
    <col min="1281" max="1281" width="45" style="64" customWidth="1"/>
    <col min="1282" max="1282" width="45.140625" style="64" customWidth="1"/>
    <col min="1283" max="1284" width="24.28515625" style="64" customWidth="1"/>
    <col min="1285" max="1293" width="15.7109375" style="64" customWidth="1"/>
    <col min="1294" max="1536" width="9.140625" style="64"/>
    <col min="1537" max="1537" width="45" style="64" customWidth="1"/>
    <col min="1538" max="1538" width="45.140625" style="64" customWidth="1"/>
    <col min="1539" max="1540" width="24.28515625" style="64" customWidth="1"/>
    <col min="1541" max="1549" width="15.7109375" style="64" customWidth="1"/>
    <col min="1550" max="1792" width="9.140625" style="64"/>
    <col min="1793" max="1793" width="45" style="64" customWidth="1"/>
    <col min="1794" max="1794" width="45.140625" style="64" customWidth="1"/>
    <col min="1795" max="1796" width="24.28515625" style="64" customWidth="1"/>
    <col min="1797" max="1805" width="15.7109375" style="64" customWidth="1"/>
    <col min="1806" max="2048" width="9.140625" style="64"/>
    <col min="2049" max="2049" width="45" style="64" customWidth="1"/>
    <col min="2050" max="2050" width="45.140625" style="64" customWidth="1"/>
    <col min="2051" max="2052" width="24.28515625" style="64" customWidth="1"/>
    <col min="2053" max="2061" width="15.7109375" style="64" customWidth="1"/>
    <col min="2062" max="2304" width="9.140625" style="64"/>
    <col min="2305" max="2305" width="45" style="64" customWidth="1"/>
    <col min="2306" max="2306" width="45.140625" style="64" customWidth="1"/>
    <col min="2307" max="2308" width="24.28515625" style="64" customWidth="1"/>
    <col min="2309" max="2317" width="15.7109375" style="64" customWidth="1"/>
    <col min="2318" max="2560" width="9.140625" style="64"/>
    <col min="2561" max="2561" width="45" style="64" customWidth="1"/>
    <col min="2562" max="2562" width="45.140625" style="64" customWidth="1"/>
    <col min="2563" max="2564" width="24.28515625" style="64" customWidth="1"/>
    <col min="2565" max="2573" width="15.7109375" style="64" customWidth="1"/>
    <col min="2574" max="2816" width="9.140625" style="64"/>
    <col min="2817" max="2817" width="45" style="64" customWidth="1"/>
    <col min="2818" max="2818" width="45.140625" style="64" customWidth="1"/>
    <col min="2819" max="2820" width="24.28515625" style="64" customWidth="1"/>
    <col min="2821" max="2829" width="15.7109375" style="64" customWidth="1"/>
    <col min="2830" max="3072" width="9.140625" style="64"/>
    <col min="3073" max="3073" width="45" style="64" customWidth="1"/>
    <col min="3074" max="3074" width="45.140625" style="64" customWidth="1"/>
    <col min="3075" max="3076" width="24.28515625" style="64" customWidth="1"/>
    <col min="3077" max="3085" width="15.7109375" style="64" customWidth="1"/>
    <col min="3086" max="3328" width="9.140625" style="64"/>
    <col min="3329" max="3329" width="45" style="64" customWidth="1"/>
    <col min="3330" max="3330" width="45.140625" style="64" customWidth="1"/>
    <col min="3331" max="3332" width="24.28515625" style="64" customWidth="1"/>
    <col min="3333" max="3341" width="15.7109375" style="64" customWidth="1"/>
    <col min="3342" max="3584" width="9.140625" style="64"/>
    <col min="3585" max="3585" width="45" style="64" customWidth="1"/>
    <col min="3586" max="3586" width="45.140625" style="64" customWidth="1"/>
    <col min="3587" max="3588" width="24.28515625" style="64" customWidth="1"/>
    <col min="3589" max="3597" width="15.7109375" style="64" customWidth="1"/>
    <col min="3598" max="3840" width="9.140625" style="64"/>
    <col min="3841" max="3841" width="45" style="64" customWidth="1"/>
    <col min="3842" max="3842" width="45.140625" style="64" customWidth="1"/>
    <col min="3843" max="3844" width="24.28515625" style="64" customWidth="1"/>
    <col min="3845" max="3853" width="15.7109375" style="64" customWidth="1"/>
    <col min="3854" max="4096" width="9.140625" style="64"/>
    <col min="4097" max="4097" width="45" style="64" customWidth="1"/>
    <col min="4098" max="4098" width="45.140625" style="64" customWidth="1"/>
    <col min="4099" max="4100" width="24.28515625" style="64" customWidth="1"/>
    <col min="4101" max="4109" width="15.7109375" style="64" customWidth="1"/>
    <col min="4110" max="4352" width="9.140625" style="64"/>
    <col min="4353" max="4353" width="45" style="64" customWidth="1"/>
    <col min="4354" max="4354" width="45.140625" style="64" customWidth="1"/>
    <col min="4355" max="4356" width="24.28515625" style="64" customWidth="1"/>
    <col min="4357" max="4365" width="15.7109375" style="64" customWidth="1"/>
    <col min="4366" max="4608" width="9.140625" style="64"/>
    <col min="4609" max="4609" width="45" style="64" customWidth="1"/>
    <col min="4610" max="4610" width="45.140625" style="64" customWidth="1"/>
    <col min="4611" max="4612" width="24.28515625" style="64" customWidth="1"/>
    <col min="4613" max="4621" width="15.7109375" style="64" customWidth="1"/>
    <col min="4622" max="4864" width="9.140625" style="64"/>
    <col min="4865" max="4865" width="45" style="64" customWidth="1"/>
    <col min="4866" max="4866" width="45.140625" style="64" customWidth="1"/>
    <col min="4867" max="4868" width="24.28515625" style="64" customWidth="1"/>
    <col min="4869" max="4877" width="15.7109375" style="64" customWidth="1"/>
    <col min="4878" max="5120" width="9.140625" style="64"/>
    <col min="5121" max="5121" width="45" style="64" customWidth="1"/>
    <col min="5122" max="5122" width="45.140625" style="64" customWidth="1"/>
    <col min="5123" max="5124" width="24.28515625" style="64" customWidth="1"/>
    <col min="5125" max="5133" width="15.7109375" style="64" customWidth="1"/>
    <col min="5134" max="5376" width="9.140625" style="64"/>
    <col min="5377" max="5377" width="45" style="64" customWidth="1"/>
    <col min="5378" max="5378" width="45.140625" style="64" customWidth="1"/>
    <col min="5379" max="5380" width="24.28515625" style="64" customWidth="1"/>
    <col min="5381" max="5389" width="15.7109375" style="64" customWidth="1"/>
    <col min="5390" max="5632" width="9.140625" style="64"/>
    <col min="5633" max="5633" width="45" style="64" customWidth="1"/>
    <col min="5634" max="5634" width="45.140625" style="64" customWidth="1"/>
    <col min="5635" max="5636" width="24.28515625" style="64" customWidth="1"/>
    <col min="5637" max="5645" width="15.7109375" style="64" customWidth="1"/>
    <col min="5646" max="5888" width="9.140625" style="64"/>
    <col min="5889" max="5889" width="45" style="64" customWidth="1"/>
    <col min="5890" max="5890" width="45.140625" style="64" customWidth="1"/>
    <col min="5891" max="5892" width="24.28515625" style="64" customWidth="1"/>
    <col min="5893" max="5901" width="15.7109375" style="64" customWidth="1"/>
    <col min="5902" max="6144" width="9.140625" style="64"/>
    <col min="6145" max="6145" width="45" style="64" customWidth="1"/>
    <col min="6146" max="6146" width="45.140625" style="64" customWidth="1"/>
    <col min="6147" max="6148" width="24.28515625" style="64" customWidth="1"/>
    <col min="6149" max="6157" width="15.7109375" style="64" customWidth="1"/>
    <col min="6158" max="6400" width="9.140625" style="64"/>
    <col min="6401" max="6401" width="45" style="64" customWidth="1"/>
    <col min="6402" max="6402" width="45.140625" style="64" customWidth="1"/>
    <col min="6403" max="6404" width="24.28515625" style="64" customWidth="1"/>
    <col min="6405" max="6413" width="15.7109375" style="64" customWidth="1"/>
    <col min="6414" max="6656" width="9.140625" style="64"/>
    <col min="6657" max="6657" width="45" style="64" customWidth="1"/>
    <col min="6658" max="6658" width="45.140625" style="64" customWidth="1"/>
    <col min="6659" max="6660" width="24.28515625" style="64" customWidth="1"/>
    <col min="6661" max="6669" width="15.7109375" style="64" customWidth="1"/>
    <col min="6670" max="6912" width="9.140625" style="64"/>
    <col min="6913" max="6913" width="45" style="64" customWidth="1"/>
    <col min="6914" max="6914" width="45.140625" style="64" customWidth="1"/>
    <col min="6915" max="6916" width="24.28515625" style="64" customWidth="1"/>
    <col min="6917" max="6925" width="15.7109375" style="64" customWidth="1"/>
    <col min="6926" max="7168" width="9.140625" style="64"/>
    <col min="7169" max="7169" width="45" style="64" customWidth="1"/>
    <col min="7170" max="7170" width="45.140625" style="64" customWidth="1"/>
    <col min="7171" max="7172" width="24.28515625" style="64" customWidth="1"/>
    <col min="7173" max="7181" width="15.7109375" style="64" customWidth="1"/>
    <col min="7182" max="7424" width="9.140625" style="64"/>
    <col min="7425" max="7425" width="45" style="64" customWidth="1"/>
    <col min="7426" max="7426" width="45.140625" style="64" customWidth="1"/>
    <col min="7427" max="7428" width="24.28515625" style="64" customWidth="1"/>
    <col min="7429" max="7437" width="15.7109375" style="64" customWidth="1"/>
    <col min="7438" max="7680" width="9.140625" style="64"/>
    <col min="7681" max="7681" width="45" style="64" customWidth="1"/>
    <col min="7682" max="7682" width="45.140625" style="64" customWidth="1"/>
    <col min="7683" max="7684" width="24.28515625" style="64" customWidth="1"/>
    <col min="7685" max="7693" width="15.7109375" style="64" customWidth="1"/>
    <col min="7694" max="7936" width="9.140625" style="64"/>
    <col min="7937" max="7937" width="45" style="64" customWidth="1"/>
    <col min="7938" max="7938" width="45.140625" style="64" customWidth="1"/>
    <col min="7939" max="7940" width="24.28515625" style="64" customWidth="1"/>
    <col min="7941" max="7949" width="15.7109375" style="64" customWidth="1"/>
    <col min="7950" max="8192" width="9.140625" style="64"/>
    <col min="8193" max="8193" width="45" style="64" customWidth="1"/>
    <col min="8194" max="8194" width="45.140625" style="64" customWidth="1"/>
    <col min="8195" max="8196" width="24.28515625" style="64" customWidth="1"/>
    <col min="8197" max="8205" width="15.7109375" style="64" customWidth="1"/>
    <col min="8206" max="8448" width="9.140625" style="64"/>
    <col min="8449" max="8449" width="45" style="64" customWidth="1"/>
    <col min="8450" max="8450" width="45.140625" style="64" customWidth="1"/>
    <col min="8451" max="8452" width="24.28515625" style="64" customWidth="1"/>
    <col min="8453" max="8461" width="15.7109375" style="64" customWidth="1"/>
    <col min="8462" max="8704" width="9.140625" style="64"/>
    <col min="8705" max="8705" width="45" style="64" customWidth="1"/>
    <col min="8706" max="8706" width="45.140625" style="64" customWidth="1"/>
    <col min="8707" max="8708" width="24.28515625" style="64" customWidth="1"/>
    <col min="8709" max="8717" width="15.7109375" style="64" customWidth="1"/>
    <col min="8718" max="8960" width="9.140625" style="64"/>
    <col min="8961" max="8961" width="45" style="64" customWidth="1"/>
    <col min="8962" max="8962" width="45.140625" style="64" customWidth="1"/>
    <col min="8963" max="8964" width="24.28515625" style="64" customWidth="1"/>
    <col min="8965" max="8973" width="15.7109375" style="64" customWidth="1"/>
    <col min="8974" max="9216" width="9.140625" style="64"/>
    <col min="9217" max="9217" width="45" style="64" customWidth="1"/>
    <col min="9218" max="9218" width="45.140625" style="64" customWidth="1"/>
    <col min="9219" max="9220" width="24.28515625" style="64" customWidth="1"/>
    <col min="9221" max="9229" width="15.7109375" style="64" customWidth="1"/>
    <col min="9230" max="9472" width="9.140625" style="64"/>
    <col min="9473" max="9473" width="45" style="64" customWidth="1"/>
    <col min="9474" max="9474" width="45.140625" style="64" customWidth="1"/>
    <col min="9475" max="9476" width="24.28515625" style="64" customWidth="1"/>
    <col min="9477" max="9485" width="15.7109375" style="64" customWidth="1"/>
    <col min="9486" max="9728" width="9.140625" style="64"/>
    <col min="9729" max="9729" width="45" style="64" customWidth="1"/>
    <col min="9730" max="9730" width="45.140625" style="64" customWidth="1"/>
    <col min="9731" max="9732" width="24.28515625" style="64" customWidth="1"/>
    <col min="9733" max="9741" width="15.7109375" style="64" customWidth="1"/>
    <col min="9742" max="9984" width="9.140625" style="64"/>
    <col min="9985" max="9985" width="45" style="64" customWidth="1"/>
    <col min="9986" max="9986" width="45.140625" style="64" customWidth="1"/>
    <col min="9987" max="9988" width="24.28515625" style="64" customWidth="1"/>
    <col min="9989" max="9997" width="15.7109375" style="64" customWidth="1"/>
    <col min="9998" max="10240" width="9.140625" style="64"/>
    <col min="10241" max="10241" width="45" style="64" customWidth="1"/>
    <col min="10242" max="10242" width="45.140625" style="64" customWidth="1"/>
    <col min="10243" max="10244" width="24.28515625" style="64" customWidth="1"/>
    <col min="10245" max="10253" width="15.7109375" style="64" customWidth="1"/>
    <col min="10254" max="10496" width="9.140625" style="64"/>
    <col min="10497" max="10497" width="45" style="64" customWidth="1"/>
    <col min="10498" max="10498" width="45.140625" style="64" customWidth="1"/>
    <col min="10499" max="10500" width="24.28515625" style="64" customWidth="1"/>
    <col min="10501" max="10509" width="15.7109375" style="64" customWidth="1"/>
    <col min="10510" max="10752" width="9.140625" style="64"/>
    <col min="10753" max="10753" width="45" style="64" customWidth="1"/>
    <col min="10754" max="10754" width="45.140625" style="64" customWidth="1"/>
    <col min="10755" max="10756" width="24.28515625" style="64" customWidth="1"/>
    <col min="10757" max="10765" width="15.7109375" style="64" customWidth="1"/>
    <col min="10766" max="11008" width="9.140625" style="64"/>
    <col min="11009" max="11009" width="45" style="64" customWidth="1"/>
    <col min="11010" max="11010" width="45.140625" style="64" customWidth="1"/>
    <col min="11011" max="11012" width="24.28515625" style="64" customWidth="1"/>
    <col min="11013" max="11021" width="15.7109375" style="64" customWidth="1"/>
    <col min="11022" max="11264" width="9.140625" style="64"/>
    <col min="11265" max="11265" width="45" style="64" customWidth="1"/>
    <col min="11266" max="11266" width="45.140625" style="64" customWidth="1"/>
    <col min="11267" max="11268" width="24.28515625" style="64" customWidth="1"/>
    <col min="11269" max="11277" width="15.7109375" style="64" customWidth="1"/>
    <col min="11278" max="11520" width="9.140625" style="64"/>
    <col min="11521" max="11521" width="45" style="64" customWidth="1"/>
    <col min="11522" max="11522" width="45.140625" style="64" customWidth="1"/>
    <col min="11523" max="11524" width="24.28515625" style="64" customWidth="1"/>
    <col min="11525" max="11533" width="15.7109375" style="64" customWidth="1"/>
    <col min="11534" max="11776" width="9.140625" style="64"/>
    <col min="11777" max="11777" width="45" style="64" customWidth="1"/>
    <col min="11778" max="11778" width="45.140625" style="64" customWidth="1"/>
    <col min="11779" max="11780" width="24.28515625" style="64" customWidth="1"/>
    <col min="11781" max="11789" width="15.7109375" style="64" customWidth="1"/>
    <col min="11790" max="12032" width="9.140625" style="64"/>
    <col min="12033" max="12033" width="45" style="64" customWidth="1"/>
    <col min="12034" max="12034" width="45.140625" style="64" customWidth="1"/>
    <col min="12035" max="12036" width="24.28515625" style="64" customWidth="1"/>
    <col min="12037" max="12045" width="15.7109375" style="64" customWidth="1"/>
    <col min="12046" max="12288" width="9.140625" style="64"/>
    <col min="12289" max="12289" width="45" style="64" customWidth="1"/>
    <col min="12290" max="12290" width="45.140625" style="64" customWidth="1"/>
    <col min="12291" max="12292" width="24.28515625" style="64" customWidth="1"/>
    <col min="12293" max="12301" width="15.7109375" style="64" customWidth="1"/>
    <col min="12302" max="12544" width="9.140625" style="64"/>
    <col min="12545" max="12545" width="45" style="64" customWidth="1"/>
    <col min="12546" max="12546" width="45.140625" style="64" customWidth="1"/>
    <col min="12547" max="12548" width="24.28515625" style="64" customWidth="1"/>
    <col min="12549" max="12557" width="15.7109375" style="64" customWidth="1"/>
    <col min="12558" max="12800" width="9.140625" style="64"/>
    <col min="12801" max="12801" width="45" style="64" customWidth="1"/>
    <col min="12802" max="12802" width="45.140625" style="64" customWidth="1"/>
    <col min="12803" max="12804" width="24.28515625" style="64" customWidth="1"/>
    <col min="12805" max="12813" width="15.7109375" style="64" customWidth="1"/>
    <col min="12814" max="13056" width="9.140625" style="64"/>
    <col min="13057" max="13057" width="45" style="64" customWidth="1"/>
    <col min="13058" max="13058" width="45.140625" style="64" customWidth="1"/>
    <col min="13059" max="13060" width="24.28515625" style="64" customWidth="1"/>
    <col min="13061" max="13069" width="15.7109375" style="64" customWidth="1"/>
    <col min="13070" max="13312" width="9.140625" style="64"/>
    <col min="13313" max="13313" width="45" style="64" customWidth="1"/>
    <col min="13314" max="13314" width="45.140625" style="64" customWidth="1"/>
    <col min="13315" max="13316" width="24.28515625" style="64" customWidth="1"/>
    <col min="13317" max="13325" width="15.7109375" style="64" customWidth="1"/>
    <col min="13326" max="13568" width="9.140625" style="64"/>
    <col min="13569" max="13569" width="45" style="64" customWidth="1"/>
    <col min="13570" max="13570" width="45.140625" style="64" customWidth="1"/>
    <col min="13571" max="13572" width="24.28515625" style="64" customWidth="1"/>
    <col min="13573" max="13581" width="15.7109375" style="64" customWidth="1"/>
    <col min="13582" max="13824" width="9.140625" style="64"/>
    <col min="13825" max="13825" width="45" style="64" customWidth="1"/>
    <col min="13826" max="13826" width="45.140625" style="64" customWidth="1"/>
    <col min="13827" max="13828" width="24.28515625" style="64" customWidth="1"/>
    <col min="13829" max="13837" width="15.7109375" style="64" customWidth="1"/>
    <col min="13838" max="14080" width="9.140625" style="64"/>
    <col min="14081" max="14081" width="45" style="64" customWidth="1"/>
    <col min="14082" max="14082" width="45.140625" style="64" customWidth="1"/>
    <col min="14083" max="14084" width="24.28515625" style="64" customWidth="1"/>
    <col min="14085" max="14093" width="15.7109375" style="64" customWidth="1"/>
    <col min="14094" max="14336" width="9.140625" style="64"/>
    <col min="14337" max="14337" width="45" style="64" customWidth="1"/>
    <col min="14338" max="14338" width="45.140625" style="64" customWidth="1"/>
    <col min="14339" max="14340" width="24.28515625" style="64" customWidth="1"/>
    <col min="14341" max="14349" width="15.7109375" style="64" customWidth="1"/>
    <col min="14350" max="14592" width="9.140625" style="64"/>
    <col min="14593" max="14593" width="45" style="64" customWidth="1"/>
    <col min="14594" max="14594" width="45.140625" style="64" customWidth="1"/>
    <col min="14595" max="14596" width="24.28515625" style="64" customWidth="1"/>
    <col min="14597" max="14605" width="15.7109375" style="64" customWidth="1"/>
    <col min="14606" max="14848" width="9.140625" style="64"/>
    <col min="14849" max="14849" width="45" style="64" customWidth="1"/>
    <col min="14850" max="14850" width="45.140625" style="64" customWidth="1"/>
    <col min="14851" max="14852" width="24.28515625" style="64" customWidth="1"/>
    <col min="14853" max="14861" width="15.7109375" style="64" customWidth="1"/>
    <col min="14862" max="15104" width="9.140625" style="64"/>
    <col min="15105" max="15105" width="45" style="64" customWidth="1"/>
    <col min="15106" max="15106" width="45.140625" style="64" customWidth="1"/>
    <col min="15107" max="15108" width="24.28515625" style="64" customWidth="1"/>
    <col min="15109" max="15117" width="15.7109375" style="64" customWidth="1"/>
    <col min="15118" max="15360" width="9.140625" style="64"/>
    <col min="15361" max="15361" width="45" style="64" customWidth="1"/>
    <col min="15362" max="15362" width="45.140625" style="64" customWidth="1"/>
    <col min="15363" max="15364" width="24.28515625" style="64" customWidth="1"/>
    <col min="15365" max="15373" width="15.7109375" style="64" customWidth="1"/>
    <col min="15374" max="15616" width="9.140625" style="64"/>
    <col min="15617" max="15617" width="45" style="64" customWidth="1"/>
    <col min="15618" max="15618" width="45.140625" style="64" customWidth="1"/>
    <col min="15619" max="15620" width="24.28515625" style="64" customWidth="1"/>
    <col min="15621" max="15629" width="15.7109375" style="64" customWidth="1"/>
    <col min="15630" max="15872" width="9.140625" style="64"/>
    <col min="15873" max="15873" width="45" style="64" customWidth="1"/>
    <col min="15874" max="15874" width="45.140625" style="64" customWidth="1"/>
    <col min="15875" max="15876" width="24.28515625" style="64" customWidth="1"/>
    <col min="15877" max="15885" width="15.7109375" style="64" customWidth="1"/>
    <col min="15886" max="16128" width="9.140625" style="64"/>
    <col min="16129" max="16129" width="45" style="64" customWidth="1"/>
    <col min="16130" max="16130" width="45.140625" style="64" customWidth="1"/>
    <col min="16131" max="16132" width="24.28515625" style="64" customWidth="1"/>
    <col min="16133" max="16141" width="15.7109375" style="64" customWidth="1"/>
    <col min="16142" max="16384" width="9.140625" style="64"/>
  </cols>
  <sheetData>
    <row r="1" spans="1:4" x14ac:dyDescent="0.2">
      <c r="A1" s="105" t="s">
        <v>66</v>
      </c>
      <c r="B1" s="105"/>
    </row>
    <row r="2" spans="1:4" ht="15" customHeight="1" x14ac:dyDescent="0.2">
      <c r="A2" s="105" t="s">
        <v>67</v>
      </c>
      <c r="B2" s="105"/>
    </row>
    <row r="3" spans="1:4" ht="15" customHeight="1" x14ac:dyDescent="0.2">
      <c r="A3" s="105"/>
      <c r="B3" s="105"/>
    </row>
    <row r="4" spans="1:4" ht="15" customHeight="1" x14ac:dyDescent="0.2">
      <c r="A4" s="225" t="s">
        <v>68</v>
      </c>
      <c r="B4" s="226"/>
      <c r="C4" s="107"/>
      <c r="D4" s="108" t="s">
        <v>69</v>
      </c>
    </row>
    <row r="5" spans="1:4" ht="15" customHeight="1" x14ac:dyDescent="0.2">
      <c r="A5" s="227" t="s">
        <v>70</v>
      </c>
      <c r="B5" s="228"/>
      <c r="C5" s="109"/>
      <c r="D5" s="110" t="s">
        <v>71</v>
      </c>
    </row>
    <row r="6" spans="1:4" ht="15" customHeight="1" x14ac:dyDescent="0.2">
      <c r="A6" s="225" t="s">
        <v>72</v>
      </c>
      <c r="B6" s="226"/>
      <c r="C6" s="111"/>
      <c r="D6" s="108" t="s">
        <v>73</v>
      </c>
    </row>
    <row r="7" spans="1:4" ht="15" customHeight="1" x14ac:dyDescent="0.2">
      <c r="A7" s="225" t="s">
        <v>74</v>
      </c>
      <c r="B7" s="226"/>
      <c r="C7" s="111"/>
      <c r="D7" s="108" t="s">
        <v>122</v>
      </c>
    </row>
    <row r="8" spans="1:4" ht="15" customHeight="1" x14ac:dyDescent="0.2">
      <c r="A8" s="229" t="s">
        <v>75</v>
      </c>
      <c r="B8" s="229"/>
      <c r="C8" s="130"/>
      <c r="D8" s="112"/>
    </row>
    <row r="9" spans="1:4" ht="15" customHeight="1" x14ac:dyDescent="0.2">
      <c r="A9" s="113" t="s">
        <v>76</v>
      </c>
      <c r="B9" s="114"/>
      <c r="C9" s="115"/>
      <c r="D9" s="116"/>
    </row>
    <row r="10" spans="1:4" ht="30" customHeight="1" x14ac:dyDescent="0.2">
      <c r="A10" s="223" t="s">
        <v>77</v>
      </c>
      <c r="B10" s="224"/>
      <c r="C10" s="117"/>
      <c r="D10" s="118">
        <v>3.1186847100000001</v>
      </c>
    </row>
    <row r="11" spans="1:4" ht="66" customHeight="1" x14ac:dyDescent="0.2">
      <c r="A11" s="223" t="s">
        <v>78</v>
      </c>
      <c r="B11" s="224"/>
      <c r="C11" s="117"/>
      <c r="D11" s="118">
        <v>729.99868727</v>
      </c>
    </row>
    <row r="12" spans="1:4" ht="30" customHeight="1" x14ac:dyDescent="0.2">
      <c r="A12" s="223" t="s">
        <v>79</v>
      </c>
      <c r="B12" s="224"/>
      <c r="C12" s="117"/>
      <c r="D12" s="119">
        <v>269430.27860290837</v>
      </c>
    </row>
    <row r="13" spans="1:4" ht="30" customHeight="1" x14ac:dyDescent="0.2">
      <c r="A13" s="223" t="s">
        <v>80</v>
      </c>
      <c r="B13" s="224"/>
      <c r="C13" s="117"/>
      <c r="D13" s="120"/>
    </row>
    <row r="14" spans="1:4" ht="15" customHeight="1" x14ac:dyDescent="0.2">
      <c r="A14" s="219" t="s">
        <v>81</v>
      </c>
      <c r="B14" s="220"/>
      <c r="C14" s="117"/>
      <c r="D14" s="118">
        <v>864.52128540000001</v>
      </c>
    </row>
    <row r="15" spans="1:4" ht="15" customHeight="1" x14ac:dyDescent="0.2">
      <c r="A15" s="219" t="s">
        <v>82</v>
      </c>
      <c r="B15" s="220"/>
      <c r="C15" s="117"/>
      <c r="D15" s="118">
        <v>1004.56141257</v>
      </c>
    </row>
    <row r="16" spans="1:4" ht="15" customHeight="1" x14ac:dyDescent="0.2">
      <c r="A16" s="219" t="s">
        <v>83</v>
      </c>
      <c r="B16" s="220"/>
      <c r="C16" s="117"/>
      <c r="D16" s="118">
        <v>1618.62098984</v>
      </c>
    </row>
    <row r="17" spans="1:12" ht="15" customHeight="1" x14ac:dyDescent="0.2">
      <c r="A17" s="219" t="s">
        <v>84</v>
      </c>
      <c r="B17" s="220"/>
      <c r="C17" s="117"/>
      <c r="D17" s="118">
        <v>1189.33205036</v>
      </c>
    </row>
    <row r="18" spans="1:12" ht="52.5" customHeight="1" x14ac:dyDescent="0.2">
      <c r="A18" s="223" t="s">
        <v>85</v>
      </c>
      <c r="B18" s="224"/>
      <c r="C18" s="117"/>
      <c r="D18" s="118">
        <v>0</v>
      </c>
    </row>
    <row r="19" spans="1:12" ht="15" customHeight="1" x14ac:dyDescent="0.2">
      <c r="A19" s="113" t="s">
        <v>86</v>
      </c>
      <c r="B19" s="114"/>
      <c r="C19" s="121"/>
      <c r="D19" s="122"/>
    </row>
    <row r="20" spans="1:12" ht="30" customHeight="1" x14ac:dyDescent="0.2">
      <c r="A20" s="223" t="s">
        <v>87</v>
      </c>
      <c r="B20" s="224"/>
      <c r="C20" s="117"/>
      <c r="D20" s="123">
        <v>40092.798999999999</v>
      </c>
    </row>
    <row r="21" spans="1:12" ht="30" customHeight="1" x14ac:dyDescent="0.2">
      <c r="A21" s="223" t="s">
        <v>88</v>
      </c>
      <c r="B21" s="224"/>
      <c r="C21" s="124"/>
      <c r="D21" s="123">
        <v>51.506999999999998</v>
      </c>
    </row>
    <row r="22" spans="1:12" ht="15" customHeight="1" x14ac:dyDescent="0.2">
      <c r="A22" s="113" t="s">
        <v>89</v>
      </c>
      <c r="B22" s="114"/>
      <c r="C22" s="121"/>
      <c r="D22" s="122"/>
    </row>
    <row r="23" spans="1:12" ht="15" customHeight="1" x14ac:dyDescent="0.2">
      <c r="A23" s="223" t="s">
        <v>90</v>
      </c>
      <c r="B23" s="224"/>
      <c r="C23" s="125"/>
      <c r="D23" s="120"/>
    </row>
    <row r="24" spans="1:12" ht="15" customHeight="1" x14ac:dyDescent="0.2">
      <c r="A24" s="219" t="s">
        <v>81</v>
      </c>
      <c r="B24" s="220"/>
      <c r="C24" s="125"/>
      <c r="D24" s="126">
        <v>0</v>
      </c>
    </row>
    <row r="25" spans="1:12" ht="15" customHeight="1" x14ac:dyDescent="0.2">
      <c r="A25" s="219" t="s">
        <v>82</v>
      </c>
      <c r="B25" s="220"/>
      <c r="C25" s="125"/>
      <c r="D25" s="126">
        <v>1.2703242625867065E-3</v>
      </c>
    </row>
    <row r="26" spans="1:12" ht="15" customHeight="1" x14ac:dyDescent="0.2">
      <c r="A26" s="219" t="s">
        <v>83</v>
      </c>
      <c r="B26" s="220"/>
      <c r="C26" s="125"/>
      <c r="D26" s="126">
        <v>3.6019597746866547E-3</v>
      </c>
    </row>
    <row r="27" spans="1:12" ht="15" customHeight="1" x14ac:dyDescent="0.2">
      <c r="A27" s="219" t="s">
        <v>84</v>
      </c>
      <c r="B27" s="220"/>
      <c r="C27" s="125"/>
      <c r="D27" s="126">
        <v>1.9719138095987375E-3</v>
      </c>
    </row>
    <row r="29" spans="1:12" x14ac:dyDescent="0.2">
      <c r="A29" s="65" t="s">
        <v>91</v>
      </c>
      <c r="B29" s="66"/>
      <c r="C29" s="66"/>
      <c r="D29" s="67"/>
      <c r="E29" s="67"/>
      <c r="F29" s="68"/>
      <c r="G29" s="68"/>
      <c r="H29" s="68"/>
      <c r="I29" s="69"/>
      <c r="J29" s="68"/>
      <c r="K29" s="68"/>
      <c r="L29" s="68"/>
    </row>
    <row r="30" spans="1:12" ht="280.5" customHeight="1" x14ac:dyDescent="0.2">
      <c r="A30" s="221" t="s">
        <v>31</v>
      </c>
      <c r="B30" s="221" t="s">
        <v>92</v>
      </c>
      <c r="C30" s="70" t="s">
        <v>93</v>
      </c>
      <c r="D30" s="70" t="s">
        <v>94</v>
      </c>
      <c r="E30" s="210" t="s">
        <v>95</v>
      </c>
      <c r="F30" s="211"/>
      <c r="G30" s="211"/>
      <c r="H30" s="212"/>
      <c r="I30" s="210" t="s">
        <v>96</v>
      </c>
      <c r="J30" s="211"/>
      <c r="K30" s="211"/>
      <c r="L30" s="212"/>
    </row>
    <row r="31" spans="1:12" x14ac:dyDescent="0.2">
      <c r="A31" s="222"/>
      <c r="B31" s="222"/>
      <c r="C31" s="70" t="s">
        <v>97</v>
      </c>
      <c r="D31" s="70" t="s">
        <v>97</v>
      </c>
      <c r="E31" s="210" t="s">
        <v>97</v>
      </c>
      <c r="F31" s="211"/>
      <c r="G31" s="211"/>
      <c r="H31" s="212"/>
      <c r="I31" s="210" t="s">
        <v>97</v>
      </c>
      <c r="J31" s="211"/>
      <c r="K31" s="211"/>
      <c r="L31" s="212"/>
    </row>
    <row r="32" spans="1:12" x14ac:dyDescent="0.2">
      <c r="A32" s="213"/>
      <c r="B32" s="213"/>
      <c r="C32" s="215"/>
      <c r="D32" s="215"/>
      <c r="E32" s="216"/>
      <c r="F32" s="217"/>
      <c r="G32" s="217"/>
      <c r="H32" s="218"/>
      <c r="I32" s="216"/>
      <c r="J32" s="217"/>
      <c r="K32" s="217"/>
      <c r="L32" s="218"/>
    </row>
    <row r="33" spans="1:13" ht="15" customHeight="1" x14ac:dyDescent="0.2">
      <c r="A33" s="214"/>
      <c r="B33" s="214"/>
      <c r="C33" s="214"/>
      <c r="D33" s="214"/>
      <c r="E33" s="127" t="s">
        <v>98</v>
      </c>
      <c r="F33" s="127" t="s">
        <v>99</v>
      </c>
      <c r="G33" s="127" t="s">
        <v>100</v>
      </c>
      <c r="H33" s="127" t="s">
        <v>101</v>
      </c>
      <c r="I33" s="127" t="s">
        <v>102</v>
      </c>
      <c r="J33" s="127" t="s">
        <v>103</v>
      </c>
      <c r="K33" s="127" t="s">
        <v>104</v>
      </c>
      <c r="L33" s="127" t="s">
        <v>105</v>
      </c>
    </row>
    <row r="34" spans="1:13" ht="12.75" customHeight="1" x14ac:dyDescent="0.2">
      <c r="A34" s="128" t="s">
        <v>123</v>
      </c>
      <c r="B34" s="128">
        <v>1</v>
      </c>
      <c r="C34" s="129">
        <v>649.10394177000001</v>
      </c>
      <c r="D34" s="129">
        <v>645.87456893000001</v>
      </c>
      <c r="E34" s="129">
        <v>0</v>
      </c>
      <c r="F34" s="129">
        <v>70.876481049999995</v>
      </c>
      <c r="G34" s="129">
        <v>177.19120262999999</v>
      </c>
      <c r="H34" s="129">
        <v>354.38240526999999</v>
      </c>
      <c r="I34" s="129">
        <v>0</v>
      </c>
      <c r="J34" s="129">
        <v>389.82064579000001</v>
      </c>
      <c r="K34" s="129">
        <v>460.69712684000001</v>
      </c>
      <c r="L34" s="129">
        <v>531.57360789999996</v>
      </c>
      <c r="M34" s="64">
        <v>1</v>
      </c>
    </row>
    <row r="35" spans="1:13" ht="12.75" customHeight="1" x14ac:dyDescent="0.2">
      <c r="A35" s="128" t="s">
        <v>123</v>
      </c>
      <c r="B35" s="128">
        <v>2</v>
      </c>
      <c r="C35" s="129">
        <v>792.19285788000002</v>
      </c>
      <c r="D35" s="129">
        <v>788.25159987999996</v>
      </c>
      <c r="E35" s="129">
        <v>0</v>
      </c>
      <c r="F35" s="129">
        <v>78.007516190000004</v>
      </c>
      <c r="G35" s="129">
        <v>195.01879047</v>
      </c>
      <c r="H35" s="129">
        <v>390.03758092999999</v>
      </c>
      <c r="I35" s="129">
        <v>0</v>
      </c>
      <c r="J35" s="129">
        <v>429.04133902000001</v>
      </c>
      <c r="K35" s="129">
        <v>507.04885521</v>
      </c>
      <c r="L35" s="129">
        <v>585.05637139999999</v>
      </c>
      <c r="M35" s="64">
        <f>M34+1</f>
        <v>2</v>
      </c>
    </row>
    <row r="36" spans="1:13" ht="12.75" customHeight="1" x14ac:dyDescent="0.2">
      <c r="A36" s="128" t="s">
        <v>123</v>
      </c>
      <c r="B36" s="128">
        <v>3</v>
      </c>
      <c r="C36" s="129">
        <v>753.21261503000005</v>
      </c>
      <c r="D36" s="129">
        <v>749.46528859</v>
      </c>
      <c r="E36" s="129">
        <v>0</v>
      </c>
      <c r="F36" s="129">
        <v>83.899256879999996</v>
      </c>
      <c r="G36" s="129">
        <v>209.74814219999999</v>
      </c>
      <c r="H36" s="129">
        <v>419.49628439999998</v>
      </c>
      <c r="I36" s="129">
        <v>0</v>
      </c>
      <c r="J36" s="129">
        <v>461.44591284000001</v>
      </c>
      <c r="K36" s="129">
        <v>545.34516971999994</v>
      </c>
      <c r="L36" s="129">
        <v>629.2444266</v>
      </c>
      <c r="M36" s="64">
        <f t="shared" ref="M36:M99" si="0">M35+1</f>
        <v>3</v>
      </c>
    </row>
    <row r="37" spans="1:13" ht="12.75" customHeight="1" x14ac:dyDescent="0.2">
      <c r="A37" s="128" t="s">
        <v>123</v>
      </c>
      <c r="B37" s="128">
        <v>4</v>
      </c>
      <c r="C37" s="129">
        <v>847.21890708000001</v>
      </c>
      <c r="D37" s="129">
        <v>843.00388764000002</v>
      </c>
      <c r="E37" s="129">
        <v>0</v>
      </c>
      <c r="F37" s="129">
        <v>85.427697219999999</v>
      </c>
      <c r="G37" s="129">
        <v>213.56924305999999</v>
      </c>
      <c r="H37" s="129">
        <v>427.13848611999998</v>
      </c>
      <c r="I37" s="129">
        <v>0</v>
      </c>
      <c r="J37" s="129">
        <v>469.85233473</v>
      </c>
      <c r="K37" s="129">
        <v>555.28003194999997</v>
      </c>
      <c r="L37" s="129">
        <v>640.70772916999999</v>
      </c>
      <c r="M37" s="64">
        <f t="shared" si="0"/>
        <v>4</v>
      </c>
    </row>
    <row r="38" spans="1:13" ht="12.75" customHeight="1" x14ac:dyDescent="0.2">
      <c r="A38" s="128" t="s">
        <v>123</v>
      </c>
      <c r="B38" s="128">
        <v>5</v>
      </c>
      <c r="C38" s="129">
        <v>808.05811554000002</v>
      </c>
      <c r="D38" s="129">
        <v>804.03792591000001</v>
      </c>
      <c r="E38" s="129">
        <v>0</v>
      </c>
      <c r="F38" s="129">
        <v>85.551385210000007</v>
      </c>
      <c r="G38" s="129">
        <v>213.87846302</v>
      </c>
      <c r="H38" s="129">
        <v>427.75692604</v>
      </c>
      <c r="I38" s="129">
        <v>0</v>
      </c>
      <c r="J38" s="129">
        <v>470.53261864000001</v>
      </c>
      <c r="K38" s="129">
        <v>556.08400385000004</v>
      </c>
      <c r="L38" s="129">
        <v>641.63538904999996</v>
      </c>
      <c r="M38" s="64">
        <f t="shared" si="0"/>
        <v>5</v>
      </c>
    </row>
    <row r="39" spans="1:13" ht="12.75" customHeight="1" x14ac:dyDescent="0.2">
      <c r="A39" s="128" t="s">
        <v>123</v>
      </c>
      <c r="B39" s="128">
        <v>6</v>
      </c>
      <c r="C39" s="129">
        <v>864.27017314</v>
      </c>
      <c r="D39" s="129">
        <v>859.97032152999998</v>
      </c>
      <c r="E39" s="129">
        <v>0</v>
      </c>
      <c r="F39" s="129">
        <v>83.344045809999997</v>
      </c>
      <c r="G39" s="129">
        <v>208.36011452</v>
      </c>
      <c r="H39" s="129">
        <v>416.72022903999999</v>
      </c>
      <c r="I39" s="129">
        <v>0</v>
      </c>
      <c r="J39" s="129">
        <v>458.39225193999999</v>
      </c>
      <c r="K39" s="129">
        <v>541.73629774999995</v>
      </c>
      <c r="L39" s="129">
        <v>625.08034355999996</v>
      </c>
      <c r="M39" s="64">
        <f t="shared" si="0"/>
        <v>6</v>
      </c>
    </row>
    <row r="40" spans="1:13" ht="12.75" customHeight="1" x14ac:dyDescent="0.2">
      <c r="A40" s="128" t="s">
        <v>123</v>
      </c>
      <c r="B40" s="128">
        <v>7</v>
      </c>
      <c r="C40" s="129">
        <v>868.99094313000001</v>
      </c>
      <c r="D40" s="129">
        <v>864.66760509999995</v>
      </c>
      <c r="E40" s="129">
        <v>0</v>
      </c>
      <c r="F40" s="129">
        <v>79.059113819999993</v>
      </c>
      <c r="G40" s="129">
        <v>197.64778455000001</v>
      </c>
      <c r="H40" s="129">
        <v>395.29556910000002</v>
      </c>
      <c r="I40" s="129">
        <v>0</v>
      </c>
      <c r="J40" s="129">
        <v>434.82512600000001</v>
      </c>
      <c r="K40" s="129">
        <v>513.88423981999995</v>
      </c>
      <c r="L40" s="129">
        <v>592.94335364000005</v>
      </c>
      <c r="M40" s="64">
        <f t="shared" si="0"/>
        <v>7</v>
      </c>
    </row>
    <row r="41" spans="1:13" ht="12.75" customHeight="1" x14ac:dyDescent="0.2">
      <c r="A41" s="128" t="s">
        <v>123</v>
      </c>
      <c r="B41" s="128">
        <v>8</v>
      </c>
      <c r="C41" s="129">
        <v>655.65272274999995</v>
      </c>
      <c r="D41" s="129">
        <v>652.39076891000002</v>
      </c>
      <c r="E41" s="129">
        <v>0</v>
      </c>
      <c r="F41" s="129">
        <v>71.408835960000005</v>
      </c>
      <c r="G41" s="129">
        <v>178.52208988999999</v>
      </c>
      <c r="H41" s="129">
        <v>357.04417977999998</v>
      </c>
      <c r="I41" s="129">
        <v>0</v>
      </c>
      <c r="J41" s="129">
        <v>392.74859774999999</v>
      </c>
      <c r="K41" s="129">
        <v>464.15743371000002</v>
      </c>
      <c r="L41" s="129">
        <v>535.56626965999999</v>
      </c>
      <c r="M41" s="64">
        <f t="shared" si="0"/>
        <v>8</v>
      </c>
    </row>
    <row r="42" spans="1:13" ht="12.75" customHeight="1" x14ac:dyDescent="0.2">
      <c r="A42" s="128" t="s">
        <v>123</v>
      </c>
      <c r="B42" s="128">
        <v>9</v>
      </c>
      <c r="C42" s="129">
        <v>516.06584405000001</v>
      </c>
      <c r="D42" s="129">
        <v>513.49835228999996</v>
      </c>
      <c r="E42" s="129">
        <v>0</v>
      </c>
      <c r="F42" s="129">
        <v>64.246991249999994</v>
      </c>
      <c r="G42" s="129">
        <v>160.61747811999999</v>
      </c>
      <c r="H42" s="129">
        <v>321.23495623999997</v>
      </c>
      <c r="I42" s="129">
        <v>0</v>
      </c>
      <c r="J42" s="129">
        <v>353.35845186</v>
      </c>
      <c r="K42" s="129">
        <v>417.60544311000001</v>
      </c>
      <c r="L42" s="129">
        <v>481.85243435000001</v>
      </c>
      <c r="M42" s="64">
        <f t="shared" si="0"/>
        <v>9</v>
      </c>
    </row>
    <row r="43" spans="1:13" ht="12.75" customHeight="1" x14ac:dyDescent="0.2">
      <c r="A43" s="128" t="s">
        <v>123</v>
      </c>
      <c r="B43" s="128">
        <v>10</v>
      </c>
      <c r="C43" s="129">
        <v>522.85575003999998</v>
      </c>
      <c r="D43" s="129">
        <v>520.25447765000001</v>
      </c>
      <c r="E43" s="129">
        <v>0</v>
      </c>
      <c r="F43" s="129">
        <v>61.483225820000001</v>
      </c>
      <c r="G43" s="129">
        <v>153.70806454999999</v>
      </c>
      <c r="H43" s="129">
        <v>307.41612909999998</v>
      </c>
      <c r="I43" s="129">
        <v>0</v>
      </c>
      <c r="J43" s="129">
        <v>338.15774199999998</v>
      </c>
      <c r="K43" s="129">
        <v>399.64096782000001</v>
      </c>
      <c r="L43" s="129">
        <v>461.12419363999999</v>
      </c>
      <c r="M43" s="64">
        <f t="shared" si="0"/>
        <v>10</v>
      </c>
    </row>
    <row r="44" spans="1:13" ht="12.75" customHeight="1" x14ac:dyDescent="0.2">
      <c r="A44" s="128" t="s">
        <v>123</v>
      </c>
      <c r="B44" s="128">
        <v>11</v>
      </c>
      <c r="C44" s="129">
        <v>563.70181317000004</v>
      </c>
      <c r="D44" s="129">
        <v>560.89732653999999</v>
      </c>
      <c r="E44" s="129">
        <v>0</v>
      </c>
      <c r="F44" s="129">
        <v>60.040888389999999</v>
      </c>
      <c r="G44" s="129">
        <v>150.10222098</v>
      </c>
      <c r="H44" s="129">
        <v>300.20444196</v>
      </c>
      <c r="I44" s="129">
        <v>0</v>
      </c>
      <c r="J44" s="129">
        <v>330.22488615999998</v>
      </c>
      <c r="K44" s="129">
        <v>390.26577455</v>
      </c>
      <c r="L44" s="129">
        <v>450.30666294000002</v>
      </c>
      <c r="M44" s="64">
        <f t="shared" si="0"/>
        <v>11</v>
      </c>
    </row>
    <row r="45" spans="1:13" ht="12.75" customHeight="1" x14ac:dyDescent="0.2">
      <c r="A45" s="128" t="s">
        <v>123</v>
      </c>
      <c r="B45" s="128">
        <v>12</v>
      </c>
      <c r="C45" s="129">
        <v>572.89769689000002</v>
      </c>
      <c r="D45" s="129">
        <v>570.04745959000002</v>
      </c>
      <c r="E45" s="129">
        <v>0</v>
      </c>
      <c r="F45" s="129">
        <v>58.763748479999997</v>
      </c>
      <c r="G45" s="129">
        <v>146.90937120999999</v>
      </c>
      <c r="H45" s="129">
        <v>293.81874241000003</v>
      </c>
      <c r="I45" s="129">
        <v>0</v>
      </c>
      <c r="J45" s="129">
        <v>323.20061664999997</v>
      </c>
      <c r="K45" s="129">
        <v>381.96436512999998</v>
      </c>
      <c r="L45" s="129">
        <v>440.72811361999999</v>
      </c>
      <c r="M45" s="64">
        <f t="shared" si="0"/>
        <v>12</v>
      </c>
    </row>
    <row r="46" spans="1:13" ht="12.75" customHeight="1" x14ac:dyDescent="0.2">
      <c r="A46" s="128" t="s">
        <v>123</v>
      </c>
      <c r="B46" s="128">
        <v>13</v>
      </c>
      <c r="C46" s="129">
        <v>483.13454888000001</v>
      </c>
      <c r="D46" s="129">
        <v>480.73089441000002</v>
      </c>
      <c r="E46" s="129">
        <v>0</v>
      </c>
      <c r="F46" s="129">
        <v>57.92745729</v>
      </c>
      <c r="G46" s="129">
        <v>144.81864322999999</v>
      </c>
      <c r="H46" s="129">
        <v>289.63728645999998</v>
      </c>
      <c r="I46" s="129">
        <v>0</v>
      </c>
      <c r="J46" s="129">
        <v>318.60101509999998</v>
      </c>
      <c r="K46" s="129">
        <v>376.52847238999999</v>
      </c>
      <c r="L46" s="129">
        <v>434.45592968</v>
      </c>
      <c r="M46" s="64">
        <f t="shared" si="0"/>
        <v>13</v>
      </c>
    </row>
    <row r="47" spans="1:13" ht="12.75" customHeight="1" x14ac:dyDescent="0.2">
      <c r="A47" s="128" t="s">
        <v>123</v>
      </c>
      <c r="B47" s="128">
        <v>14</v>
      </c>
      <c r="C47" s="129">
        <v>512.81552567999995</v>
      </c>
      <c r="D47" s="129">
        <v>510.26420466000002</v>
      </c>
      <c r="E47" s="129">
        <v>0</v>
      </c>
      <c r="F47" s="129">
        <v>58.194996029999999</v>
      </c>
      <c r="G47" s="129">
        <v>145.48749007999999</v>
      </c>
      <c r="H47" s="129">
        <v>290.97498015999997</v>
      </c>
      <c r="I47" s="129">
        <v>0</v>
      </c>
      <c r="J47" s="129">
        <v>320.07247817000001</v>
      </c>
      <c r="K47" s="129">
        <v>378.26747419999998</v>
      </c>
      <c r="L47" s="129">
        <v>436.46247023000001</v>
      </c>
      <c r="M47" s="64">
        <f t="shared" si="0"/>
        <v>14</v>
      </c>
    </row>
    <row r="48" spans="1:13" ht="12.75" customHeight="1" x14ac:dyDescent="0.2">
      <c r="A48" s="128" t="s">
        <v>123</v>
      </c>
      <c r="B48" s="128">
        <v>15</v>
      </c>
      <c r="C48" s="129">
        <v>551.62167926999996</v>
      </c>
      <c r="D48" s="129">
        <v>548.87729280999997</v>
      </c>
      <c r="E48" s="129">
        <v>0</v>
      </c>
      <c r="F48" s="129">
        <v>57.558205030000003</v>
      </c>
      <c r="G48" s="129">
        <v>143.89551258</v>
      </c>
      <c r="H48" s="129">
        <v>287.79102516</v>
      </c>
      <c r="I48" s="129">
        <v>0</v>
      </c>
      <c r="J48" s="129">
        <v>316.57012767999998</v>
      </c>
      <c r="K48" s="129">
        <v>374.12833271</v>
      </c>
      <c r="L48" s="129">
        <v>431.68653774000001</v>
      </c>
      <c r="M48" s="64">
        <f t="shared" si="0"/>
        <v>15</v>
      </c>
    </row>
    <row r="49" spans="1:13" ht="12.75" customHeight="1" x14ac:dyDescent="0.2">
      <c r="A49" s="128" t="s">
        <v>123</v>
      </c>
      <c r="B49" s="128">
        <v>16</v>
      </c>
      <c r="C49" s="129">
        <v>561.33530788999997</v>
      </c>
      <c r="D49" s="129">
        <v>558.54259492000006</v>
      </c>
      <c r="E49" s="129">
        <v>0</v>
      </c>
      <c r="F49" s="129">
        <v>58.671579559999998</v>
      </c>
      <c r="G49" s="129">
        <v>146.67894889999999</v>
      </c>
      <c r="H49" s="129">
        <v>293.35789781</v>
      </c>
      <c r="I49" s="129">
        <v>0</v>
      </c>
      <c r="J49" s="129">
        <v>322.69368759000002</v>
      </c>
      <c r="K49" s="129">
        <v>381.36526715000002</v>
      </c>
      <c r="L49" s="129">
        <v>440.03684671000002</v>
      </c>
      <c r="M49" s="64">
        <f t="shared" si="0"/>
        <v>16</v>
      </c>
    </row>
    <row r="50" spans="1:13" ht="12.75" customHeight="1" x14ac:dyDescent="0.2">
      <c r="A50" s="128" t="s">
        <v>123</v>
      </c>
      <c r="B50" s="128">
        <v>17</v>
      </c>
      <c r="C50" s="129">
        <v>514.32351275999997</v>
      </c>
      <c r="D50" s="129">
        <v>511.76468930999999</v>
      </c>
      <c r="E50" s="129">
        <v>0</v>
      </c>
      <c r="F50" s="129">
        <v>58.515336980000001</v>
      </c>
      <c r="G50" s="129">
        <v>146.28834246</v>
      </c>
      <c r="H50" s="129">
        <v>292.57668491999999</v>
      </c>
      <c r="I50" s="129">
        <v>0</v>
      </c>
      <c r="J50" s="129">
        <v>321.83435341000001</v>
      </c>
      <c r="K50" s="129">
        <v>380.34969039999999</v>
      </c>
      <c r="L50" s="129">
        <v>438.86502738000002</v>
      </c>
      <c r="M50" s="64">
        <f t="shared" si="0"/>
        <v>17</v>
      </c>
    </row>
    <row r="51" spans="1:13" ht="12.75" customHeight="1" x14ac:dyDescent="0.2">
      <c r="A51" s="128" t="s">
        <v>123</v>
      </c>
      <c r="B51" s="128">
        <v>18</v>
      </c>
      <c r="C51" s="129">
        <v>552.74374550000005</v>
      </c>
      <c r="D51" s="129">
        <v>549.99377661999995</v>
      </c>
      <c r="E51" s="129">
        <v>0</v>
      </c>
      <c r="F51" s="129">
        <v>58.943356700000002</v>
      </c>
      <c r="G51" s="129">
        <v>147.35839175000001</v>
      </c>
      <c r="H51" s="129">
        <v>294.71678350000002</v>
      </c>
      <c r="I51" s="129">
        <v>0</v>
      </c>
      <c r="J51" s="129">
        <v>324.18846184</v>
      </c>
      <c r="K51" s="129">
        <v>383.13181853999998</v>
      </c>
      <c r="L51" s="129">
        <v>442.07517524000002</v>
      </c>
      <c r="M51" s="64">
        <f t="shared" si="0"/>
        <v>18</v>
      </c>
    </row>
    <row r="52" spans="1:13" ht="12.75" customHeight="1" x14ac:dyDescent="0.2">
      <c r="A52" s="128" t="s">
        <v>123</v>
      </c>
      <c r="B52" s="128">
        <v>19</v>
      </c>
      <c r="C52" s="129">
        <v>688.45862599999998</v>
      </c>
      <c r="D52" s="129">
        <v>685.03345870999999</v>
      </c>
      <c r="E52" s="129">
        <v>0</v>
      </c>
      <c r="F52" s="129">
        <v>60.328508200000002</v>
      </c>
      <c r="G52" s="129">
        <v>150.82127048999999</v>
      </c>
      <c r="H52" s="129">
        <v>301.64254097999998</v>
      </c>
      <c r="I52" s="129">
        <v>0</v>
      </c>
      <c r="J52" s="129">
        <v>331.80679507000002</v>
      </c>
      <c r="K52" s="129">
        <v>392.13530327000001</v>
      </c>
      <c r="L52" s="129">
        <v>452.46381145999999</v>
      </c>
      <c r="M52" s="64">
        <f t="shared" si="0"/>
        <v>19</v>
      </c>
    </row>
    <row r="53" spans="1:13" ht="12.75" customHeight="1" x14ac:dyDescent="0.2">
      <c r="A53" s="128" t="s">
        <v>123</v>
      </c>
      <c r="B53" s="128">
        <v>20</v>
      </c>
      <c r="C53" s="129">
        <v>663.56990953000002</v>
      </c>
      <c r="D53" s="129">
        <v>660.26856669999995</v>
      </c>
      <c r="E53" s="129">
        <v>0</v>
      </c>
      <c r="F53" s="129">
        <v>60.976806750000002</v>
      </c>
      <c r="G53" s="129">
        <v>152.44201688000001</v>
      </c>
      <c r="H53" s="129">
        <v>304.88403376999997</v>
      </c>
      <c r="I53" s="129">
        <v>0</v>
      </c>
      <c r="J53" s="129">
        <v>335.37243713999999</v>
      </c>
      <c r="K53" s="129">
        <v>396.34924389000003</v>
      </c>
      <c r="L53" s="129">
        <v>457.32605065000001</v>
      </c>
      <c r="M53" s="64">
        <f t="shared" si="0"/>
        <v>20</v>
      </c>
    </row>
    <row r="54" spans="1:13" ht="12.75" customHeight="1" x14ac:dyDescent="0.2">
      <c r="A54" s="128" t="s">
        <v>123</v>
      </c>
      <c r="B54" s="128">
        <v>21</v>
      </c>
      <c r="C54" s="129">
        <v>764.88665193999998</v>
      </c>
      <c r="D54" s="129">
        <v>761.08124570999996</v>
      </c>
      <c r="E54" s="129">
        <v>0</v>
      </c>
      <c r="F54" s="129">
        <v>63.773850359999997</v>
      </c>
      <c r="G54" s="129">
        <v>159.43462590999999</v>
      </c>
      <c r="H54" s="129">
        <v>318.86925180999998</v>
      </c>
      <c r="I54" s="129">
        <v>0</v>
      </c>
      <c r="J54" s="129">
        <v>350.75617698999997</v>
      </c>
      <c r="K54" s="129">
        <v>414.53002735000001</v>
      </c>
      <c r="L54" s="129">
        <v>478.30387772</v>
      </c>
      <c r="M54" s="64">
        <f t="shared" si="0"/>
        <v>21</v>
      </c>
    </row>
    <row r="55" spans="1:13" ht="12.75" customHeight="1" x14ac:dyDescent="0.2">
      <c r="A55" s="128" t="s">
        <v>123</v>
      </c>
      <c r="B55" s="128">
        <v>22</v>
      </c>
      <c r="C55" s="129">
        <v>750.92890963000002</v>
      </c>
      <c r="D55" s="129">
        <v>747.19294491000005</v>
      </c>
      <c r="E55" s="129">
        <v>0</v>
      </c>
      <c r="F55" s="129">
        <v>64.480965929999996</v>
      </c>
      <c r="G55" s="129">
        <v>161.20241483000001</v>
      </c>
      <c r="H55" s="129">
        <v>322.40482966000002</v>
      </c>
      <c r="I55" s="129">
        <v>0</v>
      </c>
      <c r="J55" s="129">
        <v>354.64531262000003</v>
      </c>
      <c r="K55" s="129">
        <v>419.12627854999999</v>
      </c>
      <c r="L55" s="129">
        <v>483.60724448000002</v>
      </c>
      <c r="M55" s="64">
        <f t="shared" si="0"/>
        <v>22</v>
      </c>
    </row>
    <row r="56" spans="1:13" ht="12.75" customHeight="1" x14ac:dyDescent="0.2">
      <c r="A56" s="128" t="s">
        <v>123</v>
      </c>
      <c r="B56" s="128">
        <v>23</v>
      </c>
      <c r="C56" s="129">
        <v>626.85555667000006</v>
      </c>
      <c r="D56" s="129">
        <v>623.73687230999997</v>
      </c>
      <c r="E56" s="129">
        <v>0</v>
      </c>
      <c r="F56" s="129">
        <v>62.837303149999997</v>
      </c>
      <c r="G56" s="129">
        <v>157.09325788000001</v>
      </c>
      <c r="H56" s="129">
        <v>314.18651575000001</v>
      </c>
      <c r="I56" s="129">
        <v>0</v>
      </c>
      <c r="J56" s="129">
        <v>345.60516732999997</v>
      </c>
      <c r="K56" s="129">
        <v>408.44247048</v>
      </c>
      <c r="L56" s="129">
        <v>471.27977363000002</v>
      </c>
      <c r="M56" s="64">
        <f t="shared" si="0"/>
        <v>23</v>
      </c>
    </row>
    <row r="57" spans="1:13" ht="12.75" customHeight="1" x14ac:dyDescent="0.2">
      <c r="A57" s="128" t="s">
        <v>123</v>
      </c>
      <c r="B57" s="128">
        <v>24</v>
      </c>
      <c r="C57" s="129">
        <v>658.76821328999995</v>
      </c>
      <c r="D57" s="129">
        <v>655.49075948999996</v>
      </c>
      <c r="E57" s="129">
        <v>0</v>
      </c>
      <c r="F57" s="129">
        <v>62.822458930000003</v>
      </c>
      <c r="G57" s="129">
        <v>157.05614734</v>
      </c>
      <c r="H57" s="129">
        <v>314.11229466999998</v>
      </c>
      <c r="I57" s="129">
        <v>0</v>
      </c>
      <c r="J57" s="129">
        <v>345.52352414000001</v>
      </c>
      <c r="K57" s="129">
        <v>408.34598306999999</v>
      </c>
      <c r="L57" s="129">
        <v>471.16844200999998</v>
      </c>
      <c r="M57" s="64">
        <f t="shared" si="0"/>
        <v>24</v>
      </c>
    </row>
    <row r="58" spans="1:13" ht="12.75" customHeight="1" x14ac:dyDescent="0.2">
      <c r="A58" s="128" t="s">
        <v>124</v>
      </c>
      <c r="B58" s="128">
        <v>1</v>
      </c>
      <c r="C58" s="129">
        <v>595.40641221999999</v>
      </c>
      <c r="D58" s="129">
        <v>592.44419126000003</v>
      </c>
      <c r="E58" s="129">
        <v>0</v>
      </c>
      <c r="F58" s="129">
        <v>71.418694909999999</v>
      </c>
      <c r="G58" s="129">
        <v>178.54673726999999</v>
      </c>
      <c r="H58" s="129">
        <v>357.09347455</v>
      </c>
      <c r="I58" s="129">
        <v>0</v>
      </c>
      <c r="J58" s="129">
        <v>392.80282199999999</v>
      </c>
      <c r="K58" s="129">
        <v>464.22151690999999</v>
      </c>
      <c r="L58" s="129">
        <v>535.64021181999999</v>
      </c>
      <c r="M58" s="64">
        <f t="shared" si="0"/>
        <v>25</v>
      </c>
    </row>
    <row r="59" spans="1:13" ht="12.75" customHeight="1" x14ac:dyDescent="0.2">
      <c r="A59" s="128" t="s">
        <v>124</v>
      </c>
      <c r="B59" s="128">
        <v>2</v>
      </c>
      <c r="C59" s="129">
        <v>730.50793268999996</v>
      </c>
      <c r="D59" s="129">
        <v>726.87356487</v>
      </c>
      <c r="E59" s="129">
        <v>0</v>
      </c>
      <c r="F59" s="129">
        <v>78.015071969999994</v>
      </c>
      <c r="G59" s="129">
        <v>195.03767991999999</v>
      </c>
      <c r="H59" s="129">
        <v>390.07535983000002</v>
      </c>
      <c r="I59" s="129">
        <v>0</v>
      </c>
      <c r="J59" s="129">
        <v>429.08289581000002</v>
      </c>
      <c r="K59" s="129">
        <v>507.09796777999998</v>
      </c>
      <c r="L59" s="129">
        <v>585.11303974999998</v>
      </c>
      <c r="M59" s="64">
        <f t="shared" si="0"/>
        <v>26</v>
      </c>
    </row>
    <row r="60" spans="1:13" ht="12.75" customHeight="1" x14ac:dyDescent="0.2">
      <c r="A60" s="128" t="s">
        <v>124</v>
      </c>
      <c r="B60" s="128">
        <v>3</v>
      </c>
      <c r="C60" s="129">
        <v>809.26153971999997</v>
      </c>
      <c r="D60" s="129">
        <v>805.23536291000005</v>
      </c>
      <c r="E60" s="129">
        <v>0</v>
      </c>
      <c r="F60" s="129">
        <v>82.288064809999995</v>
      </c>
      <c r="G60" s="129">
        <v>205.72016203000001</v>
      </c>
      <c r="H60" s="129">
        <v>411.44032406999997</v>
      </c>
      <c r="I60" s="129">
        <v>0</v>
      </c>
      <c r="J60" s="129">
        <v>452.58435646999999</v>
      </c>
      <c r="K60" s="129">
        <v>534.87242128000003</v>
      </c>
      <c r="L60" s="129">
        <v>617.16048609999996</v>
      </c>
      <c r="M60" s="64">
        <f t="shared" si="0"/>
        <v>27</v>
      </c>
    </row>
    <row r="61" spans="1:13" ht="12.75" customHeight="1" x14ac:dyDescent="0.2">
      <c r="A61" s="128" t="s">
        <v>124</v>
      </c>
      <c r="B61" s="128">
        <v>4</v>
      </c>
      <c r="C61" s="129">
        <v>787.34185616000002</v>
      </c>
      <c r="D61" s="129">
        <v>783.4247325</v>
      </c>
      <c r="E61" s="129">
        <v>0</v>
      </c>
      <c r="F61" s="129">
        <v>83.816228089999996</v>
      </c>
      <c r="G61" s="129">
        <v>209.54057022999999</v>
      </c>
      <c r="H61" s="129">
        <v>419.08114045999997</v>
      </c>
      <c r="I61" s="129">
        <v>0</v>
      </c>
      <c r="J61" s="129">
        <v>460.98925451000002</v>
      </c>
      <c r="K61" s="129">
        <v>544.8054826</v>
      </c>
      <c r="L61" s="129">
        <v>628.62171068999999</v>
      </c>
      <c r="M61" s="64">
        <f t="shared" si="0"/>
        <v>28</v>
      </c>
    </row>
    <row r="62" spans="1:13" ht="12.75" customHeight="1" x14ac:dyDescent="0.2">
      <c r="A62" s="128" t="s">
        <v>124</v>
      </c>
      <c r="B62" s="128">
        <v>5</v>
      </c>
      <c r="C62" s="129">
        <v>918.51621407000005</v>
      </c>
      <c r="D62" s="129">
        <v>913.94648166000002</v>
      </c>
      <c r="E62" s="129">
        <v>0</v>
      </c>
      <c r="F62" s="129">
        <v>84.256554489999999</v>
      </c>
      <c r="G62" s="129">
        <v>210.64138621999999</v>
      </c>
      <c r="H62" s="129">
        <v>421.28277243999997</v>
      </c>
      <c r="I62" s="129">
        <v>0</v>
      </c>
      <c r="J62" s="129">
        <v>463.41104968000002</v>
      </c>
      <c r="K62" s="129">
        <v>547.66760417</v>
      </c>
      <c r="L62" s="129">
        <v>631.92415864999998</v>
      </c>
      <c r="M62" s="64">
        <f t="shared" si="0"/>
        <v>29</v>
      </c>
    </row>
    <row r="63" spans="1:13" ht="12.75" customHeight="1" x14ac:dyDescent="0.2">
      <c r="A63" s="128" t="s">
        <v>124</v>
      </c>
      <c r="B63" s="128">
        <v>6</v>
      </c>
      <c r="C63" s="129">
        <v>885.80013902999997</v>
      </c>
      <c r="D63" s="129">
        <v>881.39317315999995</v>
      </c>
      <c r="E63" s="129">
        <v>0</v>
      </c>
      <c r="F63" s="129">
        <v>82.767395039999997</v>
      </c>
      <c r="G63" s="129">
        <v>206.91848761</v>
      </c>
      <c r="H63" s="129">
        <v>413.83697520999999</v>
      </c>
      <c r="I63" s="129">
        <v>0</v>
      </c>
      <c r="J63" s="129">
        <v>455.22067272999999</v>
      </c>
      <c r="K63" s="129">
        <v>537.98806777000004</v>
      </c>
      <c r="L63" s="129">
        <v>620.75546282000005</v>
      </c>
      <c r="M63" s="64">
        <f t="shared" si="0"/>
        <v>30</v>
      </c>
    </row>
    <row r="64" spans="1:13" ht="12.75" customHeight="1" x14ac:dyDescent="0.2">
      <c r="A64" s="128" t="s">
        <v>124</v>
      </c>
      <c r="B64" s="128">
        <v>7</v>
      </c>
      <c r="C64" s="129">
        <v>834.31404525000005</v>
      </c>
      <c r="D64" s="129">
        <v>830.16322909999997</v>
      </c>
      <c r="E64" s="129">
        <v>0</v>
      </c>
      <c r="F64" s="129">
        <v>77.006747110000006</v>
      </c>
      <c r="G64" s="129">
        <v>192.51686778000001</v>
      </c>
      <c r="H64" s="129">
        <v>385.03373556999998</v>
      </c>
      <c r="I64" s="129">
        <v>0</v>
      </c>
      <c r="J64" s="129">
        <v>423.53710912000003</v>
      </c>
      <c r="K64" s="129">
        <v>500.54385623000002</v>
      </c>
      <c r="L64" s="129">
        <v>577.55060334999996</v>
      </c>
      <c r="M64" s="64">
        <f t="shared" si="0"/>
        <v>31</v>
      </c>
    </row>
    <row r="65" spans="1:13" ht="12.75" customHeight="1" x14ac:dyDescent="0.2">
      <c r="A65" s="128" t="s">
        <v>124</v>
      </c>
      <c r="B65" s="128">
        <v>8</v>
      </c>
      <c r="C65" s="129">
        <v>636.21536060999995</v>
      </c>
      <c r="D65" s="129">
        <v>633.05011005999995</v>
      </c>
      <c r="E65" s="129">
        <v>0</v>
      </c>
      <c r="F65" s="129">
        <v>69.761263819999996</v>
      </c>
      <c r="G65" s="129">
        <v>174.40315956000001</v>
      </c>
      <c r="H65" s="129">
        <v>348.80631912000001</v>
      </c>
      <c r="I65" s="129">
        <v>0</v>
      </c>
      <c r="J65" s="129">
        <v>383.68695102999999</v>
      </c>
      <c r="K65" s="129">
        <v>453.44821485</v>
      </c>
      <c r="L65" s="129">
        <v>523.20947866999995</v>
      </c>
      <c r="M65" s="64">
        <f t="shared" si="0"/>
        <v>32</v>
      </c>
    </row>
    <row r="66" spans="1:13" ht="12.75" customHeight="1" x14ac:dyDescent="0.2">
      <c r="A66" s="128" t="s">
        <v>124</v>
      </c>
      <c r="B66" s="128">
        <v>9</v>
      </c>
      <c r="C66" s="129">
        <v>544.06979932000002</v>
      </c>
      <c r="D66" s="129">
        <v>541.36298439999996</v>
      </c>
      <c r="E66" s="129">
        <v>0</v>
      </c>
      <c r="F66" s="129">
        <v>65.107657470000007</v>
      </c>
      <c r="G66" s="129">
        <v>162.76914367000001</v>
      </c>
      <c r="H66" s="129">
        <v>325.53828734000001</v>
      </c>
      <c r="I66" s="129">
        <v>0</v>
      </c>
      <c r="J66" s="129">
        <v>358.09211606999997</v>
      </c>
      <c r="K66" s="129">
        <v>423.19977354000002</v>
      </c>
      <c r="L66" s="129">
        <v>488.30743100000001</v>
      </c>
      <c r="M66" s="64">
        <f t="shared" si="0"/>
        <v>33</v>
      </c>
    </row>
    <row r="67" spans="1:13" ht="12.75" customHeight="1" x14ac:dyDescent="0.2">
      <c r="A67" s="128" t="s">
        <v>124</v>
      </c>
      <c r="B67" s="128">
        <v>10</v>
      </c>
      <c r="C67" s="129">
        <v>599.52972376000002</v>
      </c>
      <c r="D67" s="129">
        <v>596.54698882000002</v>
      </c>
      <c r="E67" s="129">
        <v>0</v>
      </c>
      <c r="F67" s="129">
        <v>65.843415149999998</v>
      </c>
      <c r="G67" s="129">
        <v>164.60853786999999</v>
      </c>
      <c r="H67" s="129">
        <v>329.21707574999999</v>
      </c>
      <c r="I67" s="129">
        <v>0</v>
      </c>
      <c r="J67" s="129">
        <v>362.13878332000002</v>
      </c>
      <c r="K67" s="129">
        <v>427.98219847000001</v>
      </c>
      <c r="L67" s="129">
        <v>493.82561362000001</v>
      </c>
      <c r="M67" s="64">
        <f t="shared" si="0"/>
        <v>34</v>
      </c>
    </row>
    <row r="68" spans="1:13" ht="12.75" customHeight="1" x14ac:dyDescent="0.2">
      <c r="A68" s="128" t="s">
        <v>124</v>
      </c>
      <c r="B68" s="128">
        <v>11</v>
      </c>
      <c r="C68" s="129">
        <v>508.47823204000002</v>
      </c>
      <c r="D68" s="129">
        <v>505.94848959000001</v>
      </c>
      <c r="E68" s="129">
        <v>0</v>
      </c>
      <c r="F68" s="129">
        <v>63.565668440000003</v>
      </c>
      <c r="G68" s="129">
        <v>158.9141711</v>
      </c>
      <c r="H68" s="129">
        <v>317.82834220000001</v>
      </c>
      <c r="I68" s="129">
        <v>0</v>
      </c>
      <c r="J68" s="129">
        <v>349.61117641999999</v>
      </c>
      <c r="K68" s="129">
        <v>413.17684486000002</v>
      </c>
      <c r="L68" s="129">
        <v>476.74251329999998</v>
      </c>
      <c r="M68" s="64">
        <f t="shared" si="0"/>
        <v>35</v>
      </c>
    </row>
    <row r="69" spans="1:13" ht="12.75" customHeight="1" x14ac:dyDescent="0.2">
      <c r="A69" s="128" t="s">
        <v>124</v>
      </c>
      <c r="B69" s="128">
        <v>12</v>
      </c>
      <c r="C69" s="129">
        <v>539.48689610999998</v>
      </c>
      <c r="D69" s="129">
        <v>536.80288169999994</v>
      </c>
      <c r="E69" s="129">
        <v>0</v>
      </c>
      <c r="F69" s="129">
        <v>62.973743640000002</v>
      </c>
      <c r="G69" s="129">
        <v>157.43435908999999</v>
      </c>
      <c r="H69" s="129">
        <v>314.86871818999998</v>
      </c>
      <c r="I69" s="129">
        <v>0</v>
      </c>
      <c r="J69" s="129">
        <v>346.35559000000001</v>
      </c>
      <c r="K69" s="129">
        <v>409.32933364000002</v>
      </c>
      <c r="L69" s="129">
        <v>472.30307728000002</v>
      </c>
      <c r="M69" s="64">
        <f t="shared" si="0"/>
        <v>36</v>
      </c>
    </row>
    <row r="70" spans="1:13" ht="12.75" customHeight="1" x14ac:dyDescent="0.2">
      <c r="A70" s="128" t="s">
        <v>124</v>
      </c>
      <c r="B70" s="128">
        <v>13</v>
      </c>
      <c r="C70" s="129">
        <v>586.80295741999998</v>
      </c>
      <c r="D70" s="129">
        <v>583.88353972000004</v>
      </c>
      <c r="E70" s="129">
        <v>0</v>
      </c>
      <c r="F70" s="129">
        <v>62.439718040000002</v>
      </c>
      <c r="G70" s="129">
        <v>156.09929510000001</v>
      </c>
      <c r="H70" s="129">
        <v>312.19859019</v>
      </c>
      <c r="I70" s="129">
        <v>0</v>
      </c>
      <c r="J70" s="129">
        <v>343.41844921000001</v>
      </c>
      <c r="K70" s="129">
        <v>405.85816725000001</v>
      </c>
      <c r="L70" s="129">
        <v>468.29788529000001</v>
      </c>
      <c r="M70" s="64">
        <f t="shared" si="0"/>
        <v>37</v>
      </c>
    </row>
    <row r="71" spans="1:13" ht="12.75" customHeight="1" x14ac:dyDescent="0.2">
      <c r="A71" s="128" t="s">
        <v>124</v>
      </c>
      <c r="B71" s="128">
        <v>14</v>
      </c>
      <c r="C71" s="129">
        <v>693.74555334000001</v>
      </c>
      <c r="D71" s="129">
        <v>690.29408292999995</v>
      </c>
      <c r="E71" s="129">
        <v>0</v>
      </c>
      <c r="F71" s="129">
        <v>62.919980299999999</v>
      </c>
      <c r="G71" s="129">
        <v>157.29995074999999</v>
      </c>
      <c r="H71" s="129">
        <v>314.59990148999998</v>
      </c>
      <c r="I71" s="129">
        <v>0</v>
      </c>
      <c r="J71" s="129">
        <v>346.05989163999999</v>
      </c>
      <c r="K71" s="129">
        <v>408.97987194000001</v>
      </c>
      <c r="L71" s="129">
        <v>471.89985223999997</v>
      </c>
      <c r="M71" s="64">
        <f t="shared" si="0"/>
        <v>38</v>
      </c>
    </row>
    <row r="72" spans="1:13" ht="12.75" customHeight="1" x14ac:dyDescent="0.2">
      <c r="A72" s="128" t="s">
        <v>124</v>
      </c>
      <c r="B72" s="128">
        <v>15</v>
      </c>
      <c r="C72" s="129">
        <v>702.43454982000003</v>
      </c>
      <c r="D72" s="129">
        <v>698.93985056999998</v>
      </c>
      <c r="E72" s="129">
        <v>0</v>
      </c>
      <c r="F72" s="129">
        <v>62.007662379999999</v>
      </c>
      <c r="G72" s="129">
        <v>155.01915595</v>
      </c>
      <c r="H72" s="129">
        <v>310.03831191</v>
      </c>
      <c r="I72" s="129">
        <v>0</v>
      </c>
      <c r="J72" s="129">
        <v>341.04214309999998</v>
      </c>
      <c r="K72" s="129">
        <v>403.04980547999997</v>
      </c>
      <c r="L72" s="129">
        <v>465.05746785999997</v>
      </c>
      <c r="M72" s="64">
        <f t="shared" si="0"/>
        <v>39</v>
      </c>
    </row>
    <row r="73" spans="1:13" ht="12.75" customHeight="1" x14ac:dyDescent="0.2">
      <c r="A73" s="128" t="s">
        <v>124</v>
      </c>
      <c r="B73" s="128">
        <v>16</v>
      </c>
      <c r="C73" s="129">
        <v>771.57610507000004</v>
      </c>
      <c r="D73" s="129">
        <v>767.73741798000003</v>
      </c>
      <c r="E73" s="129">
        <v>0</v>
      </c>
      <c r="F73" s="129">
        <v>62.383542579999997</v>
      </c>
      <c r="G73" s="129">
        <v>155.95885645999999</v>
      </c>
      <c r="H73" s="129">
        <v>311.91771291999999</v>
      </c>
      <c r="I73" s="129">
        <v>0</v>
      </c>
      <c r="J73" s="129">
        <v>343.10948421000001</v>
      </c>
      <c r="K73" s="129">
        <v>405.49302678999999</v>
      </c>
      <c r="L73" s="129">
        <v>467.87656937000003</v>
      </c>
      <c r="M73" s="64">
        <f t="shared" si="0"/>
        <v>40</v>
      </c>
    </row>
    <row r="74" spans="1:13" ht="12.75" customHeight="1" x14ac:dyDescent="0.2">
      <c r="A74" s="128" t="s">
        <v>124</v>
      </c>
      <c r="B74" s="128">
        <v>17</v>
      </c>
      <c r="C74" s="129">
        <v>843.83802406999996</v>
      </c>
      <c r="D74" s="129">
        <v>839.63982495000005</v>
      </c>
      <c r="E74" s="129">
        <v>0</v>
      </c>
      <c r="F74" s="129">
        <v>62.898266120000002</v>
      </c>
      <c r="G74" s="129">
        <v>157.24566530999999</v>
      </c>
      <c r="H74" s="129">
        <v>314.49133060999998</v>
      </c>
      <c r="I74" s="129">
        <v>0</v>
      </c>
      <c r="J74" s="129">
        <v>345.94046366999999</v>
      </c>
      <c r="K74" s="129">
        <v>408.83872979</v>
      </c>
      <c r="L74" s="129">
        <v>471.73699592000003</v>
      </c>
      <c r="M74" s="64">
        <f t="shared" si="0"/>
        <v>41</v>
      </c>
    </row>
    <row r="75" spans="1:13" ht="12.75" customHeight="1" x14ac:dyDescent="0.2">
      <c r="A75" s="128" t="s">
        <v>124</v>
      </c>
      <c r="B75" s="128">
        <v>18</v>
      </c>
      <c r="C75" s="129">
        <v>728.38913926999999</v>
      </c>
      <c r="D75" s="129">
        <v>724.76531270999999</v>
      </c>
      <c r="E75" s="129">
        <v>0</v>
      </c>
      <c r="F75" s="129">
        <v>63.165387359999997</v>
      </c>
      <c r="G75" s="129">
        <v>157.91346838999999</v>
      </c>
      <c r="H75" s="129">
        <v>315.82693678999999</v>
      </c>
      <c r="I75" s="129">
        <v>0</v>
      </c>
      <c r="J75" s="129">
        <v>347.40963046000002</v>
      </c>
      <c r="K75" s="129">
        <v>410.57501782000003</v>
      </c>
      <c r="L75" s="129">
        <v>473.74040517999998</v>
      </c>
      <c r="M75" s="64">
        <f t="shared" si="0"/>
        <v>42</v>
      </c>
    </row>
    <row r="76" spans="1:13" ht="12.75" customHeight="1" x14ac:dyDescent="0.2">
      <c r="A76" s="128" t="s">
        <v>124</v>
      </c>
      <c r="B76" s="128">
        <v>19</v>
      </c>
      <c r="C76" s="129">
        <v>654.87144033000004</v>
      </c>
      <c r="D76" s="129">
        <v>651.61337346000005</v>
      </c>
      <c r="E76" s="129">
        <v>0</v>
      </c>
      <c r="F76" s="129">
        <v>64.081246980000003</v>
      </c>
      <c r="G76" s="129">
        <v>160.20311745999999</v>
      </c>
      <c r="H76" s="129">
        <v>320.40623491000002</v>
      </c>
      <c r="I76" s="129">
        <v>0</v>
      </c>
      <c r="J76" s="129">
        <v>352.4468584</v>
      </c>
      <c r="K76" s="129">
        <v>416.52810538</v>
      </c>
      <c r="L76" s="129">
        <v>480.60935237000001</v>
      </c>
      <c r="M76" s="64">
        <f t="shared" si="0"/>
        <v>43</v>
      </c>
    </row>
    <row r="77" spans="1:13" ht="12.75" customHeight="1" x14ac:dyDescent="0.2">
      <c r="A77" s="128" t="s">
        <v>124</v>
      </c>
      <c r="B77" s="128">
        <v>20</v>
      </c>
      <c r="C77" s="129">
        <v>752.92274942999995</v>
      </c>
      <c r="D77" s="129">
        <v>749.17686509999999</v>
      </c>
      <c r="E77" s="129">
        <v>0</v>
      </c>
      <c r="F77" s="129">
        <v>63.951822890000003</v>
      </c>
      <c r="G77" s="129">
        <v>159.87955722000001</v>
      </c>
      <c r="H77" s="129">
        <v>319.75911444000002</v>
      </c>
      <c r="I77" s="129">
        <v>0</v>
      </c>
      <c r="J77" s="129">
        <v>351.73502588000002</v>
      </c>
      <c r="K77" s="129">
        <v>415.68684876999998</v>
      </c>
      <c r="L77" s="129">
        <v>479.63867166</v>
      </c>
      <c r="M77" s="64">
        <f t="shared" si="0"/>
        <v>44</v>
      </c>
    </row>
    <row r="78" spans="1:13" ht="12.75" customHeight="1" x14ac:dyDescent="0.2">
      <c r="A78" s="128" t="s">
        <v>124</v>
      </c>
      <c r="B78" s="128">
        <v>21</v>
      </c>
      <c r="C78" s="129">
        <v>730.93049843999995</v>
      </c>
      <c r="D78" s="129">
        <v>727.29402830000004</v>
      </c>
      <c r="E78" s="129">
        <v>0</v>
      </c>
      <c r="F78" s="129">
        <v>64.080399569999997</v>
      </c>
      <c r="G78" s="129">
        <v>160.20099891999999</v>
      </c>
      <c r="H78" s="129">
        <v>320.40199784999999</v>
      </c>
      <c r="I78" s="129">
        <v>0</v>
      </c>
      <c r="J78" s="129">
        <v>352.44219763000001</v>
      </c>
      <c r="K78" s="129">
        <v>416.52259720000001</v>
      </c>
      <c r="L78" s="129">
        <v>480.60299677</v>
      </c>
      <c r="M78" s="64">
        <f t="shared" si="0"/>
        <v>45</v>
      </c>
    </row>
    <row r="79" spans="1:13" ht="12.75" customHeight="1" x14ac:dyDescent="0.2">
      <c r="A79" s="128" t="s">
        <v>124</v>
      </c>
      <c r="B79" s="128">
        <v>22</v>
      </c>
      <c r="C79" s="129">
        <v>700.96837528000003</v>
      </c>
      <c r="D79" s="129">
        <v>697.48097042999996</v>
      </c>
      <c r="E79" s="129">
        <v>0</v>
      </c>
      <c r="F79" s="129">
        <v>62.194008189999998</v>
      </c>
      <c r="G79" s="129">
        <v>155.48502046999999</v>
      </c>
      <c r="H79" s="129">
        <v>310.97004095</v>
      </c>
      <c r="I79" s="129">
        <v>0</v>
      </c>
      <c r="J79" s="129">
        <v>342.06704503999998</v>
      </c>
      <c r="K79" s="129">
        <v>404.26105323000002</v>
      </c>
      <c r="L79" s="129">
        <v>466.45506141999999</v>
      </c>
      <c r="M79" s="64">
        <f t="shared" si="0"/>
        <v>46</v>
      </c>
    </row>
    <row r="80" spans="1:13" ht="12.75" customHeight="1" x14ac:dyDescent="0.2">
      <c r="A80" s="128" t="s">
        <v>124</v>
      </c>
      <c r="B80" s="128">
        <v>23</v>
      </c>
      <c r="C80" s="129">
        <v>759.06300772999998</v>
      </c>
      <c r="D80" s="129">
        <v>755.28657485999997</v>
      </c>
      <c r="E80" s="129">
        <v>0</v>
      </c>
      <c r="F80" s="129">
        <v>60.245954679999997</v>
      </c>
      <c r="G80" s="129">
        <v>150.6148867</v>
      </c>
      <c r="H80" s="129">
        <v>301.2297734</v>
      </c>
      <c r="I80" s="129">
        <v>0</v>
      </c>
      <c r="J80" s="129">
        <v>331.35275073999998</v>
      </c>
      <c r="K80" s="129">
        <v>391.59870541999999</v>
      </c>
      <c r="L80" s="129">
        <v>451.8446601</v>
      </c>
      <c r="M80" s="64">
        <f t="shared" si="0"/>
        <v>47</v>
      </c>
    </row>
    <row r="81" spans="1:13" ht="12.75" customHeight="1" x14ac:dyDescent="0.2">
      <c r="A81" s="128" t="s">
        <v>124</v>
      </c>
      <c r="B81" s="128">
        <v>24</v>
      </c>
      <c r="C81" s="129">
        <v>659.05631783000001</v>
      </c>
      <c r="D81" s="129">
        <v>655.77743067999995</v>
      </c>
      <c r="E81" s="129">
        <v>0</v>
      </c>
      <c r="F81" s="129">
        <v>62.370861580000003</v>
      </c>
      <c r="G81" s="129">
        <v>155.92715394999999</v>
      </c>
      <c r="H81" s="129">
        <v>311.85430789999998</v>
      </c>
      <c r="I81" s="129">
        <v>0</v>
      </c>
      <c r="J81" s="129">
        <v>343.03973868000003</v>
      </c>
      <c r="K81" s="129">
        <v>405.41060026000002</v>
      </c>
      <c r="L81" s="129">
        <v>467.78146184000002</v>
      </c>
      <c r="M81" s="64">
        <f t="shared" si="0"/>
        <v>48</v>
      </c>
    </row>
    <row r="82" spans="1:13" ht="12.75" customHeight="1" x14ac:dyDescent="0.2">
      <c r="A82" s="128" t="s">
        <v>125</v>
      </c>
      <c r="B82" s="128">
        <v>1</v>
      </c>
      <c r="C82" s="129">
        <v>769.37289754999995</v>
      </c>
      <c r="D82" s="129">
        <v>765.54517168999996</v>
      </c>
      <c r="E82" s="129">
        <v>0</v>
      </c>
      <c r="F82" s="129">
        <v>70.954889609999995</v>
      </c>
      <c r="G82" s="129">
        <v>177.38722404000001</v>
      </c>
      <c r="H82" s="129">
        <v>354.77444807000001</v>
      </c>
      <c r="I82" s="129">
        <v>0</v>
      </c>
      <c r="J82" s="129">
        <v>390.25189288000001</v>
      </c>
      <c r="K82" s="129">
        <v>461.20678249000002</v>
      </c>
      <c r="L82" s="129">
        <v>532.16167211000004</v>
      </c>
      <c r="M82" s="64">
        <f t="shared" si="0"/>
        <v>49</v>
      </c>
    </row>
    <row r="83" spans="1:13" ht="12.75" customHeight="1" x14ac:dyDescent="0.2">
      <c r="A83" s="128" t="s">
        <v>125</v>
      </c>
      <c r="B83" s="128">
        <v>2</v>
      </c>
      <c r="C83" s="129">
        <v>877.28482321000001</v>
      </c>
      <c r="D83" s="129">
        <v>872.92022210000005</v>
      </c>
      <c r="E83" s="129">
        <v>0</v>
      </c>
      <c r="F83" s="129">
        <v>78.23167291</v>
      </c>
      <c r="G83" s="129">
        <v>195.57918229000001</v>
      </c>
      <c r="H83" s="129">
        <v>391.15836457</v>
      </c>
      <c r="I83" s="129">
        <v>0</v>
      </c>
      <c r="J83" s="129">
        <v>430.27420102999997</v>
      </c>
      <c r="K83" s="129">
        <v>508.50587394000001</v>
      </c>
      <c r="L83" s="129">
        <v>586.73754685999995</v>
      </c>
      <c r="M83" s="64">
        <f t="shared" si="0"/>
        <v>50</v>
      </c>
    </row>
    <row r="84" spans="1:13" ht="12.75" customHeight="1" x14ac:dyDescent="0.2">
      <c r="A84" s="128" t="s">
        <v>125</v>
      </c>
      <c r="B84" s="128">
        <v>3</v>
      </c>
      <c r="C84" s="129">
        <v>1030.55068044</v>
      </c>
      <c r="D84" s="129">
        <v>1025.4235626300001</v>
      </c>
      <c r="E84" s="129">
        <v>0</v>
      </c>
      <c r="F84" s="129">
        <v>82.341977900000003</v>
      </c>
      <c r="G84" s="129">
        <v>205.85494474000001</v>
      </c>
      <c r="H84" s="129">
        <v>411.70988948000002</v>
      </c>
      <c r="I84" s="129">
        <v>0</v>
      </c>
      <c r="J84" s="129">
        <v>452.88087843</v>
      </c>
      <c r="K84" s="129">
        <v>535.22285632000001</v>
      </c>
      <c r="L84" s="129">
        <v>617.56483421999997</v>
      </c>
      <c r="M84" s="64">
        <f t="shared" si="0"/>
        <v>51</v>
      </c>
    </row>
    <row r="85" spans="1:13" ht="12.75" customHeight="1" x14ac:dyDescent="0.2">
      <c r="A85" s="128" t="s">
        <v>125</v>
      </c>
      <c r="B85" s="128">
        <v>4</v>
      </c>
      <c r="C85" s="129">
        <v>1110.6018645500001</v>
      </c>
      <c r="D85" s="129">
        <v>1105.0764821400001</v>
      </c>
      <c r="E85" s="129">
        <v>0</v>
      </c>
      <c r="F85" s="129">
        <v>84.343426989999998</v>
      </c>
      <c r="G85" s="129">
        <v>210.85856748</v>
      </c>
      <c r="H85" s="129">
        <v>421.71713495</v>
      </c>
      <c r="I85" s="129">
        <v>0</v>
      </c>
      <c r="J85" s="129">
        <v>463.88884845000001</v>
      </c>
      <c r="K85" s="129">
        <v>548.23227543999997</v>
      </c>
      <c r="L85" s="129">
        <v>632.57570242999998</v>
      </c>
      <c r="M85" s="64">
        <f t="shared" si="0"/>
        <v>52</v>
      </c>
    </row>
    <row r="86" spans="1:13" ht="12.75" customHeight="1" x14ac:dyDescent="0.2">
      <c r="A86" s="128" t="s">
        <v>125</v>
      </c>
      <c r="B86" s="128">
        <v>5</v>
      </c>
      <c r="C86" s="129">
        <v>1085.10125021</v>
      </c>
      <c r="D86" s="129">
        <v>1079.70273653</v>
      </c>
      <c r="E86" s="129">
        <v>0</v>
      </c>
      <c r="F86" s="129">
        <v>84.546510780000006</v>
      </c>
      <c r="G86" s="129">
        <v>211.36627694000001</v>
      </c>
      <c r="H86" s="129">
        <v>422.73255388000001</v>
      </c>
      <c r="I86" s="129">
        <v>0</v>
      </c>
      <c r="J86" s="129">
        <v>465.00580926999999</v>
      </c>
      <c r="K86" s="129">
        <v>549.55232004000004</v>
      </c>
      <c r="L86" s="129">
        <v>634.09883081999999</v>
      </c>
      <c r="M86" s="64">
        <f t="shared" si="0"/>
        <v>53</v>
      </c>
    </row>
    <row r="87" spans="1:13" ht="12.75" customHeight="1" x14ac:dyDescent="0.2">
      <c r="A87" s="128" t="s">
        <v>125</v>
      </c>
      <c r="B87" s="128">
        <v>6</v>
      </c>
      <c r="C87" s="129">
        <v>946.48801080999999</v>
      </c>
      <c r="D87" s="129">
        <v>941.77911523</v>
      </c>
      <c r="E87" s="129">
        <v>0</v>
      </c>
      <c r="F87" s="129">
        <v>83.532437819999998</v>
      </c>
      <c r="G87" s="129">
        <v>208.83109454999999</v>
      </c>
      <c r="H87" s="129">
        <v>417.66218910999999</v>
      </c>
      <c r="I87" s="129">
        <v>0</v>
      </c>
      <c r="J87" s="129">
        <v>459.42840802000001</v>
      </c>
      <c r="K87" s="129">
        <v>542.96084584000005</v>
      </c>
      <c r="L87" s="129">
        <v>626.49328365999997</v>
      </c>
      <c r="M87" s="64">
        <f t="shared" si="0"/>
        <v>54</v>
      </c>
    </row>
    <row r="88" spans="1:13" ht="12.75" customHeight="1" x14ac:dyDescent="0.2">
      <c r="A88" s="128" t="s">
        <v>125</v>
      </c>
      <c r="B88" s="128">
        <v>7</v>
      </c>
      <c r="C88" s="129">
        <v>922.30578872000001</v>
      </c>
      <c r="D88" s="129">
        <v>917.71720271000004</v>
      </c>
      <c r="E88" s="129">
        <v>0</v>
      </c>
      <c r="F88" s="129">
        <v>81.908937039999998</v>
      </c>
      <c r="G88" s="129">
        <v>204.77234261000001</v>
      </c>
      <c r="H88" s="129">
        <v>409.54468522000002</v>
      </c>
      <c r="I88" s="129">
        <v>0</v>
      </c>
      <c r="J88" s="129">
        <v>450.49915374</v>
      </c>
      <c r="K88" s="129">
        <v>532.40809077999995</v>
      </c>
      <c r="L88" s="129">
        <v>614.31702782000002</v>
      </c>
      <c r="M88" s="64">
        <f t="shared" si="0"/>
        <v>55</v>
      </c>
    </row>
    <row r="89" spans="1:13" ht="12.75" customHeight="1" x14ac:dyDescent="0.2">
      <c r="A89" s="128" t="s">
        <v>125</v>
      </c>
      <c r="B89" s="128">
        <v>8</v>
      </c>
      <c r="C89" s="129">
        <v>799.99911311000005</v>
      </c>
      <c r="D89" s="129">
        <v>796.01901801999998</v>
      </c>
      <c r="E89" s="129">
        <v>0</v>
      </c>
      <c r="F89" s="129">
        <v>77.220449819999999</v>
      </c>
      <c r="G89" s="129">
        <v>193.05112456000001</v>
      </c>
      <c r="H89" s="129">
        <v>386.10224911</v>
      </c>
      <c r="I89" s="129">
        <v>0</v>
      </c>
      <c r="J89" s="129">
        <v>424.71247402</v>
      </c>
      <c r="K89" s="129">
        <v>501.93292384</v>
      </c>
      <c r="L89" s="129">
        <v>579.15337366999995</v>
      </c>
      <c r="M89" s="64">
        <f t="shared" si="0"/>
        <v>56</v>
      </c>
    </row>
    <row r="90" spans="1:13" ht="12.75" customHeight="1" x14ac:dyDescent="0.2">
      <c r="A90" s="128" t="s">
        <v>125</v>
      </c>
      <c r="B90" s="128">
        <v>9</v>
      </c>
      <c r="C90" s="129">
        <v>658.02424671999995</v>
      </c>
      <c r="D90" s="129">
        <v>654.75049424999997</v>
      </c>
      <c r="E90" s="129">
        <v>0</v>
      </c>
      <c r="F90" s="129">
        <v>68.662897479999998</v>
      </c>
      <c r="G90" s="129">
        <v>171.65724369</v>
      </c>
      <c r="H90" s="129">
        <v>343.31448738</v>
      </c>
      <c r="I90" s="129">
        <v>0</v>
      </c>
      <c r="J90" s="129">
        <v>377.64593611999999</v>
      </c>
      <c r="K90" s="129">
        <v>446.30883359000001</v>
      </c>
      <c r="L90" s="129">
        <v>514.97173107000003</v>
      </c>
      <c r="M90" s="64">
        <f t="shared" si="0"/>
        <v>57</v>
      </c>
    </row>
    <row r="91" spans="1:13" ht="12.75" customHeight="1" x14ac:dyDescent="0.2">
      <c r="A91" s="128" t="s">
        <v>125</v>
      </c>
      <c r="B91" s="128">
        <v>10</v>
      </c>
      <c r="C91" s="129">
        <v>631.84458633999998</v>
      </c>
      <c r="D91" s="129">
        <v>628.70108094</v>
      </c>
      <c r="E91" s="129">
        <v>0</v>
      </c>
      <c r="F91" s="129">
        <v>63.998042269999999</v>
      </c>
      <c r="G91" s="129">
        <v>159.99510567999999</v>
      </c>
      <c r="H91" s="129">
        <v>319.99021134999998</v>
      </c>
      <c r="I91" s="129">
        <v>0</v>
      </c>
      <c r="J91" s="129">
        <v>351.98923249000001</v>
      </c>
      <c r="K91" s="129">
        <v>415.98727475999999</v>
      </c>
      <c r="L91" s="129">
        <v>479.98531702999998</v>
      </c>
      <c r="M91" s="64">
        <f t="shared" si="0"/>
        <v>58</v>
      </c>
    </row>
    <row r="92" spans="1:13" ht="12.75" customHeight="1" x14ac:dyDescent="0.2">
      <c r="A92" s="128" t="s">
        <v>125</v>
      </c>
      <c r="B92" s="128">
        <v>11</v>
      </c>
      <c r="C92" s="129">
        <v>592.34239520999995</v>
      </c>
      <c r="D92" s="129">
        <v>589.39541812000004</v>
      </c>
      <c r="E92" s="129">
        <v>0</v>
      </c>
      <c r="F92" s="129">
        <v>62.240182019999999</v>
      </c>
      <c r="G92" s="129">
        <v>155.60045504000001</v>
      </c>
      <c r="H92" s="129">
        <v>311.20091008000003</v>
      </c>
      <c r="I92" s="129">
        <v>0</v>
      </c>
      <c r="J92" s="129">
        <v>342.32100107999997</v>
      </c>
      <c r="K92" s="129">
        <v>404.56118309999999</v>
      </c>
      <c r="L92" s="129">
        <v>466.80136511000001</v>
      </c>
      <c r="M92" s="64">
        <f t="shared" si="0"/>
        <v>59</v>
      </c>
    </row>
    <row r="93" spans="1:13" ht="12.75" customHeight="1" x14ac:dyDescent="0.2">
      <c r="A93" s="128" t="s">
        <v>125</v>
      </c>
      <c r="B93" s="128">
        <v>12</v>
      </c>
      <c r="C93" s="129">
        <v>624.49126833000003</v>
      </c>
      <c r="D93" s="129">
        <v>621.38434659999996</v>
      </c>
      <c r="E93" s="129">
        <v>0</v>
      </c>
      <c r="F93" s="129">
        <v>61.030364339999998</v>
      </c>
      <c r="G93" s="129">
        <v>152.57591085999999</v>
      </c>
      <c r="H93" s="129">
        <v>305.15182170999998</v>
      </c>
      <c r="I93" s="129">
        <v>0</v>
      </c>
      <c r="J93" s="129">
        <v>335.66700387999998</v>
      </c>
      <c r="K93" s="129">
        <v>396.69736821999999</v>
      </c>
      <c r="L93" s="129">
        <v>457.72773257</v>
      </c>
      <c r="M93" s="64">
        <f t="shared" si="0"/>
        <v>60</v>
      </c>
    </row>
    <row r="94" spans="1:13" ht="12.75" customHeight="1" x14ac:dyDescent="0.2">
      <c r="A94" s="128" t="s">
        <v>125</v>
      </c>
      <c r="B94" s="128">
        <v>13</v>
      </c>
      <c r="C94" s="129">
        <v>633.66588991000003</v>
      </c>
      <c r="D94" s="129">
        <v>630.51332329000002</v>
      </c>
      <c r="E94" s="129">
        <v>0</v>
      </c>
      <c r="F94" s="129">
        <v>59.944622500000001</v>
      </c>
      <c r="G94" s="129">
        <v>149.86155625000001</v>
      </c>
      <c r="H94" s="129">
        <v>299.72311250000001</v>
      </c>
      <c r="I94" s="129">
        <v>0</v>
      </c>
      <c r="J94" s="129">
        <v>329.69542374999997</v>
      </c>
      <c r="K94" s="129">
        <v>389.64004625000001</v>
      </c>
      <c r="L94" s="129">
        <v>449.58466874999999</v>
      </c>
      <c r="M94" s="64">
        <f t="shared" si="0"/>
        <v>61</v>
      </c>
    </row>
    <row r="95" spans="1:13" ht="12.75" customHeight="1" x14ac:dyDescent="0.2">
      <c r="A95" s="128" t="s">
        <v>125</v>
      </c>
      <c r="B95" s="128">
        <v>14</v>
      </c>
      <c r="C95" s="129">
        <v>577.13423203000002</v>
      </c>
      <c r="D95" s="129">
        <v>574.26291744000002</v>
      </c>
      <c r="E95" s="129">
        <v>0</v>
      </c>
      <c r="F95" s="129">
        <v>59.70591057</v>
      </c>
      <c r="G95" s="129">
        <v>149.26477643000001</v>
      </c>
      <c r="H95" s="129">
        <v>298.52955286999997</v>
      </c>
      <c r="I95" s="129">
        <v>0</v>
      </c>
      <c r="J95" s="129">
        <v>328.38250814999998</v>
      </c>
      <c r="K95" s="129">
        <v>388.08841871999999</v>
      </c>
      <c r="L95" s="129">
        <v>447.79432930000002</v>
      </c>
      <c r="M95" s="64">
        <f t="shared" si="0"/>
        <v>62</v>
      </c>
    </row>
    <row r="96" spans="1:13" ht="12.75" customHeight="1" x14ac:dyDescent="0.2">
      <c r="A96" s="128" t="s">
        <v>125</v>
      </c>
      <c r="B96" s="128">
        <v>15</v>
      </c>
      <c r="C96" s="129">
        <v>727.05857033999996</v>
      </c>
      <c r="D96" s="129">
        <v>723.44136351999998</v>
      </c>
      <c r="E96" s="129">
        <v>0</v>
      </c>
      <c r="F96" s="129">
        <v>62.246746979999998</v>
      </c>
      <c r="G96" s="129">
        <v>155.61686746000001</v>
      </c>
      <c r="H96" s="129">
        <v>311.23373492000002</v>
      </c>
      <c r="I96" s="129">
        <v>0</v>
      </c>
      <c r="J96" s="129">
        <v>342.35710841000002</v>
      </c>
      <c r="K96" s="129">
        <v>404.60385538999998</v>
      </c>
      <c r="L96" s="129">
        <v>466.85060236999999</v>
      </c>
      <c r="M96" s="64">
        <f t="shared" si="0"/>
        <v>63</v>
      </c>
    </row>
    <row r="97" spans="1:13" ht="12.75" customHeight="1" x14ac:dyDescent="0.2">
      <c r="A97" s="128" t="s">
        <v>125</v>
      </c>
      <c r="B97" s="128">
        <v>16</v>
      </c>
      <c r="C97" s="129">
        <v>749.61084855000001</v>
      </c>
      <c r="D97" s="129">
        <v>745.88144134000004</v>
      </c>
      <c r="E97" s="129">
        <v>0</v>
      </c>
      <c r="F97" s="129">
        <v>61.293523700000001</v>
      </c>
      <c r="G97" s="129">
        <v>153.23380924</v>
      </c>
      <c r="H97" s="129">
        <v>306.46761849000001</v>
      </c>
      <c r="I97" s="129">
        <v>0</v>
      </c>
      <c r="J97" s="129">
        <v>337.11438033000002</v>
      </c>
      <c r="K97" s="129">
        <v>398.40790403</v>
      </c>
      <c r="L97" s="129">
        <v>459.70142772999998</v>
      </c>
      <c r="M97" s="64">
        <f t="shared" si="0"/>
        <v>64</v>
      </c>
    </row>
    <row r="98" spans="1:13" ht="12.75" customHeight="1" x14ac:dyDescent="0.2">
      <c r="A98" s="128" t="s">
        <v>125</v>
      </c>
      <c r="B98" s="128">
        <v>17</v>
      </c>
      <c r="C98" s="129">
        <v>836.33935622000001</v>
      </c>
      <c r="D98" s="129">
        <v>832.1784639</v>
      </c>
      <c r="E98" s="129">
        <v>0</v>
      </c>
      <c r="F98" s="129">
        <v>61.365196230000002</v>
      </c>
      <c r="G98" s="129">
        <v>153.41299058000001</v>
      </c>
      <c r="H98" s="129">
        <v>306.82598116000003</v>
      </c>
      <c r="I98" s="129">
        <v>0</v>
      </c>
      <c r="J98" s="129">
        <v>337.50857926999998</v>
      </c>
      <c r="K98" s="129">
        <v>398.87377550000002</v>
      </c>
      <c r="L98" s="129">
        <v>460.23897173</v>
      </c>
      <c r="M98" s="64">
        <f t="shared" si="0"/>
        <v>65</v>
      </c>
    </row>
    <row r="99" spans="1:13" ht="12.75" customHeight="1" x14ac:dyDescent="0.2">
      <c r="A99" s="128" t="s">
        <v>125</v>
      </c>
      <c r="B99" s="128">
        <v>18</v>
      </c>
      <c r="C99" s="129">
        <v>1019.37176531</v>
      </c>
      <c r="D99" s="129">
        <v>1014.30026399</v>
      </c>
      <c r="E99" s="129">
        <v>0</v>
      </c>
      <c r="F99" s="129">
        <v>61.575431119999998</v>
      </c>
      <c r="G99" s="129">
        <v>153.93857781</v>
      </c>
      <c r="H99" s="129">
        <v>307.87715562</v>
      </c>
      <c r="I99" s="129">
        <v>0</v>
      </c>
      <c r="J99" s="129">
        <v>338.66487117999998</v>
      </c>
      <c r="K99" s="129">
        <v>400.24030231</v>
      </c>
      <c r="L99" s="129">
        <v>461.81573343000002</v>
      </c>
      <c r="M99" s="64">
        <f t="shared" si="0"/>
        <v>66</v>
      </c>
    </row>
    <row r="100" spans="1:13" ht="12.75" customHeight="1" x14ac:dyDescent="0.2">
      <c r="A100" s="128" t="s">
        <v>125</v>
      </c>
      <c r="B100" s="128">
        <v>19</v>
      </c>
      <c r="C100" s="129">
        <v>918.72116434999998</v>
      </c>
      <c r="D100" s="129">
        <v>914.15041228999996</v>
      </c>
      <c r="E100" s="129">
        <v>0</v>
      </c>
      <c r="F100" s="129">
        <v>62.425857540000003</v>
      </c>
      <c r="G100" s="129">
        <v>156.06464385999999</v>
      </c>
      <c r="H100" s="129">
        <v>312.12928771999998</v>
      </c>
      <c r="I100" s="129">
        <v>0</v>
      </c>
      <c r="J100" s="129">
        <v>343.34221649</v>
      </c>
      <c r="K100" s="129">
        <v>405.76807403999999</v>
      </c>
      <c r="L100" s="129">
        <v>468.19393158000003</v>
      </c>
      <c r="M100" s="64">
        <f t="shared" ref="M100:M163" si="1">M99+1</f>
        <v>67</v>
      </c>
    </row>
    <row r="101" spans="1:13" ht="12.75" customHeight="1" x14ac:dyDescent="0.2">
      <c r="A101" s="128" t="s">
        <v>125</v>
      </c>
      <c r="B101" s="128">
        <v>20</v>
      </c>
      <c r="C101" s="129">
        <v>793.86827717000006</v>
      </c>
      <c r="D101" s="129">
        <v>789.91868375000001</v>
      </c>
      <c r="E101" s="129">
        <v>0</v>
      </c>
      <c r="F101" s="129">
        <v>61.461354180000001</v>
      </c>
      <c r="G101" s="129">
        <v>153.65338543999999</v>
      </c>
      <c r="H101" s="129">
        <v>307.30677087999999</v>
      </c>
      <c r="I101" s="129">
        <v>0</v>
      </c>
      <c r="J101" s="129">
        <v>338.03744796000001</v>
      </c>
      <c r="K101" s="129">
        <v>399.49880214000001</v>
      </c>
      <c r="L101" s="129">
        <v>460.96015631</v>
      </c>
      <c r="M101" s="64">
        <f t="shared" si="1"/>
        <v>68</v>
      </c>
    </row>
    <row r="102" spans="1:13" ht="12.75" customHeight="1" x14ac:dyDescent="0.2">
      <c r="A102" s="128" t="s">
        <v>125</v>
      </c>
      <c r="B102" s="128">
        <v>21</v>
      </c>
      <c r="C102" s="129">
        <v>869.22926128999995</v>
      </c>
      <c r="D102" s="129">
        <v>864.90473759999998</v>
      </c>
      <c r="E102" s="129">
        <v>0</v>
      </c>
      <c r="F102" s="129">
        <v>62.531286510000001</v>
      </c>
      <c r="G102" s="129">
        <v>156.32821627999999</v>
      </c>
      <c r="H102" s="129">
        <v>312.65643255999998</v>
      </c>
      <c r="I102" s="129">
        <v>0</v>
      </c>
      <c r="J102" s="129">
        <v>343.92207581999998</v>
      </c>
      <c r="K102" s="129">
        <v>406.45336233</v>
      </c>
      <c r="L102" s="129">
        <v>468.98464883999998</v>
      </c>
      <c r="M102" s="64">
        <f t="shared" si="1"/>
        <v>69</v>
      </c>
    </row>
    <row r="103" spans="1:13" ht="12.75" customHeight="1" x14ac:dyDescent="0.2">
      <c r="A103" s="128" t="s">
        <v>125</v>
      </c>
      <c r="B103" s="128">
        <v>22</v>
      </c>
      <c r="C103" s="129">
        <v>932.50001497999995</v>
      </c>
      <c r="D103" s="129">
        <v>927.86071142000003</v>
      </c>
      <c r="E103" s="129">
        <v>0</v>
      </c>
      <c r="F103" s="129">
        <v>61.932651</v>
      </c>
      <c r="G103" s="129">
        <v>154.83162751</v>
      </c>
      <c r="H103" s="129">
        <v>309.66325502000001</v>
      </c>
      <c r="I103" s="129">
        <v>0</v>
      </c>
      <c r="J103" s="129">
        <v>340.62958051999999</v>
      </c>
      <c r="K103" s="129">
        <v>402.56223153000002</v>
      </c>
      <c r="L103" s="129">
        <v>464.49488252999998</v>
      </c>
      <c r="M103" s="64">
        <f t="shared" si="1"/>
        <v>70</v>
      </c>
    </row>
    <row r="104" spans="1:13" ht="12.75" customHeight="1" x14ac:dyDescent="0.2">
      <c r="A104" s="128" t="s">
        <v>125</v>
      </c>
      <c r="B104" s="128">
        <v>23</v>
      </c>
      <c r="C104" s="129">
        <v>879.35127231000001</v>
      </c>
      <c r="D104" s="129">
        <v>874.97639035999998</v>
      </c>
      <c r="E104" s="129">
        <v>0</v>
      </c>
      <c r="F104" s="129">
        <v>61.786428890000003</v>
      </c>
      <c r="G104" s="129">
        <v>154.46607222</v>
      </c>
      <c r="H104" s="129">
        <v>308.93214444</v>
      </c>
      <c r="I104" s="129">
        <v>0</v>
      </c>
      <c r="J104" s="129">
        <v>339.82535888000001</v>
      </c>
      <c r="K104" s="129">
        <v>401.61178776999998</v>
      </c>
      <c r="L104" s="129">
        <v>463.39821664999999</v>
      </c>
      <c r="M104" s="64">
        <f t="shared" si="1"/>
        <v>71</v>
      </c>
    </row>
    <row r="105" spans="1:13" ht="12.75" customHeight="1" x14ac:dyDescent="0.2">
      <c r="A105" s="128" t="s">
        <v>125</v>
      </c>
      <c r="B105" s="128">
        <v>24</v>
      </c>
      <c r="C105" s="129">
        <v>909.41998524999997</v>
      </c>
      <c r="D105" s="129">
        <v>904.89550770999995</v>
      </c>
      <c r="E105" s="129">
        <v>0</v>
      </c>
      <c r="F105" s="129">
        <v>63.88190419</v>
      </c>
      <c r="G105" s="129">
        <v>159.70476045999999</v>
      </c>
      <c r="H105" s="129">
        <v>319.40952092999999</v>
      </c>
      <c r="I105" s="129">
        <v>0</v>
      </c>
      <c r="J105" s="129">
        <v>351.35047301999998</v>
      </c>
      <c r="K105" s="129">
        <v>415.23237719999997</v>
      </c>
      <c r="L105" s="129">
        <v>479.11428138999997</v>
      </c>
      <c r="M105" s="64">
        <f t="shared" si="1"/>
        <v>72</v>
      </c>
    </row>
    <row r="106" spans="1:13" ht="12.75" customHeight="1" x14ac:dyDescent="0.2">
      <c r="A106" s="128" t="s">
        <v>126</v>
      </c>
      <c r="B106" s="128">
        <v>1</v>
      </c>
      <c r="C106" s="129">
        <v>702.22625892999997</v>
      </c>
      <c r="D106" s="129">
        <v>698.73259595000002</v>
      </c>
      <c r="E106" s="129">
        <v>0</v>
      </c>
      <c r="F106" s="129">
        <v>68.101766339999998</v>
      </c>
      <c r="G106" s="129">
        <v>170.25441585999999</v>
      </c>
      <c r="H106" s="129">
        <v>340.50883171999999</v>
      </c>
      <c r="I106" s="129">
        <v>0</v>
      </c>
      <c r="J106" s="129">
        <v>374.55971489000001</v>
      </c>
      <c r="K106" s="129">
        <v>442.66148124</v>
      </c>
      <c r="L106" s="129">
        <v>510.76324757999998</v>
      </c>
      <c r="M106" s="64">
        <f t="shared" si="1"/>
        <v>73</v>
      </c>
    </row>
    <row r="107" spans="1:13" ht="12.75" customHeight="1" x14ac:dyDescent="0.2">
      <c r="A107" s="128" t="s">
        <v>126</v>
      </c>
      <c r="B107" s="128">
        <v>2</v>
      </c>
      <c r="C107" s="129">
        <v>795.67668842</v>
      </c>
      <c r="D107" s="129">
        <v>791.71809793</v>
      </c>
      <c r="E107" s="129">
        <v>0</v>
      </c>
      <c r="F107" s="129">
        <v>73.176392269999994</v>
      </c>
      <c r="G107" s="129">
        <v>182.94098069</v>
      </c>
      <c r="H107" s="129">
        <v>365.88196137</v>
      </c>
      <c r="I107" s="129">
        <v>0</v>
      </c>
      <c r="J107" s="129">
        <v>402.47015750999998</v>
      </c>
      <c r="K107" s="129">
        <v>475.64654977999999</v>
      </c>
      <c r="L107" s="129">
        <v>548.82294205999995</v>
      </c>
      <c r="M107" s="64">
        <f t="shared" si="1"/>
        <v>74</v>
      </c>
    </row>
    <row r="108" spans="1:13" ht="12.75" customHeight="1" x14ac:dyDescent="0.2">
      <c r="A108" s="128" t="s">
        <v>126</v>
      </c>
      <c r="B108" s="128">
        <v>3</v>
      </c>
      <c r="C108" s="129">
        <v>891.72839076000002</v>
      </c>
      <c r="D108" s="129">
        <v>887.29193110000006</v>
      </c>
      <c r="E108" s="129">
        <v>0</v>
      </c>
      <c r="F108" s="129">
        <v>75.801872290000006</v>
      </c>
      <c r="G108" s="129">
        <v>189.50468072000001</v>
      </c>
      <c r="H108" s="129">
        <v>379.00936144000002</v>
      </c>
      <c r="I108" s="129">
        <v>0</v>
      </c>
      <c r="J108" s="129">
        <v>416.91029758000002</v>
      </c>
      <c r="K108" s="129">
        <v>492.71216987000003</v>
      </c>
      <c r="L108" s="129">
        <v>568.51404216000003</v>
      </c>
      <c r="M108" s="64">
        <f t="shared" si="1"/>
        <v>75</v>
      </c>
    </row>
    <row r="109" spans="1:13" ht="12.75" customHeight="1" x14ac:dyDescent="0.2">
      <c r="A109" s="128" t="s">
        <v>126</v>
      </c>
      <c r="B109" s="128">
        <v>4</v>
      </c>
      <c r="C109" s="129">
        <v>1163.9804450199999</v>
      </c>
      <c r="D109" s="129">
        <v>1158.1894975299999</v>
      </c>
      <c r="E109" s="129">
        <v>0</v>
      </c>
      <c r="F109" s="129">
        <v>77.76542714</v>
      </c>
      <c r="G109" s="129">
        <v>194.41356784999999</v>
      </c>
      <c r="H109" s="129">
        <v>388.82713569999999</v>
      </c>
      <c r="I109" s="129">
        <v>0</v>
      </c>
      <c r="J109" s="129">
        <v>427.70984926</v>
      </c>
      <c r="K109" s="129">
        <v>505.47527639999998</v>
      </c>
      <c r="L109" s="129">
        <v>583.24070354000003</v>
      </c>
      <c r="M109" s="64">
        <f t="shared" si="1"/>
        <v>76</v>
      </c>
    </row>
    <row r="110" spans="1:13" ht="12.75" customHeight="1" x14ac:dyDescent="0.2">
      <c r="A110" s="128" t="s">
        <v>126</v>
      </c>
      <c r="B110" s="128">
        <v>5</v>
      </c>
      <c r="C110" s="129">
        <v>1108.95206738</v>
      </c>
      <c r="D110" s="129">
        <v>1103.43489292</v>
      </c>
      <c r="E110" s="129">
        <v>0</v>
      </c>
      <c r="F110" s="129">
        <v>79.213380060000006</v>
      </c>
      <c r="G110" s="129">
        <v>198.03345016</v>
      </c>
      <c r="H110" s="129">
        <v>396.06690032</v>
      </c>
      <c r="I110" s="129">
        <v>0</v>
      </c>
      <c r="J110" s="129">
        <v>435.67359034999998</v>
      </c>
      <c r="K110" s="129">
        <v>514.88697042000001</v>
      </c>
      <c r="L110" s="129">
        <v>594.10035047999997</v>
      </c>
      <c r="M110" s="64">
        <f t="shared" si="1"/>
        <v>77</v>
      </c>
    </row>
    <row r="111" spans="1:13" ht="12.75" customHeight="1" x14ac:dyDescent="0.2">
      <c r="A111" s="128" t="s">
        <v>126</v>
      </c>
      <c r="B111" s="128">
        <v>6</v>
      </c>
      <c r="C111" s="129">
        <v>1450.5037559800001</v>
      </c>
      <c r="D111" s="129">
        <v>1443.2873193800001</v>
      </c>
      <c r="E111" s="129">
        <v>0</v>
      </c>
      <c r="F111" s="129">
        <v>78.994068330000005</v>
      </c>
      <c r="G111" s="129">
        <v>197.48517082999999</v>
      </c>
      <c r="H111" s="129">
        <v>394.97034166999998</v>
      </c>
      <c r="I111" s="129">
        <v>0</v>
      </c>
      <c r="J111" s="129">
        <v>434.46737582999998</v>
      </c>
      <c r="K111" s="129">
        <v>513.46144416000004</v>
      </c>
      <c r="L111" s="129">
        <v>592.45551250000005</v>
      </c>
      <c r="M111" s="64">
        <f t="shared" si="1"/>
        <v>78</v>
      </c>
    </row>
    <row r="112" spans="1:13" ht="12.75" customHeight="1" x14ac:dyDescent="0.2">
      <c r="A112" s="128" t="s">
        <v>126</v>
      </c>
      <c r="B112" s="128">
        <v>7</v>
      </c>
      <c r="C112" s="129">
        <v>1098.80139605</v>
      </c>
      <c r="D112" s="129">
        <v>1093.33472244</v>
      </c>
      <c r="E112" s="129">
        <v>0</v>
      </c>
      <c r="F112" s="129">
        <v>77.266040810000007</v>
      </c>
      <c r="G112" s="129">
        <v>193.16510203000001</v>
      </c>
      <c r="H112" s="129">
        <v>386.33020405000002</v>
      </c>
      <c r="I112" s="129">
        <v>0</v>
      </c>
      <c r="J112" s="129">
        <v>424.96322445999999</v>
      </c>
      <c r="K112" s="129">
        <v>502.22926526999998</v>
      </c>
      <c r="L112" s="129">
        <v>579.49530607999998</v>
      </c>
      <c r="M112" s="64">
        <f t="shared" si="1"/>
        <v>79</v>
      </c>
    </row>
    <row r="113" spans="1:13" ht="12.75" customHeight="1" x14ac:dyDescent="0.2">
      <c r="A113" s="128" t="s">
        <v>126</v>
      </c>
      <c r="B113" s="128">
        <v>8</v>
      </c>
      <c r="C113" s="129">
        <v>864.75279077000005</v>
      </c>
      <c r="D113" s="129">
        <v>860.45053808</v>
      </c>
      <c r="E113" s="129">
        <v>0</v>
      </c>
      <c r="F113" s="129">
        <v>74.789043190000001</v>
      </c>
      <c r="G113" s="129">
        <v>186.97260797000001</v>
      </c>
      <c r="H113" s="129">
        <v>373.94521594999998</v>
      </c>
      <c r="I113" s="129">
        <v>0</v>
      </c>
      <c r="J113" s="129">
        <v>411.33973753999999</v>
      </c>
      <c r="K113" s="129">
        <v>486.12878073000002</v>
      </c>
      <c r="L113" s="129">
        <v>560.91782392000005</v>
      </c>
      <c r="M113" s="64">
        <f t="shared" si="1"/>
        <v>80</v>
      </c>
    </row>
    <row r="114" spans="1:13" ht="12.75" customHeight="1" x14ac:dyDescent="0.2">
      <c r="A114" s="128" t="s">
        <v>126</v>
      </c>
      <c r="B114" s="128">
        <v>9</v>
      </c>
      <c r="C114" s="129">
        <v>777.40135239000006</v>
      </c>
      <c r="D114" s="129">
        <v>773.53368396999997</v>
      </c>
      <c r="E114" s="129">
        <v>0</v>
      </c>
      <c r="F114" s="129">
        <v>65.439339439999998</v>
      </c>
      <c r="G114" s="129">
        <v>163.59834859</v>
      </c>
      <c r="H114" s="129">
        <v>327.19669719000001</v>
      </c>
      <c r="I114" s="129">
        <v>0</v>
      </c>
      <c r="J114" s="129">
        <v>359.91636690000001</v>
      </c>
      <c r="K114" s="129">
        <v>425.35570633999998</v>
      </c>
      <c r="L114" s="129">
        <v>490.79504578000001</v>
      </c>
      <c r="M114" s="64">
        <f t="shared" si="1"/>
        <v>81</v>
      </c>
    </row>
    <row r="115" spans="1:13" ht="12.75" customHeight="1" x14ac:dyDescent="0.2">
      <c r="A115" s="128" t="s">
        <v>126</v>
      </c>
      <c r="B115" s="128">
        <v>10</v>
      </c>
      <c r="C115" s="129">
        <v>1054.83392039</v>
      </c>
      <c r="D115" s="129">
        <v>1049.5859904399999</v>
      </c>
      <c r="E115" s="129">
        <v>0</v>
      </c>
      <c r="F115" s="129">
        <v>57.653483350000002</v>
      </c>
      <c r="G115" s="129">
        <v>144.13370836000001</v>
      </c>
      <c r="H115" s="129">
        <v>288.26741672999998</v>
      </c>
      <c r="I115" s="129">
        <v>0</v>
      </c>
      <c r="J115" s="129">
        <v>317.09415840000003</v>
      </c>
      <c r="K115" s="129">
        <v>374.74764174000001</v>
      </c>
      <c r="L115" s="129">
        <v>432.40112508999999</v>
      </c>
      <c r="M115" s="64">
        <f t="shared" si="1"/>
        <v>82</v>
      </c>
    </row>
    <row r="116" spans="1:13" ht="12.75" customHeight="1" x14ac:dyDescent="0.2">
      <c r="A116" s="128" t="s">
        <v>126</v>
      </c>
      <c r="B116" s="128">
        <v>11</v>
      </c>
      <c r="C116" s="129">
        <v>767.47257277999995</v>
      </c>
      <c r="D116" s="129">
        <v>763.65430127000002</v>
      </c>
      <c r="E116" s="129">
        <v>0</v>
      </c>
      <c r="F116" s="129">
        <v>54.125665720000001</v>
      </c>
      <c r="G116" s="129">
        <v>135.31416431</v>
      </c>
      <c r="H116" s="129">
        <v>270.62832861999999</v>
      </c>
      <c r="I116" s="129">
        <v>0</v>
      </c>
      <c r="J116" s="129">
        <v>297.69116148000001</v>
      </c>
      <c r="K116" s="129">
        <v>351.81682719999998</v>
      </c>
      <c r="L116" s="129">
        <v>405.94249292000001</v>
      </c>
      <c r="M116" s="64">
        <f t="shared" si="1"/>
        <v>83</v>
      </c>
    </row>
    <row r="117" spans="1:13" ht="12.75" customHeight="1" x14ac:dyDescent="0.2">
      <c r="A117" s="128" t="s">
        <v>126</v>
      </c>
      <c r="B117" s="128">
        <v>12</v>
      </c>
      <c r="C117" s="129">
        <v>774.36006226999996</v>
      </c>
      <c r="D117" s="129">
        <v>770.50752465000005</v>
      </c>
      <c r="E117" s="129">
        <v>0</v>
      </c>
      <c r="F117" s="129">
        <v>57.786605739999999</v>
      </c>
      <c r="G117" s="129">
        <v>144.46651435000001</v>
      </c>
      <c r="H117" s="129">
        <v>288.93302870000002</v>
      </c>
      <c r="I117" s="129">
        <v>0</v>
      </c>
      <c r="J117" s="129">
        <v>317.82633156000003</v>
      </c>
      <c r="K117" s="129">
        <v>375.6129373</v>
      </c>
      <c r="L117" s="129">
        <v>433.39954304000003</v>
      </c>
      <c r="M117" s="64">
        <f t="shared" si="1"/>
        <v>84</v>
      </c>
    </row>
    <row r="118" spans="1:13" ht="12.75" customHeight="1" x14ac:dyDescent="0.2">
      <c r="A118" s="128" t="s">
        <v>126</v>
      </c>
      <c r="B118" s="128">
        <v>13</v>
      </c>
      <c r="C118" s="129">
        <v>752.25766910000004</v>
      </c>
      <c r="D118" s="129">
        <v>748.51509363000002</v>
      </c>
      <c r="E118" s="129">
        <v>0</v>
      </c>
      <c r="F118" s="129">
        <v>56.343358569999999</v>
      </c>
      <c r="G118" s="129">
        <v>140.85839641999999</v>
      </c>
      <c r="H118" s="129">
        <v>281.71679283999998</v>
      </c>
      <c r="I118" s="129">
        <v>0</v>
      </c>
      <c r="J118" s="129">
        <v>309.88847212000002</v>
      </c>
      <c r="K118" s="129">
        <v>366.23183068999998</v>
      </c>
      <c r="L118" s="129">
        <v>422.57518924999999</v>
      </c>
      <c r="M118" s="64">
        <f t="shared" si="1"/>
        <v>85</v>
      </c>
    </row>
    <row r="119" spans="1:13" ht="12.75" customHeight="1" x14ac:dyDescent="0.2">
      <c r="A119" s="128" t="s">
        <v>126</v>
      </c>
      <c r="B119" s="128">
        <v>14</v>
      </c>
      <c r="C119" s="129">
        <v>690.95736647000001</v>
      </c>
      <c r="D119" s="129">
        <v>687.51976763000005</v>
      </c>
      <c r="E119" s="129">
        <v>0</v>
      </c>
      <c r="F119" s="129">
        <v>55.772361850000003</v>
      </c>
      <c r="G119" s="129">
        <v>139.43090462000001</v>
      </c>
      <c r="H119" s="129">
        <v>278.86180924000001</v>
      </c>
      <c r="I119" s="129">
        <v>0</v>
      </c>
      <c r="J119" s="129">
        <v>306.74799015999997</v>
      </c>
      <c r="K119" s="129">
        <v>362.52035201000001</v>
      </c>
      <c r="L119" s="129">
        <v>418.29271385999999</v>
      </c>
      <c r="M119" s="64">
        <f t="shared" si="1"/>
        <v>86</v>
      </c>
    </row>
    <row r="120" spans="1:13" ht="12.75" customHeight="1" x14ac:dyDescent="0.2">
      <c r="A120" s="128" t="s">
        <v>126</v>
      </c>
      <c r="B120" s="128">
        <v>15</v>
      </c>
      <c r="C120" s="129">
        <v>622.25246411000001</v>
      </c>
      <c r="D120" s="129">
        <v>619.15668071000005</v>
      </c>
      <c r="E120" s="129">
        <v>0</v>
      </c>
      <c r="F120" s="129">
        <v>54.869063539999999</v>
      </c>
      <c r="G120" s="129">
        <v>137.17265884</v>
      </c>
      <c r="H120" s="129">
        <v>274.34531767999999</v>
      </c>
      <c r="I120" s="129">
        <v>0</v>
      </c>
      <c r="J120" s="129">
        <v>301.77984944000002</v>
      </c>
      <c r="K120" s="129">
        <v>356.64891297999998</v>
      </c>
      <c r="L120" s="129">
        <v>411.51797650999998</v>
      </c>
      <c r="M120" s="64">
        <f t="shared" si="1"/>
        <v>87</v>
      </c>
    </row>
    <row r="121" spans="1:13" ht="12.75" customHeight="1" x14ac:dyDescent="0.2">
      <c r="A121" s="128" t="s">
        <v>126</v>
      </c>
      <c r="B121" s="128">
        <v>16</v>
      </c>
      <c r="C121" s="129">
        <v>652.52649715999996</v>
      </c>
      <c r="D121" s="129">
        <v>649.28009668000004</v>
      </c>
      <c r="E121" s="129">
        <v>0</v>
      </c>
      <c r="F121" s="129">
        <v>54.611080569999999</v>
      </c>
      <c r="G121" s="129">
        <v>136.52770142</v>
      </c>
      <c r="H121" s="129">
        <v>273.05540284</v>
      </c>
      <c r="I121" s="129">
        <v>0</v>
      </c>
      <c r="J121" s="129">
        <v>300.36094312</v>
      </c>
      <c r="K121" s="129">
        <v>354.97202369000001</v>
      </c>
      <c r="L121" s="129">
        <v>409.58310426000003</v>
      </c>
      <c r="M121" s="64">
        <f t="shared" si="1"/>
        <v>88</v>
      </c>
    </row>
    <row r="122" spans="1:13" ht="12.75" customHeight="1" x14ac:dyDescent="0.2">
      <c r="A122" s="128" t="s">
        <v>126</v>
      </c>
      <c r="B122" s="128">
        <v>17</v>
      </c>
      <c r="C122" s="129">
        <v>674.64855256999999</v>
      </c>
      <c r="D122" s="129">
        <v>671.29209211</v>
      </c>
      <c r="E122" s="129">
        <v>0</v>
      </c>
      <c r="F122" s="129">
        <v>54.515247070000001</v>
      </c>
      <c r="G122" s="129">
        <v>136.28811768</v>
      </c>
      <c r="H122" s="129">
        <v>272.57623536</v>
      </c>
      <c r="I122" s="129">
        <v>0</v>
      </c>
      <c r="J122" s="129">
        <v>299.8338589</v>
      </c>
      <c r="K122" s="129">
        <v>354.34910596999998</v>
      </c>
      <c r="L122" s="129">
        <v>408.86435304000003</v>
      </c>
      <c r="M122" s="64">
        <f t="shared" si="1"/>
        <v>89</v>
      </c>
    </row>
    <row r="123" spans="1:13" ht="12.75" customHeight="1" x14ac:dyDescent="0.2">
      <c r="A123" s="128" t="s">
        <v>126</v>
      </c>
      <c r="B123" s="128">
        <v>18</v>
      </c>
      <c r="C123" s="129">
        <v>618.83825190000005</v>
      </c>
      <c r="D123" s="129">
        <v>615.75945463000005</v>
      </c>
      <c r="E123" s="129">
        <v>0</v>
      </c>
      <c r="F123" s="129">
        <v>54.227862010000003</v>
      </c>
      <c r="G123" s="129">
        <v>135.56965503000001</v>
      </c>
      <c r="H123" s="129">
        <v>271.13931005000001</v>
      </c>
      <c r="I123" s="129">
        <v>0</v>
      </c>
      <c r="J123" s="129">
        <v>298.25324105999999</v>
      </c>
      <c r="K123" s="129">
        <v>352.48110307000002</v>
      </c>
      <c r="L123" s="129">
        <v>406.70896507999998</v>
      </c>
      <c r="M123" s="64">
        <f t="shared" si="1"/>
        <v>90</v>
      </c>
    </row>
    <row r="124" spans="1:13" ht="12.75" customHeight="1" x14ac:dyDescent="0.2">
      <c r="A124" s="128" t="s">
        <v>126</v>
      </c>
      <c r="B124" s="128">
        <v>19</v>
      </c>
      <c r="C124" s="129">
        <v>655.21295866000003</v>
      </c>
      <c r="D124" s="129">
        <v>651.95319270000005</v>
      </c>
      <c r="E124" s="129">
        <v>0</v>
      </c>
      <c r="F124" s="129">
        <v>54.490415409999997</v>
      </c>
      <c r="G124" s="129">
        <v>136.22603853000001</v>
      </c>
      <c r="H124" s="129">
        <v>272.45207705000001</v>
      </c>
      <c r="I124" s="129">
        <v>0</v>
      </c>
      <c r="J124" s="129">
        <v>299.69728476</v>
      </c>
      <c r="K124" s="129">
        <v>354.18770017000003</v>
      </c>
      <c r="L124" s="129">
        <v>408.67811558</v>
      </c>
      <c r="M124" s="64">
        <f t="shared" si="1"/>
        <v>91</v>
      </c>
    </row>
    <row r="125" spans="1:13" ht="12.75" customHeight="1" x14ac:dyDescent="0.2">
      <c r="A125" s="128" t="s">
        <v>126</v>
      </c>
      <c r="B125" s="128">
        <v>20</v>
      </c>
      <c r="C125" s="129">
        <v>707.07146733000002</v>
      </c>
      <c r="D125" s="129">
        <v>703.55369884000004</v>
      </c>
      <c r="E125" s="129">
        <v>0</v>
      </c>
      <c r="F125" s="129">
        <v>54.34899996</v>
      </c>
      <c r="G125" s="129">
        <v>135.87249989</v>
      </c>
      <c r="H125" s="129">
        <v>271.74499978</v>
      </c>
      <c r="I125" s="129">
        <v>0</v>
      </c>
      <c r="J125" s="129">
        <v>298.91949975</v>
      </c>
      <c r="K125" s="129">
        <v>353.26849971000001</v>
      </c>
      <c r="L125" s="129">
        <v>407.61749966000002</v>
      </c>
      <c r="M125" s="64">
        <f t="shared" si="1"/>
        <v>92</v>
      </c>
    </row>
    <row r="126" spans="1:13" ht="12.75" customHeight="1" x14ac:dyDescent="0.2">
      <c r="A126" s="128" t="s">
        <v>126</v>
      </c>
      <c r="B126" s="128">
        <v>21</v>
      </c>
      <c r="C126" s="129">
        <v>780.61896262000005</v>
      </c>
      <c r="D126" s="129">
        <v>776.73528619000001</v>
      </c>
      <c r="E126" s="129">
        <v>0</v>
      </c>
      <c r="F126" s="129">
        <v>57.992201399999999</v>
      </c>
      <c r="G126" s="129">
        <v>144.9805035</v>
      </c>
      <c r="H126" s="129">
        <v>289.96100701</v>
      </c>
      <c r="I126" s="129">
        <v>0</v>
      </c>
      <c r="J126" s="129">
        <v>318.95710771</v>
      </c>
      <c r="K126" s="129">
        <v>376.94930911</v>
      </c>
      <c r="L126" s="129">
        <v>434.94151051</v>
      </c>
      <c r="M126" s="64">
        <f t="shared" si="1"/>
        <v>93</v>
      </c>
    </row>
    <row r="127" spans="1:13" ht="12.75" customHeight="1" x14ac:dyDescent="0.2">
      <c r="A127" s="128" t="s">
        <v>126</v>
      </c>
      <c r="B127" s="128">
        <v>22</v>
      </c>
      <c r="C127" s="129">
        <v>875.46455301000003</v>
      </c>
      <c r="D127" s="129">
        <v>871.10900796999999</v>
      </c>
      <c r="E127" s="129">
        <v>0</v>
      </c>
      <c r="F127" s="129">
        <v>58.079337649999999</v>
      </c>
      <c r="G127" s="129">
        <v>145.19834410999999</v>
      </c>
      <c r="H127" s="129">
        <v>290.39668823</v>
      </c>
      <c r="I127" s="129">
        <v>0</v>
      </c>
      <c r="J127" s="129">
        <v>319.43635705000003</v>
      </c>
      <c r="K127" s="129">
        <v>377.51569468999998</v>
      </c>
      <c r="L127" s="129">
        <v>435.59503233999999</v>
      </c>
      <c r="M127" s="64">
        <f t="shared" si="1"/>
        <v>94</v>
      </c>
    </row>
    <row r="128" spans="1:13" ht="12.75" customHeight="1" x14ac:dyDescent="0.2">
      <c r="A128" s="128" t="s">
        <v>126</v>
      </c>
      <c r="B128" s="128">
        <v>23</v>
      </c>
      <c r="C128" s="129">
        <v>716.40432857999997</v>
      </c>
      <c r="D128" s="129">
        <v>712.84012794</v>
      </c>
      <c r="E128" s="129">
        <v>0</v>
      </c>
      <c r="F128" s="129">
        <v>56.906815000000002</v>
      </c>
      <c r="G128" s="129">
        <v>142.26703749999999</v>
      </c>
      <c r="H128" s="129">
        <v>284.53407499999997</v>
      </c>
      <c r="I128" s="129">
        <v>0</v>
      </c>
      <c r="J128" s="129">
        <v>312.98748248999999</v>
      </c>
      <c r="K128" s="129">
        <v>369.89429748999999</v>
      </c>
      <c r="L128" s="129">
        <v>426.80111248999998</v>
      </c>
      <c r="M128" s="64">
        <f t="shared" si="1"/>
        <v>95</v>
      </c>
    </row>
    <row r="129" spans="1:13" ht="12.75" customHeight="1" x14ac:dyDescent="0.2">
      <c r="A129" s="128" t="s">
        <v>126</v>
      </c>
      <c r="B129" s="128">
        <v>24</v>
      </c>
      <c r="C129" s="129">
        <v>912.91912416000002</v>
      </c>
      <c r="D129" s="129">
        <v>908.37723797000001</v>
      </c>
      <c r="E129" s="129">
        <v>0</v>
      </c>
      <c r="F129" s="129">
        <v>59.938222699999997</v>
      </c>
      <c r="G129" s="129">
        <v>149.84555674999999</v>
      </c>
      <c r="H129" s="129">
        <v>299.69111350999998</v>
      </c>
      <c r="I129" s="129">
        <v>0</v>
      </c>
      <c r="J129" s="129">
        <v>329.66022486000003</v>
      </c>
      <c r="K129" s="129">
        <v>389.59844756000001</v>
      </c>
      <c r="L129" s="129">
        <v>449.53667025999999</v>
      </c>
      <c r="M129" s="64">
        <f t="shared" si="1"/>
        <v>96</v>
      </c>
    </row>
    <row r="130" spans="1:13" ht="12.75" customHeight="1" x14ac:dyDescent="0.2">
      <c r="A130" s="128" t="s">
        <v>127</v>
      </c>
      <c r="B130" s="128">
        <v>1</v>
      </c>
      <c r="C130" s="129">
        <v>1062.30339738</v>
      </c>
      <c r="D130" s="129">
        <v>1057.0183058499999</v>
      </c>
      <c r="E130" s="129">
        <v>0</v>
      </c>
      <c r="F130" s="129">
        <v>68.185062639999998</v>
      </c>
      <c r="G130" s="129">
        <v>170.46265661000001</v>
      </c>
      <c r="H130" s="129">
        <v>340.92531322000002</v>
      </c>
      <c r="I130" s="129">
        <v>0</v>
      </c>
      <c r="J130" s="129">
        <v>375.01784454</v>
      </c>
      <c r="K130" s="129">
        <v>443.20290719000002</v>
      </c>
      <c r="L130" s="129">
        <v>511.38796982999997</v>
      </c>
      <c r="M130" s="64">
        <f t="shared" si="1"/>
        <v>97</v>
      </c>
    </row>
    <row r="131" spans="1:13" ht="12.75" customHeight="1" x14ac:dyDescent="0.2">
      <c r="A131" s="128" t="s">
        <v>127</v>
      </c>
      <c r="B131" s="128">
        <v>2</v>
      </c>
      <c r="C131" s="129">
        <v>1470.49034413</v>
      </c>
      <c r="D131" s="129">
        <v>1463.1744717700001</v>
      </c>
      <c r="E131" s="129">
        <v>0</v>
      </c>
      <c r="F131" s="129">
        <v>74.599635280000001</v>
      </c>
      <c r="G131" s="129">
        <v>186.49908821</v>
      </c>
      <c r="H131" s="129">
        <v>372.99817641999999</v>
      </c>
      <c r="I131" s="129">
        <v>0</v>
      </c>
      <c r="J131" s="129">
        <v>410.29799406000001</v>
      </c>
      <c r="K131" s="129">
        <v>484.89762934999999</v>
      </c>
      <c r="L131" s="129">
        <v>559.49726463000002</v>
      </c>
      <c r="M131" s="64">
        <f t="shared" si="1"/>
        <v>98</v>
      </c>
    </row>
    <row r="132" spans="1:13" ht="12.75" customHeight="1" x14ac:dyDescent="0.2">
      <c r="A132" s="128" t="s">
        <v>127</v>
      </c>
      <c r="B132" s="128">
        <v>3</v>
      </c>
      <c r="C132" s="129">
        <v>1497.3288463900001</v>
      </c>
      <c r="D132" s="129">
        <v>1489.8794491399999</v>
      </c>
      <c r="E132" s="129">
        <v>0</v>
      </c>
      <c r="F132" s="129">
        <v>77.091324580000006</v>
      </c>
      <c r="G132" s="129">
        <v>192.72831145000001</v>
      </c>
      <c r="H132" s="129">
        <v>385.45662289000001</v>
      </c>
      <c r="I132" s="129">
        <v>0</v>
      </c>
      <c r="J132" s="129">
        <v>424.00228518</v>
      </c>
      <c r="K132" s="129">
        <v>501.09360975999999</v>
      </c>
      <c r="L132" s="129">
        <v>578.18493434000004</v>
      </c>
      <c r="M132" s="64">
        <f t="shared" si="1"/>
        <v>99</v>
      </c>
    </row>
    <row r="133" spans="1:13" ht="12.75" customHeight="1" x14ac:dyDescent="0.2">
      <c r="A133" s="128" t="s">
        <v>127</v>
      </c>
      <c r="B133" s="128">
        <v>4</v>
      </c>
      <c r="C133" s="129">
        <v>1413.91750037</v>
      </c>
      <c r="D133" s="129">
        <v>1406.88308495</v>
      </c>
      <c r="E133" s="129">
        <v>0</v>
      </c>
      <c r="F133" s="129">
        <v>79.241009309999995</v>
      </c>
      <c r="G133" s="129">
        <v>198.10252327000001</v>
      </c>
      <c r="H133" s="129">
        <v>396.20504654000001</v>
      </c>
      <c r="I133" s="129">
        <v>0</v>
      </c>
      <c r="J133" s="129">
        <v>435.82555119</v>
      </c>
      <c r="K133" s="129">
        <v>515.06656050000004</v>
      </c>
      <c r="L133" s="129">
        <v>594.30756981000002</v>
      </c>
      <c r="M133" s="64">
        <f t="shared" si="1"/>
        <v>100</v>
      </c>
    </row>
    <row r="134" spans="1:13" ht="12.75" customHeight="1" x14ac:dyDescent="0.2">
      <c r="A134" s="128" t="s">
        <v>127</v>
      </c>
      <c r="B134" s="128">
        <v>5</v>
      </c>
      <c r="C134" s="129">
        <v>1297.03573325</v>
      </c>
      <c r="D134" s="129">
        <v>1290.58281915</v>
      </c>
      <c r="E134" s="129">
        <v>0</v>
      </c>
      <c r="F134" s="129">
        <v>79.501042909999995</v>
      </c>
      <c r="G134" s="129">
        <v>198.75260727</v>
      </c>
      <c r="H134" s="129">
        <v>397.50521452999999</v>
      </c>
      <c r="I134" s="129">
        <v>0</v>
      </c>
      <c r="J134" s="129">
        <v>437.25573598</v>
      </c>
      <c r="K134" s="129">
        <v>516.75677888999996</v>
      </c>
      <c r="L134" s="129">
        <v>596.25782179999999</v>
      </c>
      <c r="M134" s="64">
        <f t="shared" si="1"/>
        <v>101</v>
      </c>
    </row>
    <row r="135" spans="1:13" ht="12.75" customHeight="1" x14ac:dyDescent="0.2">
      <c r="A135" s="128" t="s">
        <v>127</v>
      </c>
      <c r="B135" s="128">
        <v>6</v>
      </c>
      <c r="C135" s="129">
        <v>1141.89017483</v>
      </c>
      <c r="D135" s="129">
        <v>1136.20912918</v>
      </c>
      <c r="E135" s="129">
        <v>0</v>
      </c>
      <c r="F135" s="129">
        <v>77.951367790000006</v>
      </c>
      <c r="G135" s="129">
        <v>194.87841947999999</v>
      </c>
      <c r="H135" s="129">
        <v>389.75683896999999</v>
      </c>
      <c r="I135" s="129">
        <v>0</v>
      </c>
      <c r="J135" s="129">
        <v>428.73252286000002</v>
      </c>
      <c r="K135" s="129">
        <v>506.68389065000002</v>
      </c>
      <c r="L135" s="129">
        <v>584.63525845000004</v>
      </c>
      <c r="M135" s="64">
        <f t="shared" si="1"/>
        <v>102</v>
      </c>
    </row>
    <row r="136" spans="1:13" ht="12.75" customHeight="1" x14ac:dyDescent="0.2">
      <c r="A136" s="128" t="s">
        <v>127</v>
      </c>
      <c r="B136" s="128">
        <v>7</v>
      </c>
      <c r="C136" s="129">
        <v>1107.3111203000001</v>
      </c>
      <c r="D136" s="129">
        <v>1101.80210975</v>
      </c>
      <c r="E136" s="129">
        <v>0</v>
      </c>
      <c r="F136" s="129">
        <v>74.147918930000003</v>
      </c>
      <c r="G136" s="129">
        <v>185.36979733000001</v>
      </c>
      <c r="H136" s="129">
        <v>370.73959466000002</v>
      </c>
      <c r="I136" s="129">
        <v>0</v>
      </c>
      <c r="J136" s="129">
        <v>407.81355413</v>
      </c>
      <c r="K136" s="129">
        <v>481.96147306</v>
      </c>
      <c r="L136" s="129">
        <v>556.10939198999995</v>
      </c>
      <c r="M136" s="64">
        <f t="shared" si="1"/>
        <v>103</v>
      </c>
    </row>
    <row r="137" spans="1:13" ht="12.75" customHeight="1" x14ac:dyDescent="0.2">
      <c r="A137" s="128" t="s">
        <v>127</v>
      </c>
      <c r="B137" s="128">
        <v>8</v>
      </c>
      <c r="C137" s="129">
        <v>983.79805933</v>
      </c>
      <c r="D137" s="129">
        <v>978.90354162000006</v>
      </c>
      <c r="E137" s="129">
        <v>0</v>
      </c>
      <c r="F137" s="129">
        <v>68.05147633</v>
      </c>
      <c r="G137" s="129">
        <v>170.12869083000001</v>
      </c>
      <c r="H137" s="129">
        <v>340.25738165000001</v>
      </c>
      <c r="I137" s="129">
        <v>0</v>
      </c>
      <c r="J137" s="129">
        <v>374.28311982000002</v>
      </c>
      <c r="K137" s="129">
        <v>442.33459614999998</v>
      </c>
      <c r="L137" s="129">
        <v>510.38607248</v>
      </c>
      <c r="M137" s="64">
        <f t="shared" si="1"/>
        <v>104</v>
      </c>
    </row>
    <row r="138" spans="1:13" ht="12.75" customHeight="1" x14ac:dyDescent="0.2">
      <c r="A138" s="128" t="s">
        <v>127</v>
      </c>
      <c r="B138" s="128">
        <v>9</v>
      </c>
      <c r="C138" s="129">
        <v>892.03076510999995</v>
      </c>
      <c r="D138" s="129">
        <v>887.59280109999997</v>
      </c>
      <c r="E138" s="129">
        <v>0</v>
      </c>
      <c r="F138" s="129">
        <v>62.94587164</v>
      </c>
      <c r="G138" s="129">
        <v>157.36467909999999</v>
      </c>
      <c r="H138" s="129">
        <v>314.72935819999998</v>
      </c>
      <c r="I138" s="129">
        <v>0</v>
      </c>
      <c r="J138" s="129">
        <v>346.20229401</v>
      </c>
      <c r="K138" s="129">
        <v>409.14816565000001</v>
      </c>
      <c r="L138" s="129">
        <v>472.09403729000002</v>
      </c>
      <c r="M138" s="64">
        <f t="shared" si="1"/>
        <v>105</v>
      </c>
    </row>
    <row r="139" spans="1:13" ht="12.75" customHeight="1" x14ac:dyDescent="0.2">
      <c r="A139" s="128" t="s">
        <v>127</v>
      </c>
      <c r="B139" s="128">
        <v>10</v>
      </c>
      <c r="C139" s="129">
        <v>1030.84895749</v>
      </c>
      <c r="D139" s="129">
        <v>1025.7203557099999</v>
      </c>
      <c r="E139" s="129">
        <v>0</v>
      </c>
      <c r="F139" s="129">
        <v>62.535699209999997</v>
      </c>
      <c r="G139" s="129">
        <v>156.33924802999999</v>
      </c>
      <c r="H139" s="129">
        <v>312.67849606999999</v>
      </c>
      <c r="I139" s="129">
        <v>0</v>
      </c>
      <c r="J139" s="129">
        <v>343.94634567000003</v>
      </c>
      <c r="K139" s="129">
        <v>406.48204487999999</v>
      </c>
      <c r="L139" s="129">
        <v>469.01774410000002</v>
      </c>
      <c r="M139" s="64">
        <f t="shared" si="1"/>
        <v>106</v>
      </c>
    </row>
    <row r="140" spans="1:13" ht="12.75" customHeight="1" x14ac:dyDescent="0.2">
      <c r="A140" s="128" t="s">
        <v>127</v>
      </c>
      <c r="B140" s="128">
        <v>11</v>
      </c>
      <c r="C140" s="129">
        <v>815.21024098999999</v>
      </c>
      <c r="D140" s="129">
        <v>811.15446865000001</v>
      </c>
      <c r="E140" s="129">
        <v>0</v>
      </c>
      <c r="F140" s="129">
        <v>60.833240259999997</v>
      </c>
      <c r="G140" s="129">
        <v>152.08310064</v>
      </c>
      <c r="H140" s="129">
        <v>304.16620129</v>
      </c>
      <c r="I140" s="129">
        <v>0</v>
      </c>
      <c r="J140" s="129">
        <v>334.58282141000001</v>
      </c>
      <c r="K140" s="129">
        <v>395.41606166999998</v>
      </c>
      <c r="L140" s="129">
        <v>456.24930193</v>
      </c>
      <c r="M140" s="64">
        <f t="shared" si="1"/>
        <v>107</v>
      </c>
    </row>
    <row r="141" spans="1:13" ht="12.75" customHeight="1" x14ac:dyDescent="0.2">
      <c r="A141" s="128" t="s">
        <v>127</v>
      </c>
      <c r="B141" s="128">
        <v>12</v>
      </c>
      <c r="C141" s="129">
        <v>713.19682436999994</v>
      </c>
      <c r="D141" s="129">
        <v>709.64858145999995</v>
      </c>
      <c r="E141" s="129">
        <v>0</v>
      </c>
      <c r="F141" s="129">
        <v>61.010318169999998</v>
      </c>
      <c r="G141" s="129">
        <v>152.52579542000001</v>
      </c>
      <c r="H141" s="129">
        <v>305.05159084000002</v>
      </c>
      <c r="I141" s="129">
        <v>0</v>
      </c>
      <c r="J141" s="129">
        <v>335.55674992000002</v>
      </c>
      <c r="K141" s="129">
        <v>396.56706809000002</v>
      </c>
      <c r="L141" s="129">
        <v>457.57738625000002</v>
      </c>
      <c r="M141" s="64">
        <f t="shared" si="1"/>
        <v>108</v>
      </c>
    </row>
    <row r="142" spans="1:13" ht="12.75" customHeight="1" x14ac:dyDescent="0.2">
      <c r="A142" s="128" t="s">
        <v>127</v>
      </c>
      <c r="B142" s="128">
        <v>13</v>
      </c>
      <c r="C142" s="129">
        <v>968.61217950000002</v>
      </c>
      <c r="D142" s="129">
        <v>963.79321343000004</v>
      </c>
      <c r="E142" s="129">
        <v>0</v>
      </c>
      <c r="F142" s="129">
        <v>60.109241470000001</v>
      </c>
      <c r="G142" s="129">
        <v>150.27310367999999</v>
      </c>
      <c r="H142" s="129">
        <v>300.54620735999998</v>
      </c>
      <c r="I142" s="129">
        <v>0</v>
      </c>
      <c r="J142" s="129">
        <v>330.60082808999999</v>
      </c>
      <c r="K142" s="129">
        <v>390.71006956000002</v>
      </c>
      <c r="L142" s="129">
        <v>450.81931102999999</v>
      </c>
      <c r="M142" s="64">
        <f t="shared" si="1"/>
        <v>109</v>
      </c>
    </row>
    <row r="143" spans="1:13" ht="12.75" customHeight="1" x14ac:dyDescent="0.2">
      <c r="A143" s="128" t="s">
        <v>127</v>
      </c>
      <c r="B143" s="128">
        <v>14</v>
      </c>
      <c r="C143" s="129">
        <v>912.67833003999999</v>
      </c>
      <c r="D143" s="129">
        <v>908.13764183000001</v>
      </c>
      <c r="E143" s="129">
        <v>0</v>
      </c>
      <c r="F143" s="129">
        <v>60.467656699999999</v>
      </c>
      <c r="G143" s="129">
        <v>151.16914176</v>
      </c>
      <c r="H143" s="129">
        <v>302.33828352</v>
      </c>
      <c r="I143" s="129">
        <v>0</v>
      </c>
      <c r="J143" s="129">
        <v>332.57211187000001</v>
      </c>
      <c r="K143" s="129">
        <v>393.03976857999999</v>
      </c>
      <c r="L143" s="129">
        <v>453.50742528000001</v>
      </c>
      <c r="M143" s="64">
        <f t="shared" si="1"/>
        <v>110</v>
      </c>
    </row>
    <row r="144" spans="1:13" ht="12.75" customHeight="1" x14ac:dyDescent="0.2">
      <c r="A144" s="128" t="s">
        <v>127</v>
      </c>
      <c r="B144" s="128">
        <v>15</v>
      </c>
      <c r="C144" s="129">
        <v>804.03722697000001</v>
      </c>
      <c r="D144" s="129">
        <v>800.03704175999997</v>
      </c>
      <c r="E144" s="129">
        <v>0</v>
      </c>
      <c r="F144" s="129">
        <v>63.469107430000001</v>
      </c>
      <c r="G144" s="129">
        <v>158.67276856000001</v>
      </c>
      <c r="H144" s="129">
        <v>317.34553713000003</v>
      </c>
      <c r="I144" s="129">
        <v>0</v>
      </c>
      <c r="J144" s="129">
        <v>349.08009084000003</v>
      </c>
      <c r="K144" s="129">
        <v>412.54919826000003</v>
      </c>
      <c r="L144" s="129">
        <v>476.01830568999998</v>
      </c>
      <c r="M144" s="64">
        <f t="shared" si="1"/>
        <v>111</v>
      </c>
    </row>
    <row r="145" spans="1:13" ht="12.75" customHeight="1" x14ac:dyDescent="0.2">
      <c r="A145" s="128" t="s">
        <v>127</v>
      </c>
      <c r="B145" s="128">
        <v>16</v>
      </c>
      <c r="C145" s="129">
        <v>892.27249658999995</v>
      </c>
      <c r="D145" s="129">
        <v>887.83332994</v>
      </c>
      <c r="E145" s="129">
        <v>0</v>
      </c>
      <c r="F145" s="129">
        <v>65.579299349999999</v>
      </c>
      <c r="G145" s="129">
        <v>163.94824836999999</v>
      </c>
      <c r="H145" s="129">
        <v>327.89649673999998</v>
      </c>
      <c r="I145" s="129">
        <v>0</v>
      </c>
      <c r="J145" s="129">
        <v>360.68614640999999</v>
      </c>
      <c r="K145" s="129">
        <v>426.26544575999998</v>
      </c>
      <c r="L145" s="129">
        <v>491.84474510000001</v>
      </c>
      <c r="M145" s="64">
        <f t="shared" si="1"/>
        <v>112</v>
      </c>
    </row>
    <row r="146" spans="1:13" ht="12.75" customHeight="1" x14ac:dyDescent="0.2">
      <c r="A146" s="128" t="s">
        <v>127</v>
      </c>
      <c r="B146" s="128">
        <v>17</v>
      </c>
      <c r="C146" s="129">
        <v>890.27205845000003</v>
      </c>
      <c r="D146" s="129">
        <v>885.84284422999997</v>
      </c>
      <c r="E146" s="129">
        <v>0</v>
      </c>
      <c r="F146" s="129">
        <v>66.958120449999996</v>
      </c>
      <c r="G146" s="129">
        <v>167.39530110999999</v>
      </c>
      <c r="H146" s="129">
        <v>334.79060222999999</v>
      </c>
      <c r="I146" s="129">
        <v>0</v>
      </c>
      <c r="J146" s="129">
        <v>368.26966245</v>
      </c>
      <c r="K146" s="129">
        <v>435.22778289000001</v>
      </c>
      <c r="L146" s="129">
        <v>502.18590333999998</v>
      </c>
      <c r="M146" s="64">
        <f t="shared" si="1"/>
        <v>113</v>
      </c>
    </row>
    <row r="147" spans="1:13" ht="12.75" customHeight="1" x14ac:dyDescent="0.2">
      <c r="A147" s="128" t="s">
        <v>127</v>
      </c>
      <c r="B147" s="128">
        <v>18</v>
      </c>
      <c r="C147" s="129">
        <v>833.36821655999995</v>
      </c>
      <c r="D147" s="129">
        <v>829.22210602999996</v>
      </c>
      <c r="E147" s="129">
        <v>0</v>
      </c>
      <c r="F147" s="129">
        <v>66.644435270000002</v>
      </c>
      <c r="G147" s="129">
        <v>166.61108818</v>
      </c>
      <c r="H147" s="129">
        <v>333.22217634999998</v>
      </c>
      <c r="I147" s="129">
        <v>0</v>
      </c>
      <c r="J147" s="129">
        <v>366.54439399</v>
      </c>
      <c r="K147" s="129">
        <v>433.18882925999998</v>
      </c>
      <c r="L147" s="129">
        <v>499.83326453000001</v>
      </c>
      <c r="M147" s="64">
        <f t="shared" si="1"/>
        <v>114</v>
      </c>
    </row>
    <row r="148" spans="1:13" ht="12.75" customHeight="1" x14ac:dyDescent="0.2">
      <c r="A148" s="128" t="s">
        <v>127</v>
      </c>
      <c r="B148" s="128">
        <v>19</v>
      </c>
      <c r="C148" s="129">
        <v>848.01078485000005</v>
      </c>
      <c r="D148" s="129">
        <v>843.79182572000002</v>
      </c>
      <c r="E148" s="129">
        <v>0</v>
      </c>
      <c r="F148" s="129">
        <v>66.457091750000004</v>
      </c>
      <c r="G148" s="129">
        <v>166.14272937999999</v>
      </c>
      <c r="H148" s="129">
        <v>332.28545875999998</v>
      </c>
      <c r="I148" s="129">
        <v>0</v>
      </c>
      <c r="J148" s="129">
        <v>365.51400462999999</v>
      </c>
      <c r="K148" s="129">
        <v>431.97109638000001</v>
      </c>
      <c r="L148" s="129">
        <v>498.42818813000002</v>
      </c>
      <c r="M148" s="64">
        <f t="shared" si="1"/>
        <v>115</v>
      </c>
    </row>
    <row r="149" spans="1:13" ht="12.75" customHeight="1" x14ac:dyDescent="0.2">
      <c r="A149" s="128" t="s">
        <v>127</v>
      </c>
      <c r="B149" s="128">
        <v>20</v>
      </c>
      <c r="C149" s="129">
        <v>918.93790308999996</v>
      </c>
      <c r="D149" s="129">
        <v>914.36607273000004</v>
      </c>
      <c r="E149" s="129">
        <v>0</v>
      </c>
      <c r="F149" s="129">
        <v>67.758481630000006</v>
      </c>
      <c r="G149" s="129">
        <v>169.39620407000001</v>
      </c>
      <c r="H149" s="129">
        <v>338.79240813000001</v>
      </c>
      <c r="I149" s="129">
        <v>0</v>
      </c>
      <c r="J149" s="129">
        <v>372.67164894000001</v>
      </c>
      <c r="K149" s="129">
        <v>440.43013057000002</v>
      </c>
      <c r="L149" s="129">
        <v>508.18861220000002</v>
      </c>
      <c r="M149" s="64">
        <f t="shared" si="1"/>
        <v>116</v>
      </c>
    </row>
    <row r="150" spans="1:13" ht="12.75" customHeight="1" x14ac:dyDescent="0.2">
      <c r="A150" s="128" t="s">
        <v>127</v>
      </c>
      <c r="B150" s="128">
        <v>21</v>
      </c>
      <c r="C150" s="129">
        <v>949.03579623999997</v>
      </c>
      <c r="D150" s="129">
        <v>944.31422511000005</v>
      </c>
      <c r="E150" s="129">
        <v>0</v>
      </c>
      <c r="F150" s="129">
        <v>67.309482650000007</v>
      </c>
      <c r="G150" s="129">
        <v>168.27370662000001</v>
      </c>
      <c r="H150" s="129">
        <v>336.54741324999998</v>
      </c>
      <c r="I150" s="129">
        <v>0</v>
      </c>
      <c r="J150" s="129">
        <v>370.20215457</v>
      </c>
      <c r="K150" s="129">
        <v>437.51163722000001</v>
      </c>
      <c r="L150" s="129">
        <v>504.82111987000002</v>
      </c>
      <c r="M150" s="64">
        <f t="shared" si="1"/>
        <v>117</v>
      </c>
    </row>
    <row r="151" spans="1:13" ht="12.75" customHeight="1" x14ac:dyDescent="0.2">
      <c r="A151" s="128" t="s">
        <v>127</v>
      </c>
      <c r="B151" s="128">
        <v>22</v>
      </c>
      <c r="C151" s="129">
        <v>802.70941290999997</v>
      </c>
      <c r="D151" s="129">
        <v>798.71583373999999</v>
      </c>
      <c r="E151" s="129">
        <v>0</v>
      </c>
      <c r="F151" s="129">
        <v>65.964069839999993</v>
      </c>
      <c r="G151" s="129">
        <v>164.91017461000001</v>
      </c>
      <c r="H151" s="129">
        <v>329.82034922000003</v>
      </c>
      <c r="I151" s="129">
        <v>0</v>
      </c>
      <c r="J151" s="129">
        <v>362.80238414000002</v>
      </c>
      <c r="K151" s="129">
        <v>428.76645399</v>
      </c>
      <c r="L151" s="129">
        <v>494.73052382999998</v>
      </c>
      <c r="M151" s="64">
        <f t="shared" si="1"/>
        <v>118</v>
      </c>
    </row>
    <row r="152" spans="1:13" ht="12.75" customHeight="1" x14ac:dyDescent="0.2">
      <c r="A152" s="128" t="s">
        <v>127</v>
      </c>
      <c r="B152" s="128">
        <v>23</v>
      </c>
      <c r="C152" s="129">
        <v>871.62681775999999</v>
      </c>
      <c r="D152" s="129">
        <v>867.29036593000001</v>
      </c>
      <c r="E152" s="129">
        <v>0</v>
      </c>
      <c r="F152" s="129">
        <v>65.163386959999997</v>
      </c>
      <c r="G152" s="129">
        <v>162.90846740000001</v>
      </c>
      <c r="H152" s="129">
        <v>325.81693479</v>
      </c>
      <c r="I152" s="129">
        <v>0</v>
      </c>
      <c r="J152" s="129">
        <v>358.39862827000002</v>
      </c>
      <c r="K152" s="129">
        <v>423.56201522999999</v>
      </c>
      <c r="L152" s="129">
        <v>488.72540219000001</v>
      </c>
      <c r="M152" s="64">
        <f t="shared" si="1"/>
        <v>119</v>
      </c>
    </row>
    <row r="153" spans="1:13" ht="12.75" customHeight="1" x14ac:dyDescent="0.2">
      <c r="A153" s="128" t="s">
        <v>127</v>
      </c>
      <c r="B153" s="128">
        <v>24</v>
      </c>
      <c r="C153" s="129">
        <v>992.11964098999999</v>
      </c>
      <c r="D153" s="129">
        <v>987.18372237999995</v>
      </c>
      <c r="E153" s="129">
        <v>0</v>
      </c>
      <c r="F153" s="129">
        <v>66.918387330000002</v>
      </c>
      <c r="G153" s="129">
        <v>167.29596831999999</v>
      </c>
      <c r="H153" s="129">
        <v>334.59193663999997</v>
      </c>
      <c r="I153" s="129">
        <v>0</v>
      </c>
      <c r="J153" s="129">
        <v>368.05113030000001</v>
      </c>
      <c r="K153" s="129">
        <v>434.96951762999998</v>
      </c>
      <c r="L153" s="129">
        <v>501.88790496000001</v>
      </c>
      <c r="M153" s="64">
        <f t="shared" si="1"/>
        <v>120</v>
      </c>
    </row>
    <row r="154" spans="1:13" ht="12.75" customHeight="1" x14ac:dyDescent="0.2">
      <c r="A154" s="128" t="s">
        <v>128</v>
      </c>
      <c r="B154" s="128">
        <v>1</v>
      </c>
      <c r="C154" s="129">
        <v>1034.8779380200001</v>
      </c>
      <c r="D154" s="129">
        <v>1029.7292915600001</v>
      </c>
      <c r="E154" s="129">
        <v>0</v>
      </c>
      <c r="F154" s="129">
        <v>67.457085019999994</v>
      </c>
      <c r="G154" s="129">
        <v>168.64271255</v>
      </c>
      <c r="H154" s="129">
        <v>337.2854251</v>
      </c>
      <c r="I154" s="129">
        <v>0</v>
      </c>
      <c r="J154" s="129">
        <v>371.0139676</v>
      </c>
      <c r="K154" s="129">
        <v>438.47105262000002</v>
      </c>
      <c r="L154" s="129">
        <v>505.92813763999999</v>
      </c>
      <c r="M154" s="64">
        <f t="shared" si="1"/>
        <v>121</v>
      </c>
    </row>
    <row r="155" spans="1:13" ht="12.75" customHeight="1" x14ac:dyDescent="0.2">
      <c r="A155" s="128" t="s">
        <v>128</v>
      </c>
      <c r="B155" s="128">
        <v>2</v>
      </c>
      <c r="C155" s="129">
        <v>1330.03310012</v>
      </c>
      <c r="D155" s="129">
        <v>1323.4160200199999</v>
      </c>
      <c r="E155" s="129">
        <v>0</v>
      </c>
      <c r="F155" s="129">
        <v>75.08360965</v>
      </c>
      <c r="G155" s="129">
        <v>187.70902412000001</v>
      </c>
      <c r="H155" s="129">
        <v>375.41804823000001</v>
      </c>
      <c r="I155" s="129">
        <v>0</v>
      </c>
      <c r="J155" s="129">
        <v>412.95985304999999</v>
      </c>
      <c r="K155" s="129">
        <v>488.04346270000002</v>
      </c>
      <c r="L155" s="129">
        <v>563.12707235000005</v>
      </c>
      <c r="M155" s="64">
        <f t="shared" si="1"/>
        <v>122</v>
      </c>
    </row>
    <row r="156" spans="1:13" ht="12.75" customHeight="1" x14ac:dyDescent="0.2">
      <c r="A156" s="128" t="s">
        <v>128</v>
      </c>
      <c r="B156" s="128">
        <v>3</v>
      </c>
      <c r="C156" s="129">
        <v>1369.96277687</v>
      </c>
      <c r="D156" s="129">
        <v>1363.14704166</v>
      </c>
      <c r="E156" s="129">
        <v>0</v>
      </c>
      <c r="F156" s="129">
        <v>80.185766999999998</v>
      </c>
      <c r="G156" s="129">
        <v>200.46441751</v>
      </c>
      <c r="H156" s="129">
        <v>400.92883502000001</v>
      </c>
      <c r="I156" s="129">
        <v>0</v>
      </c>
      <c r="J156" s="129">
        <v>441.02171851999998</v>
      </c>
      <c r="K156" s="129">
        <v>521.20748552999999</v>
      </c>
      <c r="L156" s="129">
        <v>601.39325253000004</v>
      </c>
      <c r="M156" s="64">
        <f t="shared" si="1"/>
        <v>123</v>
      </c>
    </row>
    <row r="157" spans="1:13" ht="12.75" customHeight="1" x14ac:dyDescent="0.2">
      <c r="A157" s="128" t="s">
        <v>128</v>
      </c>
      <c r="B157" s="128">
        <v>4</v>
      </c>
      <c r="C157" s="129">
        <v>1271.3995901799999</v>
      </c>
      <c r="D157" s="129">
        <v>1265.0742190799999</v>
      </c>
      <c r="E157" s="129">
        <v>0</v>
      </c>
      <c r="F157" s="129">
        <v>82.460024160000003</v>
      </c>
      <c r="G157" s="129">
        <v>206.1500604</v>
      </c>
      <c r="H157" s="129">
        <v>412.30012078999999</v>
      </c>
      <c r="I157" s="129">
        <v>0</v>
      </c>
      <c r="J157" s="129">
        <v>453.53013286999999</v>
      </c>
      <c r="K157" s="129">
        <v>535.99015702999998</v>
      </c>
      <c r="L157" s="129">
        <v>618.45018118999997</v>
      </c>
      <c r="M157" s="64">
        <f t="shared" si="1"/>
        <v>124</v>
      </c>
    </row>
    <row r="158" spans="1:13" ht="12.75" customHeight="1" x14ac:dyDescent="0.2">
      <c r="A158" s="128" t="s">
        <v>128</v>
      </c>
      <c r="B158" s="128">
        <v>5</v>
      </c>
      <c r="C158" s="129">
        <v>1149.0496377699999</v>
      </c>
      <c r="D158" s="129">
        <v>1143.3329729100001</v>
      </c>
      <c r="E158" s="129">
        <v>0</v>
      </c>
      <c r="F158" s="129">
        <v>82.642340009999998</v>
      </c>
      <c r="G158" s="129">
        <v>206.60585003</v>
      </c>
      <c r="H158" s="129">
        <v>413.21170006</v>
      </c>
      <c r="I158" s="129">
        <v>0</v>
      </c>
      <c r="J158" s="129">
        <v>454.53287005999999</v>
      </c>
      <c r="K158" s="129">
        <v>537.17521007000005</v>
      </c>
      <c r="L158" s="129">
        <v>619.81755008000005</v>
      </c>
      <c r="M158" s="64">
        <f t="shared" si="1"/>
        <v>125</v>
      </c>
    </row>
    <row r="159" spans="1:13" ht="12.75" customHeight="1" x14ac:dyDescent="0.2">
      <c r="A159" s="128" t="s">
        <v>128</v>
      </c>
      <c r="B159" s="128">
        <v>6</v>
      </c>
      <c r="C159" s="129">
        <v>1066.3267590600001</v>
      </c>
      <c r="D159" s="129">
        <v>1061.02165081</v>
      </c>
      <c r="E159" s="129">
        <v>0</v>
      </c>
      <c r="F159" s="129">
        <v>80.478163190000004</v>
      </c>
      <c r="G159" s="129">
        <v>201.19540796000001</v>
      </c>
      <c r="H159" s="129">
        <v>402.39081592999997</v>
      </c>
      <c r="I159" s="129">
        <v>0</v>
      </c>
      <c r="J159" s="129">
        <v>442.62989751999999</v>
      </c>
      <c r="K159" s="129">
        <v>523.10806070000001</v>
      </c>
      <c r="L159" s="129">
        <v>603.58622389000004</v>
      </c>
      <c r="M159" s="64">
        <f t="shared" si="1"/>
        <v>126</v>
      </c>
    </row>
    <row r="160" spans="1:13" ht="12.75" customHeight="1" x14ac:dyDescent="0.2">
      <c r="A160" s="128" t="s">
        <v>128</v>
      </c>
      <c r="B160" s="128">
        <v>7</v>
      </c>
      <c r="C160" s="129">
        <v>1192.28519504</v>
      </c>
      <c r="D160" s="129">
        <v>1186.3534279</v>
      </c>
      <c r="E160" s="129">
        <v>0</v>
      </c>
      <c r="F160" s="129">
        <v>74.367116530000004</v>
      </c>
      <c r="G160" s="129">
        <v>185.91779131999999</v>
      </c>
      <c r="H160" s="129">
        <v>371.83558263999998</v>
      </c>
      <c r="I160" s="129">
        <v>0</v>
      </c>
      <c r="J160" s="129">
        <v>409.01914090000002</v>
      </c>
      <c r="K160" s="129">
        <v>483.38625743</v>
      </c>
      <c r="L160" s="129">
        <v>557.75337395999998</v>
      </c>
      <c r="M160" s="64">
        <f t="shared" si="1"/>
        <v>127</v>
      </c>
    </row>
    <row r="161" spans="1:13" ht="12.75" customHeight="1" x14ac:dyDescent="0.2">
      <c r="A161" s="128" t="s">
        <v>128</v>
      </c>
      <c r="B161" s="128">
        <v>8</v>
      </c>
      <c r="C161" s="129">
        <v>834.59542389000001</v>
      </c>
      <c r="D161" s="129">
        <v>830.44320785000002</v>
      </c>
      <c r="E161" s="129">
        <v>0</v>
      </c>
      <c r="F161" s="129">
        <v>64.029400359999997</v>
      </c>
      <c r="G161" s="129">
        <v>160.0735009</v>
      </c>
      <c r="H161" s="129">
        <v>320.1470018</v>
      </c>
      <c r="I161" s="129">
        <v>0</v>
      </c>
      <c r="J161" s="129">
        <v>352.16170197000002</v>
      </c>
      <c r="K161" s="129">
        <v>416.19110232999998</v>
      </c>
      <c r="L161" s="129">
        <v>480.22050268999999</v>
      </c>
      <c r="M161" s="64">
        <f t="shared" si="1"/>
        <v>128</v>
      </c>
    </row>
    <row r="162" spans="1:13" ht="12.75" customHeight="1" x14ac:dyDescent="0.2">
      <c r="A162" s="128" t="s">
        <v>128</v>
      </c>
      <c r="B162" s="128">
        <v>9</v>
      </c>
      <c r="C162" s="129">
        <v>652.39777420999997</v>
      </c>
      <c r="D162" s="129">
        <v>649.15201414000001</v>
      </c>
      <c r="E162" s="129">
        <v>0</v>
      </c>
      <c r="F162" s="129">
        <v>56.458272710000003</v>
      </c>
      <c r="G162" s="129">
        <v>141.14568177999999</v>
      </c>
      <c r="H162" s="129">
        <v>282.29136356999999</v>
      </c>
      <c r="I162" s="129">
        <v>0</v>
      </c>
      <c r="J162" s="129">
        <v>310.52049992000002</v>
      </c>
      <c r="K162" s="129">
        <v>366.97877262999998</v>
      </c>
      <c r="L162" s="129">
        <v>423.43704535000001</v>
      </c>
      <c r="M162" s="64">
        <f t="shared" si="1"/>
        <v>129</v>
      </c>
    </row>
    <row r="163" spans="1:13" ht="12.75" customHeight="1" x14ac:dyDescent="0.2">
      <c r="A163" s="128" t="s">
        <v>128</v>
      </c>
      <c r="B163" s="128">
        <v>10</v>
      </c>
      <c r="C163" s="129">
        <v>745.72285853999995</v>
      </c>
      <c r="D163" s="129">
        <v>742.01279456999998</v>
      </c>
      <c r="E163" s="129">
        <v>0</v>
      </c>
      <c r="F163" s="129">
        <v>55.357839409999997</v>
      </c>
      <c r="G163" s="129">
        <v>138.39459854</v>
      </c>
      <c r="H163" s="129">
        <v>276.78919707</v>
      </c>
      <c r="I163" s="129">
        <v>0</v>
      </c>
      <c r="J163" s="129">
        <v>304.46811678</v>
      </c>
      <c r="K163" s="129">
        <v>359.82595619</v>
      </c>
      <c r="L163" s="129">
        <v>415.18379561</v>
      </c>
      <c r="M163" s="64">
        <f t="shared" si="1"/>
        <v>130</v>
      </c>
    </row>
    <row r="164" spans="1:13" ht="12.75" customHeight="1" x14ac:dyDescent="0.2">
      <c r="A164" s="128" t="s">
        <v>128</v>
      </c>
      <c r="B164" s="128">
        <v>11</v>
      </c>
      <c r="C164" s="129">
        <v>675.48795290999999</v>
      </c>
      <c r="D164" s="129">
        <v>672.12731632999999</v>
      </c>
      <c r="E164" s="129">
        <v>0</v>
      </c>
      <c r="F164" s="129">
        <v>55.95555907</v>
      </c>
      <c r="G164" s="129">
        <v>139.88889767000001</v>
      </c>
      <c r="H164" s="129">
        <v>279.77779533</v>
      </c>
      <c r="I164" s="129">
        <v>0</v>
      </c>
      <c r="J164" s="129">
        <v>307.75557486000002</v>
      </c>
      <c r="K164" s="129">
        <v>363.71113393000002</v>
      </c>
      <c r="L164" s="129">
        <v>419.66669300000001</v>
      </c>
      <c r="M164" s="64">
        <f t="shared" ref="M164:M227" si="2">M163+1</f>
        <v>131</v>
      </c>
    </row>
    <row r="165" spans="1:13" ht="12.75" customHeight="1" x14ac:dyDescent="0.2">
      <c r="A165" s="128" t="s">
        <v>128</v>
      </c>
      <c r="B165" s="128">
        <v>12</v>
      </c>
      <c r="C165" s="129">
        <v>718.12733032000006</v>
      </c>
      <c r="D165" s="129">
        <v>714.55455753000001</v>
      </c>
      <c r="E165" s="129">
        <v>0</v>
      </c>
      <c r="F165" s="129">
        <v>58.46907144</v>
      </c>
      <c r="G165" s="129">
        <v>146.17267860000001</v>
      </c>
      <c r="H165" s="129">
        <v>292.34535719000002</v>
      </c>
      <c r="I165" s="129">
        <v>0</v>
      </c>
      <c r="J165" s="129">
        <v>321.57989291000001</v>
      </c>
      <c r="K165" s="129">
        <v>380.04896435000001</v>
      </c>
      <c r="L165" s="129">
        <v>438.51803579</v>
      </c>
      <c r="M165" s="64">
        <f t="shared" si="2"/>
        <v>132</v>
      </c>
    </row>
    <row r="166" spans="1:13" ht="12.75" customHeight="1" x14ac:dyDescent="0.2">
      <c r="A166" s="128" t="s">
        <v>128</v>
      </c>
      <c r="B166" s="128">
        <v>13</v>
      </c>
      <c r="C166" s="129">
        <v>666.95557751000001</v>
      </c>
      <c r="D166" s="129">
        <v>663.63739055999997</v>
      </c>
      <c r="E166" s="129">
        <v>0</v>
      </c>
      <c r="F166" s="129">
        <v>56.750869659999999</v>
      </c>
      <c r="G166" s="129">
        <v>141.87717413999999</v>
      </c>
      <c r="H166" s="129">
        <v>283.75434829</v>
      </c>
      <c r="I166" s="129">
        <v>0</v>
      </c>
      <c r="J166" s="129">
        <v>312.12978311000001</v>
      </c>
      <c r="K166" s="129">
        <v>368.88065276999998</v>
      </c>
      <c r="L166" s="129">
        <v>425.63152243000002</v>
      </c>
      <c r="M166" s="64">
        <f t="shared" si="2"/>
        <v>133</v>
      </c>
    </row>
    <row r="167" spans="1:13" ht="12.75" customHeight="1" x14ac:dyDescent="0.2">
      <c r="A167" s="128" t="s">
        <v>128</v>
      </c>
      <c r="B167" s="128">
        <v>14</v>
      </c>
      <c r="C167" s="129">
        <v>817.49870609000004</v>
      </c>
      <c r="D167" s="129">
        <v>813.43154834999996</v>
      </c>
      <c r="E167" s="129">
        <v>0</v>
      </c>
      <c r="F167" s="129">
        <v>57.251921230000001</v>
      </c>
      <c r="G167" s="129">
        <v>143.12980307999999</v>
      </c>
      <c r="H167" s="129">
        <v>286.25960615999998</v>
      </c>
      <c r="I167" s="129">
        <v>0</v>
      </c>
      <c r="J167" s="129">
        <v>314.88556677000003</v>
      </c>
      <c r="K167" s="129">
        <v>372.13748800000002</v>
      </c>
      <c r="L167" s="129">
        <v>429.38940923000001</v>
      </c>
      <c r="M167" s="64">
        <f t="shared" si="2"/>
        <v>134</v>
      </c>
    </row>
    <row r="168" spans="1:13" ht="12.75" customHeight="1" x14ac:dyDescent="0.2">
      <c r="A168" s="128" t="s">
        <v>128</v>
      </c>
      <c r="B168" s="128">
        <v>15</v>
      </c>
      <c r="C168" s="129">
        <v>938.04301823000003</v>
      </c>
      <c r="D168" s="129">
        <v>933.37613753999995</v>
      </c>
      <c r="E168" s="129">
        <v>0</v>
      </c>
      <c r="F168" s="129">
        <v>57.204884300000003</v>
      </c>
      <c r="G168" s="129">
        <v>143.01221075000001</v>
      </c>
      <c r="H168" s="129">
        <v>286.02442149000001</v>
      </c>
      <c r="I168" s="129">
        <v>0</v>
      </c>
      <c r="J168" s="129">
        <v>314.62686364000001</v>
      </c>
      <c r="K168" s="129">
        <v>371.83174794000001</v>
      </c>
      <c r="L168" s="129">
        <v>429.03663224000002</v>
      </c>
      <c r="M168" s="64">
        <f t="shared" si="2"/>
        <v>135</v>
      </c>
    </row>
    <row r="169" spans="1:13" ht="12.75" customHeight="1" x14ac:dyDescent="0.2">
      <c r="A169" s="128" t="s">
        <v>128</v>
      </c>
      <c r="B169" s="128">
        <v>16</v>
      </c>
      <c r="C169" s="129">
        <v>715.34534487999997</v>
      </c>
      <c r="D169" s="129">
        <v>711.78641282000001</v>
      </c>
      <c r="E169" s="129">
        <v>0</v>
      </c>
      <c r="F169" s="129">
        <v>57.441110520000002</v>
      </c>
      <c r="G169" s="129">
        <v>143.60277629000001</v>
      </c>
      <c r="H169" s="129">
        <v>287.20555258000002</v>
      </c>
      <c r="I169" s="129">
        <v>0</v>
      </c>
      <c r="J169" s="129">
        <v>315.92610782999998</v>
      </c>
      <c r="K169" s="129">
        <v>373.36721834999997</v>
      </c>
      <c r="L169" s="129">
        <v>430.80832886000002</v>
      </c>
      <c r="M169" s="64">
        <f t="shared" si="2"/>
        <v>136</v>
      </c>
    </row>
    <row r="170" spans="1:13" ht="12.75" customHeight="1" x14ac:dyDescent="0.2">
      <c r="A170" s="128" t="s">
        <v>128</v>
      </c>
      <c r="B170" s="128">
        <v>17</v>
      </c>
      <c r="C170" s="129">
        <v>883.66182541000001</v>
      </c>
      <c r="D170" s="129">
        <v>879.26549792000003</v>
      </c>
      <c r="E170" s="129">
        <v>0</v>
      </c>
      <c r="F170" s="129">
        <v>57.61214854</v>
      </c>
      <c r="G170" s="129">
        <v>144.03037135</v>
      </c>
      <c r="H170" s="129">
        <v>288.06074271</v>
      </c>
      <c r="I170" s="129">
        <v>0</v>
      </c>
      <c r="J170" s="129">
        <v>316.86681698000001</v>
      </c>
      <c r="K170" s="129">
        <v>374.47896551999997</v>
      </c>
      <c r="L170" s="129">
        <v>432.09111406</v>
      </c>
      <c r="M170" s="64">
        <f t="shared" si="2"/>
        <v>137</v>
      </c>
    </row>
    <row r="171" spans="1:13" ht="12.75" customHeight="1" x14ac:dyDescent="0.2">
      <c r="A171" s="128" t="s">
        <v>128</v>
      </c>
      <c r="B171" s="128">
        <v>18</v>
      </c>
      <c r="C171" s="129">
        <v>680.06242812999994</v>
      </c>
      <c r="D171" s="129">
        <v>676.67903296999998</v>
      </c>
      <c r="E171" s="129">
        <v>0</v>
      </c>
      <c r="F171" s="129">
        <v>57.180054040000002</v>
      </c>
      <c r="G171" s="129">
        <v>142.95013509</v>
      </c>
      <c r="H171" s="129">
        <v>285.90027018000001</v>
      </c>
      <c r="I171" s="129">
        <v>0</v>
      </c>
      <c r="J171" s="129">
        <v>314.49029719999999</v>
      </c>
      <c r="K171" s="129">
        <v>371.67035122999999</v>
      </c>
      <c r="L171" s="129">
        <v>428.85040527000001</v>
      </c>
      <c r="M171" s="64">
        <f t="shared" si="2"/>
        <v>138</v>
      </c>
    </row>
    <row r="172" spans="1:13" ht="12.75" customHeight="1" x14ac:dyDescent="0.2">
      <c r="A172" s="128" t="s">
        <v>128</v>
      </c>
      <c r="B172" s="128">
        <v>19</v>
      </c>
      <c r="C172" s="129">
        <v>702.35695433000001</v>
      </c>
      <c r="D172" s="129">
        <v>698.86264112000003</v>
      </c>
      <c r="E172" s="129">
        <v>0</v>
      </c>
      <c r="F172" s="129">
        <v>57.95059526</v>
      </c>
      <c r="G172" s="129">
        <v>144.87648815</v>
      </c>
      <c r="H172" s="129">
        <v>289.75297628999999</v>
      </c>
      <c r="I172" s="129">
        <v>0</v>
      </c>
      <c r="J172" s="129">
        <v>318.72827391999999</v>
      </c>
      <c r="K172" s="129">
        <v>376.67886917999999</v>
      </c>
      <c r="L172" s="129">
        <v>434.62946443999999</v>
      </c>
      <c r="M172" s="64">
        <f t="shared" si="2"/>
        <v>139</v>
      </c>
    </row>
    <row r="173" spans="1:13" ht="12.75" customHeight="1" x14ac:dyDescent="0.2">
      <c r="A173" s="128" t="s">
        <v>128</v>
      </c>
      <c r="B173" s="128">
        <v>20</v>
      </c>
      <c r="C173" s="129">
        <v>714.22146630999998</v>
      </c>
      <c r="D173" s="129">
        <v>710.66812568</v>
      </c>
      <c r="E173" s="129">
        <v>0</v>
      </c>
      <c r="F173" s="129">
        <v>59.870881320000002</v>
      </c>
      <c r="G173" s="129">
        <v>149.67720331000001</v>
      </c>
      <c r="H173" s="129">
        <v>299.35440661000001</v>
      </c>
      <c r="I173" s="129">
        <v>0</v>
      </c>
      <c r="J173" s="129">
        <v>329.28984727</v>
      </c>
      <c r="K173" s="129">
        <v>389.16072859000002</v>
      </c>
      <c r="L173" s="129">
        <v>449.03160991999999</v>
      </c>
      <c r="M173" s="64">
        <f t="shared" si="2"/>
        <v>140</v>
      </c>
    </row>
    <row r="174" spans="1:13" ht="12.75" customHeight="1" x14ac:dyDescent="0.2">
      <c r="A174" s="128" t="s">
        <v>128</v>
      </c>
      <c r="B174" s="128">
        <v>21</v>
      </c>
      <c r="C174" s="129">
        <v>817.33557939000002</v>
      </c>
      <c r="D174" s="129">
        <v>813.26923322000005</v>
      </c>
      <c r="E174" s="129">
        <v>0</v>
      </c>
      <c r="F174" s="129">
        <v>63.454226550000001</v>
      </c>
      <c r="G174" s="129">
        <v>158.63556638</v>
      </c>
      <c r="H174" s="129">
        <v>317.27113276</v>
      </c>
      <c r="I174" s="129">
        <v>0</v>
      </c>
      <c r="J174" s="129">
        <v>348.99824603000002</v>
      </c>
      <c r="K174" s="129">
        <v>412.45247258000001</v>
      </c>
      <c r="L174" s="129">
        <v>475.90669912999999</v>
      </c>
      <c r="M174" s="64">
        <f t="shared" si="2"/>
        <v>141</v>
      </c>
    </row>
    <row r="175" spans="1:13" ht="12.75" customHeight="1" x14ac:dyDescent="0.2">
      <c r="A175" s="128" t="s">
        <v>128</v>
      </c>
      <c r="B175" s="128">
        <v>22</v>
      </c>
      <c r="C175" s="129">
        <v>906.26157232000003</v>
      </c>
      <c r="D175" s="129">
        <v>901.75280827999995</v>
      </c>
      <c r="E175" s="129">
        <v>0</v>
      </c>
      <c r="F175" s="129">
        <v>62.295557449999997</v>
      </c>
      <c r="G175" s="129">
        <v>155.73889362</v>
      </c>
      <c r="H175" s="129">
        <v>311.47778725000001</v>
      </c>
      <c r="I175" s="129">
        <v>0</v>
      </c>
      <c r="J175" s="129">
        <v>342.62556597000003</v>
      </c>
      <c r="K175" s="129">
        <v>404.92112342000001</v>
      </c>
      <c r="L175" s="129">
        <v>467.21668087</v>
      </c>
      <c r="M175" s="64">
        <f t="shared" si="2"/>
        <v>142</v>
      </c>
    </row>
    <row r="176" spans="1:13" ht="12.75" customHeight="1" x14ac:dyDescent="0.2">
      <c r="A176" s="128" t="s">
        <v>128</v>
      </c>
      <c r="B176" s="128">
        <v>23</v>
      </c>
      <c r="C176" s="129">
        <v>656.29696467999997</v>
      </c>
      <c r="D176" s="129">
        <v>653.03180565000002</v>
      </c>
      <c r="E176" s="129">
        <v>0</v>
      </c>
      <c r="F176" s="129">
        <v>57.116604520000003</v>
      </c>
      <c r="G176" s="129">
        <v>142.79151128999999</v>
      </c>
      <c r="H176" s="129">
        <v>285.58302258999998</v>
      </c>
      <c r="I176" s="129">
        <v>0</v>
      </c>
      <c r="J176" s="129">
        <v>314.14132483999998</v>
      </c>
      <c r="K176" s="129">
        <v>371.25792935999999</v>
      </c>
      <c r="L176" s="129">
        <v>428.37453388</v>
      </c>
      <c r="M176" s="64">
        <f t="shared" si="2"/>
        <v>143</v>
      </c>
    </row>
    <row r="177" spans="1:13" ht="12.75" customHeight="1" x14ac:dyDescent="0.2">
      <c r="A177" s="128" t="s">
        <v>128</v>
      </c>
      <c r="B177" s="128">
        <v>24</v>
      </c>
      <c r="C177" s="129">
        <v>805.61002214999996</v>
      </c>
      <c r="D177" s="129">
        <v>801.60201209000002</v>
      </c>
      <c r="E177" s="129">
        <v>0</v>
      </c>
      <c r="F177" s="129">
        <v>59.430212060000002</v>
      </c>
      <c r="G177" s="129">
        <v>148.57553014999999</v>
      </c>
      <c r="H177" s="129">
        <v>297.15106029999998</v>
      </c>
      <c r="I177" s="129">
        <v>0</v>
      </c>
      <c r="J177" s="129">
        <v>326.86616633</v>
      </c>
      <c r="K177" s="129">
        <v>386.29637838999997</v>
      </c>
      <c r="L177" s="129">
        <v>445.72659045</v>
      </c>
      <c r="M177" s="64">
        <f t="shared" si="2"/>
        <v>144</v>
      </c>
    </row>
    <row r="178" spans="1:13" ht="12.75" customHeight="1" x14ac:dyDescent="0.2">
      <c r="A178" s="128" t="s">
        <v>129</v>
      </c>
      <c r="B178" s="128">
        <v>1</v>
      </c>
      <c r="C178" s="129">
        <v>947.17011954999998</v>
      </c>
      <c r="D178" s="129">
        <v>942.45783040000003</v>
      </c>
      <c r="E178" s="129">
        <v>0</v>
      </c>
      <c r="F178" s="129">
        <v>68.805315219999997</v>
      </c>
      <c r="G178" s="129">
        <v>172.01328805</v>
      </c>
      <c r="H178" s="129">
        <v>344.02657608999999</v>
      </c>
      <c r="I178" s="129">
        <v>0</v>
      </c>
      <c r="J178" s="129">
        <v>378.4292337</v>
      </c>
      <c r="K178" s="129">
        <v>447.23454892000001</v>
      </c>
      <c r="L178" s="129">
        <v>516.03986413999996</v>
      </c>
      <c r="M178" s="64">
        <f t="shared" si="2"/>
        <v>145</v>
      </c>
    </row>
    <row r="179" spans="1:13" ht="12.75" customHeight="1" x14ac:dyDescent="0.2">
      <c r="A179" s="128" t="s">
        <v>129</v>
      </c>
      <c r="B179" s="128">
        <v>2</v>
      </c>
      <c r="C179" s="129">
        <v>953.17301080000004</v>
      </c>
      <c r="D179" s="129">
        <v>948.43085652000002</v>
      </c>
      <c r="E179" s="129">
        <v>0</v>
      </c>
      <c r="F179" s="129">
        <v>76.076803920000003</v>
      </c>
      <c r="G179" s="129">
        <v>190.19200979999999</v>
      </c>
      <c r="H179" s="129">
        <v>380.38401959999999</v>
      </c>
      <c r="I179" s="129">
        <v>0</v>
      </c>
      <c r="J179" s="129">
        <v>418.42242155000002</v>
      </c>
      <c r="K179" s="129">
        <v>494.49922547</v>
      </c>
      <c r="L179" s="129">
        <v>570.57602939000003</v>
      </c>
      <c r="M179" s="64">
        <f t="shared" si="2"/>
        <v>146</v>
      </c>
    </row>
    <row r="180" spans="1:13" ht="12.75" customHeight="1" x14ac:dyDescent="0.2">
      <c r="A180" s="128" t="s">
        <v>129</v>
      </c>
      <c r="B180" s="128">
        <v>3</v>
      </c>
      <c r="C180" s="129">
        <v>1225.3551670500001</v>
      </c>
      <c r="D180" s="129">
        <v>1219.2588726900001</v>
      </c>
      <c r="E180" s="129">
        <v>0</v>
      </c>
      <c r="F180" s="129">
        <v>79.920890400000005</v>
      </c>
      <c r="G180" s="129">
        <v>199.80222601</v>
      </c>
      <c r="H180" s="129">
        <v>399.60445202</v>
      </c>
      <c r="I180" s="129">
        <v>0</v>
      </c>
      <c r="J180" s="129">
        <v>439.56489721999998</v>
      </c>
      <c r="K180" s="129">
        <v>519.48578763</v>
      </c>
      <c r="L180" s="129">
        <v>599.40667802999997</v>
      </c>
      <c r="M180" s="64">
        <f t="shared" si="2"/>
        <v>147</v>
      </c>
    </row>
    <row r="181" spans="1:13" ht="12.75" customHeight="1" x14ac:dyDescent="0.2">
      <c r="A181" s="128" t="s">
        <v>129</v>
      </c>
      <c r="B181" s="128">
        <v>4</v>
      </c>
      <c r="C181" s="129">
        <v>1659.50479561</v>
      </c>
      <c r="D181" s="129">
        <v>1651.2485528499999</v>
      </c>
      <c r="E181" s="129">
        <v>0</v>
      </c>
      <c r="F181" s="129">
        <v>82.093004469999997</v>
      </c>
      <c r="G181" s="129">
        <v>205.23251117999999</v>
      </c>
      <c r="H181" s="129">
        <v>410.46502235999998</v>
      </c>
      <c r="I181" s="129">
        <v>0</v>
      </c>
      <c r="J181" s="129">
        <v>451.51152459000002</v>
      </c>
      <c r="K181" s="129">
        <v>533.60452906</v>
      </c>
      <c r="L181" s="129">
        <v>615.69753352999999</v>
      </c>
      <c r="M181" s="64">
        <f t="shared" si="2"/>
        <v>148</v>
      </c>
    </row>
    <row r="182" spans="1:13" ht="12.75" customHeight="1" x14ac:dyDescent="0.2">
      <c r="A182" s="128" t="s">
        <v>129</v>
      </c>
      <c r="B182" s="128">
        <v>5</v>
      </c>
      <c r="C182" s="129">
        <v>1247.5708843299999</v>
      </c>
      <c r="D182" s="129">
        <v>1241.36406401</v>
      </c>
      <c r="E182" s="129">
        <v>0</v>
      </c>
      <c r="F182" s="129">
        <v>82.765731869999996</v>
      </c>
      <c r="G182" s="129">
        <v>206.91432968000001</v>
      </c>
      <c r="H182" s="129">
        <v>413.82865937000003</v>
      </c>
      <c r="I182" s="129">
        <v>0</v>
      </c>
      <c r="J182" s="129">
        <v>455.21152530000001</v>
      </c>
      <c r="K182" s="129">
        <v>537.97725717000003</v>
      </c>
      <c r="L182" s="129">
        <v>620.74298905000001</v>
      </c>
      <c r="M182" s="64">
        <f t="shared" si="2"/>
        <v>149</v>
      </c>
    </row>
    <row r="183" spans="1:13" ht="12.75" customHeight="1" x14ac:dyDescent="0.2">
      <c r="A183" s="128" t="s">
        <v>129</v>
      </c>
      <c r="B183" s="128">
        <v>6</v>
      </c>
      <c r="C183" s="129">
        <v>1075.09305423</v>
      </c>
      <c r="D183" s="129">
        <v>1069.7443325700001</v>
      </c>
      <c r="E183" s="129">
        <v>0</v>
      </c>
      <c r="F183" s="129">
        <v>80.800936890000003</v>
      </c>
      <c r="G183" s="129">
        <v>202.00234222</v>
      </c>
      <c r="H183" s="129">
        <v>404.00468445000001</v>
      </c>
      <c r="I183" s="129">
        <v>0</v>
      </c>
      <c r="J183" s="129">
        <v>444.40515289000001</v>
      </c>
      <c r="K183" s="129">
        <v>525.20608977999996</v>
      </c>
      <c r="L183" s="129">
        <v>606.00702666999996</v>
      </c>
      <c r="M183" s="64">
        <f t="shared" si="2"/>
        <v>150</v>
      </c>
    </row>
    <row r="184" spans="1:13" ht="12.75" customHeight="1" x14ac:dyDescent="0.2">
      <c r="A184" s="128" t="s">
        <v>129</v>
      </c>
      <c r="B184" s="128">
        <v>7</v>
      </c>
      <c r="C184" s="129">
        <v>962.90298163</v>
      </c>
      <c r="D184" s="129">
        <v>958.11241953000001</v>
      </c>
      <c r="E184" s="129">
        <v>0</v>
      </c>
      <c r="F184" s="129">
        <v>74.928122060000007</v>
      </c>
      <c r="G184" s="129">
        <v>187.32030513999999</v>
      </c>
      <c r="H184" s="129">
        <v>374.64061028999998</v>
      </c>
      <c r="I184" s="129">
        <v>0</v>
      </c>
      <c r="J184" s="129">
        <v>412.10467131000001</v>
      </c>
      <c r="K184" s="129">
        <v>487.03279336999998</v>
      </c>
      <c r="L184" s="129">
        <v>561.96091543</v>
      </c>
      <c r="M184" s="64">
        <f t="shared" si="2"/>
        <v>151</v>
      </c>
    </row>
    <row r="185" spans="1:13" ht="12.75" customHeight="1" x14ac:dyDescent="0.2">
      <c r="A185" s="128" t="s">
        <v>129</v>
      </c>
      <c r="B185" s="128">
        <v>8</v>
      </c>
      <c r="C185" s="129">
        <v>913.05939709999996</v>
      </c>
      <c r="D185" s="129">
        <v>908.51681302999998</v>
      </c>
      <c r="E185" s="129">
        <v>0</v>
      </c>
      <c r="F185" s="129">
        <v>68.35610312</v>
      </c>
      <c r="G185" s="129">
        <v>170.89025778999999</v>
      </c>
      <c r="H185" s="129">
        <v>341.78051558999999</v>
      </c>
      <c r="I185" s="129">
        <v>0</v>
      </c>
      <c r="J185" s="129">
        <v>375.95856714000001</v>
      </c>
      <c r="K185" s="129">
        <v>444.31467026000001</v>
      </c>
      <c r="L185" s="129">
        <v>512.67077338000001</v>
      </c>
      <c r="M185" s="64">
        <f t="shared" si="2"/>
        <v>152</v>
      </c>
    </row>
    <row r="186" spans="1:13" ht="12.75" customHeight="1" x14ac:dyDescent="0.2">
      <c r="A186" s="128" t="s">
        <v>129</v>
      </c>
      <c r="B186" s="128">
        <v>9</v>
      </c>
      <c r="C186" s="129">
        <v>781.01279597999996</v>
      </c>
      <c r="D186" s="129">
        <v>777.12716018000003</v>
      </c>
      <c r="E186" s="129">
        <v>0</v>
      </c>
      <c r="F186" s="129">
        <v>63.626701580000002</v>
      </c>
      <c r="G186" s="129">
        <v>159.06675396</v>
      </c>
      <c r="H186" s="129">
        <v>318.13350792</v>
      </c>
      <c r="I186" s="129">
        <v>0</v>
      </c>
      <c r="J186" s="129">
        <v>349.94685871000001</v>
      </c>
      <c r="K186" s="129">
        <v>413.5735603</v>
      </c>
      <c r="L186" s="129">
        <v>477.20026188000003</v>
      </c>
      <c r="M186" s="64">
        <f t="shared" si="2"/>
        <v>153</v>
      </c>
    </row>
    <row r="187" spans="1:13" ht="12.75" customHeight="1" x14ac:dyDescent="0.2">
      <c r="A187" s="128" t="s">
        <v>129</v>
      </c>
      <c r="B187" s="128">
        <v>10</v>
      </c>
      <c r="C187" s="129">
        <v>891.36906864000002</v>
      </c>
      <c r="D187" s="129">
        <v>886.93439665999995</v>
      </c>
      <c r="E187" s="129">
        <v>0</v>
      </c>
      <c r="F187" s="129">
        <v>64.968499829999999</v>
      </c>
      <c r="G187" s="129">
        <v>162.42124957999999</v>
      </c>
      <c r="H187" s="129">
        <v>324.84249915999999</v>
      </c>
      <c r="I187" s="129">
        <v>0</v>
      </c>
      <c r="J187" s="129">
        <v>357.32674907000001</v>
      </c>
      <c r="K187" s="129">
        <v>422.29524889999999</v>
      </c>
      <c r="L187" s="129">
        <v>487.26374872999997</v>
      </c>
      <c r="M187" s="64">
        <f t="shared" si="2"/>
        <v>154</v>
      </c>
    </row>
    <row r="188" spans="1:13" ht="12.75" customHeight="1" x14ac:dyDescent="0.2">
      <c r="A188" s="128" t="s">
        <v>129</v>
      </c>
      <c r="B188" s="128">
        <v>11</v>
      </c>
      <c r="C188" s="129">
        <v>697.89977649000002</v>
      </c>
      <c r="D188" s="129">
        <v>694.42763830000001</v>
      </c>
      <c r="E188" s="129">
        <v>0</v>
      </c>
      <c r="F188" s="129">
        <v>63.135390860000001</v>
      </c>
      <c r="G188" s="129">
        <v>157.83847714000001</v>
      </c>
      <c r="H188" s="129">
        <v>315.67695429000003</v>
      </c>
      <c r="I188" s="129">
        <v>0</v>
      </c>
      <c r="J188" s="129">
        <v>347.24464970999998</v>
      </c>
      <c r="K188" s="129">
        <v>410.38004057000001</v>
      </c>
      <c r="L188" s="129">
        <v>473.51543142999998</v>
      </c>
      <c r="M188" s="64">
        <f t="shared" si="2"/>
        <v>155</v>
      </c>
    </row>
    <row r="189" spans="1:13" ht="12.75" customHeight="1" x14ac:dyDescent="0.2">
      <c r="A189" s="128" t="s">
        <v>129</v>
      </c>
      <c r="B189" s="128">
        <v>12</v>
      </c>
      <c r="C189" s="129">
        <v>866.67760242999998</v>
      </c>
      <c r="D189" s="129">
        <v>862.36577355999998</v>
      </c>
      <c r="E189" s="129">
        <v>0</v>
      </c>
      <c r="F189" s="129">
        <v>67.279970359999993</v>
      </c>
      <c r="G189" s="129">
        <v>168.19992590000001</v>
      </c>
      <c r="H189" s="129">
        <v>336.39985180999997</v>
      </c>
      <c r="I189" s="129">
        <v>0</v>
      </c>
      <c r="J189" s="129">
        <v>370.03983699000003</v>
      </c>
      <c r="K189" s="129">
        <v>437.31980735000002</v>
      </c>
      <c r="L189" s="129">
        <v>504.59977771000001</v>
      </c>
      <c r="M189" s="64">
        <f t="shared" si="2"/>
        <v>156</v>
      </c>
    </row>
    <row r="190" spans="1:13" ht="12.75" customHeight="1" x14ac:dyDescent="0.2">
      <c r="A190" s="128" t="s">
        <v>129</v>
      </c>
      <c r="B190" s="128">
        <v>13</v>
      </c>
      <c r="C190" s="129">
        <v>609.13835210000002</v>
      </c>
      <c r="D190" s="129">
        <v>606.10781302999999</v>
      </c>
      <c r="E190" s="129">
        <v>0</v>
      </c>
      <c r="F190" s="129">
        <v>64.36199096</v>
      </c>
      <c r="G190" s="129">
        <v>160.90497740000001</v>
      </c>
      <c r="H190" s="129">
        <v>321.80995481000002</v>
      </c>
      <c r="I190" s="129">
        <v>0</v>
      </c>
      <c r="J190" s="129">
        <v>353.99095029</v>
      </c>
      <c r="K190" s="129">
        <v>418.35294125000001</v>
      </c>
      <c r="L190" s="129">
        <v>482.71493220999997</v>
      </c>
      <c r="M190" s="64">
        <f t="shared" si="2"/>
        <v>157</v>
      </c>
    </row>
    <row r="191" spans="1:13" ht="12.75" customHeight="1" x14ac:dyDescent="0.2">
      <c r="A191" s="128" t="s">
        <v>129</v>
      </c>
      <c r="B191" s="128">
        <v>14</v>
      </c>
      <c r="C191" s="129">
        <v>643.69816678999996</v>
      </c>
      <c r="D191" s="129">
        <v>640.49568835000002</v>
      </c>
      <c r="E191" s="129">
        <v>0</v>
      </c>
      <c r="F191" s="129">
        <v>65.125862589999997</v>
      </c>
      <c r="G191" s="129">
        <v>162.81465648</v>
      </c>
      <c r="H191" s="129">
        <v>325.62931297</v>
      </c>
      <c r="I191" s="129">
        <v>0</v>
      </c>
      <c r="J191" s="129">
        <v>358.19224426</v>
      </c>
      <c r="K191" s="129">
        <v>423.31810684999999</v>
      </c>
      <c r="L191" s="129">
        <v>488.44396945</v>
      </c>
      <c r="M191" s="64">
        <f t="shared" si="2"/>
        <v>158</v>
      </c>
    </row>
    <row r="192" spans="1:13" ht="12.75" customHeight="1" x14ac:dyDescent="0.2">
      <c r="A192" s="128" t="s">
        <v>129</v>
      </c>
      <c r="B192" s="128">
        <v>15</v>
      </c>
      <c r="C192" s="129">
        <v>726.49523627999997</v>
      </c>
      <c r="D192" s="129">
        <v>722.88083212000004</v>
      </c>
      <c r="E192" s="129">
        <v>0</v>
      </c>
      <c r="F192" s="129">
        <v>62.580695650000003</v>
      </c>
      <c r="G192" s="129">
        <v>156.45173912000001</v>
      </c>
      <c r="H192" s="129">
        <v>312.90347823000002</v>
      </c>
      <c r="I192" s="129">
        <v>0</v>
      </c>
      <c r="J192" s="129">
        <v>344.19382604999998</v>
      </c>
      <c r="K192" s="129">
        <v>406.77452169999998</v>
      </c>
      <c r="L192" s="129">
        <v>469.35521734999998</v>
      </c>
      <c r="M192" s="64">
        <f t="shared" si="2"/>
        <v>159</v>
      </c>
    </row>
    <row r="193" spans="1:13" ht="12.75" customHeight="1" x14ac:dyDescent="0.2">
      <c r="A193" s="128" t="s">
        <v>129</v>
      </c>
      <c r="B193" s="128">
        <v>16</v>
      </c>
      <c r="C193" s="129">
        <v>689.80621506</v>
      </c>
      <c r="D193" s="129">
        <v>686.37434334</v>
      </c>
      <c r="E193" s="129">
        <v>0</v>
      </c>
      <c r="F193" s="129">
        <v>59.497667040000003</v>
      </c>
      <c r="G193" s="129">
        <v>148.7441676</v>
      </c>
      <c r="H193" s="129">
        <v>297.48833518999999</v>
      </c>
      <c r="I193" s="129">
        <v>0</v>
      </c>
      <c r="J193" s="129">
        <v>327.23716870999999</v>
      </c>
      <c r="K193" s="129">
        <v>386.73483575</v>
      </c>
      <c r="L193" s="129">
        <v>446.23250279000001</v>
      </c>
      <c r="M193" s="64">
        <f t="shared" si="2"/>
        <v>160</v>
      </c>
    </row>
    <row r="194" spans="1:13" ht="12.75" customHeight="1" x14ac:dyDescent="0.2">
      <c r="A194" s="128" t="s">
        <v>129</v>
      </c>
      <c r="B194" s="128">
        <v>17</v>
      </c>
      <c r="C194" s="129">
        <v>893.55799290000004</v>
      </c>
      <c r="D194" s="129">
        <v>889.11243075000004</v>
      </c>
      <c r="E194" s="129">
        <v>0</v>
      </c>
      <c r="F194" s="129">
        <v>70.526476889999998</v>
      </c>
      <c r="G194" s="129">
        <v>176.31619223000001</v>
      </c>
      <c r="H194" s="129">
        <v>352.63238446000003</v>
      </c>
      <c r="I194" s="129">
        <v>0</v>
      </c>
      <c r="J194" s="129">
        <v>387.89562290999999</v>
      </c>
      <c r="K194" s="129">
        <v>458.42209980000001</v>
      </c>
      <c r="L194" s="129">
        <v>528.94857668999998</v>
      </c>
      <c r="M194" s="64">
        <f t="shared" si="2"/>
        <v>161</v>
      </c>
    </row>
    <row r="195" spans="1:13" ht="12.75" customHeight="1" x14ac:dyDescent="0.2">
      <c r="A195" s="128" t="s">
        <v>129</v>
      </c>
      <c r="B195" s="128">
        <v>18</v>
      </c>
      <c r="C195" s="129">
        <v>897.73006422000003</v>
      </c>
      <c r="D195" s="129">
        <v>893.26374549000002</v>
      </c>
      <c r="E195" s="129">
        <v>0</v>
      </c>
      <c r="F195" s="129">
        <v>65.381487109999995</v>
      </c>
      <c r="G195" s="129">
        <v>163.45371777</v>
      </c>
      <c r="H195" s="129">
        <v>326.90743552999999</v>
      </c>
      <c r="I195" s="129">
        <v>0</v>
      </c>
      <c r="J195" s="129">
        <v>359.59817908000002</v>
      </c>
      <c r="K195" s="129">
        <v>424.97966618999999</v>
      </c>
      <c r="L195" s="129">
        <v>490.36115330000001</v>
      </c>
      <c r="M195" s="64">
        <f t="shared" si="2"/>
        <v>162</v>
      </c>
    </row>
    <row r="196" spans="1:13" ht="12.75" customHeight="1" x14ac:dyDescent="0.2">
      <c r="A196" s="128" t="s">
        <v>129</v>
      </c>
      <c r="B196" s="128">
        <v>19</v>
      </c>
      <c r="C196" s="129">
        <v>954.75134143000002</v>
      </c>
      <c r="D196" s="129">
        <v>950.00133475999996</v>
      </c>
      <c r="E196" s="129">
        <v>0</v>
      </c>
      <c r="F196" s="129">
        <v>66.081093289999998</v>
      </c>
      <c r="G196" s="129">
        <v>165.20273323000001</v>
      </c>
      <c r="H196" s="129">
        <v>330.40546646000001</v>
      </c>
      <c r="I196" s="129">
        <v>0</v>
      </c>
      <c r="J196" s="129">
        <v>363.44601311000002</v>
      </c>
      <c r="K196" s="129">
        <v>429.52710639999998</v>
      </c>
      <c r="L196" s="129">
        <v>495.60819968999999</v>
      </c>
      <c r="M196" s="64">
        <f t="shared" si="2"/>
        <v>163</v>
      </c>
    </row>
    <row r="197" spans="1:13" ht="12.75" customHeight="1" x14ac:dyDescent="0.2">
      <c r="A197" s="128" t="s">
        <v>129</v>
      </c>
      <c r="B197" s="128">
        <v>20</v>
      </c>
      <c r="C197" s="129">
        <v>879.30292600999996</v>
      </c>
      <c r="D197" s="129">
        <v>874.92828458999998</v>
      </c>
      <c r="E197" s="129">
        <v>0</v>
      </c>
      <c r="F197" s="129">
        <v>67.626529000000005</v>
      </c>
      <c r="G197" s="129">
        <v>169.06632250000001</v>
      </c>
      <c r="H197" s="129">
        <v>338.13264500000002</v>
      </c>
      <c r="I197" s="129">
        <v>0</v>
      </c>
      <c r="J197" s="129">
        <v>371.94590950000003</v>
      </c>
      <c r="K197" s="129">
        <v>439.57243849999998</v>
      </c>
      <c r="L197" s="129">
        <v>507.19896749999998</v>
      </c>
      <c r="M197" s="64">
        <f t="shared" si="2"/>
        <v>164</v>
      </c>
    </row>
    <row r="198" spans="1:13" ht="12.75" customHeight="1" x14ac:dyDescent="0.2">
      <c r="A198" s="128" t="s">
        <v>129</v>
      </c>
      <c r="B198" s="128">
        <v>21</v>
      </c>
      <c r="C198" s="129">
        <v>697.45341808000001</v>
      </c>
      <c r="D198" s="129">
        <v>693.98350058000005</v>
      </c>
      <c r="E198" s="129">
        <v>0</v>
      </c>
      <c r="F198" s="129">
        <v>70.680013630000005</v>
      </c>
      <c r="G198" s="129">
        <v>176.70003407999999</v>
      </c>
      <c r="H198" s="129">
        <v>353.40006814999998</v>
      </c>
      <c r="I198" s="129">
        <v>0</v>
      </c>
      <c r="J198" s="129">
        <v>388.74007497000002</v>
      </c>
      <c r="K198" s="129">
        <v>459.42008859999999</v>
      </c>
      <c r="L198" s="129">
        <v>530.10010222999995</v>
      </c>
      <c r="M198" s="64">
        <f t="shared" si="2"/>
        <v>165</v>
      </c>
    </row>
    <row r="199" spans="1:13" ht="12.75" customHeight="1" x14ac:dyDescent="0.2">
      <c r="A199" s="128" t="s">
        <v>129</v>
      </c>
      <c r="B199" s="128">
        <v>22</v>
      </c>
      <c r="C199" s="129">
        <v>629.23601573999997</v>
      </c>
      <c r="D199" s="129">
        <v>626.10548830000005</v>
      </c>
      <c r="E199" s="129">
        <v>0</v>
      </c>
      <c r="F199" s="129">
        <v>63.727952019999996</v>
      </c>
      <c r="G199" s="129">
        <v>159.31988003999999</v>
      </c>
      <c r="H199" s="129">
        <v>318.63976007999997</v>
      </c>
      <c r="I199" s="129">
        <v>0</v>
      </c>
      <c r="J199" s="129">
        <v>350.50373609000002</v>
      </c>
      <c r="K199" s="129">
        <v>414.23168809999999</v>
      </c>
      <c r="L199" s="129">
        <v>477.95964012000002</v>
      </c>
      <c r="M199" s="64">
        <f t="shared" si="2"/>
        <v>166</v>
      </c>
    </row>
    <row r="200" spans="1:13" ht="12.75" customHeight="1" x14ac:dyDescent="0.2">
      <c r="A200" s="128" t="s">
        <v>129</v>
      </c>
      <c r="B200" s="128">
        <v>23</v>
      </c>
      <c r="C200" s="129">
        <v>636.13806739999995</v>
      </c>
      <c r="D200" s="129">
        <v>632.97320138999999</v>
      </c>
      <c r="E200" s="129">
        <v>0</v>
      </c>
      <c r="F200" s="129">
        <v>59.648689259999998</v>
      </c>
      <c r="G200" s="129">
        <v>149.12172315000001</v>
      </c>
      <c r="H200" s="129">
        <v>298.24344630000002</v>
      </c>
      <c r="I200" s="129">
        <v>0</v>
      </c>
      <c r="J200" s="129">
        <v>328.06779093</v>
      </c>
      <c r="K200" s="129">
        <v>387.71648019000003</v>
      </c>
      <c r="L200" s="129">
        <v>447.36516945</v>
      </c>
      <c r="M200" s="64">
        <f t="shared" si="2"/>
        <v>167</v>
      </c>
    </row>
    <row r="201" spans="1:13" ht="12.75" customHeight="1" x14ac:dyDescent="0.2">
      <c r="A201" s="128" t="s">
        <v>129</v>
      </c>
      <c r="B201" s="128">
        <v>24</v>
      </c>
      <c r="C201" s="129">
        <v>757.57527959000004</v>
      </c>
      <c r="D201" s="129">
        <v>753.80624835000003</v>
      </c>
      <c r="E201" s="129">
        <v>0</v>
      </c>
      <c r="F201" s="129">
        <v>62.99787895</v>
      </c>
      <c r="G201" s="129">
        <v>157.49469737999999</v>
      </c>
      <c r="H201" s="129">
        <v>314.98939476999999</v>
      </c>
      <c r="I201" s="129">
        <v>0</v>
      </c>
      <c r="J201" s="129">
        <v>346.48833423999997</v>
      </c>
      <c r="K201" s="129">
        <v>409.48621319</v>
      </c>
      <c r="L201" s="129">
        <v>472.48409214999998</v>
      </c>
      <c r="M201" s="64">
        <f t="shared" si="2"/>
        <v>168</v>
      </c>
    </row>
    <row r="202" spans="1:13" ht="12.75" customHeight="1" x14ac:dyDescent="0.2">
      <c r="A202" s="128" t="s">
        <v>130</v>
      </c>
      <c r="B202" s="128">
        <v>1</v>
      </c>
      <c r="C202" s="129">
        <v>753.46157479999999</v>
      </c>
      <c r="D202" s="129">
        <v>749.71300974999997</v>
      </c>
      <c r="E202" s="129">
        <v>0</v>
      </c>
      <c r="F202" s="129">
        <v>68.415657139999993</v>
      </c>
      <c r="G202" s="129">
        <v>171.03914284000001</v>
      </c>
      <c r="H202" s="129">
        <v>342.07828568000002</v>
      </c>
      <c r="I202" s="129">
        <v>0</v>
      </c>
      <c r="J202" s="129">
        <v>376.28611424000002</v>
      </c>
      <c r="K202" s="129">
        <v>444.70177138000003</v>
      </c>
      <c r="L202" s="129">
        <v>513.11742850999997</v>
      </c>
      <c r="M202" s="64">
        <f t="shared" si="2"/>
        <v>169</v>
      </c>
    </row>
    <row r="203" spans="1:13" ht="12.75" customHeight="1" x14ac:dyDescent="0.2">
      <c r="A203" s="128" t="s">
        <v>130</v>
      </c>
      <c r="B203" s="128">
        <v>2</v>
      </c>
      <c r="C203" s="129">
        <v>1083.53808353</v>
      </c>
      <c r="D203" s="129">
        <v>1078.1473467999999</v>
      </c>
      <c r="E203" s="129">
        <v>0</v>
      </c>
      <c r="F203" s="129">
        <v>74.737459319999999</v>
      </c>
      <c r="G203" s="129">
        <v>186.84364830000001</v>
      </c>
      <c r="H203" s="129">
        <v>373.68729659000002</v>
      </c>
      <c r="I203" s="129">
        <v>0</v>
      </c>
      <c r="J203" s="129">
        <v>411.05602625</v>
      </c>
      <c r="K203" s="129">
        <v>485.79348556999997</v>
      </c>
      <c r="L203" s="129">
        <v>560.53094489</v>
      </c>
      <c r="M203" s="64">
        <f t="shared" si="2"/>
        <v>170</v>
      </c>
    </row>
    <row r="204" spans="1:13" ht="12.75" customHeight="1" x14ac:dyDescent="0.2">
      <c r="A204" s="128" t="s">
        <v>130</v>
      </c>
      <c r="B204" s="128">
        <v>3</v>
      </c>
      <c r="C204" s="129">
        <v>1011.07926666</v>
      </c>
      <c r="D204" s="129">
        <v>1006.04902155</v>
      </c>
      <c r="E204" s="129">
        <v>0</v>
      </c>
      <c r="F204" s="129">
        <v>79.653351900000004</v>
      </c>
      <c r="G204" s="129">
        <v>199.13337974000001</v>
      </c>
      <c r="H204" s="129">
        <v>398.26675948000002</v>
      </c>
      <c r="I204" s="129">
        <v>0</v>
      </c>
      <c r="J204" s="129">
        <v>438.09343541999999</v>
      </c>
      <c r="K204" s="129">
        <v>517.74678731999995</v>
      </c>
      <c r="L204" s="129">
        <v>597.40013921000002</v>
      </c>
      <c r="M204" s="64">
        <f t="shared" si="2"/>
        <v>171</v>
      </c>
    </row>
    <row r="205" spans="1:13" ht="12.75" customHeight="1" x14ac:dyDescent="0.2">
      <c r="A205" s="128" t="s">
        <v>130</v>
      </c>
      <c r="B205" s="128">
        <v>4</v>
      </c>
      <c r="C205" s="129">
        <v>999.52695581</v>
      </c>
      <c r="D205" s="129">
        <v>994.55418488999999</v>
      </c>
      <c r="E205" s="129">
        <v>0</v>
      </c>
      <c r="F205" s="129">
        <v>81.725636919999999</v>
      </c>
      <c r="G205" s="129">
        <v>204.31409231000001</v>
      </c>
      <c r="H205" s="129">
        <v>408.62818462000001</v>
      </c>
      <c r="I205" s="129">
        <v>0</v>
      </c>
      <c r="J205" s="129">
        <v>449.49100307999998</v>
      </c>
      <c r="K205" s="129">
        <v>531.21664000999999</v>
      </c>
      <c r="L205" s="129">
        <v>612.94227693000005</v>
      </c>
      <c r="M205" s="64">
        <f t="shared" si="2"/>
        <v>172</v>
      </c>
    </row>
    <row r="206" spans="1:13" ht="12.75" customHeight="1" x14ac:dyDescent="0.2">
      <c r="A206" s="128" t="s">
        <v>130</v>
      </c>
      <c r="B206" s="128">
        <v>5</v>
      </c>
      <c r="C206" s="129">
        <v>932.55916926999998</v>
      </c>
      <c r="D206" s="129">
        <v>927.91957141</v>
      </c>
      <c r="E206" s="129">
        <v>0</v>
      </c>
      <c r="F206" s="129">
        <v>82.354867720000001</v>
      </c>
      <c r="G206" s="129">
        <v>205.88716930000001</v>
      </c>
      <c r="H206" s="129">
        <v>411.77433859000001</v>
      </c>
      <c r="I206" s="129">
        <v>0</v>
      </c>
      <c r="J206" s="129">
        <v>452.95177245000002</v>
      </c>
      <c r="K206" s="129">
        <v>535.30664017000004</v>
      </c>
      <c r="L206" s="129">
        <v>617.66150789000005</v>
      </c>
      <c r="M206" s="64">
        <f t="shared" si="2"/>
        <v>173</v>
      </c>
    </row>
    <row r="207" spans="1:13" ht="12.75" customHeight="1" x14ac:dyDescent="0.2">
      <c r="A207" s="128" t="s">
        <v>130</v>
      </c>
      <c r="B207" s="128">
        <v>6</v>
      </c>
      <c r="C207" s="129">
        <v>766.29107933</v>
      </c>
      <c r="D207" s="129">
        <v>762.47868589999996</v>
      </c>
      <c r="E207" s="129">
        <v>0</v>
      </c>
      <c r="F207" s="129">
        <v>82.795267280000004</v>
      </c>
      <c r="G207" s="129">
        <v>206.98816819000001</v>
      </c>
      <c r="H207" s="129">
        <v>413.97633638000002</v>
      </c>
      <c r="I207" s="129">
        <v>0</v>
      </c>
      <c r="J207" s="129">
        <v>455.37397002</v>
      </c>
      <c r="K207" s="129">
        <v>538.16923728999996</v>
      </c>
      <c r="L207" s="129">
        <v>620.96450457000003</v>
      </c>
      <c r="M207" s="64">
        <f t="shared" si="2"/>
        <v>174</v>
      </c>
    </row>
    <row r="208" spans="1:13" ht="12.75" customHeight="1" x14ac:dyDescent="0.2">
      <c r="A208" s="128" t="s">
        <v>130</v>
      </c>
      <c r="B208" s="128">
        <v>7</v>
      </c>
      <c r="C208" s="129">
        <v>761.44528814</v>
      </c>
      <c r="D208" s="129">
        <v>757.65700312000001</v>
      </c>
      <c r="E208" s="129">
        <v>0</v>
      </c>
      <c r="F208" s="129">
        <v>79.822560519999996</v>
      </c>
      <c r="G208" s="129">
        <v>199.5564013</v>
      </c>
      <c r="H208" s="129">
        <v>399.11280261000002</v>
      </c>
      <c r="I208" s="129">
        <v>0</v>
      </c>
      <c r="J208" s="129">
        <v>439.02408286999997</v>
      </c>
      <c r="K208" s="129">
        <v>518.84664339000005</v>
      </c>
      <c r="L208" s="129">
        <v>598.66920390999996</v>
      </c>
      <c r="M208" s="64">
        <f t="shared" si="2"/>
        <v>175</v>
      </c>
    </row>
    <row r="209" spans="1:13" ht="12.75" customHeight="1" x14ac:dyDescent="0.2">
      <c r="A209" s="128" t="s">
        <v>130</v>
      </c>
      <c r="B209" s="128">
        <v>8</v>
      </c>
      <c r="C209" s="129">
        <v>691.66706840999996</v>
      </c>
      <c r="D209" s="129">
        <v>688.22593872000004</v>
      </c>
      <c r="E209" s="129">
        <v>0</v>
      </c>
      <c r="F209" s="129">
        <v>73.554254760000006</v>
      </c>
      <c r="G209" s="129">
        <v>183.88563690999999</v>
      </c>
      <c r="H209" s="129">
        <v>367.77127381999998</v>
      </c>
      <c r="I209" s="129">
        <v>0</v>
      </c>
      <c r="J209" s="129">
        <v>404.5484012</v>
      </c>
      <c r="K209" s="129">
        <v>478.10265595999999</v>
      </c>
      <c r="L209" s="129">
        <v>551.65691072000004</v>
      </c>
      <c r="M209" s="64">
        <f t="shared" si="2"/>
        <v>176</v>
      </c>
    </row>
    <row r="210" spans="1:13" ht="12.75" customHeight="1" x14ac:dyDescent="0.2">
      <c r="A210" s="128" t="s">
        <v>130</v>
      </c>
      <c r="B210" s="128">
        <v>9</v>
      </c>
      <c r="C210" s="129">
        <v>655.5417023</v>
      </c>
      <c r="D210" s="129">
        <v>652.28030079999996</v>
      </c>
      <c r="E210" s="129">
        <v>0</v>
      </c>
      <c r="F210" s="129">
        <v>64.690262619999999</v>
      </c>
      <c r="G210" s="129">
        <v>161.72565653999999</v>
      </c>
      <c r="H210" s="129">
        <v>323.45131307999998</v>
      </c>
      <c r="I210" s="129">
        <v>0</v>
      </c>
      <c r="J210" s="129">
        <v>355.79644438999998</v>
      </c>
      <c r="K210" s="129">
        <v>420.48670700000002</v>
      </c>
      <c r="L210" s="129">
        <v>485.17696962000002</v>
      </c>
      <c r="M210" s="64">
        <f t="shared" si="2"/>
        <v>177</v>
      </c>
    </row>
    <row r="211" spans="1:13" ht="12.75" customHeight="1" x14ac:dyDescent="0.2">
      <c r="A211" s="128" t="s">
        <v>130</v>
      </c>
      <c r="B211" s="128">
        <v>10</v>
      </c>
      <c r="C211" s="129">
        <v>607.67149790999997</v>
      </c>
      <c r="D211" s="129">
        <v>604.64825662999999</v>
      </c>
      <c r="E211" s="129">
        <v>0</v>
      </c>
      <c r="F211" s="129">
        <v>58.277159879999999</v>
      </c>
      <c r="G211" s="129">
        <v>145.6928997</v>
      </c>
      <c r="H211" s="129">
        <v>291.3857994</v>
      </c>
      <c r="I211" s="129">
        <v>0</v>
      </c>
      <c r="J211" s="129">
        <v>320.52437932999999</v>
      </c>
      <c r="K211" s="129">
        <v>378.80153920999999</v>
      </c>
      <c r="L211" s="129">
        <v>437.07869908999999</v>
      </c>
      <c r="M211" s="64">
        <f t="shared" si="2"/>
        <v>178</v>
      </c>
    </row>
    <row r="212" spans="1:13" ht="12.75" customHeight="1" x14ac:dyDescent="0.2">
      <c r="A212" s="128" t="s">
        <v>130</v>
      </c>
      <c r="B212" s="128">
        <v>11</v>
      </c>
      <c r="C212" s="129">
        <v>494.54818867</v>
      </c>
      <c r="D212" s="129">
        <v>492.08774992000002</v>
      </c>
      <c r="E212" s="129">
        <v>0</v>
      </c>
      <c r="F212" s="129">
        <v>53.94646092</v>
      </c>
      <c r="G212" s="129">
        <v>134.86615230000001</v>
      </c>
      <c r="H212" s="129">
        <v>269.73230461000003</v>
      </c>
      <c r="I212" s="129">
        <v>0</v>
      </c>
      <c r="J212" s="129">
        <v>296.70553507</v>
      </c>
      <c r="K212" s="129">
        <v>350.65199598999999</v>
      </c>
      <c r="L212" s="129">
        <v>404.59845690999998</v>
      </c>
      <c r="M212" s="64">
        <f t="shared" si="2"/>
        <v>179</v>
      </c>
    </row>
    <row r="213" spans="1:13" ht="12.75" customHeight="1" x14ac:dyDescent="0.2">
      <c r="A213" s="128" t="s">
        <v>130</v>
      </c>
      <c r="B213" s="128">
        <v>12</v>
      </c>
      <c r="C213" s="129">
        <v>637.81352297000001</v>
      </c>
      <c r="D213" s="129">
        <v>634.64032136000003</v>
      </c>
      <c r="E213" s="129">
        <v>0</v>
      </c>
      <c r="F213" s="129">
        <v>57.572593849999997</v>
      </c>
      <c r="G213" s="129">
        <v>143.93148461999999</v>
      </c>
      <c r="H213" s="129">
        <v>287.86296922999998</v>
      </c>
      <c r="I213" s="129">
        <v>0</v>
      </c>
      <c r="J213" s="129">
        <v>316.64926615000002</v>
      </c>
      <c r="K213" s="129">
        <v>374.22185999999999</v>
      </c>
      <c r="L213" s="129">
        <v>431.79445385000002</v>
      </c>
      <c r="M213" s="64">
        <f t="shared" si="2"/>
        <v>180</v>
      </c>
    </row>
    <row r="214" spans="1:13" ht="12.75" customHeight="1" x14ac:dyDescent="0.2">
      <c r="A214" s="128" t="s">
        <v>130</v>
      </c>
      <c r="B214" s="128">
        <v>13</v>
      </c>
      <c r="C214" s="129">
        <v>665.20584593000001</v>
      </c>
      <c r="D214" s="129">
        <v>661.89636411000004</v>
      </c>
      <c r="E214" s="129">
        <v>0</v>
      </c>
      <c r="F214" s="129">
        <v>59.799612170000003</v>
      </c>
      <c r="G214" s="129">
        <v>149.49903043</v>
      </c>
      <c r="H214" s="129">
        <v>298.99806086000001</v>
      </c>
      <c r="I214" s="129">
        <v>0</v>
      </c>
      <c r="J214" s="129">
        <v>328.89786694999998</v>
      </c>
      <c r="K214" s="129">
        <v>388.69747912000003</v>
      </c>
      <c r="L214" s="129">
        <v>448.49709129000001</v>
      </c>
      <c r="M214" s="64">
        <f t="shared" si="2"/>
        <v>181</v>
      </c>
    </row>
    <row r="215" spans="1:13" ht="12.75" customHeight="1" x14ac:dyDescent="0.2">
      <c r="A215" s="128" t="s">
        <v>130</v>
      </c>
      <c r="B215" s="128">
        <v>14</v>
      </c>
      <c r="C215" s="129">
        <v>679.75817504999998</v>
      </c>
      <c r="D215" s="129">
        <v>676.37629358000004</v>
      </c>
      <c r="E215" s="129">
        <v>0</v>
      </c>
      <c r="F215" s="129">
        <v>60.530980409999998</v>
      </c>
      <c r="G215" s="129">
        <v>151.32745102000001</v>
      </c>
      <c r="H215" s="129">
        <v>302.65490204999998</v>
      </c>
      <c r="I215" s="129">
        <v>0</v>
      </c>
      <c r="J215" s="129">
        <v>332.92039225000002</v>
      </c>
      <c r="K215" s="129">
        <v>393.45137266</v>
      </c>
      <c r="L215" s="129">
        <v>453.98235306999999</v>
      </c>
      <c r="M215" s="64">
        <f t="shared" si="2"/>
        <v>182</v>
      </c>
    </row>
    <row r="216" spans="1:13" ht="12.75" customHeight="1" x14ac:dyDescent="0.2">
      <c r="A216" s="128" t="s">
        <v>130</v>
      </c>
      <c r="B216" s="128">
        <v>15</v>
      </c>
      <c r="C216" s="129">
        <v>738.71628181000005</v>
      </c>
      <c r="D216" s="129">
        <v>735.04107642999998</v>
      </c>
      <c r="E216" s="129">
        <v>0</v>
      </c>
      <c r="F216" s="129">
        <v>59.294752590000002</v>
      </c>
      <c r="G216" s="129">
        <v>148.23688147999999</v>
      </c>
      <c r="H216" s="129">
        <v>296.47376294999998</v>
      </c>
      <c r="I216" s="129">
        <v>0</v>
      </c>
      <c r="J216" s="129">
        <v>326.12113925</v>
      </c>
      <c r="K216" s="129">
        <v>385.41589183999997</v>
      </c>
      <c r="L216" s="129">
        <v>444.71064443</v>
      </c>
      <c r="M216" s="64">
        <f t="shared" si="2"/>
        <v>183</v>
      </c>
    </row>
    <row r="217" spans="1:13" ht="12.75" customHeight="1" x14ac:dyDescent="0.2">
      <c r="A217" s="128" t="s">
        <v>130</v>
      </c>
      <c r="B217" s="128">
        <v>16</v>
      </c>
      <c r="C217" s="129">
        <v>642.35035877999997</v>
      </c>
      <c r="D217" s="129">
        <v>639.15458584999999</v>
      </c>
      <c r="E217" s="129">
        <v>0</v>
      </c>
      <c r="F217" s="129">
        <v>59.395551089999998</v>
      </c>
      <c r="G217" s="129">
        <v>148.48887773999999</v>
      </c>
      <c r="H217" s="129">
        <v>296.97775546999998</v>
      </c>
      <c r="I217" s="129">
        <v>0</v>
      </c>
      <c r="J217" s="129">
        <v>326.67553101999999</v>
      </c>
      <c r="K217" s="129">
        <v>386.07108211000002</v>
      </c>
      <c r="L217" s="129">
        <v>445.46663321</v>
      </c>
      <c r="M217" s="64">
        <f t="shared" si="2"/>
        <v>184</v>
      </c>
    </row>
    <row r="218" spans="1:13" ht="12.75" customHeight="1" x14ac:dyDescent="0.2">
      <c r="A218" s="128" t="s">
        <v>130</v>
      </c>
      <c r="B218" s="128">
        <v>17</v>
      </c>
      <c r="C218" s="129">
        <v>809.90848081000001</v>
      </c>
      <c r="D218" s="129">
        <v>805.87908537999999</v>
      </c>
      <c r="E218" s="129">
        <v>0</v>
      </c>
      <c r="F218" s="129">
        <v>59.351243400000001</v>
      </c>
      <c r="G218" s="129">
        <v>148.3781085</v>
      </c>
      <c r="H218" s="129">
        <v>296.75621699999999</v>
      </c>
      <c r="I218" s="129">
        <v>0</v>
      </c>
      <c r="J218" s="129">
        <v>326.43183870000001</v>
      </c>
      <c r="K218" s="129">
        <v>385.7830821</v>
      </c>
      <c r="L218" s="129">
        <v>445.13432549999999</v>
      </c>
      <c r="M218" s="64">
        <f t="shared" si="2"/>
        <v>185</v>
      </c>
    </row>
    <row r="219" spans="1:13" ht="12.75" customHeight="1" x14ac:dyDescent="0.2">
      <c r="A219" s="128" t="s">
        <v>130</v>
      </c>
      <c r="B219" s="128">
        <v>18</v>
      </c>
      <c r="C219" s="129">
        <v>628.46221768999999</v>
      </c>
      <c r="D219" s="129">
        <v>625.33553999000003</v>
      </c>
      <c r="E219" s="129">
        <v>0</v>
      </c>
      <c r="F219" s="129">
        <v>52.017542280000001</v>
      </c>
      <c r="G219" s="129">
        <v>130.04385569999999</v>
      </c>
      <c r="H219" s="129">
        <v>260.08771141</v>
      </c>
      <c r="I219" s="129">
        <v>0</v>
      </c>
      <c r="J219" s="129">
        <v>286.09648255000002</v>
      </c>
      <c r="K219" s="129">
        <v>338.11402483000001</v>
      </c>
      <c r="L219" s="129">
        <v>390.13156710999999</v>
      </c>
      <c r="M219" s="64">
        <f t="shared" si="2"/>
        <v>186</v>
      </c>
    </row>
    <row r="220" spans="1:13" ht="12.75" customHeight="1" x14ac:dyDescent="0.2">
      <c r="A220" s="128" t="s">
        <v>130</v>
      </c>
      <c r="B220" s="128">
        <v>19</v>
      </c>
      <c r="C220" s="129">
        <v>628.34285065999995</v>
      </c>
      <c r="D220" s="129">
        <v>625.21676682999998</v>
      </c>
      <c r="E220" s="129">
        <v>0</v>
      </c>
      <c r="F220" s="129">
        <v>52.528611470000001</v>
      </c>
      <c r="G220" s="129">
        <v>131.32152866999999</v>
      </c>
      <c r="H220" s="129">
        <v>262.64305733999998</v>
      </c>
      <c r="I220" s="129">
        <v>0</v>
      </c>
      <c r="J220" s="129">
        <v>288.90736306999997</v>
      </c>
      <c r="K220" s="129">
        <v>341.43597454000002</v>
      </c>
      <c r="L220" s="129">
        <v>393.96458601</v>
      </c>
      <c r="M220" s="64">
        <f t="shared" si="2"/>
        <v>187</v>
      </c>
    </row>
    <row r="221" spans="1:13" ht="12.75" customHeight="1" x14ac:dyDescent="0.2">
      <c r="A221" s="128" t="s">
        <v>130</v>
      </c>
      <c r="B221" s="128">
        <v>20</v>
      </c>
      <c r="C221" s="129">
        <v>648.35992431</v>
      </c>
      <c r="D221" s="129">
        <v>645.13425303999998</v>
      </c>
      <c r="E221" s="129">
        <v>0</v>
      </c>
      <c r="F221" s="129">
        <v>54.283595230000003</v>
      </c>
      <c r="G221" s="129">
        <v>135.70898808999999</v>
      </c>
      <c r="H221" s="129">
        <v>271.41797616999997</v>
      </c>
      <c r="I221" s="129">
        <v>0</v>
      </c>
      <c r="J221" s="129">
        <v>298.55977379000001</v>
      </c>
      <c r="K221" s="129">
        <v>352.84336902000001</v>
      </c>
      <c r="L221" s="129">
        <v>407.12696426000002</v>
      </c>
      <c r="M221" s="64">
        <f t="shared" si="2"/>
        <v>188</v>
      </c>
    </row>
    <row r="222" spans="1:13" ht="12.75" customHeight="1" x14ac:dyDescent="0.2">
      <c r="A222" s="128" t="s">
        <v>130</v>
      </c>
      <c r="B222" s="128">
        <v>21</v>
      </c>
      <c r="C222" s="129">
        <v>538.99870519000001</v>
      </c>
      <c r="D222" s="129">
        <v>536.31711958999995</v>
      </c>
      <c r="E222" s="129">
        <v>0</v>
      </c>
      <c r="F222" s="129">
        <v>57.61749451</v>
      </c>
      <c r="G222" s="129">
        <v>144.04373627999999</v>
      </c>
      <c r="H222" s="129">
        <v>288.08747254999997</v>
      </c>
      <c r="I222" s="129">
        <v>0</v>
      </c>
      <c r="J222" s="129">
        <v>316.89621980999999</v>
      </c>
      <c r="K222" s="129">
        <v>374.51371432000002</v>
      </c>
      <c r="L222" s="129">
        <v>432.13120882999999</v>
      </c>
      <c r="M222" s="64">
        <f t="shared" si="2"/>
        <v>189</v>
      </c>
    </row>
    <row r="223" spans="1:13" ht="12.75" customHeight="1" x14ac:dyDescent="0.2">
      <c r="A223" s="128" t="s">
        <v>130</v>
      </c>
      <c r="B223" s="128">
        <v>22</v>
      </c>
      <c r="C223" s="129">
        <v>501.14709095000001</v>
      </c>
      <c r="D223" s="129">
        <v>498.65382183999998</v>
      </c>
      <c r="E223" s="129">
        <v>0</v>
      </c>
      <c r="F223" s="129">
        <v>56.939032589999997</v>
      </c>
      <c r="G223" s="129">
        <v>142.34758148</v>
      </c>
      <c r="H223" s="129">
        <v>284.69516296</v>
      </c>
      <c r="I223" s="129">
        <v>0</v>
      </c>
      <c r="J223" s="129">
        <v>313.16467926000001</v>
      </c>
      <c r="K223" s="129">
        <v>370.10371185000002</v>
      </c>
      <c r="L223" s="129">
        <v>427.04274443999998</v>
      </c>
      <c r="M223" s="64">
        <f t="shared" si="2"/>
        <v>190</v>
      </c>
    </row>
    <row r="224" spans="1:13" ht="12.75" customHeight="1" x14ac:dyDescent="0.2">
      <c r="A224" s="128" t="s">
        <v>130</v>
      </c>
      <c r="B224" s="128">
        <v>23</v>
      </c>
      <c r="C224" s="129">
        <v>553.84741112999995</v>
      </c>
      <c r="D224" s="129">
        <v>551.09195136999995</v>
      </c>
      <c r="E224" s="129">
        <v>0</v>
      </c>
      <c r="F224" s="129">
        <v>54.566387640000002</v>
      </c>
      <c r="G224" s="129">
        <v>136.41596910999999</v>
      </c>
      <c r="H224" s="129">
        <v>272.83193821999998</v>
      </c>
      <c r="I224" s="129">
        <v>0</v>
      </c>
      <c r="J224" s="129">
        <v>300.11513203999999</v>
      </c>
      <c r="K224" s="129">
        <v>354.68151968000001</v>
      </c>
      <c r="L224" s="129">
        <v>409.24790732000002</v>
      </c>
      <c r="M224" s="64">
        <f t="shared" si="2"/>
        <v>191</v>
      </c>
    </row>
    <row r="225" spans="1:13" ht="12.75" customHeight="1" x14ac:dyDescent="0.2">
      <c r="A225" s="128" t="s">
        <v>130</v>
      </c>
      <c r="B225" s="128">
        <v>24</v>
      </c>
      <c r="C225" s="129">
        <v>546.40267242000004</v>
      </c>
      <c r="D225" s="129">
        <v>543.68425116000003</v>
      </c>
      <c r="E225" s="129">
        <v>0</v>
      </c>
      <c r="F225" s="129">
        <v>59.363611259999999</v>
      </c>
      <c r="G225" s="129">
        <v>148.40902815999999</v>
      </c>
      <c r="H225" s="129">
        <v>296.81805631999998</v>
      </c>
      <c r="I225" s="129">
        <v>0</v>
      </c>
      <c r="J225" s="129">
        <v>326.49986195000002</v>
      </c>
      <c r="K225" s="129">
        <v>385.86347322</v>
      </c>
      <c r="L225" s="129">
        <v>445.22708447999997</v>
      </c>
      <c r="M225" s="64">
        <f t="shared" si="2"/>
        <v>192</v>
      </c>
    </row>
    <row r="226" spans="1:13" ht="12.75" customHeight="1" x14ac:dyDescent="0.2">
      <c r="A226" s="128" t="s">
        <v>131</v>
      </c>
      <c r="B226" s="128">
        <v>1</v>
      </c>
      <c r="C226" s="129">
        <v>608.98601785000005</v>
      </c>
      <c r="D226" s="129">
        <v>605.95623666999995</v>
      </c>
      <c r="E226" s="129">
        <v>0</v>
      </c>
      <c r="F226" s="129">
        <v>69.064567819999994</v>
      </c>
      <c r="G226" s="129">
        <v>172.66141955000001</v>
      </c>
      <c r="H226" s="129">
        <v>345.32283910000001</v>
      </c>
      <c r="I226" s="129">
        <v>0</v>
      </c>
      <c r="J226" s="129">
        <v>379.85512301</v>
      </c>
      <c r="K226" s="129">
        <v>448.91969082999998</v>
      </c>
      <c r="L226" s="129">
        <v>517.98425865000002</v>
      </c>
      <c r="M226" s="64">
        <f t="shared" si="2"/>
        <v>193</v>
      </c>
    </row>
    <row r="227" spans="1:13" ht="12.75" customHeight="1" x14ac:dyDescent="0.2">
      <c r="A227" s="128" t="s">
        <v>131</v>
      </c>
      <c r="B227" s="128">
        <v>2</v>
      </c>
      <c r="C227" s="129">
        <v>758.15822619999994</v>
      </c>
      <c r="D227" s="129">
        <v>754.38629473000003</v>
      </c>
      <c r="E227" s="129">
        <v>0</v>
      </c>
      <c r="F227" s="129">
        <v>75.580723160000005</v>
      </c>
      <c r="G227" s="129">
        <v>188.95180789</v>
      </c>
      <c r="H227" s="129">
        <v>377.90361578</v>
      </c>
      <c r="I227" s="129">
        <v>0</v>
      </c>
      <c r="J227" s="129">
        <v>415.69397736000002</v>
      </c>
      <c r="K227" s="129">
        <v>491.27470051</v>
      </c>
      <c r="L227" s="129">
        <v>566.85542367000005</v>
      </c>
      <c r="M227" s="64">
        <f t="shared" si="2"/>
        <v>194</v>
      </c>
    </row>
    <row r="228" spans="1:13" ht="12.75" customHeight="1" x14ac:dyDescent="0.2">
      <c r="A228" s="128" t="s">
        <v>131</v>
      </c>
      <c r="B228" s="128">
        <v>3</v>
      </c>
      <c r="C228" s="129">
        <v>816.47729442000002</v>
      </c>
      <c r="D228" s="129">
        <v>812.41521833000002</v>
      </c>
      <c r="E228" s="129">
        <v>0</v>
      </c>
      <c r="F228" s="129">
        <v>81.257840540000004</v>
      </c>
      <c r="G228" s="129">
        <v>203.14460134999999</v>
      </c>
      <c r="H228" s="129">
        <v>406.28920270999998</v>
      </c>
      <c r="I228" s="129">
        <v>0</v>
      </c>
      <c r="J228" s="129">
        <v>446.91812298000002</v>
      </c>
      <c r="K228" s="129">
        <v>528.17596351999998</v>
      </c>
      <c r="L228" s="129">
        <v>609.43380406000006</v>
      </c>
      <c r="M228" s="64">
        <f t="shared" ref="M228:M291" si="3">M227+1</f>
        <v>195</v>
      </c>
    </row>
    <row r="229" spans="1:13" ht="12.75" customHeight="1" x14ac:dyDescent="0.2">
      <c r="A229" s="128" t="s">
        <v>131</v>
      </c>
      <c r="B229" s="128">
        <v>4</v>
      </c>
      <c r="C229" s="129">
        <v>761.97819201000004</v>
      </c>
      <c r="D229" s="129">
        <v>758.18725572999995</v>
      </c>
      <c r="E229" s="129">
        <v>0</v>
      </c>
      <c r="F229" s="129">
        <v>83.460910749999996</v>
      </c>
      <c r="G229" s="129">
        <v>208.65227687000001</v>
      </c>
      <c r="H229" s="129">
        <v>417.30455374000002</v>
      </c>
      <c r="I229" s="129">
        <v>0</v>
      </c>
      <c r="J229" s="129">
        <v>459.03500910999998</v>
      </c>
      <c r="K229" s="129">
        <v>542.49591985999996</v>
      </c>
      <c r="L229" s="129">
        <v>625.95683061</v>
      </c>
      <c r="M229" s="64">
        <f t="shared" si="3"/>
        <v>196</v>
      </c>
    </row>
    <row r="230" spans="1:13" ht="12.75" customHeight="1" x14ac:dyDescent="0.2">
      <c r="A230" s="128" t="s">
        <v>131</v>
      </c>
      <c r="B230" s="128">
        <v>5</v>
      </c>
      <c r="C230" s="129">
        <v>780.30449117000001</v>
      </c>
      <c r="D230" s="129">
        <v>776.42237926999996</v>
      </c>
      <c r="E230" s="129">
        <v>0</v>
      </c>
      <c r="F230" s="129">
        <v>83.501667130000001</v>
      </c>
      <c r="G230" s="129">
        <v>208.75416783</v>
      </c>
      <c r="H230" s="129">
        <v>417.50833566</v>
      </c>
      <c r="I230" s="129">
        <v>0</v>
      </c>
      <c r="J230" s="129">
        <v>459.25916923</v>
      </c>
      <c r="K230" s="129">
        <v>542.76083635999998</v>
      </c>
      <c r="L230" s="129">
        <v>626.26250348999997</v>
      </c>
      <c r="M230" s="64">
        <f t="shared" si="3"/>
        <v>197</v>
      </c>
    </row>
    <row r="231" spans="1:13" ht="12.75" customHeight="1" x14ac:dyDescent="0.2">
      <c r="A231" s="128" t="s">
        <v>131</v>
      </c>
      <c r="B231" s="128">
        <v>6</v>
      </c>
      <c r="C231" s="129">
        <v>794.15512489000002</v>
      </c>
      <c r="D231" s="129">
        <v>790.20410436999998</v>
      </c>
      <c r="E231" s="129">
        <v>0</v>
      </c>
      <c r="F231" s="129">
        <v>81.333706289999995</v>
      </c>
      <c r="G231" s="129">
        <v>203.33426571999999</v>
      </c>
      <c r="H231" s="129">
        <v>406.66853142999997</v>
      </c>
      <c r="I231" s="129">
        <v>0</v>
      </c>
      <c r="J231" s="129">
        <v>447.33538456999997</v>
      </c>
      <c r="K231" s="129">
        <v>528.66909085999998</v>
      </c>
      <c r="L231" s="129">
        <v>610.00279714999999</v>
      </c>
      <c r="M231" s="64">
        <f t="shared" si="3"/>
        <v>198</v>
      </c>
    </row>
    <row r="232" spans="1:13" ht="12.75" customHeight="1" x14ac:dyDescent="0.2">
      <c r="A232" s="128" t="s">
        <v>131</v>
      </c>
      <c r="B232" s="128">
        <v>7</v>
      </c>
      <c r="C232" s="129">
        <v>789.68375549999996</v>
      </c>
      <c r="D232" s="129">
        <v>785.75498059999995</v>
      </c>
      <c r="E232" s="129">
        <v>0</v>
      </c>
      <c r="F232" s="129">
        <v>74.490939109999999</v>
      </c>
      <c r="G232" s="129">
        <v>186.22734775999999</v>
      </c>
      <c r="H232" s="129">
        <v>372.45469552999998</v>
      </c>
      <c r="I232" s="129">
        <v>0</v>
      </c>
      <c r="J232" s="129">
        <v>409.70016507999998</v>
      </c>
      <c r="K232" s="129">
        <v>484.19110418000002</v>
      </c>
      <c r="L232" s="129">
        <v>558.68204329000002</v>
      </c>
      <c r="M232" s="64">
        <f t="shared" si="3"/>
        <v>199</v>
      </c>
    </row>
    <row r="233" spans="1:13" ht="12.75" customHeight="1" x14ac:dyDescent="0.2">
      <c r="A233" s="128" t="s">
        <v>131</v>
      </c>
      <c r="B233" s="128">
        <v>8</v>
      </c>
      <c r="C233" s="129">
        <v>653.98630848000005</v>
      </c>
      <c r="D233" s="129">
        <v>650.73264525000002</v>
      </c>
      <c r="E233" s="129">
        <v>0</v>
      </c>
      <c r="F233" s="129">
        <v>65.588038609999998</v>
      </c>
      <c r="G233" s="129">
        <v>163.97009653000001</v>
      </c>
      <c r="H233" s="129">
        <v>327.94019306000001</v>
      </c>
      <c r="I233" s="129">
        <v>0</v>
      </c>
      <c r="J233" s="129">
        <v>360.73421236000001</v>
      </c>
      <c r="K233" s="129">
        <v>426.32225097000003</v>
      </c>
      <c r="L233" s="129">
        <v>491.91028957999998</v>
      </c>
      <c r="M233" s="64">
        <f t="shared" si="3"/>
        <v>200</v>
      </c>
    </row>
    <row r="234" spans="1:13" ht="12.75" customHeight="1" x14ac:dyDescent="0.2">
      <c r="A234" s="128" t="s">
        <v>131</v>
      </c>
      <c r="B234" s="128">
        <v>9</v>
      </c>
      <c r="C234" s="129">
        <v>561.09904772000004</v>
      </c>
      <c r="D234" s="129">
        <v>558.30751017</v>
      </c>
      <c r="E234" s="129">
        <v>0</v>
      </c>
      <c r="F234" s="129">
        <v>57.415316740000002</v>
      </c>
      <c r="G234" s="129">
        <v>143.53829185000001</v>
      </c>
      <c r="H234" s="129">
        <v>287.07658371000002</v>
      </c>
      <c r="I234" s="129">
        <v>0</v>
      </c>
      <c r="J234" s="129">
        <v>315.78424208000001</v>
      </c>
      <c r="K234" s="129">
        <v>373.19955881999999</v>
      </c>
      <c r="L234" s="129">
        <v>430.61487555999997</v>
      </c>
      <c r="M234" s="64">
        <f t="shared" si="3"/>
        <v>201</v>
      </c>
    </row>
    <row r="235" spans="1:13" ht="12.75" customHeight="1" x14ac:dyDescent="0.2">
      <c r="A235" s="128" t="s">
        <v>131</v>
      </c>
      <c r="B235" s="128">
        <v>10</v>
      </c>
      <c r="C235" s="129">
        <v>517.11406537000005</v>
      </c>
      <c r="D235" s="129">
        <v>514.54135857999995</v>
      </c>
      <c r="E235" s="129">
        <v>0</v>
      </c>
      <c r="F235" s="129">
        <v>54.181644980000002</v>
      </c>
      <c r="G235" s="129">
        <v>135.45411245</v>
      </c>
      <c r="H235" s="129">
        <v>270.90822489999999</v>
      </c>
      <c r="I235" s="129">
        <v>0</v>
      </c>
      <c r="J235" s="129">
        <v>297.99904737999998</v>
      </c>
      <c r="K235" s="129">
        <v>352.18069236000002</v>
      </c>
      <c r="L235" s="129">
        <v>406.36233734000001</v>
      </c>
      <c r="M235" s="64">
        <f t="shared" si="3"/>
        <v>202</v>
      </c>
    </row>
    <row r="236" spans="1:13" ht="12.75" customHeight="1" x14ac:dyDescent="0.2">
      <c r="A236" s="128" t="s">
        <v>131</v>
      </c>
      <c r="B236" s="128">
        <v>11</v>
      </c>
      <c r="C236" s="129">
        <v>507.80760816999998</v>
      </c>
      <c r="D236" s="129">
        <v>505.28120216000002</v>
      </c>
      <c r="E236" s="129">
        <v>0</v>
      </c>
      <c r="F236" s="129">
        <v>54.006681989999997</v>
      </c>
      <c r="G236" s="129">
        <v>135.01670497000001</v>
      </c>
      <c r="H236" s="129">
        <v>270.03340994000001</v>
      </c>
      <c r="I236" s="129">
        <v>0</v>
      </c>
      <c r="J236" s="129">
        <v>297.03675092999998</v>
      </c>
      <c r="K236" s="129">
        <v>351.04343291999999</v>
      </c>
      <c r="L236" s="129">
        <v>405.05011490999999</v>
      </c>
      <c r="M236" s="64">
        <f t="shared" si="3"/>
        <v>203</v>
      </c>
    </row>
    <row r="237" spans="1:13" ht="12.75" customHeight="1" x14ac:dyDescent="0.2">
      <c r="A237" s="128" t="s">
        <v>131</v>
      </c>
      <c r="B237" s="128">
        <v>12</v>
      </c>
      <c r="C237" s="129">
        <v>551.03852553000002</v>
      </c>
      <c r="D237" s="129">
        <v>548.29704032999996</v>
      </c>
      <c r="E237" s="129">
        <v>0</v>
      </c>
      <c r="F237" s="129">
        <v>51.456006520000003</v>
      </c>
      <c r="G237" s="129">
        <v>128.64001630999999</v>
      </c>
      <c r="H237" s="129">
        <v>257.28003261999999</v>
      </c>
      <c r="I237" s="129">
        <v>0</v>
      </c>
      <c r="J237" s="129">
        <v>283.00803588000002</v>
      </c>
      <c r="K237" s="129">
        <v>334.46404240999999</v>
      </c>
      <c r="L237" s="129">
        <v>385.92004893000001</v>
      </c>
      <c r="M237" s="64">
        <f t="shared" si="3"/>
        <v>204</v>
      </c>
    </row>
    <row r="238" spans="1:13" ht="12.75" customHeight="1" x14ac:dyDescent="0.2">
      <c r="A238" s="128" t="s">
        <v>131</v>
      </c>
      <c r="B238" s="128">
        <v>13</v>
      </c>
      <c r="C238" s="129">
        <v>480.01396309</v>
      </c>
      <c r="D238" s="129">
        <v>477.62583391999999</v>
      </c>
      <c r="E238" s="129">
        <v>0</v>
      </c>
      <c r="F238" s="129">
        <v>50.481445229999999</v>
      </c>
      <c r="G238" s="129">
        <v>126.20361308</v>
      </c>
      <c r="H238" s="129">
        <v>252.40722617</v>
      </c>
      <c r="I238" s="129">
        <v>0</v>
      </c>
      <c r="J238" s="129">
        <v>277.64794877999998</v>
      </c>
      <c r="K238" s="129">
        <v>328.12939401</v>
      </c>
      <c r="L238" s="129">
        <v>378.61083925000003</v>
      </c>
      <c r="M238" s="64">
        <f t="shared" si="3"/>
        <v>205</v>
      </c>
    </row>
    <row r="239" spans="1:13" ht="12.75" customHeight="1" x14ac:dyDescent="0.2">
      <c r="A239" s="128" t="s">
        <v>131</v>
      </c>
      <c r="B239" s="128">
        <v>14</v>
      </c>
      <c r="C239" s="129">
        <v>508.14065296000001</v>
      </c>
      <c r="D239" s="129">
        <v>505.61259001000002</v>
      </c>
      <c r="E239" s="129">
        <v>0</v>
      </c>
      <c r="F239" s="129">
        <v>51.004712390000002</v>
      </c>
      <c r="G239" s="129">
        <v>127.51178096</v>
      </c>
      <c r="H239" s="129">
        <v>255.02356193</v>
      </c>
      <c r="I239" s="129">
        <v>0</v>
      </c>
      <c r="J239" s="129">
        <v>280.52591811999997</v>
      </c>
      <c r="K239" s="129">
        <v>331.53063049999997</v>
      </c>
      <c r="L239" s="129">
        <v>382.53534288999998</v>
      </c>
      <c r="M239" s="64">
        <f t="shared" si="3"/>
        <v>206</v>
      </c>
    </row>
    <row r="240" spans="1:13" ht="12.75" customHeight="1" x14ac:dyDescent="0.2">
      <c r="A240" s="128" t="s">
        <v>131</v>
      </c>
      <c r="B240" s="128">
        <v>15</v>
      </c>
      <c r="C240" s="129">
        <v>422.05988067999999</v>
      </c>
      <c r="D240" s="129">
        <v>419.96008028</v>
      </c>
      <c r="E240" s="129">
        <v>0</v>
      </c>
      <c r="F240" s="129">
        <v>50.298624060000002</v>
      </c>
      <c r="G240" s="129">
        <v>125.74656014</v>
      </c>
      <c r="H240" s="129">
        <v>251.49312028</v>
      </c>
      <c r="I240" s="129">
        <v>0</v>
      </c>
      <c r="J240" s="129">
        <v>276.64243231</v>
      </c>
      <c r="K240" s="129">
        <v>326.94105636</v>
      </c>
      <c r="L240" s="129">
        <v>377.23968042000001</v>
      </c>
      <c r="M240" s="64">
        <f t="shared" si="3"/>
        <v>207</v>
      </c>
    </row>
    <row r="241" spans="1:13" ht="12.75" customHeight="1" x14ac:dyDescent="0.2">
      <c r="A241" s="128" t="s">
        <v>131</v>
      </c>
      <c r="B241" s="128">
        <v>16</v>
      </c>
      <c r="C241" s="129">
        <v>467.48134433000001</v>
      </c>
      <c r="D241" s="129">
        <v>465.15556650000002</v>
      </c>
      <c r="E241" s="129">
        <v>0</v>
      </c>
      <c r="F241" s="129">
        <v>57.17372305</v>
      </c>
      <c r="G241" s="129">
        <v>142.93430760999999</v>
      </c>
      <c r="H241" s="129">
        <v>285.86861522999999</v>
      </c>
      <c r="I241" s="129">
        <v>0</v>
      </c>
      <c r="J241" s="129">
        <v>314.45547675</v>
      </c>
      <c r="K241" s="129">
        <v>371.62919978999997</v>
      </c>
      <c r="L241" s="129">
        <v>428.80292284000001</v>
      </c>
      <c r="M241" s="64">
        <f t="shared" si="3"/>
        <v>208</v>
      </c>
    </row>
    <row r="242" spans="1:13" ht="12.75" customHeight="1" x14ac:dyDescent="0.2">
      <c r="A242" s="128" t="s">
        <v>131</v>
      </c>
      <c r="B242" s="128">
        <v>17</v>
      </c>
      <c r="C242" s="129">
        <v>621.08200323000005</v>
      </c>
      <c r="D242" s="129">
        <v>617.99204300999997</v>
      </c>
      <c r="E242" s="129">
        <v>0</v>
      </c>
      <c r="F242" s="129">
        <v>64.423502150000004</v>
      </c>
      <c r="G242" s="129">
        <v>161.05875537</v>
      </c>
      <c r="H242" s="129">
        <v>322.11751075000001</v>
      </c>
      <c r="I242" s="129">
        <v>0</v>
      </c>
      <c r="J242" s="129">
        <v>354.32926182</v>
      </c>
      <c r="K242" s="129">
        <v>418.75276396999999</v>
      </c>
      <c r="L242" s="129">
        <v>483.17626611999998</v>
      </c>
      <c r="M242" s="64">
        <f t="shared" si="3"/>
        <v>209</v>
      </c>
    </row>
    <row r="243" spans="1:13" ht="12.75" customHeight="1" x14ac:dyDescent="0.2">
      <c r="A243" s="128" t="s">
        <v>131</v>
      </c>
      <c r="B243" s="128">
        <v>18</v>
      </c>
      <c r="C243" s="129">
        <v>607.16964041000006</v>
      </c>
      <c r="D243" s="129">
        <v>604.14889592999998</v>
      </c>
      <c r="E243" s="129">
        <v>0</v>
      </c>
      <c r="F243" s="129">
        <v>58.265348250000002</v>
      </c>
      <c r="G243" s="129">
        <v>145.66337060999999</v>
      </c>
      <c r="H243" s="129">
        <v>291.32674122999998</v>
      </c>
      <c r="I243" s="129">
        <v>0</v>
      </c>
      <c r="J243" s="129">
        <v>320.45941534999997</v>
      </c>
      <c r="K243" s="129">
        <v>378.72476359000001</v>
      </c>
      <c r="L243" s="129">
        <v>436.99011184</v>
      </c>
      <c r="M243" s="64">
        <f t="shared" si="3"/>
        <v>210</v>
      </c>
    </row>
    <row r="244" spans="1:13" ht="12.75" customHeight="1" x14ac:dyDescent="0.2">
      <c r="A244" s="128" t="s">
        <v>131</v>
      </c>
      <c r="B244" s="128">
        <v>19</v>
      </c>
      <c r="C244" s="129">
        <v>480.04757882000001</v>
      </c>
      <c r="D244" s="129">
        <v>477.65928241</v>
      </c>
      <c r="E244" s="129">
        <v>0</v>
      </c>
      <c r="F244" s="129">
        <v>52.647647190000001</v>
      </c>
      <c r="G244" s="129">
        <v>131.61911798</v>
      </c>
      <c r="H244" s="129">
        <v>263.23823596</v>
      </c>
      <c r="I244" s="129">
        <v>0</v>
      </c>
      <c r="J244" s="129">
        <v>289.56205955000001</v>
      </c>
      <c r="K244" s="129">
        <v>342.20970674</v>
      </c>
      <c r="L244" s="129">
        <v>394.85735392999999</v>
      </c>
      <c r="M244" s="64">
        <f t="shared" si="3"/>
        <v>211</v>
      </c>
    </row>
    <row r="245" spans="1:13" ht="12.75" customHeight="1" x14ac:dyDescent="0.2">
      <c r="A245" s="128" t="s">
        <v>131</v>
      </c>
      <c r="B245" s="128">
        <v>20</v>
      </c>
      <c r="C245" s="129">
        <v>465.03730295000003</v>
      </c>
      <c r="D245" s="129">
        <v>462.72368453000001</v>
      </c>
      <c r="E245" s="129">
        <v>0</v>
      </c>
      <c r="F245" s="129">
        <v>51.847732110000003</v>
      </c>
      <c r="G245" s="129">
        <v>129.61933028000001</v>
      </c>
      <c r="H245" s="129">
        <v>259.23866056999998</v>
      </c>
      <c r="I245" s="129">
        <v>0</v>
      </c>
      <c r="J245" s="129">
        <v>285.16252661999999</v>
      </c>
      <c r="K245" s="129">
        <v>337.01025872999998</v>
      </c>
      <c r="L245" s="129">
        <v>388.85799085000002</v>
      </c>
      <c r="M245" s="64">
        <f t="shared" si="3"/>
        <v>212</v>
      </c>
    </row>
    <row r="246" spans="1:13" ht="12.75" customHeight="1" x14ac:dyDescent="0.2">
      <c r="A246" s="128" t="s">
        <v>131</v>
      </c>
      <c r="B246" s="128">
        <v>21</v>
      </c>
      <c r="C246" s="129">
        <v>479.17993474999997</v>
      </c>
      <c r="D246" s="129">
        <v>476.79595497999998</v>
      </c>
      <c r="E246" s="129">
        <v>0</v>
      </c>
      <c r="F246" s="129">
        <v>52.699490529999999</v>
      </c>
      <c r="G246" s="129">
        <v>131.74872631</v>
      </c>
      <c r="H246" s="129">
        <v>263.49745263</v>
      </c>
      <c r="I246" s="129">
        <v>0</v>
      </c>
      <c r="J246" s="129">
        <v>289.84719789000002</v>
      </c>
      <c r="K246" s="129">
        <v>342.54668841</v>
      </c>
      <c r="L246" s="129">
        <v>395.24617893999999</v>
      </c>
      <c r="M246" s="64">
        <f t="shared" si="3"/>
        <v>213</v>
      </c>
    </row>
    <row r="247" spans="1:13" ht="12.75" customHeight="1" x14ac:dyDescent="0.2">
      <c r="A247" s="128" t="s">
        <v>131</v>
      </c>
      <c r="B247" s="128">
        <v>22</v>
      </c>
      <c r="C247" s="129">
        <v>485.87368177000002</v>
      </c>
      <c r="D247" s="129">
        <v>483.45639977000002</v>
      </c>
      <c r="E247" s="129">
        <v>0</v>
      </c>
      <c r="F247" s="129">
        <v>51.922196290000002</v>
      </c>
      <c r="G247" s="129">
        <v>129.80549071999999</v>
      </c>
      <c r="H247" s="129">
        <v>259.61098143999999</v>
      </c>
      <c r="I247" s="129">
        <v>0</v>
      </c>
      <c r="J247" s="129">
        <v>285.57207957999998</v>
      </c>
      <c r="K247" s="129">
        <v>337.49427587000002</v>
      </c>
      <c r="L247" s="129">
        <v>389.41647216000001</v>
      </c>
      <c r="M247" s="64">
        <f t="shared" si="3"/>
        <v>214</v>
      </c>
    </row>
    <row r="248" spans="1:13" ht="12.75" customHeight="1" x14ac:dyDescent="0.2">
      <c r="A248" s="128" t="s">
        <v>131</v>
      </c>
      <c r="B248" s="128">
        <v>23</v>
      </c>
      <c r="C248" s="129">
        <v>419.85760895999999</v>
      </c>
      <c r="D248" s="129">
        <v>417.76876513000002</v>
      </c>
      <c r="E248" s="129">
        <v>0</v>
      </c>
      <c r="F248" s="129">
        <v>52.087110840000001</v>
      </c>
      <c r="G248" s="129">
        <v>130.21777709</v>
      </c>
      <c r="H248" s="129">
        <v>260.43555419</v>
      </c>
      <c r="I248" s="129">
        <v>0</v>
      </c>
      <c r="J248" s="129">
        <v>286.47910960000002</v>
      </c>
      <c r="K248" s="129">
        <v>338.56622044</v>
      </c>
      <c r="L248" s="129">
        <v>390.65333127999997</v>
      </c>
      <c r="M248" s="64">
        <f t="shared" si="3"/>
        <v>215</v>
      </c>
    </row>
    <row r="249" spans="1:13" ht="12.75" customHeight="1" x14ac:dyDescent="0.2">
      <c r="A249" s="128" t="s">
        <v>131</v>
      </c>
      <c r="B249" s="128">
        <v>24</v>
      </c>
      <c r="C249" s="129">
        <v>535.05068226000003</v>
      </c>
      <c r="D249" s="129">
        <v>532.38873856999999</v>
      </c>
      <c r="E249" s="129">
        <v>0</v>
      </c>
      <c r="F249" s="129">
        <v>59.852518359999998</v>
      </c>
      <c r="G249" s="129">
        <v>149.63129588999999</v>
      </c>
      <c r="H249" s="129">
        <v>299.26259177999998</v>
      </c>
      <c r="I249" s="129">
        <v>0</v>
      </c>
      <c r="J249" s="129">
        <v>329.18885096000002</v>
      </c>
      <c r="K249" s="129">
        <v>389.04136930999999</v>
      </c>
      <c r="L249" s="129">
        <v>448.89388767000003</v>
      </c>
      <c r="M249" s="64">
        <f t="shared" si="3"/>
        <v>216</v>
      </c>
    </row>
    <row r="250" spans="1:13" ht="12.75" customHeight="1" x14ac:dyDescent="0.2">
      <c r="A250" s="128" t="s">
        <v>132</v>
      </c>
      <c r="B250" s="128">
        <v>1</v>
      </c>
      <c r="C250" s="129">
        <v>641.89985359000002</v>
      </c>
      <c r="D250" s="129">
        <v>638.70632197999998</v>
      </c>
      <c r="E250" s="129">
        <v>0</v>
      </c>
      <c r="F250" s="129">
        <v>69.98993299</v>
      </c>
      <c r="G250" s="129">
        <v>174.97483247</v>
      </c>
      <c r="H250" s="129">
        <v>349.94966493999999</v>
      </c>
      <c r="I250" s="129">
        <v>0</v>
      </c>
      <c r="J250" s="129">
        <v>384.94463143000002</v>
      </c>
      <c r="K250" s="129">
        <v>454.93456442000002</v>
      </c>
      <c r="L250" s="129">
        <v>524.92449739999995</v>
      </c>
      <c r="M250" s="64">
        <f t="shared" si="3"/>
        <v>217</v>
      </c>
    </row>
    <row r="251" spans="1:13" ht="12.75" customHeight="1" x14ac:dyDescent="0.2">
      <c r="A251" s="128" t="s">
        <v>132</v>
      </c>
      <c r="B251" s="128">
        <v>2</v>
      </c>
      <c r="C251" s="129">
        <v>643.84765181</v>
      </c>
      <c r="D251" s="129">
        <v>640.64442966000001</v>
      </c>
      <c r="E251" s="129">
        <v>0</v>
      </c>
      <c r="F251" s="129">
        <v>76.770524640000005</v>
      </c>
      <c r="G251" s="129">
        <v>191.92631159999999</v>
      </c>
      <c r="H251" s="129">
        <v>383.85262318999997</v>
      </c>
      <c r="I251" s="129">
        <v>0</v>
      </c>
      <c r="J251" s="129">
        <v>422.23788551000001</v>
      </c>
      <c r="K251" s="129">
        <v>499.00841014999997</v>
      </c>
      <c r="L251" s="129">
        <v>575.77893478999999</v>
      </c>
      <c r="M251" s="64">
        <f t="shared" si="3"/>
        <v>218</v>
      </c>
    </row>
    <row r="252" spans="1:13" ht="12.75" customHeight="1" x14ac:dyDescent="0.2">
      <c r="A252" s="128" t="s">
        <v>132</v>
      </c>
      <c r="B252" s="128">
        <v>3</v>
      </c>
      <c r="C252" s="129">
        <v>682.27004087</v>
      </c>
      <c r="D252" s="129">
        <v>678.87566256000002</v>
      </c>
      <c r="E252" s="129">
        <v>0</v>
      </c>
      <c r="F252" s="129">
        <v>81.276917069999996</v>
      </c>
      <c r="G252" s="129">
        <v>203.19229268999999</v>
      </c>
      <c r="H252" s="129">
        <v>406.38458537000002</v>
      </c>
      <c r="I252" s="129">
        <v>0</v>
      </c>
      <c r="J252" s="129">
        <v>447.02304391000001</v>
      </c>
      <c r="K252" s="129">
        <v>528.29996098000004</v>
      </c>
      <c r="L252" s="129">
        <v>609.57687806000001</v>
      </c>
      <c r="M252" s="64">
        <f t="shared" si="3"/>
        <v>219</v>
      </c>
    </row>
    <row r="253" spans="1:13" ht="12.75" customHeight="1" x14ac:dyDescent="0.2">
      <c r="A253" s="128" t="s">
        <v>132</v>
      </c>
      <c r="B253" s="128">
        <v>4</v>
      </c>
      <c r="C253" s="129">
        <v>742.08178420000002</v>
      </c>
      <c r="D253" s="129">
        <v>738.38983501999996</v>
      </c>
      <c r="E253" s="129">
        <v>0</v>
      </c>
      <c r="F253" s="129">
        <v>81.877784770000005</v>
      </c>
      <c r="G253" s="129">
        <v>204.69446191</v>
      </c>
      <c r="H253" s="129">
        <v>409.38892383000001</v>
      </c>
      <c r="I253" s="129">
        <v>0</v>
      </c>
      <c r="J253" s="129">
        <v>450.32781620999998</v>
      </c>
      <c r="K253" s="129">
        <v>532.20560096999998</v>
      </c>
      <c r="L253" s="129">
        <v>614.08338574000004</v>
      </c>
      <c r="M253" s="64">
        <f t="shared" si="3"/>
        <v>220</v>
      </c>
    </row>
    <row r="254" spans="1:13" ht="12.75" customHeight="1" x14ac:dyDescent="0.2">
      <c r="A254" s="128" t="s">
        <v>132</v>
      </c>
      <c r="B254" s="128">
        <v>5</v>
      </c>
      <c r="C254" s="129">
        <v>722.59645681999996</v>
      </c>
      <c r="D254" s="129">
        <v>719.00144956999998</v>
      </c>
      <c r="E254" s="129">
        <v>0</v>
      </c>
      <c r="F254" s="129">
        <v>81.977558470000005</v>
      </c>
      <c r="G254" s="129">
        <v>204.94389618</v>
      </c>
      <c r="H254" s="129">
        <v>409.88779234999998</v>
      </c>
      <c r="I254" s="129">
        <v>0</v>
      </c>
      <c r="J254" s="129">
        <v>450.87657159000003</v>
      </c>
      <c r="K254" s="129">
        <v>532.85413005999999</v>
      </c>
      <c r="L254" s="129">
        <v>614.83168852999995</v>
      </c>
      <c r="M254" s="64">
        <f t="shared" si="3"/>
        <v>221</v>
      </c>
    </row>
    <row r="255" spans="1:13" ht="12.75" customHeight="1" x14ac:dyDescent="0.2">
      <c r="A255" s="128" t="s">
        <v>132</v>
      </c>
      <c r="B255" s="128">
        <v>6</v>
      </c>
      <c r="C255" s="129">
        <v>793.98203505000004</v>
      </c>
      <c r="D255" s="129">
        <v>790.03187566999998</v>
      </c>
      <c r="E255" s="129">
        <v>0</v>
      </c>
      <c r="F255" s="129">
        <v>81.400880529999995</v>
      </c>
      <c r="G255" s="129">
        <v>203.50220134</v>
      </c>
      <c r="H255" s="129">
        <v>407.00440266999999</v>
      </c>
      <c r="I255" s="129">
        <v>0</v>
      </c>
      <c r="J255" s="129">
        <v>447.70484293999999</v>
      </c>
      <c r="K255" s="129">
        <v>529.10572347000004</v>
      </c>
      <c r="L255" s="129">
        <v>610.50660401000005</v>
      </c>
      <c r="M255" s="64">
        <f t="shared" si="3"/>
        <v>222</v>
      </c>
    </row>
    <row r="256" spans="1:13" ht="12.75" customHeight="1" x14ac:dyDescent="0.2">
      <c r="A256" s="128" t="s">
        <v>132</v>
      </c>
      <c r="B256" s="128">
        <v>7</v>
      </c>
      <c r="C256" s="129">
        <v>785.04404890000001</v>
      </c>
      <c r="D256" s="129">
        <v>781.13835711000002</v>
      </c>
      <c r="E256" s="129">
        <v>0</v>
      </c>
      <c r="F256" s="129">
        <v>78.978120950000005</v>
      </c>
      <c r="G256" s="129">
        <v>197.44530237999999</v>
      </c>
      <c r="H256" s="129">
        <v>394.89060476999998</v>
      </c>
      <c r="I256" s="129">
        <v>0</v>
      </c>
      <c r="J256" s="129">
        <v>434.37966524000001</v>
      </c>
      <c r="K256" s="129">
        <v>513.35778618999996</v>
      </c>
      <c r="L256" s="129">
        <v>592.33590715000003</v>
      </c>
      <c r="M256" s="64">
        <f t="shared" si="3"/>
        <v>223</v>
      </c>
    </row>
    <row r="257" spans="1:13" ht="12.75" customHeight="1" x14ac:dyDescent="0.2">
      <c r="A257" s="128" t="s">
        <v>132</v>
      </c>
      <c r="B257" s="128">
        <v>8</v>
      </c>
      <c r="C257" s="129">
        <v>764.11810490000005</v>
      </c>
      <c r="D257" s="129">
        <v>760.31652228999997</v>
      </c>
      <c r="E257" s="129">
        <v>0</v>
      </c>
      <c r="F257" s="129">
        <v>74.423270310000007</v>
      </c>
      <c r="G257" s="129">
        <v>186.05817579000001</v>
      </c>
      <c r="H257" s="129">
        <v>372.11635157000001</v>
      </c>
      <c r="I257" s="129">
        <v>0</v>
      </c>
      <c r="J257" s="129">
        <v>409.32798673000002</v>
      </c>
      <c r="K257" s="129">
        <v>483.75125703999998</v>
      </c>
      <c r="L257" s="129">
        <v>558.17452735999996</v>
      </c>
      <c r="M257" s="64">
        <f t="shared" si="3"/>
        <v>224</v>
      </c>
    </row>
    <row r="258" spans="1:13" ht="12.75" customHeight="1" x14ac:dyDescent="0.2">
      <c r="A258" s="128" t="s">
        <v>132</v>
      </c>
      <c r="B258" s="128">
        <v>9</v>
      </c>
      <c r="C258" s="129">
        <v>628.18980586999999</v>
      </c>
      <c r="D258" s="129">
        <v>625.06448345000001</v>
      </c>
      <c r="E258" s="129">
        <v>0</v>
      </c>
      <c r="F258" s="129">
        <v>63.401885749999998</v>
      </c>
      <c r="G258" s="129">
        <v>158.50471436999999</v>
      </c>
      <c r="H258" s="129">
        <v>317.00942873000002</v>
      </c>
      <c r="I258" s="129">
        <v>0</v>
      </c>
      <c r="J258" s="129">
        <v>348.71037159999997</v>
      </c>
      <c r="K258" s="129">
        <v>412.11225734999999</v>
      </c>
      <c r="L258" s="129">
        <v>475.51414310000001</v>
      </c>
      <c r="M258" s="64">
        <f t="shared" si="3"/>
        <v>225</v>
      </c>
    </row>
    <row r="259" spans="1:13" ht="12.75" customHeight="1" x14ac:dyDescent="0.2">
      <c r="A259" s="128" t="s">
        <v>132</v>
      </c>
      <c r="B259" s="128">
        <v>10</v>
      </c>
      <c r="C259" s="129">
        <v>558.03910011000005</v>
      </c>
      <c r="D259" s="129">
        <v>555.26278618000003</v>
      </c>
      <c r="E259" s="129">
        <v>0</v>
      </c>
      <c r="F259" s="129">
        <v>56.109722349999998</v>
      </c>
      <c r="G259" s="129">
        <v>140.27430586</v>
      </c>
      <c r="H259" s="129">
        <v>280.54861173</v>
      </c>
      <c r="I259" s="129">
        <v>0</v>
      </c>
      <c r="J259" s="129">
        <v>308.60347289999999</v>
      </c>
      <c r="K259" s="129">
        <v>364.71319524</v>
      </c>
      <c r="L259" s="129">
        <v>420.82291758999997</v>
      </c>
      <c r="M259" s="64">
        <f t="shared" si="3"/>
        <v>226</v>
      </c>
    </row>
    <row r="260" spans="1:13" ht="12.75" customHeight="1" x14ac:dyDescent="0.2">
      <c r="A260" s="128" t="s">
        <v>132</v>
      </c>
      <c r="B260" s="128">
        <v>11</v>
      </c>
      <c r="C260" s="129">
        <v>528.78076279000004</v>
      </c>
      <c r="D260" s="129">
        <v>526.15001272999996</v>
      </c>
      <c r="E260" s="129">
        <v>0</v>
      </c>
      <c r="F260" s="129">
        <v>52.584260649999997</v>
      </c>
      <c r="G260" s="129">
        <v>131.46065163</v>
      </c>
      <c r="H260" s="129">
        <v>262.92130326</v>
      </c>
      <c r="I260" s="129">
        <v>0</v>
      </c>
      <c r="J260" s="129">
        <v>289.21343358000001</v>
      </c>
      <c r="K260" s="129">
        <v>341.79769422999999</v>
      </c>
      <c r="L260" s="129">
        <v>394.38195488000002</v>
      </c>
      <c r="M260" s="64">
        <f t="shared" si="3"/>
        <v>227</v>
      </c>
    </row>
    <row r="261" spans="1:13" ht="12.75" customHeight="1" x14ac:dyDescent="0.2">
      <c r="A261" s="128" t="s">
        <v>132</v>
      </c>
      <c r="B261" s="128">
        <v>12</v>
      </c>
      <c r="C261" s="129">
        <v>497.24905461999998</v>
      </c>
      <c r="D261" s="129">
        <v>494.77517872999999</v>
      </c>
      <c r="E261" s="129">
        <v>0</v>
      </c>
      <c r="F261" s="129">
        <v>50.894533180000003</v>
      </c>
      <c r="G261" s="129">
        <v>127.23633294</v>
      </c>
      <c r="H261" s="129">
        <v>254.47266587999999</v>
      </c>
      <c r="I261" s="129">
        <v>0</v>
      </c>
      <c r="J261" s="129">
        <v>279.91993245999998</v>
      </c>
      <c r="K261" s="129">
        <v>330.81446563999998</v>
      </c>
      <c r="L261" s="129">
        <v>381.70899881000003</v>
      </c>
      <c r="M261" s="64">
        <f t="shared" si="3"/>
        <v>228</v>
      </c>
    </row>
    <row r="262" spans="1:13" ht="12.75" customHeight="1" x14ac:dyDescent="0.2">
      <c r="A262" s="128" t="s">
        <v>132</v>
      </c>
      <c r="B262" s="128">
        <v>13</v>
      </c>
      <c r="C262" s="129">
        <v>610.30275454000002</v>
      </c>
      <c r="D262" s="129">
        <v>607.26642243000003</v>
      </c>
      <c r="E262" s="129">
        <v>0</v>
      </c>
      <c r="F262" s="129">
        <v>53.428106530000001</v>
      </c>
      <c r="G262" s="129">
        <v>133.57026633000001</v>
      </c>
      <c r="H262" s="129">
        <v>267.14053266000002</v>
      </c>
      <c r="I262" s="129">
        <v>0</v>
      </c>
      <c r="J262" s="129">
        <v>293.85458591999998</v>
      </c>
      <c r="K262" s="129">
        <v>347.28269245000001</v>
      </c>
      <c r="L262" s="129">
        <v>400.71079897999999</v>
      </c>
      <c r="M262" s="64">
        <f t="shared" si="3"/>
        <v>229</v>
      </c>
    </row>
    <row r="263" spans="1:13" ht="12.75" customHeight="1" x14ac:dyDescent="0.2">
      <c r="A263" s="128" t="s">
        <v>132</v>
      </c>
      <c r="B263" s="128">
        <v>14</v>
      </c>
      <c r="C263" s="129">
        <v>678.12219645000005</v>
      </c>
      <c r="D263" s="129">
        <v>674.74845417999995</v>
      </c>
      <c r="E263" s="129">
        <v>0</v>
      </c>
      <c r="F263" s="129">
        <v>52.707469099999997</v>
      </c>
      <c r="G263" s="129">
        <v>131.76867275000001</v>
      </c>
      <c r="H263" s="129">
        <v>263.53734551000002</v>
      </c>
      <c r="I263" s="129">
        <v>0</v>
      </c>
      <c r="J263" s="129">
        <v>289.89108005999998</v>
      </c>
      <c r="K263" s="129">
        <v>342.59854916</v>
      </c>
      <c r="L263" s="129">
        <v>395.30601825999997</v>
      </c>
      <c r="M263" s="64">
        <f t="shared" si="3"/>
        <v>230</v>
      </c>
    </row>
    <row r="264" spans="1:13" ht="12.75" customHeight="1" x14ac:dyDescent="0.2">
      <c r="A264" s="128" t="s">
        <v>132</v>
      </c>
      <c r="B264" s="128">
        <v>15</v>
      </c>
      <c r="C264" s="129">
        <v>843.34468053000001</v>
      </c>
      <c r="D264" s="129">
        <v>839.14893585000004</v>
      </c>
      <c r="E264" s="129">
        <v>0</v>
      </c>
      <c r="F264" s="129">
        <v>55.235740540000002</v>
      </c>
      <c r="G264" s="129">
        <v>138.08935134999999</v>
      </c>
      <c r="H264" s="129">
        <v>276.17870269999997</v>
      </c>
      <c r="I264" s="129">
        <v>0</v>
      </c>
      <c r="J264" s="129">
        <v>303.79657295999999</v>
      </c>
      <c r="K264" s="129">
        <v>359.03231349999999</v>
      </c>
      <c r="L264" s="129">
        <v>414.26805403999998</v>
      </c>
      <c r="M264" s="64">
        <f t="shared" si="3"/>
        <v>231</v>
      </c>
    </row>
    <row r="265" spans="1:13" ht="12.75" customHeight="1" x14ac:dyDescent="0.2">
      <c r="A265" s="128" t="s">
        <v>132</v>
      </c>
      <c r="B265" s="128">
        <v>16</v>
      </c>
      <c r="C265" s="129">
        <v>820.22301907999997</v>
      </c>
      <c r="D265" s="129">
        <v>816.14230754000005</v>
      </c>
      <c r="E265" s="129">
        <v>0</v>
      </c>
      <c r="F265" s="129">
        <v>56.17918229</v>
      </c>
      <c r="G265" s="129">
        <v>140.44795572999999</v>
      </c>
      <c r="H265" s="129">
        <v>280.89591145999998</v>
      </c>
      <c r="I265" s="129">
        <v>0</v>
      </c>
      <c r="J265" s="129">
        <v>308.98550261000003</v>
      </c>
      <c r="K265" s="129">
        <v>365.1646849</v>
      </c>
      <c r="L265" s="129">
        <v>421.34386719000003</v>
      </c>
      <c r="M265" s="64">
        <f t="shared" si="3"/>
        <v>232</v>
      </c>
    </row>
    <row r="266" spans="1:13" ht="12.75" customHeight="1" x14ac:dyDescent="0.2">
      <c r="A266" s="128" t="s">
        <v>132</v>
      </c>
      <c r="B266" s="128">
        <v>17</v>
      </c>
      <c r="C266" s="129">
        <v>619.59436625000001</v>
      </c>
      <c r="D266" s="129">
        <v>616.51180721000003</v>
      </c>
      <c r="E266" s="129">
        <v>0</v>
      </c>
      <c r="F266" s="129">
        <v>56.39828352</v>
      </c>
      <c r="G266" s="129">
        <v>140.99570881</v>
      </c>
      <c r="H266" s="129">
        <v>281.99141761999999</v>
      </c>
      <c r="I266" s="129">
        <v>0</v>
      </c>
      <c r="J266" s="129">
        <v>310.19055938000002</v>
      </c>
      <c r="K266" s="129">
        <v>366.58884289999997</v>
      </c>
      <c r="L266" s="129">
        <v>422.98712641999998</v>
      </c>
      <c r="M266" s="64">
        <f t="shared" si="3"/>
        <v>233</v>
      </c>
    </row>
    <row r="267" spans="1:13" ht="12.75" customHeight="1" x14ac:dyDescent="0.2">
      <c r="A267" s="128" t="s">
        <v>132</v>
      </c>
      <c r="B267" s="128">
        <v>18</v>
      </c>
      <c r="C267" s="129">
        <v>680.00541664000002</v>
      </c>
      <c r="D267" s="129">
        <v>676.62230510999996</v>
      </c>
      <c r="E267" s="129">
        <v>0</v>
      </c>
      <c r="F267" s="129">
        <v>57.060882409999998</v>
      </c>
      <c r="G267" s="129">
        <v>142.65220603</v>
      </c>
      <c r="H267" s="129">
        <v>285.30441206</v>
      </c>
      <c r="I267" s="129">
        <v>0</v>
      </c>
      <c r="J267" s="129">
        <v>313.83485325999999</v>
      </c>
      <c r="K267" s="129">
        <v>370.89573567000002</v>
      </c>
      <c r="L267" s="129">
        <v>427.95661808</v>
      </c>
      <c r="M267" s="64">
        <f t="shared" si="3"/>
        <v>234</v>
      </c>
    </row>
    <row r="268" spans="1:13" ht="12.75" customHeight="1" x14ac:dyDescent="0.2">
      <c r="A268" s="128" t="s">
        <v>132</v>
      </c>
      <c r="B268" s="128">
        <v>19</v>
      </c>
      <c r="C268" s="129">
        <v>527.76243900999998</v>
      </c>
      <c r="D268" s="129">
        <v>525.13675522999995</v>
      </c>
      <c r="E268" s="129">
        <v>0</v>
      </c>
      <c r="F268" s="129">
        <v>54.718742939999998</v>
      </c>
      <c r="G268" s="129">
        <v>136.79685734</v>
      </c>
      <c r="H268" s="129">
        <v>273.59371469000001</v>
      </c>
      <c r="I268" s="129">
        <v>0</v>
      </c>
      <c r="J268" s="129">
        <v>300.95308614999999</v>
      </c>
      <c r="K268" s="129">
        <v>355.67182909000002</v>
      </c>
      <c r="L268" s="129">
        <v>410.39057202999999</v>
      </c>
      <c r="M268" s="64">
        <f t="shared" si="3"/>
        <v>235</v>
      </c>
    </row>
    <row r="269" spans="1:13" ht="12.75" customHeight="1" x14ac:dyDescent="0.2">
      <c r="A269" s="128" t="s">
        <v>132</v>
      </c>
      <c r="B269" s="128">
        <v>20</v>
      </c>
      <c r="C269" s="129">
        <v>523.67385297999999</v>
      </c>
      <c r="D269" s="129">
        <v>521.06851042999995</v>
      </c>
      <c r="E269" s="129">
        <v>0</v>
      </c>
      <c r="F269" s="129">
        <v>52.981284549999998</v>
      </c>
      <c r="G269" s="129">
        <v>132.45321138</v>
      </c>
      <c r="H269" s="129">
        <v>264.90642276</v>
      </c>
      <c r="I269" s="129">
        <v>0</v>
      </c>
      <c r="J269" s="129">
        <v>291.39706503000002</v>
      </c>
      <c r="K269" s="129">
        <v>344.37834958000002</v>
      </c>
      <c r="L269" s="129">
        <v>397.35963413000002</v>
      </c>
      <c r="M269" s="64">
        <f t="shared" si="3"/>
        <v>236</v>
      </c>
    </row>
    <row r="270" spans="1:13" ht="12.75" customHeight="1" x14ac:dyDescent="0.2">
      <c r="A270" s="128" t="s">
        <v>132</v>
      </c>
      <c r="B270" s="128">
        <v>21</v>
      </c>
      <c r="C270" s="129">
        <v>659.16710164000006</v>
      </c>
      <c r="D270" s="129">
        <v>655.88766332</v>
      </c>
      <c r="E270" s="129">
        <v>0</v>
      </c>
      <c r="F270" s="129">
        <v>52.470518499999997</v>
      </c>
      <c r="G270" s="129">
        <v>131.17629625999999</v>
      </c>
      <c r="H270" s="129">
        <v>262.35259251999997</v>
      </c>
      <c r="I270" s="129">
        <v>0</v>
      </c>
      <c r="J270" s="129">
        <v>288.58785176999999</v>
      </c>
      <c r="K270" s="129">
        <v>341.05837028000002</v>
      </c>
      <c r="L270" s="129">
        <v>393.52888877999999</v>
      </c>
      <c r="M270" s="64">
        <f t="shared" si="3"/>
        <v>237</v>
      </c>
    </row>
    <row r="271" spans="1:13" ht="12.75" customHeight="1" x14ac:dyDescent="0.2">
      <c r="A271" s="128" t="s">
        <v>132</v>
      </c>
      <c r="B271" s="128">
        <v>22</v>
      </c>
      <c r="C271" s="129">
        <v>612.25065152000002</v>
      </c>
      <c r="D271" s="129">
        <v>609.20462838000003</v>
      </c>
      <c r="E271" s="129">
        <v>0</v>
      </c>
      <c r="F271" s="129">
        <v>51.84380195</v>
      </c>
      <c r="G271" s="129">
        <v>129.60950486999999</v>
      </c>
      <c r="H271" s="129">
        <v>259.21900973999999</v>
      </c>
      <c r="I271" s="129">
        <v>0</v>
      </c>
      <c r="J271" s="129">
        <v>285.14091071000001</v>
      </c>
      <c r="K271" s="129">
        <v>336.98471266000001</v>
      </c>
      <c r="L271" s="129">
        <v>388.82851460000001</v>
      </c>
      <c r="M271" s="64">
        <f t="shared" si="3"/>
        <v>238</v>
      </c>
    </row>
    <row r="272" spans="1:13" ht="12.75" customHeight="1" x14ac:dyDescent="0.2">
      <c r="A272" s="128" t="s">
        <v>132</v>
      </c>
      <c r="B272" s="128">
        <v>23</v>
      </c>
      <c r="C272" s="129">
        <v>699.89476534000005</v>
      </c>
      <c r="D272" s="129">
        <v>696.41270182999995</v>
      </c>
      <c r="E272" s="129">
        <v>0</v>
      </c>
      <c r="F272" s="129">
        <v>56.331578020000002</v>
      </c>
      <c r="G272" s="129">
        <v>140.82894504000001</v>
      </c>
      <c r="H272" s="129">
        <v>281.65789009000002</v>
      </c>
      <c r="I272" s="129">
        <v>0</v>
      </c>
      <c r="J272" s="129">
        <v>309.82367908999998</v>
      </c>
      <c r="K272" s="129">
        <v>366.15525710999998</v>
      </c>
      <c r="L272" s="129">
        <v>422.48683512999997</v>
      </c>
      <c r="M272" s="64">
        <f t="shared" si="3"/>
        <v>239</v>
      </c>
    </row>
    <row r="273" spans="1:13" ht="12.75" customHeight="1" x14ac:dyDescent="0.2">
      <c r="A273" s="128" t="s">
        <v>132</v>
      </c>
      <c r="B273" s="128">
        <v>24</v>
      </c>
      <c r="C273" s="129">
        <v>1054.7345452899999</v>
      </c>
      <c r="D273" s="129">
        <v>1049.4871097400001</v>
      </c>
      <c r="E273" s="129">
        <v>0</v>
      </c>
      <c r="F273" s="129">
        <v>62.360419520000001</v>
      </c>
      <c r="G273" s="129">
        <v>155.90104880999999</v>
      </c>
      <c r="H273" s="129">
        <v>311.80209760999998</v>
      </c>
      <c r="I273" s="129">
        <v>0</v>
      </c>
      <c r="J273" s="129">
        <v>342.98230737</v>
      </c>
      <c r="K273" s="129">
        <v>405.34272688999999</v>
      </c>
      <c r="L273" s="129">
        <v>467.70314642</v>
      </c>
      <c r="M273" s="64">
        <f t="shared" si="3"/>
        <v>240</v>
      </c>
    </row>
    <row r="274" spans="1:13" ht="12.75" customHeight="1" x14ac:dyDescent="0.2">
      <c r="A274" s="128" t="s">
        <v>133</v>
      </c>
      <c r="B274" s="128">
        <v>1</v>
      </c>
      <c r="C274" s="129">
        <v>909.45982699000001</v>
      </c>
      <c r="D274" s="129">
        <v>904.93515122999997</v>
      </c>
      <c r="E274" s="129">
        <v>0</v>
      </c>
      <c r="F274" s="129">
        <v>66.377263200000002</v>
      </c>
      <c r="G274" s="129">
        <v>165.94315800999999</v>
      </c>
      <c r="H274" s="129">
        <v>331.88631601999998</v>
      </c>
      <c r="I274" s="129">
        <v>0</v>
      </c>
      <c r="J274" s="129">
        <v>365.07494761999999</v>
      </c>
      <c r="K274" s="129">
        <v>431.45221083000001</v>
      </c>
      <c r="L274" s="129">
        <v>497.82947402999997</v>
      </c>
      <c r="M274" s="64">
        <f t="shared" si="3"/>
        <v>241</v>
      </c>
    </row>
    <row r="275" spans="1:13" ht="12.75" customHeight="1" x14ac:dyDescent="0.2">
      <c r="A275" s="128" t="s">
        <v>133</v>
      </c>
      <c r="B275" s="128">
        <v>2</v>
      </c>
      <c r="C275" s="129">
        <v>828.81831951000004</v>
      </c>
      <c r="D275" s="129">
        <v>824.69484527999998</v>
      </c>
      <c r="E275" s="129">
        <v>0</v>
      </c>
      <c r="F275" s="129">
        <v>73.611831230000007</v>
      </c>
      <c r="G275" s="129">
        <v>184.02957807999999</v>
      </c>
      <c r="H275" s="129">
        <v>368.05915616999999</v>
      </c>
      <c r="I275" s="129">
        <v>0</v>
      </c>
      <c r="J275" s="129">
        <v>404.86507177999999</v>
      </c>
      <c r="K275" s="129">
        <v>478.47690301</v>
      </c>
      <c r="L275" s="129">
        <v>552.08873425000002</v>
      </c>
      <c r="M275" s="64">
        <f t="shared" si="3"/>
        <v>242</v>
      </c>
    </row>
    <row r="276" spans="1:13" ht="12.75" customHeight="1" x14ac:dyDescent="0.2">
      <c r="A276" s="128" t="s">
        <v>133</v>
      </c>
      <c r="B276" s="128">
        <v>3</v>
      </c>
      <c r="C276" s="129">
        <v>1020.00393458</v>
      </c>
      <c r="D276" s="129">
        <v>1014.92928814</v>
      </c>
      <c r="E276" s="129">
        <v>0</v>
      </c>
      <c r="F276" s="129">
        <v>78.979310530000006</v>
      </c>
      <c r="G276" s="129">
        <v>197.44827633</v>
      </c>
      <c r="H276" s="129">
        <v>394.89655264999999</v>
      </c>
      <c r="I276" s="129">
        <v>0</v>
      </c>
      <c r="J276" s="129">
        <v>434.38620792</v>
      </c>
      <c r="K276" s="129">
        <v>513.36551844999997</v>
      </c>
      <c r="L276" s="129">
        <v>592.34482897999999</v>
      </c>
      <c r="M276" s="64">
        <f t="shared" si="3"/>
        <v>243</v>
      </c>
    </row>
    <row r="277" spans="1:13" ht="12.75" customHeight="1" x14ac:dyDescent="0.2">
      <c r="A277" s="128" t="s">
        <v>133</v>
      </c>
      <c r="B277" s="128">
        <v>4</v>
      </c>
      <c r="C277" s="129">
        <v>976.07607316999997</v>
      </c>
      <c r="D277" s="129">
        <v>971.21997329999999</v>
      </c>
      <c r="E277" s="129">
        <v>0</v>
      </c>
      <c r="F277" s="129">
        <v>80.789054019999995</v>
      </c>
      <c r="G277" s="129">
        <v>201.97263505000001</v>
      </c>
      <c r="H277" s="129">
        <v>403.94527010000002</v>
      </c>
      <c r="I277" s="129">
        <v>0</v>
      </c>
      <c r="J277" s="129">
        <v>444.3397971</v>
      </c>
      <c r="K277" s="129">
        <v>525.12885112000004</v>
      </c>
      <c r="L277" s="129">
        <v>605.91790514000002</v>
      </c>
      <c r="M277" s="64">
        <f t="shared" si="3"/>
        <v>244</v>
      </c>
    </row>
    <row r="278" spans="1:13" ht="12.75" customHeight="1" x14ac:dyDescent="0.2">
      <c r="A278" s="128" t="s">
        <v>133</v>
      </c>
      <c r="B278" s="128">
        <v>5</v>
      </c>
      <c r="C278" s="129">
        <v>818.44359396000004</v>
      </c>
      <c r="D278" s="129">
        <v>814.37173528000005</v>
      </c>
      <c r="E278" s="129">
        <v>0</v>
      </c>
      <c r="F278" s="129">
        <v>80.700094160000006</v>
      </c>
      <c r="G278" s="129">
        <v>201.75023539</v>
      </c>
      <c r="H278" s="129">
        <v>403.50047079000001</v>
      </c>
      <c r="I278" s="129">
        <v>0</v>
      </c>
      <c r="J278" s="129">
        <v>443.85051786000002</v>
      </c>
      <c r="K278" s="129">
        <v>524.55061202000002</v>
      </c>
      <c r="L278" s="129">
        <v>605.25070617999995</v>
      </c>
      <c r="M278" s="64">
        <f t="shared" si="3"/>
        <v>245</v>
      </c>
    </row>
    <row r="279" spans="1:13" ht="12.75" customHeight="1" x14ac:dyDescent="0.2">
      <c r="A279" s="128" t="s">
        <v>133</v>
      </c>
      <c r="B279" s="128">
        <v>6</v>
      </c>
      <c r="C279" s="129">
        <v>763.88845850999996</v>
      </c>
      <c r="D279" s="129">
        <v>760.08801842000003</v>
      </c>
      <c r="E279" s="129">
        <v>0</v>
      </c>
      <c r="F279" s="129">
        <v>80.414616760000001</v>
      </c>
      <c r="G279" s="129">
        <v>201.0365419</v>
      </c>
      <c r="H279" s="129">
        <v>402.07308380000001</v>
      </c>
      <c r="I279" s="129">
        <v>0</v>
      </c>
      <c r="J279" s="129">
        <v>442.28039217999998</v>
      </c>
      <c r="K279" s="129">
        <v>522.69500893999998</v>
      </c>
      <c r="L279" s="129">
        <v>603.10962570000004</v>
      </c>
      <c r="M279" s="64">
        <f t="shared" si="3"/>
        <v>246</v>
      </c>
    </row>
    <row r="280" spans="1:13" ht="12.75" customHeight="1" x14ac:dyDescent="0.2">
      <c r="A280" s="128" t="s">
        <v>133</v>
      </c>
      <c r="B280" s="128">
        <v>7</v>
      </c>
      <c r="C280" s="129">
        <v>981.31569919000003</v>
      </c>
      <c r="D280" s="129">
        <v>976.43353152999998</v>
      </c>
      <c r="E280" s="129">
        <v>0</v>
      </c>
      <c r="F280" s="129">
        <v>78.758709469999999</v>
      </c>
      <c r="G280" s="129">
        <v>196.89677369</v>
      </c>
      <c r="H280" s="129">
        <v>393.79354737</v>
      </c>
      <c r="I280" s="129">
        <v>0</v>
      </c>
      <c r="J280" s="129">
        <v>433.17290211</v>
      </c>
      <c r="K280" s="129">
        <v>511.93161157999998</v>
      </c>
      <c r="L280" s="129">
        <v>590.69032105999997</v>
      </c>
      <c r="M280" s="64">
        <f t="shared" si="3"/>
        <v>247</v>
      </c>
    </row>
    <row r="281" spans="1:13" ht="12.75" customHeight="1" x14ac:dyDescent="0.2">
      <c r="A281" s="128" t="s">
        <v>133</v>
      </c>
      <c r="B281" s="128">
        <v>8</v>
      </c>
      <c r="C281" s="129">
        <v>1077.1023476</v>
      </c>
      <c r="D281" s="129">
        <v>1071.7436294500001</v>
      </c>
      <c r="E281" s="129">
        <v>0</v>
      </c>
      <c r="F281" s="129">
        <v>74.06362412</v>
      </c>
      <c r="G281" s="129">
        <v>185.15906031</v>
      </c>
      <c r="H281" s="129">
        <v>370.31812060999999</v>
      </c>
      <c r="I281" s="129">
        <v>0</v>
      </c>
      <c r="J281" s="129">
        <v>407.34993266999999</v>
      </c>
      <c r="K281" s="129">
        <v>481.41355678999997</v>
      </c>
      <c r="L281" s="129">
        <v>555.47718092000002</v>
      </c>
      <c r="M281" s="64">
        <f t="shared" si="3"/>
        <v>248</v>
      </c>
    </row>
    <row r="282" spans="1:13" ht="12.75" customHeight="1" x14ac:dyDescent="0.2">
      <c r="A282" s="128" t="s">
        <v>133</v>
      </c>
      <c r="B282" s="128">
        <v>9</v>
      </c>
      <c r="C282" s="129">
        <v>866.83989334</v>
      </c>
      <c r="D282" s="129">
        <v>862.52725705</v>
      </c>
      <c r="E282" s="129">
        <v>0</v>
      </c>
      <c r="F282" s="129">
        <v>64.668287800000002</v>
      </c>
      <c r="G282" s="129">
        <v>161.67071949999999</v>
      </c>
      <c r="H282" s="129">
        <v>323.34143898999997</v>
      </c>
      <c r="I282" s="129">
        <v>0</v>
      </c>
      <c r="J282" s="129">
        <v>355.67558288999999</v>
      </c>
      <c r="K282" s="129">
        <v>420.34387069000002</v>
      </c>
      <c r="L282" s="129">
        <v>485.01215848999999</v>
      </c>
      <c r="M282" s="64">
        <f t="shared" si="3"/>
        <v>249</v>
      </c>
    </row>
    <row r="283" spans="1:13" ht="12.75" customHeight="1" x14ac:dyDescent="0.2">
      <c r="A283" s="128" t="s">
        <v>133</v>
      </c>
      <c r="B283" s="128">
        <v>10</v>
      </c>
      <c r="C283" s="129">
        <v>784.49532276000002</v>
      </c>
      <c r="D283" s="129">
        <v>780.59236095999995</v>
      </c>
      <c r="E283" s="129">
        <v>0</v>
      </c>
      <c r="F283" s="129">
        <v>58.352688710000002</v>
      </c>
      <c r="G283" s="129">
        <v>145.88172177999999</v>
      </c>
      <c r="H283" s="129">
        <v>291.76344356999999</v>
      </c>
      <c r="I283" s="129">
        <v>0</v>
      </c>
      <c r="J283" s="129">
        <v>320.93978792000001</v>
      </c>
      <c r="K283" s="129">
        <v>379.29247663000001</v>
      </c>
      <c r="L283" s="129">
        <v>437.64516535000001</v>
      </c>
      <c r="M283" s="64">
        <f t="shared" si="3"/>
        <v>250</v>
      </c>
    </row>
    <row r="284" spans="1:13" ht="12.75" customHeight="1" x14ac:dyDescent="0.2">
      <c r="A284" s="128" t="s">
        <v>133</v>
      </c>
      <c r="B284" s="128">
        <v>11</v>
      </c>
      <c r="C284" s="129">
        <v>868.58719280000003</v>
      </c>
      <c r="D284" s="129">
        <v>864.26586348000001</v>
      </c>
      <c r="E284" s="129">
        <v>0</v>
      </c>
      <c r="F284" s="129">
        <v>55.736497980000003</v>
      </c>
      <c r="G284" s="129">
        <v>139.34124494</v>
      </c>
      <c r="H284" s="129">
        <v>278.68248989</v>
      </c>
      <c r="I284" s="129">
        <v>0</v>
      </c>
      <c r="J284" s="129">
        <v>306.55073886999998</v>
      </c>
      <c r="K284" s="129">
        <v>362.28723685</v>
      </c>
      <c r="L284" s="129">
        <v>418.02373483000002</v>
      </c>
      <c r="M284" s="64">
        <f t="shared" si="3"/>
        <v>251</v>
      </c>
    </row>
    <row r="285" spans="1:13" ht="12.75" customHeight="1" x14ac:dyDescent="0.2">
      <c r="A285" s="128" t="s">
        <v>133</v>
      </c>
      <c r="B285" s="128">
        <v>12</v>
      </c>
      <c r="C285" s="129">
        <v>711.38093402000004</v>
      </c>
      <c r="D285" s="129">
        <v>707.84172538999997</v>
      </c>
      <c r="E285" s="129">
        <v>0</v>
      </c>
      <c r="F285" s="129">
        <v>59.930109799999997</v>
      </c>
      <c r="G285" s="129">
        <v>149.82527450000001</v>
      </c>
      <c r="H285" s="129">
        <v>299.65054901000002</v>
      </c>
      <c r="I285" s="129">
        <v>0</v>
      </c>
      <c r="J285" s="129">
        <v>329.61560391</v>
      </c>
      <c r="K285" s="129">
        <v>389.54571370999997</v>
      </c>
      <c r="L285" s="129">
        <v>449.47582351</v>
      </c>
      <c r="M285" s="64">
        <f t="shared" si="3"/>
        <v>252</v>
      </c>
    </row>
    <row r="286" spans="1:13" ht="12.75" customHeight="1" x14ac:dyDescent="0.2">
      <c r="A286" s="128" t="s">
        <v>133</v>
      </c>
      <c r="B286" s="128">
        <v>13</v>
      </c>
      <c r="C286" s="129">
        <v>619.80277493999995</v>
      </c>
      <c r="D286" s="129">
        <v>616.71917903999997</v>
      </c>
      <c r="E286" s="129">
        <v>0</v>
      </c>
      <c r="F286" s="129">
        <v>59.329071759999998</v>
      </c>
      <c r="G286" s="129">
        <v>148.32267938999999</v>
      </c>
      <c r="H286" s="129">
        <v>296.64535877999998</v>
      </c>
      <c r="I286" s="129">
        <v>0</v>
      </c>
      <c r="J286" s="129">
        <v>326.30989466</v>
      </c>
      <c r="K286" s="129">
        <v>385.63896641000002</v>
      </c>
      <c r="L286" s="129">
        <v>444.96803817</v>
      </c>
      <c r="M286" s="64">
        <f t="shared" si="3"/>
        <v>253</v>
      </c>
    </row>
    <row r="287" spans="1:13" ht="12.75" customHeight="1" x14ac:dyDescent="0.2">
      <c r="A287" s="128" t="s">
        <v>133</v>
      </c>
      <c r="B287" s="128">
        <v>14</v>
      </c>
      <c r="C287" s="129">
        <v>589.07786195999995</v>
      </c>
      <c r="D287" s="129">
        <v>586.14712632999999</v>
      </c>
      <c r="E287" s="129">
        <v>0</v>
      </c>
      <c r="F287" s="129">
        <v>58.956299039999998</v>
      </c>
      <c r="G287" s="129">
        <v>147.39074758999999</v>
      </c>
      <c r="H287" s="129">
        <v>294.78149517999998</v>
      </c>
      <c r="I287" s="129">
        <v>0</v>
      </c>
      <c r="J287" s="129">
        <v>324.25964469000002</v>
      </c>
      <c r="K287" s="129">
        <v>383.21594372999999</v>
      </c>
      <c r="L287" s="129">
        <v>442.17224276000002</v>
      </c>
      <c r="M287" s="64">
        <f t="shared" si="3"/>
        <v>254</v>
      </c>
    </row>
    <row r="288" spans="1:13" ht="12.75" customHeight="1" x14ac:dyDescent="0.2">
      <c r="A288" s="128" t="s">
        <v>133</v>
      </c>
      <c r="B288" s="128">
        <v>15</v>
      </c>
      <c r="C288" s="129">
        <v>596.41035883999996</v>
      </c>
      <c r="D288" s="129">
        <v>593.44314311999995</v>
      </c>
      <c r="E288" s="129">
        <v>0</v>
      </c>
      <c r="F288" s="129">
        <v>60.821699219999999</v>
      </c>
      <c r="G288" s="129">
        <v>152.05424804</v>
      </c>
      <c r="H288" s="129">
        <v>304.10849608000001</v>
      </c>
      <c r="I288" s="129">
        <v>0</v>
      </c>
      <c r="J288" s="129">
        <v>334.51934568000001</v>
      </c>
      <c r="K288" s="129">
        <v>395.34104489999999</v>
      </c>
      <c r="L288" s="129">
        <v>456.16274411000001</v>
      </c>
      <c r="M288" s="64">
        <f t="shared" si="3"/>
        <v>255</v>
      </c>
    </row>
    <row r="289" spans="1:13" ht="12.75" customHeight="1" x14ac:dyDescent="0.2">
      <c r="A289" s="128" t="s">
        <v>133</v>
      </c>
      <c r="B289" s="128">
        <v>16</v>
      </c>
      <c r="C289" s="129">
        <v>753.23507876999997</v>
      </c>
      <c r="D289" s="129">
        <v>749.48764057000005</v>
      </c>
      <c r="E289" s="129">
        <v>0</v>
      </c>
      <c r="F289" s="129">
        <v>60.334501410000001</v>
      </c>
      <c r="G289" s="129">
        <v>150.83625354</v>
      </c>
      <c r="H289" s="129">
        <v>301.67250706999999</v>
      </c>
      <c r="I289" s="129">
        <v>0</v>
      </c>
      <c r="J289" s="129">
        <v>331.83975778000001</v>
      </c>
      <c r="K289" s="129">
        <v>392.17425918999999</v>
      </c>
      <c r="L289" s="129">
        <v>452.50876061000002</v>
      </c>
      <c r="M289" s="64">
        <f t="shared" si="3"/>
        <v>256</v>
      </c>
    </row>
    <row r="290" spans="1:13" ht="12.75" customHeight="1" x14ac:dyDescent="0.2">
      <c r="A290" s="128" t="s">
        <v>133</v>
      </c>
      <c r="B290" s="128">
        <v>17</v>
      </c>
      <c r="C290" s="129">
        <v>607.72436790999996</v>
      </c>
      <c r="D290" s="129">
        <v>604.70086359000004</v>
      </c>
      <c r="E290" s="129">
        <v>0</v>
      </c>
      <c r="F290" s="129">
        <v>59.79057538</v>
      </c>
      <c r="G290" s="129">
        <v>149.47643846</v>
      </c>
      <c r="H290" s="129">
        <v>298.95287691999999</v>
      </c>
      <c r="I290" s="129">
        <v>0</v>
      </c>
      <c r="J290" s="129">
        <v>328.84816461000003</v>
      </c>
      <c r="K290" s="129">
        <v>388.63873999999998</v>
      </c>
      <c r="L290" s="129">
        <v>448.42931537999999</v>
      </c>
      <c r="M290" s="64">
        <f t="shared" si="3"/>
        <v>257</v>
      </c>
    </row>
    <row r="291" spans="1:13" ht="12.75" customHeight="1" x14ac:dyDescent="0.2">
      <c r="A291" s="128" t="s">
        <v>133</v>
      </c>
      <c r="B291" s="128">
        <v>18</v>
      </c>
      <c r="C291" s="129">
        <v>677.92549412999995</v>
      </c>
      <c r="D291" s="129">
        <v>674.55273048000004</v>
      </c>
      <c r="E291" s="129">
        <v>0</v>
      </c>
      <c r="F291" s="129">
        <v>61.01828433</v>
      </c>
      <c r="G291" s="129">
        <v>152.54571082999999</v>
      </c>
      <c r="H291" s="129">
        <v>305.09142166999999</v>
      </c>
      <c r="I291" s="129">
        <v>0</v>
      </c>
      <c r="J291" s="129">
        <v>335.60056383</v>
      </c>
      <c r="K291" s="129">
        <v>396.61884816000003</v>
      </c>
      <c r="L291" s="129">
        <v>457.63713250000001</v>
      </c>
      <c r="M291" s="64">
        <f t="shared" si="3"/>
        <v>258</v>
      </c>
    </row>
    <row r="292" spans="1:13" ht="12.75" customHeight="1" x14ac:dyDescent="0.2">
      <c r="A292" s="128" t="s">
        <v>133</v>
      </c>
      <c r="B292" s="128">
        <v>19</v>
      </c>
      <c r="C292" s="129">
        <v>674.84238500000004</v>
      </c>
      <c r="D292" s="129">
        <v>671.48496020000005</v>
      </c>
      <c r="E292" s="129">
        <v>0</v>
      </c>
      <c r="F292" s="129">
        <v>59.332020200000002</v>
      </c>
      <c r="G292" s="129">
        <v>148.33005048999999</v>
      </c>
      <c r="H292" s="129">
        <v>296.66010097999998</v>
      </c>
      <c r="I292" s="129">
        <v>0</v>
      </c>
      <c r="J292" s="129">
        <v>326.32611107999998</v>
      </c>
      <c r="K292" s="129">
        <v>385.65813127000001</v>
      </c>
      <c r="L292" s="129">
        <v>444.99015147</v>
      </c>
      <c r="M292" s="64">
        <f t="shared" ref="M292:M355" si="4">M291+1</f>
        <v>259</v>
      </c>
    </row>
    <row r="293" spans="1:13" ht="12.75" customHeight="1" x14ac:dyDescent="0.2">
      <c r="A293" s="128" t="s">
        <v>133</v>
      </c>
      <c r="B293" s="128">
        <v>20</v>
      </c>
      <c r="C293" s="129">
        <v>498.99923239999998</v>
      </c>
      <c r="D293" s="129">
        <v>496.51664914999998</v>
      </c>
      <c r="E293" s="129">
        <v>0</v>
      </c>
      <c r="F293" s="129">
        <v>53.682773470000001</v>
      </c>
      <c r="G293" s="129">
        <v>134.20693367999999</v>
      </c>
      <c r="H293" s="129">
        <v>268.41386734999998</v>
      </c>
      <c r="I293" s="129">
        <v>0</v>
      </c>
      <c r="J293" s="129">
        <v>295.25525408999999</v>
      </c>
      <c r="K293" s="129">
        <v>348.93802756000002</v>
      </c>
      <c r="L293" s="129">
        <v>402.62080103</v>
      </c>
      <c r="M293" s="64">
        <f t="shared" si="4"/>
        <v>260</v>
      </c>
    </row>
    <row r="294" spans="1:13" ht="12.75" customHeight="1" x14ac:dyDescent="0.2">
      <c r="A294" s="128" t="s">
        <v>133</v>
      </c>
      <c r="B294" s="128">
        <v>21</v>
      </c>
      <c r="C294" s="129">
        <v>903.35088039000004</v>
      </c>
      <c r="D294" s="129">
        <v>898.85659740000006</v>
      </c>
      <c r="E294" s="129">
        <v>0</v>
      </c>
      <c r="F294" s="129">
        <v>57.9969757</v>
      </c>
      <c r="G294" s="129">
        <v>144.99243926</v>
      </c>
      <c r="H294" s="129">
        <v>289.98487852</v>
      </c>
      <c r="I294" s="129">
        <v>0</v>
      </c>
      <c r="J294" s="129">
        <v>318.98336637</v>
      </c>
      <c r="K294" s="129">
        <v>376.98034208000001</v>
      </c>
      <c r="L294" s="129">
        <v>434.97731778000002</v>
      </c>
      <c r="M294" s="64">
        <f t="shared" si="4"/>
        <v>261</v>
      </c>
    </row>
    <row r="295" spans="1:13" ht="12.75" customHeight="1" x14ac:dyDescent="0.2">
      <c r="A295" s="128" t="s">
        <v>133</v>
      </c>
      <c r="B295" s="128">
        <v>22</v>
      </c>
      <c r="C295" s="129">
        <v>719.06038019000005</v>
      </c>
      <c r="D295" s="129">
        <v>715.48296535999998</v>
      </c>
      <c r="E295" s="129">
        <v>0</v>
      </c>
      <c r="F295" s="129">
        <v>62.076054249999999</v>
      </c>
      <c r="G295" s="129">
        <v>155.19013562999999</v>
      </c>
      <c r="H295" s="129">
        <v>310.38027125000002</v>
      </c>
      <c r="I295" s="129">
        <v>0</v>
      </c>
      <c r="J295" s="129">
        <v>341.41829838000001</v>
      </c>
      <c r="K295" s="129">
        <v>403.49435262999998</v>
      </c>
      <c r="L295" s="129">
        <v>465.57040688000001</v>
      </c>
      <c r="M295" s="64">
        <f t="shared" si="4"/>
        <v>262</v>
      </c>
    </row>
    <row r="296" spans="1:13" ht="12.75" customHeight="1" x14ac:dyDescent="0.2">
      <c r="A296" s="128" t="s">
        <v>133</v>
      </c>
      <c r="B296" s="128">
        <v>23</v>
      </c>
      <c r="C296" s="129">
        <v>661.58586323999998</v>
      </c>
      <c r="D296" s="129">
        <v>658.29439128000001</v>
      </c>
      <c r="E296" s="129">
        <v>0</v>
      </c>
      <c r="F296" s="129">
        <v>58.366731299999998</v>
      </c>
      <c r="G296" s="129">
        <v>145.91682824</v>
      </c>
      <c r="H296" s="129">
        <v>291.83365649000001</v>
      </c>
      <c r="I296" s="129">
        <v>0</v>
      </c>
      <c r="J296" s="129">
        <v>321.01702212999999</v>
      </c>
      <c r="K296" s="129">
        <v>379.38375343000001</v>
      </c>
      <c r="L296" s="129">
        <v>437.75048472999998</v>
      </c>
      <c r="M296" s="64">
        <f t="shared" si="4"/>
        <v>263</v>
      </c>
    </row>
    <row r="297" spans="1:13" ht="12.75" customHeight="1" x14ac:dyDescent="0.2">
      <c r="A297" s="128" t="s">
        <v>133</v>
      </c>
      <c r="B297" s="128">
        <v>24</v>
      </c>
      <c r="C297" s="129">
        <v>820.43862431000002</v>
      </c>
      <c r="D297" s="129">
        <v>816.35684011000001</v>
      </c>
      <c r="E297" s="129">
        <v>0</v>
      </c>
      <c r="F297" s="129">
        <v>59.906656580000003</v>
      </c>
      <c r="G297" s="129">
        <v>149.76664144</v>
      </c>
      <c r="H297" s="129">
        <v>299.53328289000001</v>
      </c>
      <c r="I297" s="129">
        <v>0</v>
      </c>
      <c r="J297" s="129">
        <v>329.48661117</v>
      </c>
      <c r="K297" s="129">
        <v>389.39326775000001</v>
      </c>
      <c r="L297" s="129">
        <v>449.29992433000001</v>
      </c>
      <c r="M297" s="64">
        <f t="shared" si="4"/>
        <v>264</v>
      </c>
    </row>
    <row r="298" spans="1:13" ht="12.75" customHeight="1" x14ac:dyDescent="0.2">
      <c r="A298" s="128" t="s">
        <v>134</v>
      </c>
      <c r="B298" s="128">
        <v>1</v>
      </c>
      <c r="C298" s="129">
        <v>765.20469392999996</v>
      </c>
      <c r="D298" s="129">
        <v>761.39770539999995</v>
      </c>
      <c r="E298" s="129">
        <v>0</v>
      </c>
      <c r="F298" s="129">
        <v>65.23367021</v>
      </c>
      <c r="G298" s="129">
        <v>163.08417552</v>
      </c>
      <c r="H298" s="129">
        <v>326.16835104</v>
      </c>
      <c r="I298" s="129">
        <v>0</v>
      </c>
      <c r="J298" s="129">
        <v>358.78518614000001</v>
      </c>
      <c r="K298" s="129">
        <v>424.01885635000002</v>
      </c>
      <c r="L298" s="129">
        <v>489.25252655000003</v>
      </c>
      <c r="M298" s="64">
        <f t="shared" si="4"/>
        <v>265</v>
      </c>
    </row>
    <row r="299" spans="1:13" ht="12.75" customHeight="1" x14ac:dyDescent="0.2">
      <c r="A299" s="128" t="s">
        <v>134</v>
      </c>
      <c r="B299" s="128">
        <v>2</v>
      </c>
      <c r="C299" s="129">
        <v>1031.8575393900001</v>
      </c>
      <c r="D299" s="129">
        <v>1026.7239197900001</v>
      </c>
      <c r="E299" s="129">
        <v>0</v>
      </c>
      <c r="F299" s="129">
        <v>72.233923790000006</v>
      </c>
      <c r="G299" s="129">
        <v>180.58480947999999</v>
      </c>
      <c r="H299" s="129">
        <v>361.16961895999998</v>
      </c>
      <c r="I299" s="129">
        <v>0</v>
      </c>
      <c r="J299" s="129">
        <v>397.28658085000001</v>
      </c>
      <c r="K299" s="129">
        <v>469.52050464000001</v>
      </c>
      <c r="L299" s="129">
        <v>541.75442842999996</v>
      </c>
      <c r="M299" s="64">
        <f t="shared" si="4"/>
        <v>266</v>
      </c>
    </row>
    <row r="300" spans="1:13" ht="12.75" customHeight="1" x14ac:dyDescent="0.2">
      <c r="A300" s="128" t="s">
        <v>134</v>
      </c>
      <c r="B300" s="128">
        <v>3</v>
      </c>
      <c r="C300" s="129">
        <v>1062.66693025</v>
      </c>
      <c r="D300" s="129">
        <v>1057.3800301000001</v>
      </c>
      <c r="E300" s="129">
        <v>0</v>
      </c>
      <c r="F300" s="129">
        <v>75.762685469999994</v>
      </c>
      <c r="G300" s="129">
        <v>189.40671368</v>
      </c>
      <c r="H300" s="129">
        <v>378.81342735999999</v>
      </c>
      <c r="I300" s="129">
        <v>0</v>
      </c>
      <c r="J300" s="129">
        <v>416.69477010000003</v>
      </c>
      <c r="K300" s="129">
        <v>492.45745556999998</v>
      </c>
      <c r="L300" s="129">
        <v>568.22014104000004</v>
      </c>
      <c r="M300" s="64">
        <f t="shared" si="4"/>
        <v>267</v>
      </c>
    </row>
    <row r="301" spans="1:13" ht="12.75" customHeight="1" x14ac:dyDescent="0.2">
      <c r="A301" s="128" t="s">
        <v>134</v>
      </c>
      <c r="B301" s="128">
        <v>4</v>
      </c>
      <c r="C301" s="129">
        <v>869.11566760000005</v>
      </c>
      <c r="D301" s="129">
        <v>864.79170905000001</v>
      </c>
      <c r="E301" s="129">
        <v>0</v>
      </c>
      <c r="F301" s="129">
        <v>77.453008560000001</v>
      </c>
      <c r="G301" s="129">
        <v>193.63252141000001</v>
      </c>
      <c r="H301" s="129">
        <v>387.26504282000002</v>
      </c>
      <c r="I301" s="129">
        <v>0</v>
      </c>
      <c r="J301" s="129">
        <v>425.99154709999999</v>
      </c>
      <c r="K301" s="129">
        <v>503.44455567</v>
      </c>
      <c r="L301" s="129">
        <v>580.89756422999994</v>
      </c>
      <c r="M301" s="64">
        <f t="shared" si="4"/>
        <v>268</v>
      </c>
    </row>
    <row r="302" spans="1:13" ht="12.75" customHeight="1" x14ac:dyDescent="0.2">
      <c r="A302" s="128" t="s">
        <v>134</v>
      </c>
      <c r="B302" s="128">
        <v>5</v>
      </c>
      <c r="C302" s="129">
        <v>1019.65642564</v>
      </c>
      <c r="D302" s="129">
        <v>1014.5835081</v>
      </c>
      <c r="E302" s="129">
        <v>0</v>
      </c>
      <c r="F302" s="129">
        <v>77.135133490000001</v>
      </c>
      <c r="G302" s="129">
        <v>192.83783371999999</v>
      </c>
      <c r="H302" s="129">
        <v>385.67566743999998</v>
      </c>
      <c r="I302" s="129">
        <v>0</v>
      </c>
      <c r="J302" s="129">
        <v>424.24323418</v>
      </c>
      <c r="K302" s="129">
        <v>501.37836766999999</v>
      </c>
      <c r="L302" s="129">
        <v>578.51350116000003</v>
      </c>
      <c r="M302" s="64">
        <f t="shared" si="4"/>
        <v>269</v>
      </c>
    </row>
    <row r="303" spans="1:13" ht="12.75" customHeight="1" x14ac:dyDescent="0.2">
      <c r="A303" s="128" t="s">
        <v>134</v>
      </c>
      <c r="B303" s="128">
        <v>6</v>
      </c>
      <c r="C303" s="129">
        <v>789.02919981000002</v>
      </c>
      <c r="D303" s="129">
        <v>785.10368140000003</v>
      </c>
      <c r="E303" s="129">
        <v>0</v>
      </c>
      <c r="F303" s="129">
        <v>75.145693519999995</v>
      </c>
      <c r="G303" s="129">
        <v>187.86423378999999</v>
      </c>
      <c r="H303" s="129">
        <v>375.72846758999998</v>
      </c>
      <c r="I303" s="129">
        <v>0</v>
      </c>
      <c r="J303" s="129">
        <v>413.30131433999998</v>
      </c>
      <c r="K303" s="129">
        <v>488.44700785999999</v>
      </c>
      <c r="L303" s="129">
        <v>563.59270137999999</v>
      </c>
      <c r="M303" s="64">
        <f t="shared" si="4"/>
        <v>270</v>
      </c>
    </row>
    <row r="304" spans="1:13" ht="12.75" customHeight="1" x14ac:dyDescent="0.2">
      <c r="A304" s="128" t="s">
        <v>134</v>
      </c>
      <c r="B304" s="128">
        <v>7</v>
      </c>
      <c r="C304" s="129">
        <v>699.37393049000002</v>
      </c>
      <c r="D304" s="129">
        <v>695.89445820000003</v>
      </c>
      <c r="E304" s="129">
        <v>0</v>
      </c>
      <c r="F304" s="129">
        <v>68.05622314</v>
      </c>
      <c r="G304" s="129">
        <v>170.14055786</v>
      </c>
      <c r="H304" s="129">
        <v>340.28111572</v>
      </c>
      <c r="I304" s="129">
        <v>0</v>
      </c>
      <c r="J304" s="129">
        <v>374.30922729000002</v>
      </c>
      <c r="K304" s="129">
        <v>442.36545044000002</v>
      </c>
      <c r="L304" s="129">
        <v>510.42167358</v>
      </c>
      <c r="M304" s="64">
        <f t="shared" si="4"/>
        <v>271</v>
      </c>
    </row>
    <row r="305" spans="1:13" ht="12.75" customHeight="1" x14ac:dyDescent="0.2">
      <c r="A305" s="128" t="s">
        <v>134</v>
      </c>
      <c r="B305" s="128">
        <v>8</v>
      </c>
      <c r="C305" s="129">
        <v>765.95810834999997</v>
      </c>
      <c r="D305" s="129">
        <v>762.14737148999995</v>
      </c>
      <c r="E305" s="129">
        <v>0</v>
      </c>
      <c r="F305" s="129">
        <v>60.018974229999998</v>
      </c>
      <c r="G305" s="129">
        <v>150.04743557</v>
      </c>
      <c r="H305" s="129">
        <v>300.09487114000001</v>
      </c>
      <c r="I305" s="129">
        <v>0</v>
      </c>
      <c r="J305" s="129">
        <v>330.10435825000002</v>
      </c>
      <c r="K305" s="129">
        <v>390.12333247999999</v>
      </c>
      <c r="L305" s="129">
        <v>450.14230670000001</v>
      </c>
      <c r="M305" s="64">
        <f t="shared" si="4"/>
        <v>272</v>
      </c>
    </row>
    <row r="306" spans="1:13" ht="12.75" customHeight="1" x14ac:dyDescent="0.2">
      <c r="A306" s="128" t="s">
        <v>134</v>
      </c>
      <c r="B306" s="128">
        <v>9</v>
      </c>
      <c r="C306" s="129">
        <v>651.74287378999998</v>
      </c>
      <c r="D306" s="129">
        <v>648.50037193000003</v>
      </c>
      <c r="E306" s="129">
        <v>0</v>
      </c>
      <c r="F306" s="129">
        <v>55.197562849999997</v>
      </c>
      <c r="G306" s="129">
        <v>137.99390711999999</v>
      </c>
      <c r="H306" s="129">
        <v>275.98781424999999</v>
      </c>
      <c r="I306" s="129">
        <v>0</v>
      </c>
      <c r="J306" s="129">
        <v>303.58659567000001</v>
      </c>
      <c r="K306" s="129">
        <v>358.78415852000001</v>
      </c>
      <c r="L306" s="129">
        <v>413.98172137</v>
      </c>
      <c r="M306" s="64">
        <f t="shared" si="4"/>
        <v>273</v>
      </c>
    </row>
    <row r="307" spans="1:13" ht="12.75" customHeight="1" x14ac:dyDescent="0.2">
      <c r="A307" s="128" t="s">
        <v>134</v>
      </c>
      <c r="B307" s="128">
        <v>10</v>
      </c>
      <c r="C307" s="129">
        <v>873.89019077</v>
      </c>
      <c r="D307" s="129">
        <v>869.54247838000003</v>
      </c>
      <c r="E307" s="129">
        <v>0</v>
      </c>
      <c r="F307" s="129">
        <v>54.88937267</v>
      </c>
      <c r="G307" s="129">
        <v>137.22343167</v>
      </c>
      <c r="H307" s="129">
        <v>274.44686333999999</v>
      </c>
      <c r="I307" s="129">
        <v>0</v>
      </c>
      <c r="J307" s="129">
        <v>301.89154967000002</v>
      </c>
      <c r="K307" s="129">
        <v>356.78092234000002</v>
      </c>
      <c r="L307" s="129">
        <v>411.67029500000001</v>
      </c>
      <c r="M307" s="64">
        <f t="shared" si="4"/>
        <v>274</v>
      </c>
    </row>
    <row r="308" spans="1:13" ht="12.75" customHeight="1" x14ac:dyDescent="0.2">
      <c r="A308" s="128" t="s">
        <v>134</v>
      </c>
      <c r="B308" s="128">
        <v>11</v>
      </c>
      <c r="C308" s="129">
        <v>777.12236086999997</v>
      </c>
      <c r="D308" s="129">
        <v>773.25608047000003</v>
      </c>
      <c r="E308" s="129">
        <v>0</v>
      </c>
      <c r="F308" s="129">
        <v>53.550552549999999</v>
      </c>
      <c r="G308" s="129">
        <v>133.87638138</v>
      </c>
      <c r="H308" s="129">
        <v>267.75276274999999</v>
      </c>
      <c r="I308" s="129">
        <v>0</v>
      </c>
      <c r="J308" s="129">
        <v>294.52803903</v>
      </c>
      <c r="K308" s="129">
        <v>348.07859158000002</v>
      </c>
      <c r="L308" s="129">
        <v>401.62914412999999</v>
      </c>
      <c r="M308" s="64">
        <f t="shared" si="4"/>
        <v>275</v>
      </c>
    </row>
    <row r="309" spans="1:13" ht="12.75" customHeight="1" x14ac:dyDescent="0.2">
      <c r="A309" s="128" t="s">
        <v>134</v>
      </c>
      <c r="B309" s="128">
        <v>12</v>
      </c>
      <c r="C309" s="129">
        <v>731.08086135999997</v>
      </c>
      <c r="D309" s="129">
        <v>727.44364313999995</v>
      </c>
      <c r="E309" s="129">
        <v>0</v>
      </c>
      <c r="F309" s="129">
        <v>52.374736800000001</v>
      </c>
      <c r="G309" s="129">
        <v>130.93684199</v>
      </c>
      <c r="H309" s="129">
        <v>261.87368399000002</v>
      </c>
      <c r="I309" s="129">
        <v>0</v>
      </c>
      <c r="J309" s="129">
        <v>288.06105237999998</v>
      </c>
      <c r="K309" s="129">
        <v>340.43578917999997</v>
      </c>
      <c r="L309" s="129">
        <v>392.81052598000002</v>
      </c>
      <c r="M309" s="64">
        <f t="shared" si="4"/>
        <v>276</v>
      </c>
    </row>
    <row r="310" spans="1:13" ht="12.75" customHeight="1" x14ac:dyDescent="0.2">
      <c r="A310" s="128" t="s">
        <v>134</v>
      </c>
      <c r="B310" s="128">
        <v>13</v>
      </c>
      <c r="C310" s="129">
        <v>621.72424738999996</v>
      </c>
      <c r="D310" s="129">
        <v>618.63109193000003</v>
      </c>
      <c r="E310" s="129">
        <v>0</v>
      </c>
      <c r="F310" s="129">
        <v>51.672285299999999</v>
      </c>
      <c r="G310" s="129">
        <v>129.18071323999999</v>
      </c>
      <c r="H310" s="129">
        <v>258.36142648999999</v>
      </c>
      <c r="I310" s="129">
        <v>0</v>
      </c>
      <c r="J310" s="129">
        <v>284.19756912999998</v>
      </c>
      <c r="K310" s="129">
        <v>335.86985442999998</v>
      </c>
      <c r="L310" s="129">
        <v>387.54213972999997</v>
      </c>
      <c r="M310" s="64">
        <f t="shared" si="4"/>
        <v>277</v>
      </c>
    </row>
    <row r="311" spans="1:13" ht="12.75" customHeight="1" x14ac:dyDescent="0.2">
      <c r="A311" s="128" t="s">
        <v>134</v>
      </c>
      <c r="B311" s="128">
        <v>14</v>
      </c>
      <c r="C311" s="129">
        <v>653.92455278</v>
      </c>
      <c r="D311" s="129">
        <v>650.67119679999996</v>
      </c>
      <c r="E311" s="129">
        <v>0</v>
      </c>
      <c r="F311" s="129">
        <v>51.934857989999998</v>
      </c>
      <c r="G311" s="129">
        <v>129.83714497</v>
      </c>
      <c r="H311" s="129">
        <v>259.67428995</v>
      </c>
      <c r="I311" s="129">
        <v>0</v>
      </c>
      <c r="J311" s="129">
        <v>285.64171893999998</v>
      </c>
      <c r="K311" s="129">
        <v>337.57657692999999</v>
      </c>
      <c r="L311" s="129">
        <v>389.51143492</v>
      </c>
      <c r="M311" s="64">
        <f t="shared" si="4"/>
        <v>278</v>
      </c>
    </row>
    <row r="312" spans="1:13" ht="12.75" customHeight="1" x14ac:dyDescent="0.2">
      <c r="A312" s="128" t="s">
        <v>134</v>
      </c>
      <c r="B312" s="128">
        <v>15</v>
      </c>
      <c r="C312" s="129">
        <v>726.31598761999999</v>
      </c>
      <c r="D312" s="129">
        <v>722.70247524000001</v>
      </c>
      <c r="E312" s="129">
        <v>0</v>
      </c>
      <c r="F312" s="129">
        <v>53.057941970000002</v>
      </c>
      <c r="G312" s="129">
        <v>132.64485490999999</v>
      </c>
      <c r="H312" s="129">
        <v>265.28970982999999</v>
      </c>
      <c r="I312" s="129">
        <v>0</v>
      </c>
      <c r="J312" s="129">
        <v>291.81868080999999</v>
      </c>
      <c r="K312" s="129">
        <v>344.87662276999998</v>
      </c>
      <c r="L312" s="129">
        <v>397.93456473999998</v>
      </c>
      <c r="M312" s="64">
        <f t="shared" si="4"/>
        <v>279</v>
      </c>
    </row>
    <row r="313" spans="1:13" ht="12.75" customHeight="1" x14ac:dyDescent="0.2">
      <c r="A313" s="128" t="s">
        <v>134</v>
      </c>
      <c r="B313" s="128">
        <v>16</v>
      </c>
      <c r="C313" s="129">
        <v>835.37402280000003</v>
      </c>
      <c r="D313" s="129">
        <v>831.21793313000001</v>
      </c>
      <c r="E313" s="129">
        <v>0</v>
      </c>
      <c r="F313" s="129">
        <v>52.482493820000002</v>
      </c>
      <c r="G313" s="129">
        <v>131.20623454</v>
      </c>
      <c r="H313" s="129">
        <v>262.41246907999999</v>
      </c>
      <c r="I313" s="129">
        <v>0</v>
      </c>
      <c r="J313" s="129">
        <v>288.65371598000002</v>
      </c>
      <c r="K313" s="129">
        <v>341.13620980000002</v>
      </c>
      <c r="L313" s="129">
        <v>393.61870361000001</v>
      </c>
      <c r="M313" s="64">
        <f t="shared" si="4"/>
        <v>280</v>
      </c>
    </row>
    <row r="314" spans="1:13" ht="12.75" customHeight="1" x14ac:dyDescent="0.2">
      <c r="A314" s="128" t="s">
        <v>134</v>
      </c>
      <c r="B314" s="128">
        <v>17</v>
      </c>
      <c r="C314" s="129">
        <v>803.94273212999997</v>
      </c>
      <c r="D314" s="129">
        <v>799.94301703999997</v>
      </c>
      <c r="E314" s="129">
        <v>0</v>
      </c>
      <c r="F314" s="129">
        <v>52.580319019999997</v>
      </c>
      <c r="G314" s="129">
        <v>131.45079755</v>
      </c>
      <c r="H314" s="129">
        <v>262.90159509</v>
      </c>
      <c r="I314" s="129">
        <v>0</v>
      </c>
      <c r="J314" s="129">
        <v>289.19175460000002</v>
      </c>
      <c r="K314" s="129">
        <v>341.77207362000001</v>
      </c>
      <c r="L314" s="129">
        <v>394.35239264000001</v>
      </c>
      <c r="M314" s="64">
        <f t="shared" si="4"/>
        <v>281</v>
      </c>
    </row>
    <row r="315" spans="1:13" ht="12.75" customHeight="1" x14ac:dyDescent="0.2">
      <c r="A315" s="128" t="s">
        <v>134</v>
      </c>
      <c r="B315" s="128">
        <v>18</v>
      </c>
      <c r="C315" s="129">
        <v>693.80076654000004</v>
      </c>
      <c r="D315" s="129">
        <v>690.34902142999999</v>
      </c>
      <c r="E315" s="129">
        <v>0</v>
      </c>
      <c r="F315" s="129">
        <v>52.297610560000003</v>
      </c>
      <c r="G315" s="129">
        <v>130.7440264</v>
      </c>
      <c r="H315" s="129">
        <v>261.48805279999999</v>
      </c>
      <c r="I315" s="129">
        <v>0</v>
      </c>
      <c r="J315" s="129">
        <v>287.63685807000002</v>
      </c>
      <c r="K315" s="129">
        <v>339.93446863000003</v>
      </c>
      <c r="L315" s="129">
        <v>392.23207918999998</v>
      </c>
      <c r="M315" s="64">
        <f t="shared" si="4"/>
        <v>282</v>
      </c>
    </row>
    <row r="316" spans="1:13" ht="12.75" customHeight="1" x14ac:dyDescent="0.2">
      <c r="A316" s="128" t="s">
        <v>134</v>
      </c>
      <c r="B316" s="128">
        <v>19</v>
      </c>
      <c r="C316" s="129">
        <v>932.42360593000001</v>
      </c>
      <c r="D316" s="129">
        <v>927.78468252000005</v>
      </c>
      <c r="E316" s="129">
        <v>0</v>
      </c>
      <c r="F316" s="129">
        <v>52.97530647</v>
      </c>
      <c r="G316" s="129">
        <v>132.43826618</v>
      </c>
      <c r="H316" s="129">
        <v>264.87653236</v>
      </c>
      <c r="I316" s="129">
        <v>0</v>
      </c>
      <c r="J316" s="129">
        <v>291.36418559999998</v>
      </c>
      <c r="K316" s="129">
        <v>344.33949207000001</v>
      </c>
      <c r="L316" s="129">
        <v>397.31479854000003</v>
      </c>
      <c r="M316" s="64">
        <f t="shared" si="4"/>
        <v>283</v>
      </c>
    </row>
    <row r="317" spans="1:13" ht="12.75" customHeight="1" x14ac:dyDescent="0.2">
      <c r="A317" s="128" t="s">
        <v>134</v>
      </c>
      <c r="B317" s="128">
        <v>20</v>
      </c>
      <c r="C317" s="129">
        <v>608.95906430000002</v>
      </c>
      <c r="D317" s="129">
        <v>605.92941721</v>
      </c>
      <c r="E317" s="129">
        <v>0</v>
      </c>
      <c r="F317" s="129">
        <v>54.037855049999997</v>
      </c>
      <c r="G317" s="129">
        <v>135.09463762999999</v>
      </c>
      <c r="H317" s="129">
        <v>270.18927525999999</v>
      </c>
      <c r="I317" s="129">
        <v>0</v>
      </c>
      <c r="J317" s="129">
        <v>297.20820278000002</v>
      </c>
      <c r="K317" s="129">
        <v>351.24605782999998</v>
      </c>
      <c r="L317" s="129">
        <v>405.28391288</v>
      </c>
      <c r="M317" s="64">
        <f t="shared" si="4"/>
        <v>284</v>
      </c>
    </row>
    <row r="318" spans="1:13" ht="12.75" customHeight="1" x14ac:dyDescent="0.2">
      <c r="A318" s="128" t="s">
        <v>134</v>
      </c>
      <c r="B318" s="128">
        <v>21</v>
      </c>
      <c r="C318" s="129">
        <v>705.60359131999996</v>
      </c>
      <c r="D318" s="129">
        <v>702.09312568999997</v>
      </c>
      <c r="E318" s="129">
        <v>0</v>
      </c>
      <c r="F318" s="129">
        <v>55.985012099999999</v>
      </c>
      <c r="G318" s="129">
        <v>139.96253024000001</v>
      </c>
      <c r="H318" s="129">
        <v>279.92506048000001</v>
      </c>
      <c r="I318" s="129">
        <v>0</v>
      </c>
      <c r="J318" s="129">
        <v>307.91756651999998</v>
      </c>
      <c r="K318" s="129">
        <v>363.90257861999999</v>
      </c>
      <c r="L318" s="129">
        <v>419.88759070999998</v>
      </c>
      <c r="M318" s="64">
        <f t="shared" si="4"/>
        <v>285</v>
      </c>
    </row>
    <row r="319" spans="1:13" ht="12.75" customHeight="1" x14ac:dyDescent="0.2">
      <c r="A319" s="128" t="s">
        <v>134</v>
      </c>
      <c r="B319" s="128">
        <v>22</v>
      </c>
      <c r="C319" s="129">
        <v>537.86139709999998</v>
      </c>
      <c r="D319" s="129">
        <v>535.18546975000004</v>
      </c>
      <c r="E319" s="129">
        <v>0</v>
      </c>
      <c r="F319" s="129">
        <v>52.266829680000001</v>
      </c>
      <c r="G319" s="129">
        <v>130.66707418999999</v>
      </c>
      <c r="H319" s="129">
        <v>261.33414837999999</v>
      </c>
      <c r="I319" s="129">
        <v>0</v>
      </c>
      <c r="J319" s="129">
        <v>287.46756321999999</v>
      </c>
      <c r="K319" s="129">
        <v>339.73439288999998</v>
      </c>
      <c r="L319" s="129">
        <v>392.00122256999998</v>
      </c>
      <c r="M319" s="64">
        <f t="shared" si="4"/>
        <v>286</v>
      </c>
    </row>
    <row r="320" spans="1:13" ht="12.75" customHeight="1" x14ac:dyDescent="0.2">
      <c r="A320" s="128" t="s">
        <v>134</v>
      </c>
      <c r="B320" s="128">
        <v>23</v>
      </c>
      <c r="C320" s="129">
        <v>529.38145255999996</v>
      </c>
      <c r="D320" s="129">
        <v>526.74771398999997</v>
      </c>
      <c r="E320" s="129">
        <v>0</v>
      </c>
      <c r="F320" s="129">
        <v>50.166187649999998</v>
      </c>
      <c r="G320" s="129">
        <v>125.41546914</v>
      </c>
      <c r="H320" s="129">
        <v>250.83093826999999</v>
      </c>
      <c r="I320" s="129">
        <v>0</v>
      </c>
      <c r="J320" s="129">
        <v>275.91403209999999</v>
      </c>
      <c r="K320" s="129">
        <v>326.08021975000003</v>
      </c>
      <c r="L320" s="129">
        <v>376.24640741000002</v>
      </c>
      <c r="M320" s="64">
        <f t="shared" si="4"/>
        <v>287</v>
      </c>
    </row>
    <row r="321" spans="1:13" ht="12.75" customHeight="1" x14ac:dyDescent="0.2">
      <c r="A321" s="128" t="s">
        <v>134</v>
      </c>
      <c r="B321" s="128">
        <v>24</v>
      </c>
      <c r="C321" s="129">
        <v>753.24580231000004</v>
      </c>
      <c r="D321" s="129">
        <v>749.49831075999998</v>
      </c>
      <c r="E321" s="129">
        <v>0</v>
      </c>
      <c r="F321" s="129">
        <v>55.147620979999999</v>
      </c>
      <c r="G321" s="129">
        <v>137.86905245</v>
      </c>
      <c r="H321" s="129">
        <v>275.7381049</v>
      </c>
      <c r="I321" s="129">
        <v>0</v>
      </c>
      <c r="J321" s="129">
        <v>303.31191538000002</v>
      </c>
      <c r="K321" s="129">
        <v>358.45953636000002</v>
      </c>
      <c r="L321" s="129">
        <v>413.60715734000001</v>
      </c>
      <c r="M321" s="64">
        <f t="shared" si="4"/>
        <v>288</v>
      </c>
    </row>
    <row r="322" spans="1:13" ht="12.75" customHeight="1" x14ac:dyDescent="0.2">
      <c r="A322" s="128" t="s">
        <v>135</v>
      </c>
      <c r="B322" s="128">
        <v>1</v>
      </c>
      <c r="C322" s="129">
        <v>786.95503163000001</v>
      </c>
      <c r="D322" s="129">
        <v>783.03983246999996</v>
      </c>
      <c r="E322" s="129">
        <v>0</v>
      </c>
      <c r="F322" s="129">
        <v>67.396506130000006</v>
      </c>
      <c r="G322" s="129">
        <v>168.49126533</v>
      </c>
      <c r="H322" s="129">
        <v>336.98253065</v>
      </c>
      <c r="I322" s="129">
        <v>0</v>
      </c>
      <c r="J322" s="129">
        <v>370.68078372000002</v>
      </c>
      <c r="K322" s="129">
        <v>438.07728985</v>
      </c>
      <c r="L322" s="129">
        <v>505.47379597999998</v>
      </c>
      <c r="M322" s="64">
        <f t="shared" si="4"/>
        <v>289</v>
      </c>
    </row>
    <row r="323" spans="1:13" ht="12.75" customHeight="1" x14ac:dyDescent="0.2">
      <c r="A323" s="128" t="s">
        <v>135</v>
      </c>
      <c r="B323" s="128">
        <v>2</v>
      </c>
      <c r="C323" s="129">
        <v>828.14671741999996</v>
      </c>
      <c r="D323" s="129">
        <v>824.02658450000001</v>
      </c>
      <c r="E323" s="129">
        <v>0</v>
      </c>
      <c r="F323" s="129">
        <v>73.880068289999997</v>
      </c>
      <c r="G323" s="129">
        <v>184.70017073</v>
      </c>
      <c r="H323" s="129">
        <v>369.40034144999998</v>
      </c>
      <c r="I323" s="129">
        <v>0</v>
      </c>
      <c r="J323" s="129">
        <v>406.34037560000002</v>
      </c>
      <c r="K323" s="129">
        <v>480.22044389000001</v>
      </c>
      <c r="L323" s="129">
        <v>554.10051218000001</v>
      </c>
      <c r="M323" s="64">
        <f t="shared" si="4"/>
        <v>290</v>
      </c>
    </row>
    <row r="324" spans="1:13" ht="12.75" customHeight="1" x14ac:dyDescent="0.2">
      <c r="A324" s="128" t="s">
        <v>135</v>
      </c>
      <c r="B324" s="128">
        <v>3</v>
      </c>
      <c r="C324" s="129">
        <v>1244.5921191100001</v>
      </c>
      <c r="D324" s="129">
        <v>1238.40011852</v>
      </c>
      <c r="E324" s="129">
        <v>0</v>
      </c>
      <c r="F324" s="129">
        <v>77.251284560000002</v>
      </c>
      <c r="G324" s="129">
        <v>193.12821138999999</v>
      </c>
      <c r="H324" s="129">
        <v>386.25642277999998</v>
      </c>
      <c r="I324" s="129">
        <v>0</v>
      </c>
      <c r="J324" s="129">
        <v>424.88206504999999</v>
      </c>
      <c r="K324" s="129">
        <v>502.13334960999998</v>
      </c>
      <c r="L324" s="129">
        <v>579.38463416000002</v>
      </c>
      <c r="M324" s="64">
        <f t="shared" si="4"/>
        <v>291</v>
      </c>
    </row>
    <row r="325" spans="1:13" ht="12.75" customHeight="1" x14ac:dyDescent="0.2">
      <c r="A325" s="128" t="s">
        <v>135</v>
      </c>
      <c r="B325" s="128">
        <v>4</v>
      </c>
      <c r="C325" s="129">
        <v>1116.37323713</v>
      </c>
      <c r="D325" s="129">
        <v>1110.8191414200001</v>
      </c>
      <c r="E325" s="129">
        <v>0</v>
      </c>
      <c r="F325" s="129">
        <v>81.827103210000004</v>
      </c>
      <c r="G325" s="129">
        <v>204.56775802000001</v>
      </c>
      <c r="H325" s="129">
        <v>409.13551603000002</v>
      </c>
      <c r="I325" s="129">
        <v>0</v>
      </c>
      <c r="J325" s="129">
        <v>450.04906763000002</v>
      </c>
      <c r="K325" s="129">
        <v>531.87617083999999</v>
      </c>
      <c r="L325" s="129">
        <v>613.70327405</v>
      </c>
      <c r="M325" s="64">
        <f t="shared" si="4"/>
        <v>292</v>
      </c>
    </row>
    <row r="326" spans="1:13" ht="12.75" customHeight="1" x14ac:dyDescent="0.2">
      <c r="A326" s="128" t="s">
        <v>135</v>
      </c>
      <c r="B326" s="128">
        <v>5</v>
      </c>
      <c r="C326" s="129">
        <v>833.97608691999994</v>
      </c>
      <c r="D326" s="129">
        <v>829.82695216000002</v>
      </c>
      <c r="E326" s="129">
        <v>0</v>
      </c>
      <c r="F326" s="129">
        <v>82.068574440000006</v>
      </c>
      <c r="G326" s="129">
        <v>205.17143611</v>
      </c>
      <c r="H326" s="129">
        <v>410.34287222</v>
      </c>
      <c r="I326" s="129">
        <v>0</v>
      </c>
      <c r="J326" s="129">
        <v>451.37715944000001</v>
      </c>
      <c r="K326" s="129">
        <v>533.44573389000004</v>
      </c>
      <c r="L326" s="129">
        <v>615.51430832999995</v>
      </c>
      <c r="M326" s="64">
        <f t="shared" si="4"/>
        <v>293</v>
      </c>
    </row>
    <row r="327" spans="1:13" ht="12.75" customHeight="1" x14ac:dyDescent="0.2">
      <c r="A327" s="128" t="s">
        <v>135</v>
      </c>
      <c r="B327" s="128">
        <v>6</v>
      </c>
      <c r="C327" s="129">
        <v>1194.1155678800001</v>
      </c>
      <c r="D327" s="129">
        <v>1188.17469441</v>
      </c>
      <c r="E327" s="129">
        <v>0</v>
      </c>
      <c r="F327" s="129">
        <v>80.554154909999994</v>
      </c>
      <c r="G327" s="129">
        <v>201.38538725999999</v>
      </c>
      <c r="H327" s="129">
        <v>402.77077452999998</v>
      </c>
      <c r="I327" s="129">
        <v>0</v>
      </c>
      <c r="J327" s="129">
        <v>443.04785198000002</v>
      </c>
      <c r="K327" s="129">
        <v>523.60200687999998</v>
      </c>
      <c r="L327" s="129">
        <v>604.15616179000006</v>
      </c>
      <c r="M327" s="64">
        <f t="shared" si="4"/>
        <v>294</v>
      </c>
    </row>
    <row r="328" spans="1:13" ht="12.75" customHeight="1" x14ac:dyDescent="0.2">
      <c r="A328" s="128" t="s">
        <v>135</v>
      </c>
      <c r="B328" s="128">
        <v>7</v>
      </c>
      <c r="C328" s="129">
        <v>934.01995337999995</v>
      </c>
      <c r="D328" s="129">
        <v>929.37308794</v>
      </c>
      <c r="E328" s="129">
        <v>0</v>
      </c>
      <c r="F328" s="129">
        <v>73.518424330000002</v>
      </c>
      <c r="G328" s="129">
        <v>183.79606082999999</v>
      </c>
      <c r="H328" s="129">
        <v>367.59212165000002</v>
      </c>
      <c r="I328" s="129">
        <v>0</v>
      </c>
      <c r="J328" s="129">
        <v>404.35133381999998</v>
      </c>
      <c r="K328" s="129">
        <v>477.86975815</v>
      </c>
      <c r="L328" s="129">
        <v>551.38818247999995</v>
      </c>
      <c r="M328" s="64">
        <f t="shared" si="4"/>
        <v>295</v>
      </c>
    </row>
    <row r="329" spans="1:13" ht="12.75" customHeight="1" x14ac:dyDescent="0.2">
      <c r="A329" s="128" t="s">
        <v>135</v>
      </c>
      <c r="B329" s="128">
        <v>8</v>
      </c>
      <c r="C329" s="129">
        <v>940.28659053000001</v>
      </c>
      <c r="D329" s="129">
        <v>935.60854778999999</v>
      </c>
      <c r="E329" s="129">
        <v>0</v>
      </c>
      <c r="F329" s="129">
        <v>67.47639264</v>
      </c>
      <c r="G329" s="129">
        <v>168.69098159000001</v>
      </c>
      <c r="H329" s="129">
        <v>337.38196318000001</v>
      </c>
      <c r="I329" s="129">
        <v>0</v>
      </c>
      <c r="J329" s="129">
        <v>371.12015948999999</v>
      </c>
      <c r="K329" s="129">
        <v>438.59655213000002</v>
      </c>
      <c r="L329" s="129">
        <v>506.07294475999998</v>
      </c>
      <c r="M329" s="64">
        <f t="shared" si="4"/>
        <v>296</v>
      </c>
    </row>
    <row r="330" spans="1:13" ht="12.75" customHeight="1" x14ac:dyDescent="0.2">
      <c r="A330" s="128" t="s">
        <v>135</v>
      </c>
      <c r="B330" s="128">
        <v>9</v>
      </c>
      <c r="C330" s="129">
        <v>802.15367005999997</v>
      </c>
      <c r="D330" s="129">
        <v>798.16285577999997</v>
      </c>
      <c r="E330" s="129">
        <v>0</v>
      </c>
      <c r="F330" s="129">
        <v>65.78078644</v>
      </c>
      <c r="G330" s="129">
        <v>164.45196609999999</v>
      </c>
      <c r="H330" s="129">
        <v>328.90393220999999</v>
      </c>
      <c r="I330" s="129">
        <v>0</v>
      </c>
      <c r="J330" s="129">
        <v>361.79432543000001</v>
      </c>
      <c r="K330" s="129">
        <v>427.57511187</v>
      </c>
      <c r="L330" s="129">
        <v>493.35589830999999</v>
      </c>
      <c r="M330" s="64">
        <f t="shared" si="4"/>
        <v>297</v>
      </c>
    </row>
    <row r="331" spans="1:13" ht="12.75" customHeight="1" x14ac:dyDescent="0.2">
      <c r="A331" s="128" t="s">
        <v>135</v>
      </c>
      <c r="B331" s="128">
        <v>10</v>
      </c>
      <c r="C331" s="129">
        <v>1093.10329054</v>
      </c>
      <c r="D331" s="129">
        <v>1087.6649657099999</v>
      </c>
      <c r="E331" s="129">
        <v>0</v>
      </c>
      <c r="F331" s="129">
        <v>58.822642430000002</v>
      </c>
      <c r="G331" s="129">
        <v>147.05660606999999</v>
      </c>
      <c r="H331" s="129">
        <v>294.11321213000002</v>
      </c>
      <c r="I331" s="129">
        <v>0</v>
      </c>
      <c r="J331" s="129">
        <v>323.52453334</v>
      </c>
      <c r="K331" s="129">
        <v>382.34717576999998</v>
      </c>
      <c r="L331" s="129">
        <v>441.16981820000001</v>
      </c>
      <c r="M331" s="64">
        <f t="shared" si="4"/>
        <v>298</v>
      </c>
    </row>
    <row r="332" spans="1:13" ht="12.75" customHeight="1" x14ac:dyDescent="0.2">
      <c r="A332" s="128" t="s">
        <v>135</v>
      </c>
      <c r="B332" s="128">
        <v>11</v>
      </c>
      <c r="C332" s="129">
        <v>882.04711603999999</v>
      </c>
      <c r="D332" s="129">
        <v>877.65882193000004</v>
      </c>
      <c r="E332" s="129">
        <v>0</v>
      </c>
      <c r="F332" s="129">
        <v>57.746243069999998</v>
      </c>
      <c r="G332" s="129">
        <v>144.36560767</v>
      </c>
      <c r="H332" s="129">
        <v>288.73121534000001</v>
      </c>
      <c r="I332" s="129">
        <v>0</v>
      </c>
      <c r="J332" s="129">
        <v>317.60433687</v>
      </c>
      <c r="K332" s="129">
        <v>375.35057993999999</v>
      </c>
      <c r="L332" s="129">
        <v>433.09682299999997</v>
      </c>
      <c r="M332" s="64">
        <f t="shared" si="4"/>
        <v>299</v>
      </c>
    </row>
    <row r="333" spans="1:13" ht="12.75" customHeight="1" x14ac:dyDescent="0.2">
      <c r="A333" s="128" t="s">
        <v>135</v>
      </c>
      <c r="B333" s="128">
        <v>12</v>
      </c>
      <c r="C333" s="129">
        <v>907.85387950999996</v>
      </c>
      <c r="D333" s="129">
        <v>903.33719354000004</v>
      </c>
      <c r="E333" s="129">
        <v>0</v>
      </c>
      <c r="F333" s="129">
        <v>62.582573459999999</v>
      </c>
      <c r="G333" s="129">
        <v>156.45643365000001</v>
      </c>
      <c r="H333" s="129">
        <v>312.91286730000002</v>
      </c>
      <c r="I333" s="129">
        <v>0</v>
      </c>
      <c r="J333" s="129">
        <v>344.20415402999998</v>
      </c>
      <c r="K333" s="129">
        <v>406.78672748999998</v>
      </c>
      <c r="L333" s="129">
        <v>469.36930095000002</v>
      </c>
      <c r="M333" s="64">
        <f t="shared" si="4"/>
        <v>300</v>
      </c>
    </row>
    <row r="334" spans="1:13" ht="12.75" customHeight="1" x14ac:dyDescent="0.2">
      <c r="A334" s="128" t="s">
        <v>135</v>
      </c>
      <c r="B334" s="128">
        <v>13</v>
      </c>
      <c r="C334" s="129">
        <v>795.56398879999995</v>
      </c>
      <c r="D334" s="129">
        <v>791.60595899999998</v>
      </c>
      <c r="E334" s="129">
        <v>0</v>
      </c>
      <c r="F334" s="129">
        <v>62.006344149999997</v>
      </c>
      <c r="G334" s="129">
        <v>155.01586037000001</v>
      </c>
      <c r="H334" s="129">
        <v>310.03172073000002</v>
      </c>
      <c r="I334" s="129">
        <v>0</v>
      </c>
      <c r="J334" s="129">
        <v>341.03489280000002</v>
      </c>
      <c r="K334" s="129">
        <v>403.04123694999998</v>
      </c>
      <c r="L334" s="129">
        <v>465.0475811</v>
      </c>
      <c r="M334" s="64">
        <f t="shared" si="4"/>
        <v>301</v>
      </c>
    </row>
    <row r="335" spans="1:13" ht="12.75" customHeight="1" x14ac:dyDescent="0.2">
      <c r="A335" s="128" t="s">
        <v>135</v>
      </c>
      <c r="B335" s="128">
        <v>14</v>
      </c>
      <c r="C335" s="129">
        <v>875.34633529999996</v>
      </c>
      <c r="D335" s="129">
        <v>870.99137841000004</v>
      </c>
      <c r="E335" s="129">
        <v>0</v>
      </c>
      <c r="F335" s="129">
        <v>62.397757009999999</v>
      </c>
      <c r="G335" s="129">
        <v>155.99439253</v>
      </c>
      <c r="H335" s="129">
        <v>311.98878506</v>
      </c>
      <c r="I335" s="129">
        <v>0</v>
      </c>
      <c r="J335" s="129">
        <v>343.18766355999998</v>
      </c>
      <c r="K335" s="129">
        <v>405.58542057</v>
      </c>
      <c r="L335" s="129">
        <v>467.98317758000002</v>
      </c>
      <c r="M335" s="64">
        <f t="shared" si="4"/>
        <v>302</v>
      </c>
    </row>
    <row r="336" spans="1:13" ht="12.75" customHeight="1" x14ac:dyDescent="0.2">
      <c r="A336" s="128" t="s">
        <v>135</v>
      </c>
      <c r="B336" s="128">
        <v>15</v>
      </c>
      <c r="C336" s="129">
        <v>828.01119618999996</v>
      </c>
      <c r="D336" s="129">
        <v>823.89173749999998</v>
      </c>
      <c r="E336" s="129">
        <v>0</v>
      </c>
      <c r="F336" s="129">
        <v>60.98877658</v>
      </c>
      <c r="G336" s="129">
        <v>152.47194143999999</v>
      </c>
      <c r="H336" s="129">
        <v>304.94388289</v>
      </c>
      <c r="I336" s="129">
        <v>0</v>
      </c>
      <c r="J336" s="129">
        <v>335.43827117000001</v>
      </c>
      <c r="K336" s="129">
        <v>396.42704774999999</v>
      </c>
      <c r="L336" s="129">
        <v>457.41582433000002</v>
      </c>
      <c r="M336" s="64">
        <f t="shared" si="4"/>
        <v>303</v>
      </c>
    </row>
    <row r="337" spans="1:13" ht="12.75" customHeight="1" x14ac:dyDescent="0.2">
      <c r="A337" s="128" t="s">
        <v>135</v>
      </c>
      <c r="B337" s="128">
        <v>16</v>
      </c>
      <c r="C337" s="129">
        <v>676.71363757999995</v>
      </c>
      <c r="D337" s="129">
        <v>673.34690306000005</v>
      </c>
      <c r="E337" s="129">
        <v>0</v>
      </c>
      <c r="F337" s="129">
        <v>60.581708890000002</v>
      </c>
      <c r="G337" s="129">
        <v>151.45427222999999</v>
      </c>
      <c r="H337" s="129">
        <v>302.90854445999997</v>
      </c>
      <c r="I337" s="129">
        <v>0</v>
      </c>
      <c r="J337" s="129">
        <v>333.19939891000001</v>
      </c>
      <c r="K337" s="129">
        <v>393.78110779999997</v>
      </c>
      <c r="L337" s="129">
        <v>454.36281668999999</v>
      </c>
      <c r="M337" s="64">
        <f t="shared" si="4"/>
        <v>304</v>
      </c>
    </row>
    <row r="338" spans="1:13" ht="12.75" customHeight="1" x14ac:dyDescent="0.2">
      <c r="A338" s="128" t="s">
        <v>135</v>
      </c>
      <c r="B338" s="128">
        <v>17</v>
      </c>
      <c r="C338" s="129">
        <v>686.94036929000004</v>
      </c>
      <c r="D338" s="129">
        <v>683.52275551000002</v>
      </c>
      <c r="E338" s="129">
        <v>0</v>
      </c>
      <c r="F338" s="129">
        <v>60.268422219999998</v>
      </c>
      <c r="G338" s="129">
        <v>150.67105555000001</v>
      </c>
      <c r="H338" s="129">
        <v>301.34211109</v>
      </c>
      <c r="I338" s="129">
        <v>0</v>
      </c>
      <c r="J338" s="129">
        <v>331.47632220000003</v>
      </c>
      <c r="K338" s="129">
        <v>391.74474442000002</v>
      </c>
      <c r="L338" s="129">
        <v>452.01316664000001</v>
      </c>
      <c r="M338" s="64">
        <f t="shared" si="4"/>
        <v>305</v>
      </c>
    </row>
    <row r="339" spans="1:13" ht="12.75" customHeight="1" x14ac:dyDescent="0.2">
      <c r="A339" s="128" t="s">
        <v>135</v>
      </c>
      <c r="B339" s="128">
        <v>18</v>
      </c>
      <c r="C339" s="129">
        <v>692.99420307000003</v>
      </c>
      <c r="D339" s="129">
        <v>689.54647072</v>
      </c>
      <c r="E339" s="129">
        <v>0</v>
      </c>
      <c r="F339" s="129">
        <v>61.150848070000002</v>
      </c>
      <c r="G339" s="129">
        <v>152.87712017999999</v>
      </c>
      <c r="H339" s="129">
        <v>305.75424034999998</v>
      </c>
      <c r="I339" s="129">
        <v>0</v>
      </c>
      <c r="J339" s="129">
        <v>336.32966439</v>
      </c>
      <c r="K339" s="129">
        <v>397.48051246</v>
      </c>
      <c r="L339" s="129">
        <v>458.63136052999999</v>
      </c>
      <c r="M339" s="64">
        <f t="shared" si="4"/>
        <v>306</v>
      </c>
    </row>
    <row r="340" spans="1:13" ht="12.75" customHeight="1" x14ac:dyDescent="0.2">
      <c r="A340" s="128" t="s">
        <v>135</v>
      </c>
      <c r="B340" s="128">
        <v>19</v>
      </c>
      <c r="C340" s="129">
        <v>773.98040637999998</v>
      </c>
      <c r="D340" s="129">
        <v>770.12975759000005</v>
      </c>
      <c r="E340" s="129">
        <v>0</v>
      </c>
      <c r="F340" s="129">
        <v>62.430792750000002</v>
      </c>
      <c r="G340" s="129">
        <v>156.07698187</v>
      </c>
      <c r="H340" s="129">
        <v>312.15396373999999</v>
      </c>
      <c r="I340" s="129">
        <v>0</v>
      </c>
      <c r="J340" s="129">
        <v>343.36936011</v>
      </c>
      <c r="K340" s="129">
        <v>405.80015286000003</v>
      </c>
      <c r="L340" s="129">
        <v>468.23094559999998</v>
      </c>
      <c r="M340" s="64">
        <f t="shared" si="4"/>
        <v>307</v>
      </c>
    </row>
    <row r="341" spans="1:13" ht="12.75" customHeight="1" x14ac:dyDescent="0.2">
      <c r="A341" s="128" t="s">
        <v>135</v>
      </c>
      <c r="B341" s="128">
        <v>20</v>
      </c>
      <c r="C341" s="129">
        <v>801.75893755000004</v>
      </c>
      <c r="D341" s="129">
        <v>797.77008710999996</v>
      </c>
      <c r="E341" s="129">
        <v>0</v>
      </c>
      <c r="F341" s="129">
        <v>64.165932260000005</v>
      </c>
      <c r="G341" s="129">
        <v>160.41483063999999</v>
      </c>
      <c r="H341" s="129">
        <v>320.82966128999999</v>
      </c>
      <c r="I341" s="129">
        <v>0</v>
      </c>
      <c r="J341" s="129">
        <v>352.91262741000003</v>
      </c>
      <c r="K341" s="129">
        <v>417.07855967</v>
      </c>
      <c r="L341" s="129">
        <v>481.24449192999998</v>
      </c>
      <c r="M341" s="64">
        <f t="shared" si="4"/>
        <v>308</v>
      </c>
    </row>
    <row r="342" spans="1:13" ht="12.75" customHeight="1" x14ac:dyDescent="0.2">
      <c r="A342" s="128" t="s">
        <v>135</v>
      </c>
      <c r="B342" s="128">
        <v>21</v>
      </c>
      <c r="C342" s="129">
        <v>1006.85445239</v>
      </c>
      <c r="D342" s="129">
        <v>1001.84522626</v>
      </c>
      <c r="E342" s="129">
        <v>0</v>
      </c>
      <c r="F342" s="129">
        <v>61.408313790000001</v>
      </c>
      <c r="G342" s="129">
        <v>153.52078445999999</v>
      </c>
      <c r="H342" s="129">
        <v>307.04156892999998</v>
      </c>
      <c r="I342" s="129">
        <v>0</v>
      </c>
      <c r="J342" s="129">
        <v>337.74572582000002</v>
      </c>
      <c r="K342" s="129">
        <v>399.15403959999998</v>
      </c>
      <c r="L342" s="129">
        <v>460.56235339</v>
      </c>
      <c r="M342" s="64">
        <f t="shared" si="4"/>
        <v>309</v>
      </c>
    </row>
    <row r="343" spans="1:13" ht="12.75" customHeight="1" x14ac:dyDescent="0.2">
      <c r="A343" s="128" t="s">
        <v>135</v>
      </c>
      <c r="B343" s="128">
        <v>22</v>
      </c>
      <c r="C343" s="129">
        <v>851.27979930000004</v>
      </c>
      <c r="D343" s="129">
        <v>847.04457642</v>
      </c>
      <c r="E343" s="129">
        <v>0</v>
      </c>
      <c r="F343" s="129">
        <v>60.046470909999996</v>
      </c>
      <c r="G343" s="129">
        <v>150.11617727000001</v>
      </c>
      <c r="H343" s="129">
        <v>300.23235454000002</v>
      </c>
      <c r="I343" s="129">
        <v>0</v>
      </c>
      <c r="J343" s="129">
        <v>330.25558998999998</v>
      </c>
      <c r="K343" s="129">
        <v>390.30206090000001</v>
      </c>
      <c r="L343" s="129">
        <v>450.34853179999999</v>
      </c>
      <c r="M343" s="64">
        <f t="shared" si="4"/>
        <v>310</v>
      </c>
    </row>
    <row r="344" spans="1:13" ht="12.75" customHeight="1" x14ac:dyDescent="0.2">
      <c r="A344" s="128" t="s">
        <v>135</v>
      </c>
      <c r="B344" s="128">
        <v>23</v>
      </c>
      <c r="C344" s="129">
        <v>824.77602253999999</v>
      </c>
      <c r="D344" s="129">
        <v>820.67265924000003</v>
      </c>
      <c r="E344" s="129">
        <v>0</v>
      </c>
      <c r="F344" s="129">
        <v>64.041573290000002</v>
      </c>
      <c r="G344" s="129">
        <v>160.10393321000001</v>
      </c>
      <c r="H344" s="129">
        <v>320.20786643000002</v>
      </c>
      <c r="I344" s="129">
        <v>0</v>
      </c>
      <c r="J344" s="129">
        <v>352.22865307000001</v>
      </c>
      <c r="K344" s="129">
        <v>416.27022634999997</v>
      </c>
      <c r="L344" s="129">
        <v>480.31179964</v>
      </c>
      <c r="M344" s="64">
        <f t="shared" si="4"/>
        <v>311</v>
      </c>
    </row>
    <row r="345" spans="1:13" ht="12.75" customHeight="1" x14ac:dyDescent="0.2">
      <c r="A345" s="128" t="s">
        <v>135</v>
      </c>
      <c r="B345" s="128">
        <v>24</v>
      </c>
      <c r="C345" s="129">
        <v>894.23401455999999</v>
      </c>
      <c r="D345" s="129">
        <v>889.78508910999994</v>
      </c>
      <c r="E345" s="129">
        <v>0</v>
      </c>
      <c r="F345" s="129">
        <v>65.421397040000002</v>
      </c>
      <c r="G345" s="129">
        <v>163.5534926</v>
      </c>
      <c r="H345" s="129">
        <v>327.1069852</v>
      </c>
      <c r="I345" s="129">
        <v>0</v>
      </c>
      <c r="J345" s="129">
        <v>359.81768370999998</v>
      </c>
      <c r="K345" s="129">
        <v>425.23908075000003</v>
      </c>
      <c r="L345" s="129">
        <v>490.66047779000002</v>
      </c>
      <c r="M345" s="64">
        <f t="shared" si="4"/>
        <v>312</v>
      </c>
    </row>
    <row r="346" spans="1:13" ht="12.75" customHeight="1" x14ac:dyDescent="0.2">
      <c r="A346" s="128" t="s">
        <v>136</v>
      </c>
      <c r="B346" s="128">
        <v>1</v>
      </c>
      <c r="C346" s="129">
        <v>1086.4789194299999</v>
      </c>
      <c r="D346" s="129">
        <v>1081.0735516699999</v>
      </c>
      <c r="E346" s="129">
        <v>0</v>
      </c>
      <c r="F346" s="129">
        <v>72.667633089999995</v>
      </c>
      <c r="G346" s="129">
        <v>181.66908273000001</v>
      </c>
      <c r="H346" s="129">
        <v>363.33816546000003</v>
      </c>
      <c r="I346" s="129">
        <v>0</v>
      </c>
      <c r="J346" s="129">
        <v>399.67198201000002</v>
      </c>
      <c r="K346" s="129">
        <v>472.3396151</v>
      </c>
      <c r="L346" s="129">
        <v>545.00724819000004</v>
      </c>
      <c r="M346" s="64">
        <f t="shared" si="4"/>
        <v>313</v>
      </c>
    </row>
    <row r="347" spans="1:13" ht="12.75" customHeight="1" x14ac:dyDescent="0.2">
      <c r="A347" s="128" t="s">
        <v>136</v>
      </c>
      <c r="B347" s="128">
        <v>2</v>
      </c>
      <c r="C347" s="129">
        <v>1120.52263008</v>
      </c>
      <c r="D347" s="129">
        <v>1114.9478906300001</v>
      </c>
      <c r="E347" s="129">
        <v>0</v>
      </c>
      <c r="F347" s="129">
        <v>79.683288160000004</v>
      </c>
      <c r="G347" s="129">
        <v>199.20822039999999</v>
      </c>
      <c r="H347" s="129">
        <v>398.41644079999998</v>
      </c>
      <c r="I347" s="129">
        <v>0</v>
      </c>
      <c r="J347" s="129">
        <v>438.25808487</v>
      </c>
      <c r="K347" s="129">
        <v>517.94137303000002</v>
      </c>
      <c r="L347" s="129">
        <v>597.62466118999998</v>
      </c>
      <c r="M347" s="64">
        <f t="shared" si="4"/>
        <v>314</v>
      </c>
    </row>
    <row r="348" spans="1:13" ht="12.75" customHeight="1" x14ac:dyDescent="0.2">
      <c r="A348" s="128" t="s">
        <v>136</v>
      </c>
      <c r="B348" s="128">
        <v>3</v>
      </c>
      <c r="C348" s="129">
        <v>1522.38730214</v>
      </c>
      <c r="D348" s="129">
        <v>1514.8132359599999</v>
      </c>
      <c r="E348" s="129">
        <v>0</v>
      </c>
      <c r="F348" s="129">
        <v>84.588058290000006</v>
      </c>
      <c r="G348" s="129">
        <v>211.47014571</v>
      </c>
      <c r="H348" s="129">
        <v>422.94029143</v>
      </c>
      <c r="I348" s="129">
        <v>0</v>
      </c>
      <c r="J348" s="129">
        <v>465.23432057000002</v>
      </c>
      <c r="K348" s="129">
        <v>549.82237884999995</v>
      </c>
      <c r="L348" s="129">
        <v>634.41043714</v>
      </c>
      <c r="M348" s="64">
        <f t="shared" si="4"/>
        <v>315</v>
      </c>
    </row>
    <row r="349" spans="1:13" ht="12.75" customHeight="1" x14ac:dyDescent="0.2">
      <c r="A349" s="128" t="s">
        <v>136</v>
      </c>
      <c r="B349" s="128">
        <v>4</v>
      </c>
      <c r="C349" s="129">
        <v>1331.7042700300001</v>
      </c>
      <c r="D349" s="129">
        <v>1325.0788756500001</v>
      </c>
      <c r="E349" s="129">
        <v>0</v>
      </c>
      <c r="F349" s="129">
        <v>86.689208039999997</v>
      </c>
      <c r="G349" s="129">
        <v>216.72302010999999</v>
      </c>
      <c r="H349" s="129">
        <v>433.44604021999999</v>
      </c>
      <c r="I349" s="129">
        <v>0</v>
      </c>
      <c r="J349" s="129">
        <v>476.79064424000001</v>
      </c>
      <c r="K349" s="129">
        <v>563.47985228000005</v>
      </c>
      <c r="L349" s="129">
        <v>650.16906031999997</v>
      </c>
      <c r="M349" s="64">
        <f t="shared" si="4"/>
        <v>316</v>
      </c>
    </row>
    <row r="350" spans="1:13" ht="12.75" customHeight="1" x14ac:dyDescent="0.2">
      <c r="A350" s="128" t="s">
        <v>136</v>
      </c>
      <c r="B350" s="128">
        <v>5</v>
      </c>
      <c r="C350" s="129">
        <v>958.31437707999999</v>
      </c>
      <c r="D350" s="129">
        <v>953.54664386000002</v>
      </c>
      <c r="E350" s="129">
        <v>0</v>
      </c>
      <c r="F350" s="129">
        <v>86.810828290000003</v>
      </c>
      <c r="G350" s="129">
        <v>217.02707072000001</v>
      </c>
      <c r="H350" s="129">
        <v>434.05414143000002</v>
      </c>
      <c r="I350" s="129">
        <v>0</v>
      </c>
      <c r="J350" s="129">
        <v>477.45955557000002</v>
      </c>
      <c r="K350" s="129">
        <v>564.27038386000004</v>
      </c>
      <c r="L350" s="129">
        <v>651.08121215000006</v>
      </c>
      <c r="M350" s="64">
        <f t="shared" si="4"/>
        <v>317</v>
      </c>
    </row>
    <row r="351" spans="1:13" ht="12.75" customHeight="1" x14ac:dyDescent="0.2">
      <c r="A351" s="128" t="s">
        <v>136</v>
      </c>
      <c r="B351" s="128">
        <v>6</v>
      </c>
      <c r="C351" s="129">
        <v>1061.93657932</v>
      </c>
      <c r="D351" s="129">
        <v>1056.6533127600001</v>
      </c>
      <c r="E351" s="129">
        <v>0</v>
      </c>
      <c r="F351" s="129">
        <v>84.773766339999995</v>
      </c>
      <c r="G351" s="129">
        <v>211.93441584999999</v>
      </c>
      <c r="H351" s="129">
        <v>423.86883170999999</v>
      </c>
      <c r="I351" s="129">
        <v>0</v>
      </c>
      <c r="J351" s="129">
        <v>466.25571488000003</v>
      </c>
      <c r="K351" s="129">
        <v>551.02948121999998</v>
      </c>
      <c r="L351" s="129">
        <v>635.80324756000005</v>
      </c>
      <c r="M351" s="64">
        <f t="shared" si="4"/>
        <v>318</v>
      </c>
    </row>
    <row r="352" spans="1:13" ht="12.75" customHeight="1" x14ac:dyDescent="0.2">
      <c r="A352" s="128" t="s">
        <v>136</v>
      </c>
      <c r="B352" s="128">
        <v>7</v>
      </c>
      <c r="C352" s="129">
        <v>996.55423959999996</v>
      </c>
      <c r="D352" s="129">
        <v>991.59625831000005</v>
      </c>
      <c r="E352" s="129">
        <v>0</v>
      </c>
      <c r="F352" s="129">
        <v>78.437851469999998</v>
      </c>
      <c r="G352" s="129">
        <v>196.09462866999999</v>
      </c>
      <c r="H352" s="129">
        <v>392.18925734999999</v>
      </c>
      <c r="I352" s="129">
        <v>0</v>
      </c>
      <c r="J352" s="129">
        <v>431.40818308000001</v>
      </c>
      <c r="K352" s="129">
        <v>509.84603455000001</v>
      </c>
      <c r="L352" s="129">
        <v>588.28388601999995</v>
      </c>
      <c r="M352" s="64">
        <f t="shared" si="4"/>
        <v>319</v>
      </c>
    </row>
    <row r="353" spans="1:13" ht="12.75" customHeight="1" x14ac:dyDescent="0.2">
      <c r="A353" s="128" t="s">
        <v>136</v>
      </c>
      <c r="B353" s="128">
        <v>8</v>
      </c>
      <c r="C353" s="129">
        <v>815.39038901000004</v>
      </c>
      <c r="D353" s="129">
        <v>811.33372040999996</v>
      </c>
      <c r="E353" s="129">
        <v>0</v>
      </c>
      <c r="F353" s="129">
        <v>68.566135250000002</v>
      </c>
      <c r="G353" s="129">
        <v>171.41533812</v>
      </c>
      <c r="H353" s="129">
        <v>342.83067624</v>
      </c>
      <c r="I353" s="129">
        <v>0</v>
      </c>
      <c r="J353" s="129">
        <v>377.11374386</v>
      </c>
      <c r="K353" s="129">
        <v>445.67987911</v>
      </c>
      <c r="L353" s="129">
        <v>514.24601436</v>
      </c>
      <c r="M353" s="64">
        <f t="shared" si="4"/>
        <v>320</v>
      </c>
    </row>
    <row r="354" spans="1:13" ht="12.75" customHeight="1" x14ac:dyDescent="0.2">
      <c r="A354" s="128" t="s">
        <v>136</v>
      </c>
      <c r="B354" s="128">
        <v>9</v>
      </c>
      <c r="C354" s="129">
        <v>727.03347456999995</v>
      </c>
      <c r="D354" s="129">
        <v>723.41639261</v>
      </c>
      <c r="E354" s="129">
        <v>0</v>
      </c>
      <c r="F354" s="129">
        <v>60.76773129</v>
      </c>
      <c r="G354" s="129">
        <v>151.91932822000001</v>
      </c>
      <c r="H354" s="129">
        <v>303.83865644000002</v>
      </c>
      <c r="I354" s="129">
        <v>0</v>
      </c>
      <c r="J354" s="129">
        <v>334.22252207999998</v>
      </c>
      <c r="K354" s="129">
        <v>394.99025337</v>
      </c>
      <c r="L354" s="129">
        <v>455.75798465000003</v>
      </c>
      <c r="M354" s="64">
        <f t="shared" si="4"/>
        <v>321</v>
      </c>
    </row>
    <row r="355" spans="1:13" ht="12.75" customHeight="1" x14ac:dyDescent="0.2">
      <c r="A355" s="128" t="s">
        <v>136</v>
      </c>
      <c r="B355" s="128">
        <v>10</v>
      </c>
      <c r="C355" s="129">
        <v>757.28776257000004</v>
      </c>
      <c r="D355" s="129">
        <v>753.52016175999995</v>
      </c>
      <c r="E355" s="129">
        <v>0</v>
      </c>
      <c r="F355" s="129">
        <v>57.503237239999997</v>
      </c>
      <c r="G355" s="129">
        <v>143.75809308999999</v>
      </c>
      <c r="H355" s="129">
        <v>287.51618617999998</v>
      </c>
      <c r="I355" s="129">
        <v>0</v>
      </c>
      <c r="J355" s="129">
        <v>316.26780479000001</v>
      </c>
      <c r="K355" s="129">
        <v>373.77104202999999</v>
      </c>
      <c r="L355" s="129">
        <v>431.27427926000001</v>
      </c>
      <c r="M355" s="64">
        <f t="shared" si="4"/>
        <v>322</v>
      </c>
    </row>
    <row r="356" spans="1:13" ht="12.75" customHeight="1" x14ac:dyDescent="0.2">
      <c r="A356" s="128" t="s">
        <v>136</v>
      </c>
      <c r="B356" s="128">
        <v>11</v>
      </c>
      <c r="C356" s="129">
        <v>854.14698190000001</v>
      </c>
      <c r="D356" s="129">
        <v>849.89749443000005</v>
      </c>
      <c r="E356" s="129">
        <v>0</v>
      </c>
      <c r="F356" s="129">
        <v>55.160317399999997</v>
      </c>
      <c r="G356" s="129">
        <v>137.90079349999999</v>
      </c>
      <c r="H356" s="129">
        <v>275.80158699999998</v>
      </c>
      <c r="I356" s="129">
        <v>0</v>
      </c>
      <c r="J356" s="129">
        <v>303.38174570000001</v>
      </c>
      <c r="K356" s="129">
        <v>358.54206310000001</v>
      </c>
      <c r="L356" s="129">
        <v>413.7023805</v>
      </c>
      <c r="M356" s="64">
        <f t="shared" ref="M356:M419" si="5">M355+1</f>
        <v>323</v>
      </c>
    </row>
    <row r="357" spans="1:13" ht="12.75" customHeight="1" x14ac:dyDescent="0.2">
      <c r="A357" s="128" t="s">
        <v>136</v>
      </c>
      <c r="B357" s="128">
        <v>12</v>
      </c>
      <c r="C357" s="129">
        <v>642.44923120999999</v>
      </c>
      <c r="D357" s="129">
        <v>639.25296637999998</v>
      </c>
      <c r="E357" s="129">
        <v>0</v>
      </c>
      <c r="F357" s="129">
        <v>54.370817529999997</v>
      </c>
      <c r="G357" s="129">
        <v>135.92704380999999</v>
      </c>
      <c r="H357" s="129">
        <v>271.85408762999998</v>
      </c>
      <c r="I357" s="129">
        <v>0</v>
      </c>
      <c r="J357" s="129">
        <v>299.03949639000001</v>
      </c>
      <c r="K357" s="129">
        <v>353.41031391000001</v>
      </c>
      <c r="L357" s="129">
        <v>407.78113144000002</v>
      </c>
      <c r="M357" s="64">
        <f t="shared" si="5"/>
        <v>324</v>
      </c>
    </row>
    <row r="358" spans="1:13" ht="12.75" customHeight="1" x14ac:dyDescent="0.2">
      <c r="A358" s="128" t="s">
        <v>136</v>
      </c>
      <c r="B358" s="128">
        <v>13</v>
      </c>
      <c r="C358" s="129">
        <v>601.25097943000003</v>
      </c>
      <c r="D358" s="129">
        <v>598.25968102000002</v>
      </c>
      <c r="E358" s="129">
        <v>0</v>
      </c>
      <c r="F358" s="129">
        <v>58.490320519999997</v>
      </c>
      <c r="G358" s="129">
        <v>146.2258013</v>
      </c>
      <c r="H358" s="129">
        <v>292.4516026</v>
      </c>
      <c r="I358" s="129">
        <v>0</v>
      </c>
      <c r="J358" s="129">
        <v>321.69676285999998</v>
      </c>
      <c r="K358" s="129">
        <v>380.18708337999999</v>
      </c>
      <c r="L358" s="129">
        <v>438.6774039</v>
      </c>
      <c r="M358" s="64">
        <f t="shared" si="5"/>
        <v>325</v>
      </c>
    </row>
    <row r="359" spans="1:13" ht="12.75" customHeight="1" x14ac:dyDescent="0.2">
      <c r="A359" s="128" t="s">
        <v>136</v>
      </c>
      <c r="B359" s="128">
        <v>14</v>
      </c>
      <c r="C359" s="129">
        <v>509.92336062999999</v>
      </c>
      <c r="D359" s="129">
        <v>507.38642849000001</v>
      </c>
      <c r="E359" s="129">
        <v>0</v>
      </c>
      <c r="F359" s="129">
        <v>58.463312000000002</v>
      </c>
      <c r="G359" s="129">
        <v>146.15828001</v>
      </c>
      <c r="H359" s="129">
        <v>292.31656000999999</v>
      </c>
      <c r="I359" s="129">
        <v>0</v>
      </c>
      <c r="J359" s="129">
        <v>321.54821600999998</v>
      </c>
      <c r="K359" s="129">
        <v>380.01152801000001</v>
      </c>
      <c r="L359" s="129">
        <v>438.47484001999999</v>
      </c>
      <c r="M359" s="64">
        <f t="shared" si="5"/>
        <v>326</v>
      </c>
    </row>
    <row r="360" spans="1:13" ht="12.75" customHeight="1" x14ac:dyDescent="0.2">
      <c r="A360" s="128" t="s">
        <v>136</v>
      </c>
      <c r="B360" s="128">
        <v>15</v>
      </c>
      <c r="C360" s="129">
        <v>536.46184957000003</v>
      </c>
      <c r="D360" s="129">
        <v>533.79288513999995</v>
      </c>
      <c r="E360" s="129">
        <v>0</v>
      </c>
      <c r="F360" s="129">
        <v>59.53398309</v>
      </c>
      <c r="G360" s="129">
        <v>148.83495773000001</v>
      </c>
      <c r="H360" s="129">
        <v>297.66991545000002</v>
      </c>
      <c r="I360" s="129">
        <v>0</v>
      </c>
      <c r="J360" s="129">
        <v>327.43690700000002</v>
      </c>
      <c r="K360" s="129">
        <v>386.97089009000001</v>
      </c>
      <c r="L360" s="129">
        <v>446.50487318</v>
      </c>
      <c r="M360" s="64">
        <f t="shared" si="5"/>
        <v>327</v>
      </c>
    </row>
    <row r="361" spans="1:13" ht="12.75" customHeight="1" x14ac:dyDescent="0.2">
      <c r="A361" s="128" t="s">
        <v>136</v>
      </c>
      <c r="B361" s="128">
        <v>16</v>
      </c>
      <c r="C361" s="129">
        <v>477.33693333999997</v>
      </c>
      <c r="D361" s="129">
        <v>474.96212272999998</v>
      </c>
      <c r="E361" s="129">
        <v>0</v>
      </c>
      <c r="F361" s="129">
        <v>57.199212840000001</v>
      </c>
      <c r="G361" s="129">
        <v>142.99803211</v>
      </c>
      <c r="H361" s="129">
        <v>285.99606420999999</v>
      </c>
      <c r="I361" s="129">
        <v>0</v>
      </c>
      <c r="J361" s="129">
        <v>314.59567062999997</v>
      </c>
      <c r="K361" s="129">
        <v>371.79488347</v>
      </c>
      <c r="L361" s="129">
        <v>428.99409631999998</v>
      </c>
      <c r="M361" s="64">
        <f t="shared" si="5"/>
        <v>328</v>
      </c>
    </row>
    <row r="362" spans="1:13" ht="12.75" customHeight="1" x14ac:dyDescent="0.2">
      <c r="A362" s="128" t="s">
        <v>136</v>
      </c>
      <c r="B362" s="128">
        <v>17</v>
      </c>
      <c r="C362" s="129">
        <v>462.07598588000002</v>
      </c>
      <c r="D362" s="129">
        <v>459.77710037999998</v>
      </c>
      <c r="E362" s="129">
        <v>0</v>
      </c>
      <c r="F362" s="129">
        <v>54.961365260000001</v>
      </c>
      <c r="G362" s="129">
        <v>137.40341315000001</v>
      </c>
      <c r="H362" s="129">
        <v>274.80682630000001</v>
      </c>
      <c r="I362" s="129">
        <v>0</v>
      </c>
      <c r="J362" s="129">
        <v>302.28750891999999</v>
      </c>
      <c r="K362" s="129">
        <v>357.24887417999997</v>
      </c>
      <c r="L362" s="129">
        <v>412.21023944000001</v>
      </c>
      <c r="M362" s="64">
        <f t="shared" si="5"/>
        <v>329</v>
      </c>
    </row>
    <row r="363" spans="1:13" ht="12.75" customHeight="1" x14ac:dyDescent="0.2">
      <c r="A363" s="128" t="s">
        <v>136</v>
      </c>
      <c r="B363" s="128">
        <v>18</v>
      </c>
      <c r="C363" s="129">
        <v>512.35637741999994</v>
      </c>
      <c r="D363" s="129">
        <v>509.80734072000001</v>
      </c>
      <c r="E363" s="129">
        <v>0</v>
      </c>
      <c r="F363" s="129">
        <v>52.850323340000003</v>
      </c>
      <c r="G363" s="129">
        <v>132.12580836000001</v>
      </c>
      <c r="H363" s="129">
        <v>264.25161671000001</v>
      </c>
      <c r="I363" s="129">
        <v>0</v>
      </c>
      <c r="J363" s="129">
        <v>290.67677837999997</v>
      </c>
      <c r="K363" s="129">
        <v>343.52710172000002</v>
      </c>
      <c r="L363" s="129">
        <v>396.37742507000002</v>
      </c>
      <c r="M363" s="64">
        <f t="shared" si="5"/>
        <v>330</v>
      </c>
    </row>
    <row r="364" spans="1:13" ht="12.75" customHeight="1" x14ac:dyDescent="0.2">
      <c r="A364" s="128" t="s">
        <v>136</v>
      </c>
      <c r="B364" s="128">
        <v>19</v>
      </c>
      <c r="C364" s="129">
        <v>497.45906695000002</v>
      </c>
      <c r="D364" s="129">
        <v>494.98414622000001</v>
      </c>
      <c r="E364" s="129">
        <v>0</v>
      </c>
      <c r="F364" s="129">
        <v>51.97605377</v>
      </c>
      <c r="G364" s="129">
        <v>129.94013441999999</v>
      </c>
      <c r="H364" s="129">
        <v>259.88026882999998</v>
      </c>
      <c r="I364" s="129">
        <v>0</v>
      </c>
      <c r="J364" s="129">
        <v>285.86829570999998</v>
      </c>
      <c r="K364" s="129">
        <v>337.84434948000001</v>
      </c>
      <c r="L364" s="129">
        <v>389.82040325000003</v>
      </c>
      <c r="M364" s="64">
        <f t="shared" si="5"/>
        <v>331</v>
      </c>
    </row>
    <row r="365" spans="1:13" ht="12.75" customHeight="1" x14ac:dyDescent="0.2">
      <c r="A365" s="128" t="s">
        <v>136</v>
      </c>
      <c r="B365" s="128">
        <v>20</v>
      </c>
      <c r="C365" s="129">
        <v>563.97681505000003</v>
      </c>
      <c r="D365" s="129">
        <v>561.17096025000001</v>
      </c>
      <c r="E365" s="129">
        <v>0</v>
      </c>
      <c r="F365" s="129">
        <v>51.603997499999998</v>
      </c>
      <c r="G365" s="129">
        <v>129.00999374</v>
      </c>
      <c r="H365" s="129">
        <v>258.01998748</v>
      </c>
      <c r="I365" s="129">
        <v>0</v>
      </c>
      <c r="J365" s="129">
        <v>283.82198622999999</v>
      </c>
      <c r="K365" s="129">
        <v>335.42598371999998</v>
      </c>
      <c r="L365" s="129">
        <v>387.02998122000002</v>
      </c>
      <c r="M365" s="64">
        <f t="shared" si="5"/>
        <v>332</v>
      </c>
    </row>
    <row r="366" spans="1:13" ht="12.75" customHeight="1" x14ac:dyDescent="0.2">
      <c r="A366" s="128" t="s">
        <v>136</v>
      </c>
      <c r="B366" s="128">
        <v>21</v>
      </c>
      <c r="C366" s="129">
        <v>593.68161285999997</v>
      </c>
      <c r="D366" s="129">
        <v>590.72797300000002</v>
      </c>
      <c r="E366" s="129">
        <v>0</v>
      </c>
      <c r="F366" s="129">
        <v>52.503713210000001</v>
      </c>
      <c r="G366" s="129">
        <v>131.25928304000001</v>
      </c>
      <c r="H366" s="129">
        <v>262.51856607000002</v>
      </c>
      <c r="I366" s="129">
        <v>0</v>
      </c>
      <c r="J366" s="129">
        <v>288.77042268000002</v>
      </c>
      <c r="K366" s="129">
        <v>341.27413589000003</v>
      </c>
      <c r="L366" s="129">
        <v>393.77784910999998</v>
      </c>
      <c r="M366" s="64">
        <f t="shared" si="5"/>
        <v>333</v>
      </c>
    </row>
    <row r="367" spans="1:13" ht="12.75" customHeight="1" x14ac:dyDescent="0.2">
      <c r="A367" s="128" t="s">
        <v>136</v>
      </c>
      <c r="B367" s="128">
        <v>22</v>
      </c>
      <c r="C367" s="129">
        <v>594.78466159000004</v>
      </c>
      <c r="D367" s="129">
        <v>591.82553392</v>
      </c>
      <c r="E367" s="129">
        <v>0</v>
      </c>
      <c r="F367" s="129">
        <v>50.830207860000002</v>
      </c>
      <c r="G367" s="129">
        <v>127.07551965</v>
      </c>
      <c r="H367" s="129">
        <v>254.15103930000001</v>
      </c>
      <c r="I367" s="129">
        <v>0</v>
      </c>
      <c r="J367" s="129">
        <v>279.56614323000002</v>
      </c>
      <c r="K367" s="129">
        <v>330.39635109</v>
      </c>
      <c r="L367" s="129">
        <v>381.22655895000003</v>
      </c>
      <c r="M367" s="64">
        <f t="shared" si="5"/>
        <v>334</v>
      </c>
    </row>
    <row r="368" spans="1:13" ht="12.75" customHeight="1" x14ac:dyDescent="0.2">
      <c r="A368" s="128" t="s">
        <v>136</v>
      </c>
      <c r="B368" s="128">
        <v>23</v>
      </c>
      <c r="C368" s="129">
        <v>583.37941321000005</v>
      </c>
      <c r="D368" s="129">
        <v>580.47702806999996</v>
      </c>
      <c r="E368" s="129">
        <v>0</v>
      </c>
      <c r="F368" s="129">
        <v>53.419843329999999</v>
      </c>
      <c r="G368" s="129">
        <v>133.54960832</v>
      </c>
      <c r="H368" s="129">
        <v>267.09921665000002</v>
      </c>
      <c r="I368" s="129">
        <v>0</v>
      </c>
      <c r="J368" s="129">
        <v>293.80913830999998</v>
      </c>
      <c r="K368" s="129">
        <v>347.22898163999997</v>
      </c>
      <c r="L368" s="129">
        <v>400.64882497000002</v>
      </c>
      <c r="M368" s="64">
        <f t="shared" si="5"/>
        <v>335</v>
      </c>
    </row>
    <row r="369" spans="1:13" ht="12.75" customHeight="1" x14ac:dyDescent="0.2">
      <c r="A369" s="128" t="s">
        <v>136</v>
      </c>
      <c r="B369" s="128">
        <v>24</v>
      </c>
      <c r="C369" s="129">
        <v>641.69471121000004</v>
      </c>
      <c r="D369" s="129">
        <v>638.50220020999996</v>
      </c>
      <c r="E369" s="129">
        <v>0</v>
      </c>
      <c r="F369" s="129">
        <v>63.212002380000001</v>
      </c>
      <c r="G369" s="129">
        <v>158.03000594</v>
      </c>
      <c r="H369" s="129">
        <v>316.06001187999999</v>
      </c>
      <c r="I369" s="129">
        <v>0</v>
      </c>
      <c r="J369" s="129">
        <v>347.66601307000002</v>
      </c>
      <c r="K369" s="129">
        <v>410.87801544000001</v>
      </c>
      <c r="L369" s="129">
        <v>474.09001782000001</v>
      </c>
      <c r="M369" s="64">
        <f t="shared" si="5"/>
        <v>336</v>
      </c>
    </row>
    <row r="370" spans="1:13" ht="12.75" customHeight="1" x14ac:dyDescent="0.2">
      <c r="A370" s="128" t="s">
        <v>137</v>
      </c>
      <c r="B370" s="128">
        <v>1</v>
      </c>
      <c r="C370" s="129">
        <v>709.62794033</v>
      </c>
      <c r="D370" s="129">
        <v>706.09745306000002</v>
      </c>
      <c r="E370" s="129">
        <v>0</v>
      </c>
      <c r="F370" s="129">
        <v>73.764314870000007</v>
      </c>
      <c r="G370" s="129">
        <v>184.41078718</v>
      </c>
      <c r="H370" s="129">
        <v>368.82157437000001</v>
      </c>
      <c r="I370" s="129">
        <v>0</v>
      </c>
      <c r="J370" s="129">
        <v>405.70373180000001</v>
      </c>
      <c r="K370" s="129">
        <v>479.46804666999998</v>
      </c>
      <c r="L370" s="129">
        <v>553.23236154999995</v>
      </c>
      <c r="M370" s="64">
        <f t="shared" si="5"/>
        <v>337</v>
      </c>
    </row>
    <row r="371" spans="1:13" ht="12.75" customHeight="1" x14ac:dyDescent="0.2">
      <c r="A371" s="128" t="s">
        <v>137</v>
      </c>
      <c r="B371" s="128">
        <v>2</v>
      </c>
      <c r="C371" s="129">
        <v>1131.83630739</v>
      </c>
      <c r="D371" s="129">
        <v>1126.2052809899999</v>
      </c>
      <c r="E371" s="129">
        <v>0</v>
      </c>
      <c r="F371" s="129">
        <v>81.038444940000005</v>
      </c>
      <c r="G371" s="129">
        <v>202.59611235</v>
      </c>
      <c r="H371" s="129">
        <v>405.19222471</v>
      </c>
      <c r="I371" s="129">
        <v>0</v>
      </c>
      <c r="J371" s="129">
        <v>445.71144717999999</v>
      </c>
      <c r="K371" s="129">
        <v>526.74989212000003</v>
      </c>
      <c r="L371" s="129">
        <v>607.78833706</v>
      </c>
      <c r="M371" s="64">
        <f t="shared" si="5"/>
        <v>338</v>
      </c>
    </row>
    <row r="372" spans="1:13" ht="12.75" customHeight="1" x14ac:dyDescent="0.2">
      <c r="A372" s="128" t="s">
        <v>137</v>
      </c>
      <c r="B372" s="128">
        <v>3</v>
      </c>
      <c r="C372" s="129">
        <v>1193.9947851699999</v>
      </c>
      <c r="D372" s="129">
        <v>1188.0545126100001</v>
      </c>
      <c r="E372" s="129">
        <v>0</v>
      </c>
      <c r="F372" s="129">
        <v>85.294550650000005</v>
      </c>
      <c r="G372" s="129">
        <v>213.23637661999999</v>
      </c>
      <c r="H372" s="129">
        <v>426.47275323999997</v>
      </c>
      <c r="I372" s="129">
        <v>0</v>
      </c>
      <c r="J372" s="129">
        <v>469.12002855999998</v>
      </c>
      <c r="K372" s="129">
        <v>554.41457921000006</v>
      </c>
      <c r="L372" s="129">
        <v>639.70912984999995</v>
      </c>
      <c r="M372" s="64">
        <f t="shared" si="5"/>
        <v>339</v>
      </c>
    </row>
    <row r="373" spans="1:13" ht="12.75" customHeight="1" x14ac:dyDescent="0.2">
      <c r="A373" s="128" t="s">
        <v>137</v>
      </c>
      <c r="B373" s="128">
        <v>4</v>
      </c>
      <c r="C373" s="129">
        <v>1290.2435194899999</v>
      </c>
      <c r="D373" s="129">
        <v>1283.8243975</v>
      </c>
      <c r="E373" s="129">
        <v>0</v>
      </c>
      <c r="F373" s="129">
        <v>87.284001239999995</v>
      </c>
      <c r="G373" s="129">
        <v>218.21000311</v>
      </c>
      <c r="H373" s="129">
        <v>436.42000622</v>
      </c>
      <c r="I373" s="129">
        <v>0</v>
      </c>
      <c r="J373" s="129">
        <v>480.06200683999998</v>
      </c>
      <c r="K373" s="129">
        <v>567.34600808000005</v>
      </c>
      <c r="L373" s="129">
        <v>654.63000932</v>
      </c>
      <c r="M373" s="64">
        <f t="shared" si="5"/>
        <v>340</v>
      </c>
    </row>
    <row r="374" spans="1:13" ht="12.75" customHeight="1" x14ac:dyDescent="0.2">
      <c r="A374" s="128" t="s">
        <v>137</v>
      </c>
      <c r="B374" s="128">
        <v>5</v>
      </c>
      <c r="C374" s="129">
        <v>982.67038771</v>
      </c>
      <c r="D374" s="129">
        <v>977.78148031000001</v>
      </c>
      <c r="E374" s="129">
        <v>0</v>
      </c>
      <c r="F374" s="129">
        <v>87.223387770000002</v>
      </c>
      <c r="G374" s="129">
        <v>218.05846943</v>
      </c>
      <c r="H374" s="129">
        <v>436.11693885</v>
      </c>
      <c r="I374" s="129">
        <v>0</v>
      </c>
      <c r="J374" s="129">
        <v>479.72863274000002</v>
      </c>
      <c r="K374" s="129">
        <v>566.95202051000001</v>
      </c>
      <c r="L374" s="129">
        <v>654.17540828000006</v>
      </c>
      <c r="M374" s="64">
        <f t="shared" si="5"/>
        <v>341</v>
      </c>
    </row>
    <row r="375" spans="1:13" ht="12.75" customHeight="1" x14ac:dyDescent="0.2">
      <c r="A375" s="128" t="s">
        <v>137</v>
      </c>
      <c r="B375" s="128">
        <v>6</v>
      </c>
      <c r="C375" s="129">
        <v>813.66029437999998</v>
      </c>
      <c r="D375" s="129">
        <v>809.61223321</v>
      </c>
      <c r="E375" s="129">
        <v>0</v>
      </c>
      <c r="F375" s="129">
        <v>85.006136209999994</v>
      </c>
      <c r="G375" s="129">
        <v>212.51534050999999</v>
      </c>
      <c r="H375" s="129">
        <v>425.03068102999998</v>
      </c>
      <c r="I375" s="129">
        <v>0</v>
      </c>
      <c r="J375" s="129">
        <v>467.53374912999999</v>
      </c>
      <c r="K375" s="129">
        <v>552.53988532999995</v>
      </c>
      <c r="L375" s="129">
        <v>637.54602153999997</v>
      </c>
      <c r="M375" s="64">
        <f t="shared" si="5"/>
        <v>342</v>
      </c>
    </row>
    <row r="376" spans="1:13" ht="12.75" customHeight="1" x14ac:dyDescent="0.2">
      <c r="A376" s="128" t="s">
        <v>137</v>
      </c>
      <c r="B376" s="128">
        <v>7</v>
      </c>
      <c r="C376" s="129">
        <v>725.98917236</v>
      </c>
      <c r="D376" s="129">
        <v>722.37728592999997</v>
      </c>
      <c r="E376" s="129">
        <v>0</v>
      </c>
      <c r="F376" s="129">
        <v>77.861031460000007</v>
      </c>
      <c r="G376" s="129">
        <v>194.65257865999999</v>
      </c>
      <c r="H376" s="129">
        <v>389.30515731999998</v>
      </c>
      <c r="I376" s="129">
        <v>0</v>
      </c>
      <c r="J376" s="129">
        <v>428.23567305</v>
      </c>
      <c r="K376" s="129">
        <v>506.09670452</v>
      </c>
      <c r="L376" s="129">
        <v>583.95773598000005</v>
      </c>
      <c r="M376" s="64">
        <f t="shared" si="5"/>
        <v>343</v>
      </c>
    </row>
    <row r="377" spans="1:13" ht="12.75" customHeight="1" x14ac:dyDescent="0.2">
      <c r="A377" s="128" t="s">
        <v>137</v>
      </c>
      <c r="B377" s="128">
        <v>8</v>
      </c>
      <c r="C377" s="129">
        <v>602.56954538000002</v>
      </c>
      <c r="D377" s="129">
        <v>599.57168694999996</v>
      </c>
      <c r="E377" s="129">
        <v>0</v>
      </c>
      <c r="F377" s="129">
        <v>68.009943300000003</v>
      </c>
      <c r="G377" s="129">
        <v>170.02485824999999</v>
      </c>
      <c r="H377" s="129">
        <v>340.04971649999999</v>
      </c>
      <c r="I377" s="129">
        <v>0</v>
      </c>
      <c r="J377" s="129">
        <v>374.05468814</v>
      </c>
      <c r="K377" s="129">
        <v>442.06463144000003</v>
      </c>
      <c r="L377" s="129">
        <v>510.07457474</v>
      </c>
      <c r="M377" s="64">
        <f t="shared" si="5"/>
        <v>344</v>
      </c>
    </row>
    <row r="378" spans="1:13" ht="12.75" customHeight="1" x14ac:dyDescent="0.2">
      <c r="A378" s="128" t="s">
        <v>137</v>
      </c>
      <c r="B378" s="128">
        <v>9</v>
      </c>
      <c r="C378" s="129">
        <v>525.57542935000004</v>
      </c>
      <c r="D378" s="129">
        <v>522.96062621999999</v>
      </c>
      <c r="E378" s="129">
        <v>0</v>
      </c>
      <c r="F378" s="129">
        <v>60.842041760000001</v>
      </c>
      <c r="G378" s="129">
        <v>152.10510439999999</v>
      </c>
      <c r="H378" s="129">
        <v>304.21020879999998</v>
      </c>
      <c r="I378" s="129">
        <v>0</v>
      </c>
      <c r="J378" s="129">
        <v>334.63122966999998</v>
      </c>
      <c r="K378" s="129">
        <v>395.47327143000001</v>
      </c>
      <c r="L378" s="129">
        <v>456.31531318999998</v>
      </c>
      <c r="M378" s="64">
        <f t="shared" si="5"/>
        <v>345</v>
      </c>
    </row>
    <row r="379" spans="1:13" ht="12.75" customHeight="1" x14ac:dyDescent="0.2">
      <c r="A379" s="128" t="s">
        <v>137</v>
      </c>
      <c r="B379" s="128">
        <v>10</v>
      </c>
      <c r="C379" s="129">
        <v>548.06098757999996</v>
      </c>
      <c r="D379" s="129">
        <v>545.33431599999994</v>
      </c>
      <c r="E379" s="129">
        <v>0</v>
      </c>
      <c r="F379" s="129">
        <v>58.253402690000001</v>
      </c>
      <c r="G379" s="129">
        <v>145.63350672000001</v>
      </c>
      <c r="H379" s="129">
        <v>291.26701344999998</v>
      </c>
      <c r="I379" s="129">
        <v>0</v>
      </c>
      <c r="J379" s="129">
        <v>320.39371478999999</v>
      </c>
      <c r="K379" s="129">
        <v>378.64711748000002</v>
      </c>
      <c r="L379" s="129">
        <v>436.90052016999999</v>
      </c>
      <c r="M379" s="64">
        <f t="shared" si="5"/>
        <v>346</v>
      </c>
    </row>
    <row r="380" spans="1:13" ht="12.75" customHeight="1" x14ac:dyDescent="0.2">
      <c r="A380" s="128" t="s">
        <v>137</v>
      </c>
      <c r="B380" s="128">
        <v>11</v>
      </c>
      <c r="C380" s="129">
        <v>542.46069140999998</v>
      </c>
      <c r="D380" s="129">
        <v>539.76188200000001</v>
      </c>
      <c r="E380" s="129">
        <v>0</v>
      </c>
      <c r="F380" s="129">
        <v>54.100151820000001</v>
      </c>
      <c r="G380" s="129">
        <v>135.25037956</v>
      </c>
      <c r="H380" s="129">
        <v>270.50075910999999</v>
      </c>
      <c r="I380" s="129">
        <v>0</v>
      </c>
      <c r="J380" s="129">
        <v>297.55083502000002</v>
      </c>
      <c r="K380" s="129">
        <v>351.65098683999997</v>
      </c>
      <c r="L380" s="129">
        <v>405.75113866999999</v>
      </c>
      <c r="M380" s="64">
        <f t="shared" si="5"/>
        <v>347</v>
      </c>
    </row>
    <row r="381" spans="1:13" ht="12.75" customHeight="1" x14ac:dyDescent="0.2">
      <c r="A381" s="128" t="s">
        <v>137</v>
      </c>
      <c r="B381" s="128">
        <v>12</v>
      </c>
      <c r="C381" s="129">
        <v>487.43158195000001</v>
      </c>
      <c r="D381" s="129">
        <v>485.00654919999999</v>
      </c>
      <c r="E381" s="129">
        <v>0</v>
      </c>
      <c r="F381" s="129">
        <v>53.124887680000001</v>
      </c>
      <c r="G381" s="129">
        <v>132.81221920999999</v>
      </c>
      <c r="H381" s="129">
        <v>265.62443841999999</v>
      </c>
      <c r="I381" s="129">
        <v>0</v>
      </c>
      <c r="J381" s="129">
        <v>292.18688226</v>
      </c>
      <c r="K381" s="129">
        <v>345.31176994999998</v>
      </c>
      <c r="L381" s="129">
        <v>398.43665763000001</v>
      </c>
      <c r="M381" s="64">
        <f t="shared" si="5"/>
        <v>348</v>
      </c>
    </row>
    <row r="382" spans="1:13" ht="12.75" customHeight="1" x14ac:dyDescent="0.2">
      <c r="A382" s="128" t="s">
        <v>137</v>
      </c>
      <c r="B382" s="128">
        <v>13</v>
      </c>
      <c r="C382" s="129">
        <v>564.81269979000001</v>
      </c>
      <c r="D382" s="129">
        <v>562.00268635999998</v>
      </c>
      <c r="E382" s="129">
        <v>0</v>
      </c>
      <c r="F382" s="129">
        <v>57.426380860000002</v>
      </c>
      <c r="G382" s="129">
        <v>143.56595215999999</v>
      </c>
      <c r="H382" s="129">
        <v>287.13190430999998</v>
      </c>
      <c r="I382" s="129">
        <v>0</v>
      </c>
      <c r="J382" s="129">
        <v>315.84509473999998</v>
      </c>
      <c r="K382" s="129">
        <v>373.27147559999997</v>
      </c>
      <c r="L382" s="129">
        <v>430.69785646999998</v>
      </c>
      <c r="M382" s="64">
        <f t="shared" si="5"/>
        <v>349</v>
      </c>
    </row>
    <row r="383" spans="1:13" ht="12.75" customHeight="1" x14ac:dyDescent="0.2">
      <c r="A383" s="128" t="s">
        <v>137</v>
      </c>
      <c r="B383" s="128">
        <v>14</v>
      </c>
      <c r="C383" s="129">
        <v>491.31584906000001</v>
      </c>
      <c r="D383" s="129">
        <v>488.87149160000001</v>
      </c>
      <c r="E383" s="129">
        <v>0</v>
      </c>
      <c r="F383" s="129">
        <v>57.517855050000001</v>
      </c>
      <c r="G383" s="129">
        <v>143.79463761</v>
      </c>
      <c r="H383" s="129">
        <v>287.58927523</v>
      </c>
      <c r="I383" s="129">
        <v>0</v>
      </c>
      <c r="J383" s="129">
        <v>316.34820274999998</v>
      </c>
      <c r="K383" s="129">
        <v>373.86605779000001</v>
      </c>
      <c r="L383" s="129">
        <v>431.38391283999999</v>
      </c>
      <c r="M383" s="64">
        <f t="shared" si="5"/>
        <v>350</v>
      </c>
    </row>
    <row r="384" spans="1:13" ht="12.75" customHeight="1" x14ac:dyDescent="0.2">
      <c r="A384" s="128" t="s">
        <v>137</v>
      </c>
      <c r="B384" s="128">
        <v>15</v>
      </c>
      <c r="C384" s="129">
        <v>502.10309495000001</v>
      </c>
      <c r="D384" s="129">
        <v>499.60506959999998</v>
      </c>
      <c r="E384" s="129">
        <v>0</v>
      </c>
      <c r="F384" s="129">
        <v>58.819567810000002</v>
      </c>
      <c r="G384" s="129">
        <v>147.04891953000001</v>
      </c>
      <c r="H384" s="129">
        <v>294.09783905</v>
      </c>
      <c r="I384" s="129">
        <v>0</v>
      </c>
      <c r="J384" s="129">
        <v>323.50762295999999</v>
      </c>
      <c r="K384" s="129">
        <v>382.32719077000002</v>
      </c>
      <c r="L384" s="129">
        <v>441.14675857999998</v>
      </c>
      <c r="M384" s="64">
        <f t="shared" si="5"/>
        <v>351</v>
      </c>
    </row>
    <row r="385" spans="1:13" ht="12.75" customHeight="1" x14ac:dyDescent="0.2">
      <c r="A385" s="128" t="s">
        <v>137</v>
      </c>
      <c r="B385" s="128">
        <v>16</v>
      </c>
      <c r="C385" s="129">
        <v>544.96631422999997</v>
      </c>
      <c r="D385" s="129">
        <v>542.25503903000003</v>
      </c>
      <c r="E385" s="129">
        <v>0</v>
      </c>
      <c r="F385" s="129">
        <v>59.680101579999999</v>
      </c>
      <c r="G385" s="129">
        <v>149.20025394000001</v>
      </c>
      <c r="H385" s="129">
        <v>298.40050788999997</v>
      </c>
      <c r="I385" s="129">
        <v>0</v>
      </c>
      <c r="J385" s="129">
        <v>328.24055866999998</v>
      </c>
      <c r="K385" s="129">
        <v>387.92066025000003</v>
      </c>
      <c r="L385" s="129">
        <v>447.60076183000001</v>
      </c>
      <c r="M385" s="64">
        <f t="shared" si="5"/>
        <v>352</v>
      </c>
    </row>
    <row r="386" spans="1:13" ht="12.75" customHeight="1" x14ac:dyDescent="0.2">
      <c r="A386" s="128" t="s">
        <v>137</v>
      </c>
      <c r="B386" s="128">
        <v>17</v>
      </c>
      <c r="C386" s="129">
        <v>590.67597795999995</v>
      </c>
      <c r="D386" s="129">
        <v>587.73729149999997</v>
      </c>
      <c r="E386" s="129">
        <v>0</v>
      </c>
      <c r="F386" s="129">
        <v>57.6560956</v>
      </c>
      <c r="G386" s="129">
        <v>144.14023900999999</v>
      </c>
      <c r="H386" s="129">
        <v>288.28047801000002</v>
      </c>
      <c r="I386" s="129">
        <v>0</v>
      </c>
      <c r="J386" s="129">
        <v>317.10852581</v>
      </c>
      <c r="K386" s="129">
        <v>374.76462141000002</v>
      </c>
      <c r="L386" s="129">
        <v>432.42071701999998</v>
      </c>
      <c r="M386" s="64">
        <f t="shared" si="5"/>
        <v>353</v>
      </c>
    </row>
    <row r="387" spans="1:13" ht="12.75" customHeight="1" x14ac:dyDescent="0.2">
      <c r="A387" s="128" t="s">
        <v>137</v>
      </c>
      <c r="B387" s="128">
        <v>18</v>
      </c>
      <c r="C387" s="129">
        <v>724.43320593999999</v>
      </c>
      <c r="D387" s="129">
        <v>720.82906063999997</v>
      </c>
      <c r="E387" s="129">
        <v>0</v>
      </c>
      <c r="F387" s="129">
        <v>56.664245080000001</v>
      </c>
      <c r="G387" s="129">
        <v>141.6606127</v>
      </c>
      <c r="H387" s="129">
        <v>283.32122539</v>
      </c>
      <c r="I387" s="129">
        <v>0</v>
      </c>
      <c r="J387" s="129">
        <v>311.65334793</v>
      </c>
      <c r="K387" s="129">
        <v>368.31759301</v>
      </c>
      <c r="L387" s="129">
        <v>424.98183809</v>
      </c>
      <c r="M387" s="64">
        <f t="shared" si="5"/>
        <v>354</v>
      </c>
    </row>
    <row r="388" spans="1:13" ht="12.75" customHeight="1" x14ac:dyDescent="0.2">
      <c r="A388" s="128" t="s">
        <v>137</v>
      </c>
      <c r="B388" s="128">
        <v>19</v>
      </c>
      <c r="C388" s="129">
        <v>745.82110426999998</v>
      </c>
      <c r="D388" s="129">
        <v>742.11055151000005</v>
      </c>
      <c r="E388" s="129">
        <v>0</v>
      </c>
      <c r="F388" s="129">
        <v>54.590569629999997</v>
      </c>
      <c r="G388" s="129">
        <v>136.47642407000001</v>
      </c>
      <c r="H388" s="129">
        <v>272.95284815000002</v>
      </c>
      <c r="I388" s="129">
        <v>0</v>
      </c>
      <c r="J388" s="129">
        <v>300.24813296000002</v>
      </c>
      <c r="K388" s="129">
        <v>354.83870259000003</v>
      </c>
      <c r="L388" s="129">
        <v>409.42927221999997</v>
      </c>
      <c r="M388" s="64">
        <f t="shared" si="5"/>
        <v>355</v>
      </c>
    </row>
    <row r="389" spans="1:13" ht="12.75" customHeight="1" x14ac:dyDescent="0.2">
      <c r="A389" s="128" t="s">
        <v>137</v>
      </c>
      <c r="B389" s="128">
        <v>20</v>
      </c>
      <c r="C389" s="129">
        <v>733.76667611000005</v>
      </c>
      <c r="D389" s="129">
        <v>730.11609563000002</v>
      </c>
      <c r="E389" s="129">
        <v>0</v>
      </c>
      <c r="F389" s="129">
        <v>52.46629823</v>
      </c>
      <c r="G389" s="129">
        <v>131.16574557000001</v>
      </c>
      <c r="H389" s="129">
        <v>262.33149114000003</v>
      </c>
      <c r="I389" s="129">
        <v>0</v>
      </c>
      <c r="J389" s="129">
        <v>288.56464025000002</v>
      </c>
      <c r="K389" s="129">
        <v>341.03093847999997</v>
      </c>
      <c r="L389" s="129">
        <v>393.49723670999998</v>
      </c>
      <c r="M389" s="64">
        <f t="shared" si="5"/>
        <v>356</v>
      </c>
    </row>
    <row r="390" spans="1:13" ht="12.75" customHeight="1" x14ac:dyDescent="0.2">
      <c r="A390" s="128" t="s">
        <v>137</v>
      </c>
      <c r="B390" s="128">
        <v>21</v>
      </c>
      <c r="C390" s="129">
        <v>569.96489312999995</v>
      </c>
      <c r="D390" s="129">
        <v>567.1292469</v>
      </c>
      <c r="E390" s="129">
        <v>0</v>
      </c>
      <c r="F390" s="129">
        <v>53.663983889999997</v>
      </c>
      <c r="G390" s="129">
        <v>134.15995971999999</v>
      </c>
      <c r="H390" s="129">
        <v>268.31991944999999</v>
      </c>
      <c r="I390" s="129">
        <v>0</v>
      </c>
      <c r="J390" s="129">
        <v>295.15191139000001</v>
      </c>
      <c r="K390" s="129">
        <v>348.81589528000001</v>
      </c>
      <c r="L390" s="129">
        <v>402.47987917</v>
      </c>
      <c r="M390" s="64">
        <f t="shared" si="5"/>
        <v>357</v>
      </c>
    </row>
    <row r="391" spans="1:13" ht="12.75" customHeight="1" x14ac:dyDescent="0.2">
      <c r="A391" s="128" t="s">
        <v>137</v>
      </c>
      <c r="B391" s="128">
        <v>22</v>
      </c>
      <c r="C391" s="129">
        <v>452.27034369</v>
      </c>
      <c r="D391" s="129">
        <v>450.02024247999998</v>
      </c>
      <c r="E391" s="129">
        <v>0</v>
      </c>
      <c r="F391" s="129">
        <v>52.047346279999999</v>
      </c>
      <c r="G391" s="129">
        <v>130.11836568999999</v>
      </c>
      <c r="H391" s="129">
        <v>260.23673137999998</v>
      </c>
      <c r="I391" s="129">
        <v>0</v>
      </c>
      <c r="J391" s="129">
        <v>286.26040452000001</v>
      </c>
      <c r="K391" s="129">
        <v>338.30775079</v>
      </c>
      <c r="L391" s="129">
        <v>390.35509707</v>
      </c>
      <c r="M391" s="64">
        <f t="shared" si="5"/>
        <v>358</v>
      </c>
    </row>
    <row r="392" spans="1:13" ht="12.75" customHeight="1" x14ac:dyDescent="0.2">
      <c r="A392" s="128" t="s">
        <v>137</v>
      </c>
      <c r="B392" s="128">
        <v>23</v>
      </c>
      <c r="C392" s="129">
        <v>550.37073112999997</v>
      </c>
      <c r="D392" s="129">
        <v>547.63256828999999</v>
      </c>
      <c r="E392" s="129">
        <v>0</v>
      </c>
      <c r="F392" s="129">
        <v>56.03943718</v>
      </c>
      <c r="G392" s="129">
        <v>140.09859295000001</v>
      </c>
      <c r="H392" s="129">
        <v>280.19718590000002</v>
      </c>
      <c r="I392" s="129">
        <v>0</v>
      </c>
      <c r="J392" s="129">
        <v>308.21690448999999</v>
      </c>
      <c r="K392" s="129">
        <v>364.25634166999998</v>
      </c>
      <c r="L392" s="129">
        <v>420.29577884999998</v>
      </c>
      <c r="M392" s="64">
        <f t="shared" si="5"/>
        <v>359</v>
      </c>
    </row>
    <row r="393" spans="1:13" ht="12.75" customHeight="1" x14ac:dyDescent="0.2">
      <c r="A393" s="128" t="s">
        <v>137</v>
      </c>
      <c r="B393" s="128">
        <v>24</v>
      </c>
      <c r="C393" s="129">
        <v>634.34761487000003</v>
      </c>
      <c r="D393" s="129">
        <v>631.19165658999998</v>
      </c>
      <c r="E393" s="129">
        <v>0</v>
      </c>
      <c r="F393" s="129">
        <v>66.482335789999993</v>
      </c>
      <c r="G393" s="129">
        <v>166.20583947</v>
      </c>
      <c r="H393" s="129">
        <v>332.41167894</v>
      </c>
      <c r="I393" s="129">
        <v>0</v>
      </c>
      <c r="J393" s="129">
        <v>365.65284682999999</v>
      </c>
      <c r="K393" s="129">
        <v>432.13518262000002</v>
      </c>
      <c r="L393" s="129">
        <v>498.61751839999999</v>
      </c>
      <c r="M393" s="64">
        <f t="shared" si="5"/>
        <v>360</v>
      </c>
    </row>
    <row r="394" spans="1:13" ht="12.75" customHeight="1" x14ac:dyDescent="0.2">
      <c r="A394" s="128" t="s">
        <v>138</v>
      </c>
      <c r="B394" s="128">
        <v>1</v>
      </c>
      <c r="C394" s="129">
        <v>633.17390019000004</v>
      </c>
      <c r="D394" s="129">
        <v>630.02378127999998</v>
      </c>
      <c r="E394" s="129">
        <v>0</v>
      </c>
      <c r="F394" s="129">
        <v>74.557008589999995</v>
      </c>
      <c r="G394" s="129">
        <v>186.39252148</v>
      </c>
      <c r="H394" s="129">
        <v>372.78504296</v>
      </c>
      <c r="I394" s="129">
        <v>0</v>
      </c>
      <c r="J394" s="129">
        <v>410.06354725</v>
      </c>
      <c r="K394" s="129">
        <v>484.62055584000001</v>
      </c>
      <c r="L394" s="129">
        <v>559.17756442999996</v>
      </c>
      <c r="M394" s="64">
        <f t="shared" si="5"/>
        <v>361</v>
      </c>
    </row>
    <row r="395" spans="1:13" ht="12.75" customHeight="1" x14ac:dyDescent="0.2">
      <c r="A395" s="128" t="s">
        <v>138</v>
      </c>
      <c r="B395" s="128">
        <v>2</v>
      </c>
      <c r="C395" s="129">
        <v>745.64640077000001</v>
      </c>
      <c r="D395" s="129">
        <v>741.93671717999996</v>
      </c>
      <c r="E395" s="129">
        <v>0</v>
      </c>
      <c r="F395" s="129">
        <v>78.058507539999994</v>
      </c>
      <c r="G395" s="129">
        <v>195.14626884</v>
      </c>
      <c r="H395" s="129">
        <v>390.29253768000001</v>
      </c>
      <c r="I395" s="129">
        <v>0</v>
      </c>
      <c r="J395" s="129">
        <v>429.32179144999998</v>
      </c>
      <c r="K395" s="129">
        <v>507.38029898000002</v>
      </c>
      <c r="L395" s="129">
        <v>585.43880651999996</v>
      </c>
      <c r="M395" s="64">
        <f t="shared" si="5"/>
        <v>362</v>
      </c>
    </row>
    <row r="396" spans="1:13" ht="12.75" customHeight="1" x14ac:dyDescent="0.2">
      <c r="A396" s="128" t="s">
        <v>138</v>
      </c>
      <c r="B396" s="128">
        <v>3</v>
      </c>
      <c r="C396" s="129">
        <v>810.34664275</v>
      </c>
      <c r="D396" s="129">
        <v>806.31506740999998</v>
      </c>
      <c r="E396" s="129">
        <v>0</v>
      </c>
      <c r="F396" s="129">
        <v>81.413180949999997</v>
      </c>
      <c r="G396" s="129">
        <v>203.53295238000001</v>
      </c>
      <c r="H396" s="129">
        <v>407.06590476000002</v>
      </c>
      <c r="I396" s="129">
        <v>0</v>
      </c>
      <c r="J396" s="129">
        <v>447.77249524000001</v>
      </c>
      <c r="K396" s="129">
        <v>529.18567618999998</v>
      </c>
      <c r="L396" s="129">
        <v>610.59885713999995</v>
      </c>
      <c r="M396" s="64">
        <f t="shared" si="5"/>
        <v>363</v>
      </c>
    </row>
    <row r="397" spans="1:13" ht="12.75" customHeight="1" x14ac:dyDescent="0.2">
      <c r="A397" s="128" t="s">
        <v>138</v>
      </c>
      <c r="B397" s="128">
        <v>4</v>
      </c>
      <c r="C397" s="129">
        <v>984.86272749</v>
      </c>
      <c r="D397" s="129">
        <v>979.96291293000002</v>
      </c>
      <c r="E397" s="129">
        <v>0</v>
      </c>
      <c r="F397" s="129">
        <v>82.614449890000003</v>
      </c>
      <c r="G397" s="129">
        <v>206.53612473000001</v>
      </c>
      <c r="H397" s="129">
        <v>413.07224946000002</v>
      </c>
      <c r="I397" s="129">
        <v>0</v>
      </c>
      <c r="J397" s="129">
        <v>454.37947439999999</v>
      </c>
      <c r="K397" s="129">
        <v>536.99392429</v>
      </c>
      <c r="L397" s="129">
        <v>619.60837418000006</v>
      </c>
      <c r="M397" s="64">
        <f t="shared" si="5"/>
        <v>364</v>
      </c>
    </row>
    <row r="398" spans="1:13" ht="12.75" customHeight="1" x14ac:dyDescent="0.2">
      <c r="A398" s="128" t="s">
        <v>138</v>
      </c>
      <c r="B398" s="128">
        <v>5</v>
      </c>
      <c r="C398" s="129">
        <v>1048.1948092</v>
      </c>
      <c r="D398" s="129">
        <v>1042.9799096500001</v>
      </c>
      <c r="E398" s="129">
        <v>0</v>
      </c>
      <c r="F398" s="129">
        <v>82.349832449999994</v>
      </c>
      <c r="G398" s="129">
        <v>205.87458113</v>
      </c>
      <c r="H398" s="129">
        <v>411.74916224999998</v>
      </c>
      <c r="I398" s="129">
        <v>0</v>
      </c>
      <c r="J398" s="129">
        <v>452.92407847999999</v>
      </c>
      <c r="K398" s="129">
        <v>535.27391093000006</v>
      </c>
      <c r="L398" s="129">
        <v>617.62374337999995</v>
      </c>
      <c r="M398" s="64">
        <f t="shared" si="5"/>
        <v>365</v>
      </c>
    </row>
    <row r="399" spans="1:13" ht="12.75" customHeight="1" x14ac:dyDescent="0.2">
      <c r="A399" s="128" t="s">
        <v>138</v>
      </c>
      <c r="B399" s="128">
        <v>6</v>
      </c>
      <c r="C399" s="129">
        <v>863.85221143000001</v>
      </c>
      <c r="D399" s="129">
        <v>859.55443922999996</v>
      </c>
      <c r="E399" s="129">
        <v>0</v>
      </c>
      <c r="F399" s="129">
        <v>80.969009970000002</v>
      </c>
      <c r="G399" s="129">
        <v>202.42252493999999</v>
      </c>
      <c r="H399" s="129">
        <v>404.84504987000003</v>
      </c>
      <c r="I399" s="129">
        <v>0</v>
      </c>
      <c r="J399" s="129">
        <v>445.32955485999997</v>
      </c>
      <c r="K399" s="129">
        <v>526.29856483000003</v>
      </c>
      <c r="L399" s="129">
        <v>607.26757481000004</v>
      </c>
      <c r="M399" s="64">
        <f t="shared" si="5"/>
        <v>366</v>
      </c>
    </row>
    <row r="400" spans="1:13" ht="12.75" customHeight="1" x14ac:dyDescent="0.2">
      <c r="A400" s="128" t="s">
        <v>138</v>
      </c>
      <c r="B400" s="128">
        <v>7</v>
      </c>
      <c r="C400" s="129">
        <v>856.46230481999999</v>
      </c>
      <c r="D400" s="129">
        <v>852.20129832999999</v>
      </c>
      <c r="E400" s="129">
        <v>0</v>
      </c>
      <c r="F400" s="129">
        <v>73.947289069999997</v>
      </c>
      <c r="G400" s="129">
        <v>184.86822268</v>
      </c>
      <c r="H400" s="129">
        <v>369.73644537000001</v>
      </c>
      <c r="I400" s="129">
        <v>0</v>
      </c>
      <c r="J400" s="129">
        <v>406.71008990000001</v>
      </c>
      <c r="K400" s="129">
        <v>480.65737897000002</v>
      </c>
      <c r="L400" s="129">
        <v>554.60466804999999</v>
      </c>
      <c r="M400" s="64">
        <f t="shared" si="5"/>
        <v>367</v>
      </c>
    </row>
    <row r="401" spans="1:13" ht="12.75" customHeight="1" x14ac:dyDescent="0.2">
      <c r="A401" s="128" t="s">
        <v>138</v>
      </c>
      <c r="B401" s="128">
        <v>8</v>
      </c>
      <c r="C401" s="129">
        <v>614.22807444</v>
      </c>
      <c r="D401" s="129">
        <v>611.17221337000001</v>
      </c>
      <c r="E401" s="129">
        <v>0</v>
      </c>
      <c r="F401" s="129">
        <v>64.569902679999998</v>
      </c>
      <c r="G401" s="129">
        <v>161.42475669000001</v>
      </c>
      <c r="H401" s="129">
        <v>322.84951338000002</v>
      </c>
      <c r="I401" s="129">
        <v>0</v>
      </c>
      <c r="J401" s="129">
        <v>355.13446470999997</v>
      </c>
      <c r="K401" s="129">
        <v>419.70436739000002</v>
      </c>
      <c r="L401" s="129">
        <v>484.27427005999999</v>
      </c>
      <c r="M401" s="64">
        <f t="shared" si="5"/>
        <v>368</v>
      </c>
    </row>
    <row r="402" spans="1:13" ht="12.75" customHeight="1" x14ac:dyDescent="0.2">
      <c r="A402" s="128" t="s">
        <v>138</v>
      </c>
      <c r="B402" s="128">
        <v>9</v>
      </c>
      <c r="C402" s="129">
        <v>517.74915000999999</v>
      </c>
      <c r="D402" s="129">
        <v>515.17328358999998</v>
      </c>
      <c r="E402" s="129">
        <v>0</v>
      </c>
      <c r="F402" s="129">
        <v>59.992934570000003</v>
      </c>
      <c r="G402" s="129">
        <v>149.98233642</v>
      </c>
      <c r="H402" s="129">
        <v>299.96467285</v>
      </c>
      <c r="I402" s="129">
        <v>0</v>
      </c>
      <c r="J402" s="129">
        <v>329.96114012999999</v>
      </c>
      <c r="K402" s="129">
        <v>389.95407469999998</v>
      </c>
      <c r="L402" s="129">
        <v>449.94700927000002</v>
      </c>
      <c r="M402" s="64">
        <f t="shared" si="5"/>
        <v>369</v>
      </c>
    </row>
    <row r="403" spans="1:13" ht="12.75" customHeight="1" x14ac:dyDescent="0.2">
      <c r="A403" s="128" t="s">
        <v>138</v>
      </c>
      <c r="B403" s="128">
        <v>10</v>
      </c>
      <c r="C403" s="129">
        <v>474.26232482</v>
      </c>
      <c r="D403" s="129">
        <v>471.90281076999997</v>
      </c>
      <c r="E403" s="129">
        <v>0</v>
      </c>
      <c r="F403" s="129">
        <v>54.9005011</v>
      </c>
      <c r="G403" s="129">
        <v>137.25125276</v>
      </c>
      <c r="H403" s="129">
        <v>274.50250552</v>
      </c>
      <c r="I403" s="129">
        <v>0</v>
      </c>
      <c r="J403" s="129">
        <v>301.95275607000002</v>
      </c>
      <c r="K403" s="129">
        <v>356.85325717000001</v>
      </c>
      <c r="L403" s="129">
        <v>411.75375826999999</v>
      </c>
      <c r="M403" s="64">
        <f t="shared" si="5"/>
        <v>370</v>
      </c>
    </row>
    <row r="404" spans="1:13" ht="12.75" customHeight="1" x14ac:dyDescent="0.2">
      <c r="A404" s="128" t="s">
        <v>138</v>
      </c>
      <c r="B404" s="128">
        <v>11</v>
      </c>
      <c r="C404" s="129">
        <v>408.75584594999998</v>
      </c>
      <c r="D404" s="129">
        <v>406.72223478000001</v>
      </c>
      <c r="E404" s="129">
        <v>0</v>
      </c>
      <c r="F404" s="129">
        <v>52.144472530000002</v>
      </c>
      <c r="G404" s="129">
        <v>130.36118131000001</v>
      </c>
      <c r="H404" s="129">
        <v>260.72236263000002</v>
      </c>
      <c r="I404" s="129">
        <v>0</v>
      </c>
      <c r="J404" s="129">
        <v>286.79459888999997</v>
      </c>
      <c r="K404" s="129">
        <v>338.93907141</v>
      </c>
      <c r="L404" s="129">
        <v>391.08354394000003</v>
      </c>
      <c r="M404" s="64">
        <f t="shared" si="5"/>
        <v>371</v>
      </c>
    </row>
    <row r="405" spans="1:13" ht="12.75" customHeight="1" x14ac:dyDescent="0.2">
      <c r="A405" s="128" t="s">
        <v>138</v>
      </c>
      <c r="B405" s="128">
        <v>12</v>
      </c>
      <c r="C405" s="129">
        <v>420.14768879000002</v>
      </c>
      <c r="D405" s="129">
        <v>418.05740178000002</v>
      </c>
      <c r="E405" s="129">
        <v>0</v>
      </c>
      <c r="F405" s="129">
        <v>49.338816659999999</v>
      </c>
      <c r="G405" s="129">
        <v>123.34704164999999</v>
      </c>
      <c r="H405" s="129">
        <v>246.69408329000001</v>
      </c>
      <c r="I405" s="129">
        <v>0</v>
      </c>
      <c r="J405" s="129">
        <v>271.36349161999999</v>
      </c>
      <c r="K405" s="129">
        <v>320.70230828000001</v>
      </c>
      <c r="L405" s="129">
        <v>370.04112493999997</v>
      </c>
      <c r="M405" s="64">
        <f t="shared" si="5"/>
        <v>372</v>
      </c>
    </row>
    <row r="406" spans="1:13" ht="12.75" customHeight="1" x14ac:dyDescent="0.2">
      <c r="A406" s="128" t="s">
        <v>138</v>
      </c>
      <c r="B406" s="128">
        <v>13</v>
      </c>
      <c r="C406" s="129">
        <v>418.81314282</v>
      </c>
      <c r="D406" s="129">
        <v>416.72949534000003</v>
      </c>
      <c r="E406" s="129">
        <v>0</v>
      </c>
      <c r="F406" s="129">
        <v>50.236416470000002</v>
      </c>
      <c r="G406" s="129">
        <v>125.59104118</v>
      </c>
      <c r="H406" s="129">
        <v>251.18208236000001</v>
      </c>
      <c r="I406" s="129">
        <v>0</v>
      </c>
      <c r="J406" s="129">
        <v>276.30029058999997</v>
      </c>
      <c r="K406" s="129">
        <v>326.53670706000003</v>
      </c>
      <c r="L406" s="129">
        <v>376.77312353000002</v>
      </c>
      <c r="M406" s="64">
        <f t="shared" si="5"/>
        <v>373</v>
      </c>
    </row>
    <row r="407" spans="1:13" ht="12.75" customHeight="1" x14ac:dyDescent="0.2">
      <c r="A407" s="128" t="s">
        <v>138</v>
      </c>
      <c r="B407" s="128">
        <v>14</v>
      </c>
      <c r="C407" s="129">
        <v>448.29030039000003</v>
      </c>
      <c r="D407" s="129">
        <v>446.06000039000003</v>
      </c>
      <c r="E407" s="129">
        <v>0</v>
      </c>
      <c r="F407" s="129">
        <v>49.979799329999999</v>
      </c>
      <c r="G407" s="129">
        <v>124.94949832</v>
      </c>
      <c r="H407" s="129">
        <v>249.89899664000001</v>
      </c>
      <c r="I407" s="129">
        <v>0</v>
      </c>
      <c r="J407" s="129">
        <v>274.8888963</v>
      </c>
      <c r="K407" s="129">
        <v>324.86869562999999</v>
      </c>
      <c r="L407" s="129">
        <v>374.84849494999997</v>
      </c>
      <c r="M407" s="64">
        <f t="shared" si="5"/>
        <v>374</v>
      </c>
    </row>
    <row r="408" spans="1:13" ht="12.75" customHeight="1" x14ac:dyDescent="0.2">
      <c r="A408" s="128" t="s">
        <v>138</v>
      </c>
      <c r="B408" s="128">
        <v>15</v>
      </c>
      <c r="C408" s="129">
        <v>420.94137082999998</v>
      </c>
      <c r="D408" s="129">
        <v>418.84713514999999</v>
      </c>
      <c r="E408" s="129">
        <v>0</v>
      </c>
      <c r="F408" s="129">
        <v>50.175665629999997</v>
      </c>
      <c r="G408" s="129">
        <v>125.43916407</v>
      </c>
      <c r="H408" s="129">
        <v>250.87832813</v>
      </c>
      <c r="I408" s="129">
        <v>0</v>
      </c>
      <c r="J408" s="129">
        <v>275.96616094000001</v>
      </c>
      <c r="K408" s="129">
        <v>326.14182656999998</v>
      </c>
      <c r="L408" s="129">
        <v>376.3174922</v>
      </c>
      <c r="M408" s="64">
        <f t="shared" si="5"/>
        <v>375</v>
      </c>
    </row>
    <row r="409" spans="1:13" ht="12.75" customHeight="1" x14ac:dyDescent="0.2">
      <c r="A409" s="128" t="s">
        <v>138</v>
      </c>
      <c r="B409" s="128">
        <v>16</v>
      </c>
      <c r="C409" s="129">
        <v>417.37183426000001</v>
      </c>
      <c r="D409" s="129">
        <v>415.29535747</v>
      </c>
      <c r="E409" s="129">
        <v>0</v>
      </c>
      <c r="F409" s="129">
        <v>50.761219279999999</v>
      </c>
      <c r="G409" s="129">
        <v>126.9030482</v>
      </c>
      <c r="H409" s="129">
        <v>253.8060964</v>
      </c>
      <c r="I409" s="129">
        <v>0</v>
      </c>
      <c r="J409" s="129">
        <v>279.18670603999999</v>
      </c>
      <c r="K409" s="129">
        <v>329.94792532000002</v>
      </c>
      <c r="L409" s="129">
        <v>380.7091446</v>
      </c>
      <c r="M409" s="64">
        <f t="shared" si="5"/>
        <v>376</v>
      </c>
    </row>
    <row r="410" spans="1:13" ht="12.75" customHeight="1" x14ac:dyDescent="0.2">
      <c r="A410" s="128" t="s">
        <v>138</v>
      </c>
      <c r="B410" s="128">
        <v>17</v>
      </c>
      <c r="C410" s="129">
        <v>486.61605019000001</v>
      </c>
      <c r="D410" s="129">
        <v>484.19507482</v>
      </c>
      <c r="E410" s="129">
        <v>0</v>
      </c>
      <c r="F410" s="129">
        <v>51.481464269999996</v>
      </c>
      <c r="G410" s="129">
        <v>128.70366067</v>
      </c>
      <c r="H410" s="129">
        <v>257.40732133</v>
      </c>
      <c r="I410" s="129">
        <v>0</v>
      </c>
      <c r="J410" s="129">
        <v>283.14805346000003</v>
      </c>
      <c r="K410" s="129">
        <v>334.62951772999998</v>
      </c>
      <c r="L410" s="129">
        <v>386.11098199999998</v>
      </c>
      <c r="M410" s="64">
        <f t="shared" si="5"/>
        <v>377</v>
      </c>
    </row>
    <row r="411" spans="1:13" ht="12.75" customHeight="1" x14ac:dyDescent="0.2">
      <c r="A411" s="128" t="s">
        <v>138</v>
      </c>
      <c r="B411" s="128">
        <v>18</v>
      </c>
      <c r="C411" s="129">
        <v>549.00336565999999</v>
      </c>
      <c r="D411" s="129">
        <v>546.27200562999997</v>
      </c>
      <c r="E411" s="129">
        <v>0</v>
      </c>
      <c r="F411" s="129">
        <v>51.376325950000002</v>
      </c>
      <c r="G411" s="129">
        <v>128.44081487</v>
      </c>
      <c r="H411" s="129">
        <v>256.88162973999999</v>
      </c>
      <c r="I411" s="129">
        <v>0</v>
      </c>
      <c r="J411" s="129">
        <v>282.56979271</v>
      </c>
      <c r="K411" s="129">
        <v>333.94611866000002</v>
      </c>
      <c r="L411" s="129">
        <v>385.32244459999998</v>
      </c>
      <c r="M411" s="64">
        <f t="shared" si="5"/>
        <v>378</v>
      </c>
    </row>
    <row r="412" spans="1:13" ht="12.75" customHeight="1" x14ac:dyDescent="0.2">
      <c r="A412" s="128" t="s">
        <v>138</v>
      </c>
      <c r="B412" s="128">
        <v>19</v>
      </c>
      <c r="C412" s="129">
        <v>569.44810237000002</v>
      </c>
      <c r="D412" s="129">
        <v>566.61502723000001</v>
      </c>
      <c r="E412" s="129">
        <v>0</v>
      </c>
      <c r="F412" s="129">
        <v>50.657575389999998</v>
      </c>
      <c r="G412" s="129">
        <v>126.64393848</v>
      </c>
      <c r="H412" s="129">
        <v>253.28787696000001</v>
      </c>
      <c r="I412" s="129">
        <v>0</v>
      </c>
      <c r="J412" s="129">
        <v>278.61666466000003</v>
      </c>
      <c r="K412" s="129">
        <v>329.27424005</v>
      </c>
      <c r="L412" s="129">
        <v>379.93181543999998</v>
      </c>
      <c r="M412" s="64">
        <f t="shared" si="5"/>
        <v>379</v>
      </c>
    </row>
    <row r="413" spans="1:13" ht="12.75" customHeight="1" x14ac:dyDescent="0.2">
      <c r="A413" s="128" t="s">
        <v>138</v>
      </c>
      <c r="B413" s="128">
        <v>20</v>
      </c>
      <c r="C413" s="129">
        <v>490.65112384999998</v>
      </c>
      <c r="D413" s="129">
        <v>488.21007348000001</v>
      </c>
      <c r="E413" s="129">
        <v>0</v>
      </c>
      <c r="F413" s="129">
        <v>49.953987959999999</v>
      </c>
      <c r="G413" s="129">
        <v>124.8849699</v>
      </c>
      <c r="H413" s="129">
        <v>249.76993979</v>
      </c>
      <c r="I413" s="129">
        <v>0</v>
      </c>
      <c r="J413" s="129">
        <v>274.74693377</v>
      </c>
      <c r="K413" s="129">
        <v>324.70092173</v>
      </c>
      <c r="L413" s="129">
        <v>374.65490969000001</v>
      </c>
      <c r="M413" s="64">
        <f t="shared" si="5"/>
        <v>380</v>
      </c>
    </row>
    <row r="414" spans="1:13" ht="12.75" customHeight="1" x14ac:dyDescent="0.2">
      <c r="A414" s="128" t="s">
        <v>138</v>
      </c>
      <c r="B414" s="128">
        <v>21</v>
      </c>
      <c r="C414" s="129">
        <v>462.42831396999998</v>
      </c>
      <c r="D414" s="129">
        <v>460.12767559000002</v>
      </c>
      <c r="E414" s="129">
        <v>0</v>
      </c>
      <c r="F414" s="129">
        <v>50.806281169999998</v>
      </c>
      <c r="G414" s="129">
        <v>127.01570292</v>
      </c>
      <c r="H414" s="129">
        <v>254.03140583999999</v>
      </c>
      <c r="I414" s="129">
        <v>0</v>
      </c>
      <c r="J414" s="129">
        <v>279.43454642</v>
      </c>
      <c r="K414" s="129">
        <v>330.24082758999998</v>
      </c>
      <c r="L414" s="129">
        <v>381.04710876000001</v>
      </c>
      <c r="M414" s="64">
        <f t="shared" si="5"/>
        <v>381</v>
      </c>
    </row>
    <row r="415" spans="1:13" ht="12.75" customHeight="1" x14ac:dyDescent="0.2">
      <c r="A415" s="128" t="s">
        <v>138</v>
      </c>
      <c r="B415" s="128">
        <v>22</v>
      </c>
      <c r="C415" s="129">
        <v>407.83149304</v>
      </c>
      <c r="D415" s="129">
        <v>405.80248064</v>
      </c>
      <c r="E415" s="129">
        <v>0</v>
      </c>
      <c r="F415" s="129">
        <v>48.432318619999997</v>
      </c>
      <c r="G415" s="129">
        <v>121.08079655</v>
      </c>
      <c r="H415" s="129">
        <v>242.16159309</v>
      </c>
      <c r="I415" s="129">
        <v>0</v>
      </c>
      <c r="J415" s="129">
        <v>266.37775240000002</v>
      </c>
      <c r="K415" s="129">
        <v>314.81007102000001</v>
      </c>
      <c r="L415" s="129">
        <v>363.24238964</v>
      </c>
      <c r="M415" s="64">
        <f t="shared" si="5"/>
        <v>382</v>
      </c>
    </row>
    <row r="416" spans="1:13" ht="12.75" customHeight="1" x14ac:dyDescent="0.2">
      <c r="A416" s="128" t="s">
        <v>138</v>
      </c>
      <c r="B416" s="128">
        <v>23</v>
      </c>
      <c r="C416" s="129">
        <v>482.22691047000001</v>
      </c>
      <c r="D416" s="129">
        <v>479.82777161000001</v>
      </c>
      <c r="E416" s="129">
        <v>0</v>
      </c>
      <c r="F416" s="129">
        <v>50.720402360000001</v>
      </c>
      <c r="G416" s="129">
        <v>126.80100589</v>
      </c>
      <c r="H416" s="129">
        <v>253.60201178</v>
      </c>
      <c r="I416" s="129">
        <v>0</v>
      </c>
      <c r="J416" s="129">
        <v>278.96221294999998</v>
      </c>
      <c r="K416" s="129">
        <v>329.68261531000002</v>
      </c>
      <c r="L416" s="129">
        <v>380.40301765999999</v>
      </c>
      <c r="M416" s="64">
        <f t="shared" si="5"/>
        <v>383</v>
      </c>
    </row>
    <row r="417" spans="1:13" ht="12.75" customHeight="1" x14ac:dyDescent="0.2">
      <c r="A417" s="128" t="s">
        <v>138</v>
      </c>
      <c r="B417" s="128">
        <v>24</v>
      </c>
      <c r="C417" s="129">
        <v>631.28633667999998</v>
      </c>
      <c r="D417" s="129">
        <v>628.14560863999998</v>
      </c>
      <c r="E417" s="129">
        <v>0</v>
      </c>
      <c r="F417" s="129">
        <v>61.441908859999998</v>
      </c>
      <c r="G417" s="129">
        <v>153.60477215</v>
      </c>
      <c r="H417" s="129">
        <v>307.2095443</v>
      </c>
      <c r="I417" s="129">
        <v>0</v>
      </c>
      <c r="J417" s="129">
        <v>337.93049872</v>
      </c>
      <c r="K417" s="129">
        <v>399.37240758000002</v>
      </c>
      <c r="L417" s="129">
        <v>460.81431644000003</v>
      </c>
      <c r="M417" s="64">
        <f t="shared" si="5"/>
        <v>384</v>
      </c>
    </row>
    <row r="418" spans="1:13" ht="12.75" customHeight="1" x14ac:dyDescent="0.2">
      <c r="A418" s="128" t="s">
        <v>139</v>
      </c>
      <c r="B418" s="128">
        <v>1</v>
      </c>
      <c r="C418" s="129">
        <v>701.33324603000005</v>
      </c>
      <c r="D418" s="129">
        <v>697.84402590000002</v>
      </c>
      <c r="E418" s="129">
        <v>0</v>
      </c>
      <c r="F418" s="129">
        <v>70.374255460000001</v>
      </c>
      <c r="G418" s="129">
        <v>175.93563864999999</v>
      </c>
      <c r="H418" s="129">
        <v>351.87127730999998</v>
      </c>
      <c r="I418" s="129">
        <v>0</v>
      </c>
      <c r="J418" s="129">
        <v>387.05840504000003</v>
      </c>
      <c r="K418" s="129">
        <v>457.4326605</v>
      </c>
      <c r="L418" s="129">
        <v>527.80691595999997</v>
      </c>
      <c r="M418" s="64">
        <f t="shared" si="5"/>
        <v>385</v>
      </c>
    </row>
    <row r="419" spans="1:13" ht="12.75" customHeight="1" x14ac:dyDescent="0.2">
      <c r="A419" s="128" t="s">
        <v>139</v>
      </c>
      <c r="B419" s="128">
        <v>2</v>
      </c>
      <c r="C419" s="129">
        <v>758.14591034</v>
      </c>
      <c r="D419" s="129">
        <v>754.37404014000003</v>
      </c>
      <c r="E419" s="129">
        <v>0</v>
      </c>
      <c r="F419" s="129">
        <v>77.83683886</v>
      </c>
      <c r="G419" s="129">
        <v>194.59209713999999</v>
      </c>
      <c r="H419" s="129">
        <v>389.18419427999999</v>
      </c>
      <c r="I419" s="129">
        <v>0</v>
      </c>
      <c r="J419" s="129">
        <v>428.10261370000001</v>
      </c>
      <c r="K419" s="129">
        <v>505.93945256000001</v>
      </c>
      <c r="L419" s="129">
        <v>583.77629141</v>
      </c>
      <c r="M419" s="64">
        <f t="shared" si="5"/>
        <v>386</v>
      </c>
    </row>
    <row r="420" spans="1:13" ht="12.75" customHeight="1" x14ac:dyDescent="0.2">
      <c r="A420" s="128" t="s">
        <v>139</v>
      </c>
      <c r="B420" s="128">
        <v>3</v>
      </c>
      <c r="C420" s="129">
        <v>822.84350726000002</v>
      </c>
      <c r="D420" s="129">
        <v>818.74975846999996</v>
      </c>
      <c r="E420" s="129">
        <v>0</v>
      </c>
      <c r="F420" s="129">
        <v>82.066899719999995</v>
      </c>
      <c r="G420" s="129">
        <v>205.16724930999999</v>
      </c>
      <c r="H420" s="129">
        <v>410.33449861000003</v>
      </c>
      <c r="I420" s="129">
        <v>0</v>
      </c>
      <c r="J420" s="129">
        <v>451.36794846999999</v>
      </c>
      <c r="K420" s="129">
        <v>533.43484819000003</v>
      </c>
      <c r="L420" s="129">
        <v>615.50174791999996</v>
      </c>
      <c r="M420" s="64">
        <f t="shared" ref="M420:M483" si="6">M419+1</f>
        <v>387</v>
      </c>
    </row>
    <row r="421" spans="1:13" ht="12.75" customHeight="1" x14ac:dyDescent="0.2">
      <c r="A421" s="128" t="s">
        <v>139</v>
      </c>
      <c r="B421" s="128">
        <v>4</v>
      </c>
      <c r="C421" s="129">
        <v>784.81936799000005</v>
      </c>
      <c r="D421" s="129">
        <v>780.91479402000004</v>
      </c>
      <c r="E421" s="129">
        <v>0</v>
      </c>
      <c r="F421" s="129">
        <v>82.965710250000001</v>
      </c>
      <c r="G421" s="129">
        <v>207.41427562000001</v>
      </c>
      <c r="H421" s="129">
        <v>414.82855123000002</v>
      </c>
      <c r="I421" s="129">
        <v>0</v>
      </c>
      <c r="J421" s="129">
        <v>456.31140635000003</v>
      </c>
      <c r="K421" s="129">
        <v>539.2771166</v>
      </c>
      <c r="L421" s="129">
        <v>622.24282685000003</v>
      </c>
      <c r="M421" s="64">
        <f t="shared" si="6"/>
        <v>388</v>
      </c>
    </row>
    <row r="422" spans="1:13" ht="12.75" customHeight="1" x14ac:dyDescent="0.2">
      <c r="A422" s="128" t="s">
        <v>139</v>
      </c>
      <c r="B422" s="128">
        <v>5</v>
      </c>
      <c r="C422" s="129">
        <v>668.63441847000001</v>
      </c>
      <c r="D422" s="129">
        <v>665.30787907000001</v>
      </c>
      <c r="E422" s="129">
        <v>0</v>
      </c>
      <c r="F422" s="129">
        <v>83.371032279999994</v>
      </c>
      <c r="G422" s="129">
        <v>208.42758069000001</v>
      </c>
      <c r="H422" s="129">
        <v>416.85516138000003</v>
      </c>
      <c r="I422" s="129">
        <v>0</v>
      </c>
      <c r="J422" s="129">
        <v>458.54067751999997</v>
      </c>
      <c r="K422" s="129">
        <v>541.91170979000003</v>
      </c>
      <c r="L422" s="129">
        <v>625.28274207000004</v>
      </c>
      <c r="M422" s="64">
        <f t="shared" si="6"/>
        <v>389</v>
      </c>
    </row>
    <row r="423" spans="1:13" ht="12.75" customHeight="1" x14ac:dyDescent="0.2">
      <c r="A423" s="128" t="s">
        <v>139</v>
      </c>
      <c r="B423" s="128">
        <v>6</v>
      </c>
      <c r="C423" s="129">
        <v>683.70771018000005</v>
      </c>
      <c r="D423" s="129">
        <v>680.30617928000004</v>
      </c>
      <c r="E423" s="129">
        <v>0</v>
      </c>
      <c r="F423" s="129">
        <v>82.806961599999994</v>
      </c>
      <c r="G423" s="129">
        <v>207.01740401000001</v>
      </c>
      <c r="H423" s="129">
        <v>414.03480802000001</v>
      </c>
      <c r="I423" s="129">
        <v>0</v>
      </c>
      <c r="J423" s="129">
        <v>455.43828882000003</v>
      </c>
      <c r="K423" s="129">
        <v>538.24525043000006</v>
      </c>
      <c r="L423" s="129">
        <v>621.05221202999996</v>
      </c>
      <c r="M423" s="64">
        <f t="shared" si="6"/>
        <v>390</v>
      </c>
    </row>
    <row r="424" spans="1:13" ht="12.75" customHeight="1" x14ac:dyDescent="0.2">
      <c r="A424" s="128" t="s">
        <v>139</v>
      </c>
      <c r="B424" s="128">
        <v>7</v>
      </c>
      <c r="C424" s="129">
        <v>612.53945822000003</v>
      </c>
      <c r="D424" s="129">
        <v>609.49199823000004</v>
      </c>
      <c r="E424" s="129">
        <v>0</v>
      </c>
      <c r="F424" s="129">
        <v>80.365610279999999</v>
      </c>
      <c r="G424" s="129">
        <v>200.9140257</v>
      </c>
      <c r="H424" s="129">
        <v>401.82805141</v>
      </c>
      <c r="I424" s="129">
        <v>0</v>
      </c>
      <c r="J424" s="129">
        <v>442.01085655000003</v>
      </c>
      <c r="K424" s="129">
        <v>522.37646683000003</v>
      </c>
      <c r="L424" s="129">
        <v>602.74207710999997</v>
      </c>
      <c r="M424" s="64">
        <f t="shared" si="6"/>
        <v>391</v>
      </c>
    </row>
    <row r="425" spans="1:13" ht="12.75" customHeight="1" x14ac:dyDescent="0.2">
      <c r="A425" s="128" t="s">
        <v>139</v>
      </c>
      <c r="B425" s="128">
        <v>8</v>
      </c>
      <c r="C425" s="129">
        <v>534.37968894000005</v>
      </c>
      <c r="D425" s="129">
        <v>531.72108351999998</v>
      </c>
      <c r="E425" s="129">
        <v>0</v>
      </c>
      <c r="F425" s="129">
        <v>73.575597999999999</v>
      </c>
      <c r="G425" s="129">
        <v>183.93899501000001</v>
      </c>
      <c r="H425" s="129">
        <v>367.87799002000003</v>
      </c>
      <c r="I425" s="129">
        <v>0</v>
      </c>
      <c r="J425" s="129">
        <v>404.66578901999998</v>
      </c>
      <c r="K425" s="129">
        <v>478.24138701999999</v>
      </c>
      <c r="L425" s="129">
        <v>551.81698501999995</v>
      </c>
      <c r="M425" s="64">
        <f t="shared" si="6"/>
        <v>392</v>
      </c>
    </row>
    <row r="426" spans="1:13" ht="12.75" customHeight="1" x14ac:dyDescent="0.2">
      <c r="A426" s="128" t="s">
        <v>139</v>
      </c>
      <c r="B426" s="128">
        <v>9</v>
      </c>
      <c r="C426" s="129">
        <v>528.74352580000004</v>
      </c>
      <c r="D426" s="129">
        <v>526.11296100000004</v>
      </c>
      <c r="E426" s="129">
        <v>0</v>
      </c>
      <c r="F426" s="129">
        <v>63.934852429999999</v>
      </c>
      <c r="G426" s="129">
        <v>159.83713108000001</v>
      </c>
      <c r="H426" s="129">
        <v>319.67426215</v>
      </c>
      <c r="I426" s="129">
        <v>0</v>
      </c>
      <c r="J426" s="129">
        <v>351.64168837</v>
      </c>
      <c r="K426" s="129">
        <v>415.57654079999998</v>
      </c>
      <c r="L426" s="129">
        <v>479.51139323000001</v>
      </c>
      <c r="M426" s="64">
        <f t="shared" si="6"/>
        <v>393</v>
      </c>
    </row>
    <row r="427" spans="1:13" ht="12.75" customHeight="1" x14ac:dyDescent="0.2">
      <c r="A427" s="128" t="s">
        <v>139</v>
      </c>
      <c r="B427" s="128">
        <v>10</v>
      </c>
      <c r="C427" s="129">
        <v>468.30981556</v>
      </c>
      <c r="D427" s="129">
        <v>465.97991597999999</v>
      </c>
      <c r="E427" s="129">
        <v>0</v>
      </c>
      <c r="F427" s="129">
        <v>56.934944700000003</v>
      </c>
      <c r="G427" s="129">
        <v>142.33736175999999</v>
      </c>
      <c r="H427" s="129">
        <v>284.67472351999999</v>
      </c>
      <c r="I427" s="129">
        <v>0</v>
      </c>
      <c r="J427" s="129">
        <v>313.14219587000002</v>
      </c>
      <c r="K427" s="129">
        <v>370.07714057999999</v>
      </c>
      <c r="L427" s="129">
        <v>427.01208528000001</v>
      </c>
      <c r="M427" s="64">
        <f t="shared" si="6"/>
        <v>394</v>
      </c>
    </row>
    <row r="428" spans="1:13" ht="12.75" customHeight="1" x14ac:dyDescent="0.2">
      <c r="A428" s="128" t="s">
        <v>139</v>
      </c>
      <c r="B428" s="128">
        <v>11</v>
      </c>
      <c r="C428" s="129">
        <v>503.34720604</v>
      </c>
      <c r="D428" s="129">
        <v>500.84299107999999</v>
      </c>
      <c r="E428" s="129">
        <v>0</v>
      </c>
      <c r="F428" s="129">
        <v>52.475109940000003</v>
      </c>
      <c r="G428" s="129">
        <v>131.18777484</v>
      </c>
      <c r="H428" s="129">
        <v>262.37554968000001</v>
      </c>
      <c r="I428" s="129">
        <v>0</v>
      </c>
      <c r="J428" s="129">
        <v>288.61310465000003</v>
      </c>
      <c r="K428" s="129">
        <v>341.08821458</v>
      </c>
      <c r="L428" s="129">
        <v>393.56332451999998</v>
      </c>
      <c r="M428" s="64">
        <f t="shared" si="6"/>
        <v>395</v>
      </c>
    </row>
    <row r="429" spans="1:13" ht="12.75" customHeight="1" x14ac:dyDescent="0.2">
      <c r="A429" s="128" t="s">
        <v>139</v>
      </c>
      <c r="B429" s="128">
        <v>12</v>
      </c>
      <c r="C429" s="129">
        <v>518.83637686999998</v>
      </c>
      <c r="D429" s="129">
        <v>516.25510136000003</v>
      </c>
      <c r="E429" s="129">
        <v>0</v>
      </c>
      <c r="F429" s="129">
        <v>52.904010489999997</v>
      </c>
      <c r="G429" s="129">
        <v>132.26002622999999</v>
      </c>
      <c r="H429" s="129">
        <v>264.52005245999999</v>
      </c>
      <c r="I429" s="129">
        <v>0</v>
      </c>
      <c r="J429" s="129">
        <v>290.97205771</v>
      </c>
      <c r="K429" s="129">
        <v>343.87606820000002</v>
      </c>
      <c r="L429" s="129">
        <v>396.78007868999998</v>
      </c>
      <c r="M429" s="64">
        <f t="shared" si="6"/>
        <v>396</v>
      </c>
    </row>
    <row r="430" spans="1:13" ht="12.75" customHeight="1" x14ac:dyDescent="0.2">
      <c r="A430" s="128" t="s">
        <v>139</v>
      </c>
      <c r="B430" s="128">
        <v>13</v>
      </c>
      <c r="C430" s="129">
        <v>514.34341233999999</v>
      </c>
      <c r="D430" s="129">
        <v>511.78448988999997</v>
      </c>
      <c r="E430" s="129">
        <v>0</v>
      </c>
      <c r="F430" s="129">
        <v>54.197539999999996</v>
      </c>
      <c r="G430" s="129">
        <v>135.49385000000001</v>
      </c>
      <c r="H430" s="129">
        <v>270.98770001000003</v>
      </c>
      <c r="I430" s="129">
        <v>0</v>
      </c>
      <c r="J430" s="129">
        <v>298.08647001000003</v>
      </c>
      <c r="K430" s="129">
        <v>352.28401000999997</v>
      </c>
      <c r="L430" s="129">
        <v>406.48155000999998</v>
      </c>
      <c r="M430" s="64">
        <f t="shared" si="6"/>
        <v>397</v>
      </c>
    </row>
    <row r="431" spans="1:13" ht="12.75" customHeight="1" x14ac:dyDescent="0.2">
      <c r="A431" s="128" t="s">
        <v>139</v>
      </c>
      <c r="B431" s="128">
        <v>14</v>
      </c>
      <c r="C431" s="129">
        <v>507.31255872000003</v>
      </c>
      <c r="D431" s="129">
        <v>504.78861563999999</v>
      </c>
      <c r="E431" s="129">
        <v>0</v>
      </c>
      <c r="F431" s="129">
        <v>54.936879300000001</v>
      </c>
      <c r="G431" s="129">
        <v>137.34219823999999</v>
      </c>
      <c r="H431" s="129">
        <v>274.68439648999998</v>
      </c>
      <c r="I431" s="129">
        <v>0</v>
      </c>
      <c r="J431" s="129">
        <v>302.15283613000003</v>
      </c>
      <c r="K431" s="129">
        <v>357.08971543000001</v>
      </c>
      <c r="L431" s="129">
        <v>412.02659473</v>
      </c>
      <c r="M431" s="64">
        <f t="shared" si="6"/>
        <v>398</v>
      </c>
    </row>
    <row r="432" spans="1:13" ht="12.75" customHeight="1" x14ac:dyDescent="0.2">
      <c r="A432" s="128" t="s">
        <v>139</v>
      </c>
      <c r="B432" s="128">
        <v>15</v>
      </c>
      <c r="C432" s="129">
        <v>589.29212686999995</v>
      </c>
      <c r="D432" s="129">
        <v>586.36032523999995</v>
      </c>
      <c r="E432" s="129">
        <v>0</v>
      </c>
      <c r="F432" s="129">
        <v>55.319332320000001</v>
      </c>
      <c r="G432" s="129">
        <v>138.29833078999999</v>
      </c>
      <c r="H432" s="129">
        <v>276.59666157999999</v>
      </c>
      <c r="I432" s="129">
        <v>0</v>
      </c>
      <c r="J432" s="129">
        <v>304.25632773000001</v>
      </c>
      <c r="K432" s="129">
        <v>359.57566005000001</v>
      </c>
      <c r="L432" s="129">
        <v>414.89499236</v>
      </c>
      <c r="M432" s="64">
        <f t="shared" si="6"/>
        <v>399</v>
      </c>
    </row>
    <row r="433" spans="1:13" ht="12.75" customHeight="1" x14ac:dyDescent="0.2">
      <c r="A433" s="128" t="s">
        <v>139</v>
      </c>
      <c r="B433" s="128">
        <v>16</v>
      </c>
      <c r="C433" s="129">
        <v>624.73750170999995</v>
      </c>
      <c r="D433" s="129">
        <v>621.62935493999998</v>
      </c>
      <c r="E433" s="129">
        <v>0</v>
      </c>
      <c r="F433" s="129">
        <v>55.581197959999997</v>
      </c>
      <c r="G433" s="129">
        <v>138.95299491</v>
      </c>
      <c r="H433" s="129">
        <v>277.90598982</v>
      </c>
      <c r="I433" s="129">
        <v>0</v>
      </c>
      <c r="J433" s="129">
        <v>305.69658879999997</v>
      </c>
      <c r="K433" s="129">
        <v>361.27778676999998</v>
      </c>
      <c r="L433" s="129">
        <v>416.85898472999997</v>
      </c>
      <c r="M433" s="64">
        <f t="shared" si="6"/>
        <v>400</v>
      </c>
    </row>
    <row r="434" spans="1:13" ht="12.75" customHeight="1" x14ac:dyDescent="0.2">
      <c r="A434" s="128" t="s">
        <v>139</v>
      </c>
      <c r="B434" s="128">
        <v>17</v>
      </c>
      <c r="C434" s="129">
        <v>605.28081143999998</v>
      </c>
      <c r="D434" s="129">
        <v>602.26946411999995</v>
      </c>
      <c r="E434" s="129">
        <v>0</v>
      </c>
      <c r="F434" s="129">
        <v>56.757672479999997</v>
      </c>
      <c r="G434" s="129">
        <v>141.89418121</v>
      </c>
      <c r="H434" s="129">
        <v>283.78836240999999</v>
      </c>
      <c r="I434" s="129">
        <v>0</v>
      </c>
      <c r="J434" s="129">
        <v>312.16719864999999</v>
      </c>
      <c r="K434" s="129">
        <v>368.92487112999999</v>
      </c>
      <c r="L434" s="129">
        <v>425.68254361999999</v>
      </c>
      <c r="M434" s="64">
        <f t="shared" si="6"/>
        <v>401</v>
      </c>
    </row>
    <row r="435" spans="1:13" ht="12.75" customHeight="1" x14ac:dyDescent="0.2">
      <c r="A435" s="128" t="s">
        <v>139</v>
      </c>
      <c r="B435" s="128">
        <v>18</v>
      </c>
      <c r="C435" s="129">
        <v>542.29125921000002</v>
      </c>
      <c r="D435" s="129">
        <v>539.59329275000005</v>
      </c>
      <c r="E435" s="129">
        <v>0</v>
      </c>
      <c r="F435" s="129">
        <v>56.554519839999998</v>
      </c>
      <c r="G435" s="129">
        <v>141.38629961000001</v>
      </c>
      <c r="H435" s="129">
        <v>282.77259922000002</v>
      </c>
      <c r="I435" s="129">
        <v>0</v>
      </c>
      <c r="J435" s="129">
        <v>311.04985914000002</v>
      </c>
      <c r="K435" s="129">
        <v>367.60437897999998</v>
      </c>
      <c r="L435" s="129">
        <v>424.15889881999999</v>
      </c>
      <c r="M435" s="64">
        <f t="shared" si="6"/>
        <v>402</v>
      </c>
    </row>
    <row r="436" spans="1:13" ht="12.75" customHeight="1" x14ac:dyDescent="0.2">
      <c r="A436" s="128" t="s">
        <v>139</v>
      </c>
      <c r="B436" s="128">
        <v>19</v>
      </c>
      <c r="C436" s="129">
        <v>546.98272486999997</v>
      </c>
      <c r="D436" s="129">
        <v>544.26141777999999</v>
      </c>
      <c r="E436" s="129">
        <v>0</v>
      </c>
      <c r="F436" s="129">
        <v>55.733497419999999</v>
      </c>
      <c r="G436" s="129">
        <v>139.33374355000001</v>
      </c>
      <c r="H436" s="129">
        <v>278.66748709000001</v>
      </c>
      <c r="I436" s="129">
        <v>0</v>
      </c>
      <c r="J436" s="129">
        <v>306.53423579999998</v>
      </c>
      <c r="K436" s="129">
        <v>362.26773322000003</v>
      </c>
      <c r="L436" s="129">
        <v>418.00123064000002</v>
      </c>
      <c r="M436" s="64">
        <f t="shared" si="6"/>
        <v>403</v>
      </c>
    </row>
    <row r="437" spans="1:13" ht="12.75" customHeight="1" x14ac:dyDescent="0.2">
      <c r="A437" s="128" t="s">
        <v>139</v>
      </c>
      <c r="B437" s="128">
        <v>20</v>
      </c>
      <c r="C437" s="129">
        <v>553.77085474</v>
      </c>
      <c r="D437" s="129">
        <v>551.01577585999996</v>
      </c>
      <c r="E437" s="129">
        <v>0</v>
      </c>
      <c r="F437" s="129">
        <v>53.705677999999999</v>
      </c>
      <c r="G437" s="129">
        <v>134.264195</v>
      </c>
      <c r="H437" s="129">
        <v>268.52838998999999</v>
      </c>
      <c r="I437" s="129">
        <v>0</v>
      </c>
      <c r="J437" s="129">
        <v>295.38122899000001</v>
      </c>
      <c r="K437" s="129">
        <v>349.08690698999999</v>
      </c>
      <c r="L437" s="129">
        <v>402.79258499000002</v>
      </c>
      <c r="M437" s="64">
        <f t="shared" si="6"/>
        <v>404</v>
      </c>
    </row>
    <row r="438" spans="1:13" ht="12.75" customHeight="1" x14ac:dyDescent="0.2">
      <c r="A438" s="128" t="s">
        <v>139</v>
      </c>
      <c r="B438" s="128">
        <v>21</v>
      </c>
      <c r="C438" s="129">
        <v>402.41224951999999</v>
      </c>
      <c r="D438" s="129">
        <v>400.41019853</v>
      </c>
      <c r="E438" s="129">
        <v>0</v>
      </c>
      <c r="F438" s="129">
        <v>53.089280080000002</v>
      </c>
      <c r="G438" s="129">
        <v>132.72320020000001</v>
      </c>
      <c r="H438" s="129">
        <v>265.44640040000002</v>
      </c>
      <c r="I438" s="129">
        <v>0</v>
      </c>
      <c r="J438" s="129">
        <v>291.99104043</v>
      </c>
      <c r="K438" s="129">
        <v>345.08032050999998</v>
      </c>
      <c r="L438" s="129">
        <v>398.16960059000002</v>
      </c>
      <c r="M438" s="64">
        <f t="shared" si="6"/>
        <v>405</v>
      </c>
    </row>
    <row r="439" spans="1:13" ht="12.75" customHeight="1" x14ac:dyDescent="0.2">
      <c r="A439" s="128" t="s">
        <v>139</v>
      </c>
      <c r="B439" s="128">
        <v>22</v>
      </c>
      <c r="C439" s="129">
        <v>387.84204517000001</v>
      </c>
      <c r="D439" s="129">
        <v>385.91248275999999</v>
      </c>
      <c r="E439" s="129">
        <v>0</v>
      </c>
      <c r="F439" s="129">
        <v>51.890816630000003</v>
      </c>
      <c r="G439" s="129">
        <v>129.72704159</v>
      </c>
      <c r="H439" s="129">
        <v>259.45408316999999</v>
      </c>
      <c r="I439" s="129">
        <v>0</v>
      </c>
      <c r="J439" s="129">
        <v>285.39949149</v>
      </c>
      <c r="K439" s="129">
        <v>337.29030812000002</v>
      </c>
      <c r="L439" s="129">
        <v>389.18112475999999</v>
      </c>
      <c r="M439" s="64">
        <f t="shared" si="6"/>
        <v>406</v>
      </c>
    </row>
    <row r="440" spans="1:13" ht="12.75" customHeight="1" x14ac:dyDescent="0.2">
      <c r="A440" s="128" t="s">
        <v>139</v>
      </c>
      <c r="B440" s="128">
        <v>23</v>
      </c>
      <c r="C440" s="129">
        <v>547.13132429999996</v>
      </c>
      <c r="D440" s="129">
        <v>544.40927791000001</v>
      </c>
      <c r="E440" s="129">
        <v>0</v>
      </c>
      <c r="F440" s="129">
        <v>55.878491250000003</v>
      </c>
      <c r="G440" s="129">
        <v>139.69622813000001</v>
      </c>
      <c r="H440" s="129">
        <v>279.39245625000001</v>
      </c>
      <c r="I440" s="129">
        <v>0</v>
      </c>
      <c r="J440" s="129">
        <v>307.33170188000003</v>
      </c>
      <c r="K440" s="129">
        <v>363.21019312999999</v>
      </c>
      <c r="L440" s="129">
        <v>419.08868438000002</v>
      </c>
      <c r="M440" s="64">
        <f t="shared" si="6"/>
        <v>407</v>
      </c>
    </row>
    <row r="441" spans="1:13" ht="12.75" customHeight="1" x14ac:dyDescent="0.2">
      <c r="A441" s="128" t="s">
        <v>139</v>
      </c>
      <c r="B441" s="128">
        <v>24</v>
      </c>
      <c r="C441" s="129">
        <v>587.16837366000004</v>
      </c>
      <c r="D441" s="129">
        <v>584.24713797000004</v>
      </c>
      <c r="E441" s="129">
        <v>0</v>
      </c>
      <c r="F441" s="129">
        <v>61.115728320000002</v>
      </c>
      <c r="G441" s="129">
        <v>152.78932080000001</v>
      </c>
      <c r="H441" s="129">
        <v>305.57864160000003</v>
      </c>
      <c r="I441" s="129">
        <v>0</v>
      </c>
      <c r="J441" s="129">
        <v>336.13650575999998</v>
      </c>
      <c r="K441" s="129">
        <v>397.25223407999999</v>
      </c>
      <c r="L441" s="129">
        <v>458.36796240000001</v>
      </c>
      <c r="M441" s="64">
        <f t="shared" si="6"/>
        <v>408</v>
      </c>
    </row>
    <row r="442" spans="1:13" ht="12.75" customHeight="1" x14ac:dyDescent="0.2">
      <c r="A442" s="128" t="s">
        <v>140</v>
      </c>
      <c r="B442" s="128">
        <v>1</v>
      </c>
      <c r="C442" s="129">
        <v>691.00071280999998</v>
      </c>
      <c r="D442" s="129">
        <v>687.56289832000004</v>
      </c>
      <c r="E442" s="129">
        <v>0</v>
      </c>
      <c r="F442" s="129">
        <v>69.280204429999998</v>
      </c>
      <c r="G442" s="129">
        <v>173.20051107</v>
      </c>
      <c r="H442" s="129">
        <v>346.40102215000002</v>
      </c>
      <c r="I442" s="129">
        <v>0</v>
      </c>
      <c r="J442" s="129">
        <v>381.04112436000003</v>
      </c>
      <c r="K442" s="129">
        <v>450.32132879</v>
      </c>
      <c r="L442" s="129">
        <v>519.60153321999996</v>
      </c>
      <c r="M442" s="64">
        <f t="shared" si="6"/>
        <v>409</v>
      </c>
    </row>
    <row r="443" spans="1:13" ht="12.75" customHeight="1" x14ac:dyDescent="0.2">
      <c r="A443" s="128" t="s">
        <v>140</v>
      </c>
      <c r="B443" s="128">
        <v>2</v>
      </c>
      <c r="C443" s="129">
        <v>876.94210499999997</v>
      </c>
      <c r="D443" s="129">
        <v>872.57920895999996</v>
      </c>
      <c r="E443" s="129">
        <v>0</v>
      </c>
      <c r="F443" s="129">
        <v>76.18870665</v>
      </c>
      <c r="G443" s="129">
        <v>190.47176662000001</v>
      </c>
      <c r="H443" s="129">
        <v>380.94353324999997</v>
      </c>
      <c r="I443" s="129">
        <v>0</v>
      </c>
      <c r="J443" s="129">
        <v>419.03788657000001</v>
      </c>
      <c r="K443" s="129">
        <v>495.22659321999998</v>
      </c>
      <c r="L443" s="129">
        <v>571.41529987000001</v>
      </c>
      <c r="M443" s="64">
        <f t="shared" si="6"/>
        <v>410</v>
      </c>
    </row>
    <row r="444" spans="1:13" ht="12.75" customHeight="1" x14ac:dyDescent="0.2">
      <c r="A444" s="128" t="s">
        <v>140</v>
      </c>
      <c r="B444" s="128">
        <v>3</v>
      </c>
      <c r="C444" s="129">
        <v>799.33530048</v>
      </c>
      <c r="D444" s="129">
        <v>795.35850793999998</v>
      </c>
      <c r="E444" s="129">
        <v>0</v>
      </c>
      <c r="F444" s="129">
        <v>79.423483809999993</v>
      </c>
      <c r="G444" s="129">
        <v>198.55870952000001</v>
      </c>
      <c r="H444" s="129">
        <v>397.11741904000002</v>
      </c>
      <c r="I444" s="129">
        <v>0</v>
      </c>
      <c r="J444" s="129">
        <v>436.82916094000001</v>
      </c>
      <c r="K444" s="129">
        <v>516.25264474999994</v>
      </c>
      <c r="L444" s="129">
        <v>595.67612855000004</v>
      </c>
      <c r="M444" s="64">
        <f t="shared" si="6"/>
        <v>411</v>
      </c>
    </row>
    <row r="445" spans="1:13" ht="12.75" customHeight="1" x14ac:dyDescent="0.2">
      <c r="A445" s="128" t="s">
        <v>140</v>
      </c>
      <c r="B445" s="128">
        <v>4</v>
      </c>
      <c r="C445" s="129">
        <v>661.70384752999996</v>
      </c>
      <c r="D445" s="129">
        <v>658.41178859000001</v>
      </c>
      <c r="E445" s="129">
        <v>0</v>
      </c>
      <c r="F445" s="129">
        <v>81.079706419999994</v>
      </c>
      <c r="G445" s="129">
        <v>202.69926605000001</v>
      </c>
      <c r="H445" s="129">
        <v>405.39853210000001</v>
      </c>
      <c r="I445" s="129">
        <v>0</v>
      </c>
      <c r="J445" s="129">
        <v>445.93838531</v>
      </c>
      <c r="K445" s="129">
        <v>527.01809173000004</v>
      </c>
      <c r="L445" s="129">
        <v>608.09779815000002</v>
      </c>
      <c r="M445" s="64">
        <f t="shared" si="6"/>
        <v>412</v>
      </c>
    </row>
    <row r="446" spans="1:13" ht="12.75" customHeight="1" x14ac:dyDescent="0.2">
      <c r="A446" s="128" t="s">
        <v>140</v>
      </c>
      <c r="B446" s="128">
        <v>5</v>
      </c>
      <c r="C446" s="129">
        <v>729.61671086000001</v>
      </c>
      <c r="D446" s="129">
        <v>725.98677697999995</v>
      </c>
      <c r="E446" s="129">
        <v>0</v>
      </c>
      <c r="F446" s="129">
        <v>81.647258170000001</v>
      </c>
      <c r="G446" s="129">
        <v>204.11814543</v>
      </c>
      <c r="H446" s="129">
        <v>408.23629086</v>
      </c>
      <c r="I446" s="129">
        <v>0</v>
      </c>
      <c r="J446" s="129">
        <v>449.05991994999999</v>
      </c>
      <c r="K446" s="129">
        <v>530.70717811999998</v>
      </c>
      <c r="L446" s="129">
        <v>612.35443628999997</v>
      </c>
      <c r="M446" s="64">
        <f t="shared" si="6"/>
        <v>413</v>
      </c>
    </row>
    <row r="447" spans="1:13" ht="12.75" customHeight="1" x14ac:dyDescent="0.2">
      <c r="A447" s="128" t="s">
        <v>140</v>
      </c>
      <c r="B447" s="128">
        <v>6</v>
      </c>
      <c r="C447" s="129">
        <v>764.32069188000003</v>
      </c>
      <c r="D447" s="129">
        <v>760.51810136999995</v>
      </c>
      <c r="E447" s="129">
        <v>0</v>
      </c>
      <c r="F447" s="129">
        <v>82.047538680000002</v>
      </c>
      <c r="G447" s="129">
        <v>205.11884669</v>
      </c>
      <c r="H447" s="129">
        <v>410.23769338</v>
      </c>
      <c r="I447" s="129">
        <v>0</v>
      </c>
      <c r="J447" s="129">
        <v>451.26146270999999</v>
      </c>
      <c r="K447" s="129">
        <v>533.30900139000005</v>
      </c>
      <c r="L447" s="129">
        <v>615.35654006000004</v>
      </c>
      <c r="M447" s="64">
        <f t="shared" si="6"/>
        <v>414</v>
      </c>
    </row>
    <row r="448" spans="1:13" ht="12.75" customHeight="1" x14ac:dyDescent="0.2">
      <c r="A448" s="128" t="s">
        <v>140</v>
      </c>
      <c r="B448" s="128">
        <v>7</v>
      </c>
      <c r="C448" s="129">
        <v>755.04292115999999</v>
      </c>
      <c r="D448" s="129">
        <v>751.28648871999997</v>
      </c>
      <c r="E448" s="129">
        <v>0</v>
      </c>
      <c r="F448" s="129">
        <v>79.770800510000001</v>
      </c>
      <c r="G448" s="129">
        <v>199.42700127000001</v>
      </c>
      <c r="H448" s="129">
        <v>398.85400254000001</v>
      </c>
      <c r="I448" s="129">
        <v>0</v>
      </c>
      <c r="J448" s="129">
        <v>438.73940278999999</v>
      </c>
      <c r="K448" s="129">
        <v>518.51020329999994</v>
      </c>
      <c r="L448" s="129">
        <v>598.28100380000001</v>
      </c>
      <c r="M448" s="64">
        <f t="shared" si="6"/>
        <v>415</v>
      </c>
    </row>
    <row r="449" spans="1:13" ht="12.75" customHeight="1" x14ac:dyDescent="0.2">
      <c r="A449" s="128" t="s">
        <v>140</v>
      </c>
      <c r="B449" s="128">
        <v>8</v>
      </c>
      <c r="C449" s="129">
        <v>581.80413632</v>
      </c>
      <c r="D449" s="129">
        <v>578.90958837999995</v>
      </c>
      <c r="E449" s="129">
        <v>0</v>
      </c>
      <c r="F449" s="129">
        <v>74.561541680000005</v>
      </c>
      <c r="G449" s="129">
        <v>186.40385420000001</v>
      </c>
      <c r="H449" s="129">
        <v>372.80770839000002</v>
      </c>
      <c r="I449" s="129">
        <v>0</v>
      </c>
      <c r="J449" s="129">
        <v>410.08847923000002</v>
      </c>
      <c r="K449" s="129">
        <v>484.65002091000002</v>
      </c>
      <c r="L449" s="129">
        <v>559.21156258999997</v>
      </c>
      <c r="M449" s="64">
        <f t="shared" si="6"/>
        <v>416</v>
      </c>
    </row>
    <row r="450" spans="1:13" ht="12.75" customHeight="1" x14ac:dyDescent="0.2">
      <c r="A450" s="128" t="s">
        <v>140</v>
      </c>
      <c r="B450" s="128">
        <v>9</v>
      </c>
      <c r="C450" s="129">
        <v>510.12640977000001</v>
      </c>
      <c r="D450" s="129">
        <v>507.58846742999998</v>
      </c>
      <c r="E450" s="129">
        <v>0</v>
      </c>
      <c r="F450" s="129">
        <v>64.579458189999997</v>
      </c>
      <c r="G450" s="129">
        <v>161.44864547</v>
      </c>
      <c r="H450" s="129">
        <v>322.89729094</v>
      </c>
      <c r="I450" s="129">
        <v>0</v>
      </c>
      <c r="J450" s="129">
        <v>355.18702002999999</v>
      </c>
      <c r="K450" s="129">
        <v>419.76647822000001</v>
      </c>
      <c r="L450" s="129">
        <v>484.34593640000003</v>
      </c>
      <c r="M450" s="64">
        <f t="shared" si="6"/>
        <v>417</v>
      </c>
    </row>
    <row r="451" spans="1:13" ht="12.75" customHeight="1" x14ac:dyDescent="0.2">
      <c r="A451" s="128" t="s">
        <v>140</v>
      </c>
      <c r="B451" s="128">
        <v>10</v>
      </c>
      <c r="C451" s="129">
        <v>431.19385841000002</v>
      </c>
      <c r="D451" s="129">
        <v>429.04861533000002</v>
      </c>
      <c r="E451" s="129">
        <v>0</v>
      </c>
      <c r="F451" s="129">
        <v>51.440390389999997</v>
      </c>
      <c r="G451" s="129">
        <v>128.60097597000001</v>
      </c>
      <c r="H451" s="129">
        <v>257.20195194000001</v>
      </c>
      <c r="I451" s="129">
        <v>0</v>
      </c>
      <c r="J451" s="129">
        <v>282.92214712999998</v>
      </c>
      <c r="K451" s="129">
        <v>334.36253751999999</v>
      </c>
      <c r="L451" s="129">
        <v>385.80292790999999</v>
      </c>
      <c r="M451" s="64">
        <f t="shared" si="6"/>
        <v>418</v>
      </c>
    </row>
    <row r="452" spans="1:13" ht="12.75" customHeight="1" x14ac:dyDescent="0.2">
      <c r="A452" s="128" t="s">
        <v>140</v>
      </c>
      <c r="B452" s="128">
        <v>11</v>
      </c>
      <c r="C452" s="129">
        <v>418.64187924999999</v>
      </c>
      <c r="D452" s="129">
        <v>416.55908383000002</v>
      </c>
      <c r="E452" s="129">
        <v>0</v>
      </c>
      <c r="F452" s="129">
        <v>43.939378159999997</v>
      </c>
      <c r="G452" s="129">
        <v>109.84844538999999</v>
      </c>
      <c r="H452" s="129">
        <v>219.69689079</v>
      </c>
      <c r="I452" s="129">
        <v>0</v>
      </c>
      <c r="J452" s="129">
        <v>241.66657986000001</v>
      </c>
      <c r="K452" s="129">
        <v>285.60595802</v>
      </c>
      <c r="L452" s="129">
        <v>329.54533617999999</v>
      </c>
      <c r="M452" s="64">
        <f t="shared" si="6"/>
        <v>419</v>
      </c>
    </row>
    <row r="453" spans="1:13" ht="12.75" customHeight="1" x14ac:dyDescent="0.2">
      <c r="A453" s="128" t="s">
        <v>140</v>
      </c>
      <c r="B453" s="128">
        <v>12</v>
      </c>
      <c r="C453" s="129">
        <v>619.16544567000005</v>
      </c>
      <c r="D453" s="129">
        <v>616.08502056999998</v>
      </c>
      <c r="E453" s="129">
        <v>0</v>
      </c>
      <c r="F453" s="129">
        <v>41.79378269</v>
      </c>
      <c r="G453" s="129">
        <v>104.48445671</v>
      </c>
      <c r="H453" s="129">
        <v>208.96891342999999</v>
      </c>
      <c r="I453" s="129">
        <v>0</v>
      </c>
      <c r="J453" s="129">
        <v>229.86580477000001</v>
      </c>
      <c r="K453" s="129">
        <v>271.65958745</v>
      </c>
      <c r="L453" s="129">
        <v>313.45337014</v>
      </c>
      <c r="M453" s="64">
        <f t="shared" si="6"/>
        <v>420</v>
      </c>
    </row>
    <row r="454" spans="1:13" ht="12.75" customHeight="1" x14ac:dyDescent="0.2">
      <c r="A454" s="128" t="s">
        <v>140</v>
      </c>
      <c r="B454" s="128">
        <v>13</v>
      </c>
      <c r="C454" s="129">
        <v>649.35220772000002</v>
      </c>
      <c r="D454" s="129">
        <v>646.12159971999995</v>
      </c>
      <c r="E454" s="129">
        <v>0</v>
      </c>
      <c r="F454" s="129">
        <v>41.597240900000003</v>
      </c>
      <c r="G454" s="129">
        <v>103.99310226</v>
      </c>
      <c r="H454" s="129">
        <v>207.98620450999999</v>
      </c>
      <c r="I454" s="129">
        <v>0</v>
      </c>
      <c r="J454" s="129">
        <v>228.78482496000001</v>
      </c>
      <c r="K454" s="129">
        <v>270.38206586000001</v>
      </c>
      <c r="L454" s="129">
        <v>311.97930676999999</v>
      </c>
      <c r="M454" s="64">
        <f t="shared" si="6"/>
        <v>421</v>
      </c>
    </row>
    <row r="455" spans="1:13" ht="12.75" customHeight="1" x14ac:dyDescent="0.2">
      <c r="A455" s="128" t="s">
        <v>140</v>
      </c>
      <c r="B455" s="128">
        <v>14</v>
      </c>
      <c r="C455" s="129">
        <v>757.33474325999998</v>
      </c>
      <c r="D455" s="129">
        <v>753.56690872000001</v>
      </c>
      <c r="E455" s="129">
        <v>0</v>
      </c>
      <c r="F455" s="129">
        <v>43.768513319999997</v>
      </c>
      <c r="G455" s="129">
        <v>109.42128331000001</v>
      </c>
      <c r="H455" s="129">
        <v>218.84256661000001</v>
      </c>
      <c r="I455" s="129">
        <v>0</v>
      </c>
      <c r="J455" s="129">
        <v>240.72682327000001</v>
      </c>
      <c r="K455" s="129">
        <v>284.49533659000002</v>
      </c>
      <c r="L455" s="129">
        <v>328.26384991999998</v>
      </c>
      <c r="M455" s="64">
        <f t="shared" si="6"/>
        <v>422</v>
      </c>
    </row>
    <row r="456" spans="1:13" ht="12.75" customHeight="1" x14ac:dyDescent="0.2">
      <c r="A456" s="128" t="s">
        <v>140</v>
      </c>
      <c r="B456" s="128">
        <v>15</v>
      </c>
      <c r="C456" s="129">
        <v>723.41444664000005</v>
      </c>
      <c r="D456" s="129">
        <v>719.81536978999998</v>
      </c>
      <c r="E456" s="129">
        <v>0</v>
      </c>
      <c r="F456" s="129">
        <v>45.232295819999997</v>
      </c>
      <c r="G456" s="129">
        <v>113.08073955</v>
      </c>
      <c r="H456" s="129">
        <v>226.16147910000001</v>
      </c>
      <c r="I456" s="129">
        <v>0</v>
      </c>
      <c r="J456" s="129">
        <v>248.77762701</v>
      </c>
      <c r="K456" s="129">
        <v>294.00992282999999</v>
      </c>
      <c r="L456" s="129">
        <v>339.24221864999998</v>
      </c>
      <c r="M456" s="64">
        <f t="shared" si="6"/>
        <v>423</v>
      </c>
    </row>
    <row r="457" spans="1:13" ht="12.75" customHeight="1" x14ac:dyDescent="0.2">
      <c r="A457" s="128" t="s">
        <v>140</v>
      </c>
      <c r="B457" s="128">
        <v>16</v>
      </c>
      <c r="C457" s="129">
        <v>695.26820931999998</v>
      </c>
      <c r="D457" s="129">
        <v>691.80916349999995</v>
      </c>
      <c r="E457" s="129">
        <v>0</v>
      </c>
      <c r="F457" s="129">
        <v>45.636962930000003</v>
      </c>
      <c r="G457" s="129">
        <v>114.09240733</v>
      </c>
      <c r="H457" s="129">
        <v>228.18481467000001</v>
      </c>
      <c r="I457" s="129">
        <v>0</v>
      </c>
      <c r="J457" s="129">
        <v>251.00329613</v>
      </c>
      <c r="K457" s="129">
        <v>296.64025906000001</v>
      </c>
      <c r="L457" s="129">
        <v>342.27722199999999</v>
      </c>
      <c r="M457" s="64">
        <f t="shared" si="6"/>
        <v>424</v>
      </c>
    </row>
    <row r="458" spans="1:13" ht="12.75" customHeight="1" x14ac:dyDescent="0.2">
      <c r="A458" s="128" t="s">
        <v>140</v>
      </c>
      <c r="B458" s="128">
        <v>17</v>
      </c>
      <c r="C458" s="129">
        <v>624.35024854999995</v>
      </c>
      <c r="D458" s="129">
        <v>621.24402841000006</v>
      </c>
      <c r="E458" s="129">
        <v>0</v>
      </c>
      <c r="F458" s="129">
        <v>45.52361681</v>
      </c>
      <c r="G458" s="129">
        <v>113.80904202000001</v>
      </c>
      <c r="H458" s="129">
        <v>227.61808404000001</v>
      </c>
      <c r="I458" s="129">
        <v>0</v>
      </c>
      <c r="J458" s="129">
        <v>250.37989243999999</v>
      </c>
      <c r="K458" s="129">
        <v>295.90350925000001</v>
      </c>
      <c r="L458" s="129">
        <v>341.42712605000003</v>
      </c>
      <c r="M458" s="64">
        <f t="shared" si="6"/>
        <v>425</v>
      </c>
    </row>
    <row r="459" spans="1:13" ht="12.75" customHeight="1" x14ac:dyDescent="0.2">
      <c r="A459" s="128" t="s">
        <v>140</v>
      </c>
      <c r="B459" s="128">
        <v>18</v>
      </c>
      <c r="C459" s="129">
        <v>626.40079693999996</v>
      </c>
      <c r="D459" s="129">
        <v>623.28437506</v>
      </c>
      <c r="E459" s="129">
        <v>0</v>
      </c>
      <c r="F459" s="129">
        <v>45.339543030000002</v>
      </c>
      <c r="G459" s="129">
        <v>113.34885758</v>
      </c>
      <c r="H459" s="129">
        <v>226.69771517000001</v>
      </c>
      <c r="I459" s="129">
        <v>0</v>
      </c>
      <c r="J459" s="129">
        <v>249.36748668000001</v>
      </c>
      <c r="K459" s="129">
        <v>294.70702970999997</v>
      </c>
      <c r="L459" s="129">
        <v>340.04657275</v>
      </c>
      <c r="M459" s="64">
        <f t="shared" si="6"/>
        <v>426</v>
      </c>
    </row>
    <row r="460" spans="1:13" ht="12.75" customHeight="1" x14ac:dyDescent="0.2">
      <c r="A460" s="128" t="s">
        <v>140</v>
      </c>
      <c r="B460" s="128">
        <v>19</v>
      </c>
      <c r="C460" s="129">
        <v>742.09116328000005</v>
      </c>
      <c r="D460" s="129">
        <v>738.39916744000004</v>
      </c>
      <c r="E460" s="129">
        <v>0</v>
      </c>
      <c r="F460" s="129">
        <v>47.659426359999998</v>
      </c>
      <c r="G460" s="129">
        <v>119.14856589</v>
      </c>
      <c r="H460" s="129">
        <v>238.29713178</v>
      </c>
      <c r="I460" s="129">
        <v>0</v>
      </c>
      <c r="J460" s="129">
        <v>262.12684495000002</v>
      </c>
      <c r="K460" s="129">
        <v>309.78627131000002</v>
      </c>
      <c r="L460" s="129">
        <v>357.44569766000001</v>
      </c>
      <c r="M460" s="64">
        <f t="shared" si="6"/>
        <v>427</v>
      </c>
    </row>
    <row r="461" spans="1:13" ht="12.75" customHeight="1" x14ac:dyDescent="0.2">
      <c r="A461" s="128" t="s">
        <v>140</v>
      </c>
      <c r="B461" s="128">
        <v>20</v>
      </c>
      <c r="C461" s="129">
        <v>872.49684679999996</v>
      </c>
      <c r="D461" s="129">
        <v>868.15606647000004</v>
      </c>
      <c r="E461" s="129">
        <v>0</v>
      </c>
      <c r="F461" s="129">
        <v>55.108275089999999</v>
      </c>
      <c r="G461" s="129">
        <v>137.77068772999999</v>
      </c>
      <c r="H461" s="129">
        <v>275.54137544999998</v>
      </c>
      <c r="I461" s="129">
        <v>0</v>
      </c>
      <c r="J461" s="129">
        <v>303.09551299999998</v>
      </c>
      <c r="K461" s="129">
        <v>358.20378808999999</v>
      </c>
      <c r="L461" s="129">
        <v>413.31206318</v>
      </c>
      <c r="M461" s="64">
        <f t="shared" si="6"/>
        <v>428</v>
      </c>
    </row>
    <row r="462" spans="1:13" ht="12.75" customHeight="1" x14ac:dyDescent="0.2">
      <c r="A462" s="128" t="s">
        <v>140</v>
      </c>
      <c r="B462" s="128">
        <v>21</v>
      </c>
      <c r="C462" s="129">
        <v>937.30583235999995</v>
      </c>
      <c r="D462" s="129">
        <v>932.64261925999995</v>
      </c>
      <c r="E462" s="129">
        <v>0</v>
      </c>
      <c r="F462" s="129">
        <v>58.82441</v>
      </c>
      <c r="G462" s="129">
        <v>147.06102501000001</v>
      </c>
      <c r="H462" s="129">
        <v>294.12205002000002</v>
      </c>
      <c r="I462" s="129">
        <v>0</v>
      </c>
      <c r="J462" s="129">
        <v>323.53425501999999</v>
      </c>
      <c r="K462" s="129">
        <v>382.35866501999999</v>
      </c>
      <c r="L462" s="129">
        <v>441.18307501999999</v>
      </c>
      <c r="M462" s="64">
        <f t="shared" si="6"/>
        <v>429</v>
      </c>
    </row>
    <row r="463" spans="1:13" ht="12.75" customHeight="1" x14ac:dyDescent="0.2">
      <c r="A463" s="128" t="s">
        <v>140</v>
      </c>
      <c r="B463" s="128">
        <v>22</v>
      </c>
      <c r="C463" s="129">
        <v>742.31657046999999</v>
      </c>
      <c r="D463" s="129">
        <v>738.62345319999997</v>
      </c>
      <c r="E463" s="129">
        <v>0</v>
      </c>
      <c r="F463" s="129">
        <v>57.241393270000003</v>
      </c>
      <c r="G463" s="129">
        <v>143.10348316</v>
      </c>
      <c r="H463" s="129">
        <v>286.20696633</v>
      </c>
      <c r="I463" s="129">
        <v>0</v>
      </c>
      <c r="J463" s="129">
        <v>314.82766296</v>
      </c>
      <c r="K463" s="129">
        <v>372.06905621999999</v>
      </c>
      <c r="L463" s="129">
        <v>429.31044949</v>
      </c>
      <c r="M463" s="64">
        <f t="shared" si="6"/>
        <v>430</v>
      </c>
    </row>
    <row r="464" spans="1:13" ht="12.75" customHeight="1" x14ac:dyDescent="0.2">
      <c r="A464" s="128" t="s">
        <v>140</v>
      </c>
      <c r="B464" s="128">
        <v>23</v>
      </c>
      <c r="C464" s="129">
        <v>821.43683178000003</v>
      </c>
      <c r="D464" s="129">
        <v>817.35008137</v>
      </c>
      <c r="E464" s="129">
        <v>0</v>
      </c>
      <c r="F464" s="129">
        <v>57.762465419999998</v>
      </c>
      <c r="G464" s="129">
        <v>144.40616356000001</v>
      </c>
      <c r="H464" s="129">
        <v>288.81232712000002</v>
      </c>
      <c r="I464" s="129">
        <v>0</v>
      </c>
      <c r="J464" s="129">
        <v>317.69355983000003</v>
      </c>
      <c r="K464" s="129">
        <v>375.45602525999999</v>
      </c>
      <c r="L464" s="129">
        <v>433.21849068</v>
      </c>
      <c r="M464" s="64">
        <f t="shared" si="6"/>
        <v>431</v>
      </c>
    </row>
    <row r="465" spans="1:13" ht="12.75" customHeight="1" x14ac:dyDescent="0.2">
      <c r="A465" s="128" t="s">
        <v>140</v>
      </c>
      <c r="B465" s="128">
        <v>24</v>
      </c>
      <c r="C465" s="129">
        <v>567.21518637999998</v>
      </c>
      <c r="D465" s="129">
        <v>564.39322028000004</v>
      </c>
      <c r="E465" s="129">
        <v>0</v>
      </c>
      <c r="F465" s="129">
        <v>58.180556619999997</v>
      </c>
      <c r="G465" s="129">
        <v>145.45139155999999</v>
      </c>
      <c r="H465" s="129">
        <v>290.90278311999998</v>
      </c>
      <c r="I465" s="129">
        <v>0</v>
      </c>
      <c r="J465" s="129">
        <v>319.99306143000001</v>
      </c>
      <c r="K465" s="129">
        <v>378.17361806000002</v>
      </c>
      <c r="L465" s="129">
        <v>436.35417468000003</v>
      </c>
      <c r="M465" s="64">
        <f t="shared" si="6"/>
        <v>432</v>
      </c>
    </row>
    <row r="466" spans="1:13" ht="12.75" customHeight="1" x14ac:dyDescent="0.2">
      <c r="A466" s="128" t="s">
        <v>141</v>
      </c>
      <c r="B466" s="128">
        <v>1</v>
      </c>
      <c r="C466" s="129">
        <v>718.66260218000002</v>
      </c>
      <c r="D466" s="129">
        <v>715.08716634999996</v>
      </c>
      <c r="E466" s="129">
        <v>0</v>
      </c>
      <c r="F466" s="129">
        <v>65.267925439999999</v>
      </c>
      <c r="G466" s="129">
        <v>163.16981358999999</v>
      </c>
      <c r="H466" s="129">
        <v>326.33962718999999</v>
      </c>
      <c r="I466" s="129">
        <v>0</v>
      </c>
      <c r="J466" s="129">
        <v>358.97358989999998</v>
      </c>
      <c r="K466" s="129">
        <v>424.24151533999998</v>
      </c>
      <c r="L466" s="129">
        <v>489.50944077999998</v>
      </c>
      <c r="M466" s="64">
        <f t="shared" si="6"/>
        <v>433</v>
      </c>
    </row>
    <row r="467" spans="1:13" ht="12.75" customHeight="1" x14ac:dyDescent="0.2">
      <c r="A467" s="128" t="s">
        <v>141</v>
      </c>
      <c r="B467" s="128">
        <v>2</v>
      </c>
      <c r="C467" s="129">
        <v>983.20444083999996</v>
      </c>
      <c r="D467" s="129">
        <v>978.31287645999998</v>
      </c>
      <c r="E467" s="129">
        <v>0</v>
      </c>
      <c r="F467" s="129">
        <v>73.013455460000003</v>
      </c>
      <c r="G467" s="129">
        <v>182.53363865</v>
      </c>
      <c r="H467" s="129">
        <v>365.06727728999999</v>
      </c>
      <c r="I467" s="129">
        <v>0</v>
      </c>
      <c r="J467" s="129">
        <v>401.57400502000002</v>
      </c>
      <c r="K467" s="129">
        <v>474.58746048</v>
      </c>
      <c r="L467" s="129">
        <v>547.60091594000005</v>
      </c>
      <c r="M467" s="64">
        <f t="shared" si="6"/>
        <v>434</v>
      </c>
    </row>
    <row r="468" spans="1:13" ht="12.75" customHeight="1" x14ac:dyDescent="0.2">
      <c r="A468" s="128" t="s">
        <v>141</v>
      </c>
      <c r="B468" s="128">
        <v>3</v>
      </c>
      <c r="C468" s="129">
        <v>810.34927202999995</v>
      </c>
      <c r="D468" s="129">
        <v>806.31768361000002</v>
      </c>
      <c r="E468" s="129">
        <v>0</v>
      </c>
      <c r="F468" s="129">
        <v>77.364338930000002</v>
      </c>
      <c r="G468" s="129">
        <v>193.41084731999999</v>
      </c>
      <c r="H468" s="129">
        <v>386.82169463999998</v>
      </c>
      <c r="I468" s="129">
        <v>0</v>
      </c>
      <c r="J468" s="129">
        <v>425.50386409999999</v>
      </c>
      <c r="K468" s="129">
        <v>502.86820303000002</v>
      </c>
      <c r="L468" s="129">
        <v>580.23254196000005</v>
      </c>
      <c r="M468" s="64">
        <f t="shared" si="6"/>
        <v>435</v>
      </c>
    </row>
    <row r="469" spans="1:13" ht="12.75" customHeight="1" x14ac:dyDescent="0.2">
      <c r="A469" s="128" t="s">
        <v>141</v>
      </c>
      <c r="B469" s="128">
        <v>4</v>
      </c>
      <c r="C469" s="129">
        <v>776.96355287999995</v>
      </c>
      <c r="D469" s="129">
        <v>773.09806257000002</v>
      </c>
      <c r="E469" s="129">
        <v>0</v>
      </c>
      <c r="F469" s="129">
        <v>77.653735609999998</v>
      </c>
      <c r="G469" s="129">
        <v>194.13433903000001</v>
      </c>
      <c r="H469" s="129">
        <v>388.26867806000001</v>
      </c>
      <c r="I469" s="129">
        <v>0</v>
      </c>
      <c r="J469" s="129">
        <v>427.09554586000002</v>
      </c>
      <c r="K469" s="129">
        <v>504.74928147000003</v>
      </c>
      <c r="L469" s="129">
        <v>582.40301708000004</v>
      </c>
      <c r="M469" s="64">
        <f t="shared" si="6"/>
        <v>436</v>
      </c>
    </row>
    <row r="470" spans="1:13" ht="12.75" customHeight="1" x14ac:dyDescent="0.2">
      <c r="A470" s="128" t="s">
        <v>141</v>
      </c>
      <c r="B470" s="128">
        <v>5</v>
      </c>
      <c r="C470" s="129">
        <v>946.55368839000005</v>
      </c>
      <c r="D470" s="129">
        <v>941.84446605999995</v>
      </c>
      <c r="E470" s="129">
        <v>0</v>
      </c>
      <c r="F470" s="129">
        <v>78.561820769999997</v>
      </c>
      <c r="G470" s="129">
        <v>196.40455193</v>
      </c>
      <c r="H470" s="129">
        <v>392.80910385999999</v>
      </c>
      <c r="I470" s="129">
        <v>0</v>
      </c>
      <c r="J470" s="129">
        <v>432.09001425000002</v>
      </c>
      <c r="K470" s="129">
        <v>510.65183502000002</v>
      </c>
      <c r="L470" s="129">
        <v>589.21365578999996</v>
      </c>
      <c r="M470" s="64">
        <f t="shared" si="6"/>
        <v>437</v>
      </c>
    </row>
    <row r="471" spans="1:13" ht="12.75" customHeight="1" x14ac:dyDescent="0.2">
      <c r="A471" s="128" t="s">
        <v>141</v>
      </c>
      <c r="B471" s="128">
        <v>6</v>
      </c>
      <c r="C471" s="129">
        <v>735.25980720999996</v>
      </c>
      <c r="D471" s="129">
        <v>731.60179821999998</v>
      </c>
      <c r="E471" s="129">
        <v>0</v>
      </c>
      <c r="F471" s="129">
        <v>76.390771330000007</v>
      </c>
      <c r="G471" s="129">
        <v>190.97692834</v>
      </c>
      <c r="H471" s="129">
        <v>381.95385666999999</v>
      </c>
      <c r="I471" s="129">
        <v>0</v>
      </c>
      <c r="J471" s="129">
        <v>420.14924234</v>
      </c>
      <c r="K471" s="129">
        <v>496.54001367000001</v>
      </c>
      <c r="L471" s="129">
        <v>572.93078501000002</v>
      </c>
      <c r="M471" s="64">
        <f t="shared" si="6"/>
        <v>438</v>
      </c>
    </row>
    <row r="472" spans="1:13" ht="12.75" customHeight="1" x14ac:dyDescent="0.2">
      <c r="A472" s="128" t="s">
        <v>141</v>
      </c>
      <c r="B472" s="128">
        <v>7</v>
      </c>
      <c r="C472" s="129">
        <v>729.06433833000006</v>
      </c>
      <c r="D472" s="129">
        <v>725.43715256999997</v>
      </c>
      <c r="E472" s="129">
        <v>0</v>
      </c>
      <c r="F472" s="129">
        <v>68.531881540000001</v>
      </c>
      <c r="G472" s="129">
        <v>171.32970384000001</v>
      </c>
      <c r="H472" s="129">
        <v>342.65940769000002</v>
      </c>
      <c r="I472" s="129">
        <v>0</v>
      </c>
      <c r="J472" s="129">
        <v>376.92534845</v>
      </c>
      <c r="K472" s="129">
        <v>445.45722998999997</v>
      </c>
      <c r="L472" s="129">
        <v>513.98911152999995</v>
      </c>
      <c r="M472" s="64">
        <f t="shared" si="6"/>
        <v>439</v>
      </c>
    </row>
    <row r="473" spans="1:13" ht="12.75" customHeight="1" x14ac:dyDescent="0.2">
      <c r="A473" s="128" t="s">
        <v>141</v>
      </c>
      <c r="B473" s="128">
        <v>8</v>
      </c>
      <c r="C473" s="129">
        <v>641.46306558000003</v>
      </c>
      <c r="D473" s="129">
        <v>638.27170704000002</v>
      </c>
      <c r="E473" s="129">
        <v>0</v>
      </c>
      <c r="F473" s="129">
        <v>59.830630069999998</v>
      </c>
      <c r="G473" s="129">
        <v>149.57657517000001</v>
      </c>
      <c r="H473" s="129">
        <v>299.15315033000002</v>
      </c>
      <c r="I473" s="129">
        <v>0</v>
      </c>
      <c r="J473" s="129">
        <v>329.06846536</v>
      </c>
      <c r="K473" s="129">
        <v>388.89909542999999</v>
      </c>
      <c r="L473" s="129">
        <v>448.72972549999997</v>
      </c>
      <c r="M473" s="64">
        <f t="shared" si="6"/>
        <v>440</v>
      </c>
    </row>
    <row r="474" spans="1:13" ht="12.75" customHeight="1" x14ac:dyDescent="0.2">
      <c r="A474" s="128" t="s">
        <v>141</v>
      </c>
      <c r="B474" s="128">
        <v>9</v>
      </c>
      <c r="C474" s="129">
        <v>574.26289745999998</v>
      </c>
      <c r="D474" s="129">
        <v>571.40586812000004</v>
      </c>
      <c r="E474" s="129">
        <v>0</v>
      </c>
      <c r="F474" s="129">
        <v>56.383486640000001</v>
      </c>
      <c r="G474" s="129">
        <v>140.9587166</v>
      </c>
      <c r="H474" s="129">
        <v>281.91743319</v>
      </c>
      <c r="I474" s="129">
        <v>0</v>
      </c>
      <c r="J474" s="129">
        <v>310.10917651</v>
      </c>
      <c r="K474" s="129">
        <v>366.49266315</v>
      </c>
      <c r="L474" s="129">
        <v>422.87614979</v>
      </c>
      <c r="M474" s="64">
        <f t="shared" si="6"/>
        <v>441</v>
      </c>
    </row>
    <row r="475" spans="1:13" ht="12.75" customHeight="1" x14ac:dyDescent="0.2">
      <c r="A475" s="128" t="s">
        <v>141</v>
      </c>
      <c r="B475" s="128">
        <v>10</v>
      </c>
      <c r="C475" s="129">
        <v>786.45827493000002</v>
      </c>
      <c r="D475" s="129">
        <v>782.54554718999998</v>
      </c>
      <c r="E475" s="129">
        <v>0</v>
      </c>
      <c r="F475" s="129">
        <v>55.811808450000001</v>
      </c>
      <c r="G475" s="129">
        <v>139.52952112</v>
      </c>
      <c r="H475" s="129">
        <v>279.05904224</v>
      </c>
      <c r="I475" s="129">
        <v>0</v>
      </c>
      <c r="J475" s="129">
        <v>306.96494646000002</v>
      </c>
      <c r="K475" s="129">
        <v>362.77675491000002</v>
      </c>
      <c r="L475" s="129">
        <v>418.58856336000002</v>
      </c>
      <c r="M475" s="64">
        <f t="shared" si="6"/>
        <v>442</v>
      </c>
    </row>
    <row r="476" spans="1:13" ht="12.75" customHeight="1" x14ac:dyDescent="0.2">
      <c r="A476" s="128" t="s">
        <v>141</v>
      </c>
      <c r="B476" s="128">
        <v>11</v>
      </c>
      <c r="C476" s="129">
        <v>677.30006981999998</v>
      </c>
      <c r="D476" s="129">
        <v>673.93041773000004</v>
      </c>
      <c r="E476" s="129">
        <v>0</v>
      </c>
      <c r="F476" s="129">
        <v>56.352833029999999</v>
      </c>
      <c r="G476" s="129">
        <v>140.88208258</v>
      </c>
      <c r="H476" s="129">
        <v>281.76416517000001</v>
      </c>
      <c r="I476" s="129">
        <v>0</v>
      </c>
      <c r="J476" s="129">
        <v>309.94058167999998</v>
      </c>
      <c r="K476" s="129">
        <v>366.29341470999998</v>
      </c>
      <c r="L476" s="129">
        <v>422.64624774999999</v>
      </c>
      <c r="M476" s="64">
        <f t="shared" si="6"/>
        <v>443</v>
      </c>
    </row>
    <row r="477" spans="1:13" ht="12.75" customHeight="1" x14ac:dyDescent="0.2">
      <c r="A477" s="128" t="s">
        <v>141</v>
      </c>
      <c r="B477" s="128">
        <v>12</v>
      </c>
      <c r="C477" s="129">
        <v>579.90020637999999</v>
      </c>
      <c r="D477" s="129">
        <v>577.01513073000001</v>
      </c>
      <c r="E477" s="129">
        <v>0</v>
      </c>
      <c r="F477" s="129">
        <v>56.194002210000001</v>
      </c>
      <c r="G477" s="129">
        <v>140.48500553</v>
      </c>
      <c r="H477" s="129">
        <v>280.97001104999998</v>
      </c>
      <c r="I477" s="129">
        <v>0</v>
      </c>
      <c r="J477" s="129">
        <v>309.06701215999999</v>
      </c>
      <c r="K477" s="129">
        <v>365.26101437</v>
      </c>
      <c r="L477" s="129">
        <v>421.45501658000001</v>
      </c>
      <c r="M477" s="64">
        <f t="shared" si="6"/>
        <v>444</v>
      </c>
    </row>
    <row r="478" spans="1:13" ht="12.75" customHeight="1" x14ac:dyDescent="0.2">
      <c r="A478" s="128" t="s">
        <v>141</v>
      </c>
      <c r="B478" s="128">
        <v>13</v>
      </c>
      <c r="C478" s="129">
        <v>567.63512501000002</v>
      </c>
      <c r="D478" s="129">
        <v>564.81106966000004</v>
      </c>
      <c r="E478" s="129">
        <v>0</v>
      </c>
      <c r="F478" s="129">
        <v>55.350310229999998</v>
      </c>
      <c r="G478" s="129">
        <v>138.37577558000001</v>
      </c>
      <c r="H478" s="129">
        <v>276.75155116000002</v>
      </c>
      <c r="I478" s="129">
        <v>0</v>
      </c>
      <c r="J478" s="129">
        <v>304.42670627000001</v>
      </c>
      <c r="K478" s="129">
        <v>359.7770165</v>
      </c>
      <c r="L478" s="129">
        <v>415.12732672999999</v>
      </c>
      <c r="M478" s="64">
        <f t="shared" si="6"/>
        <v>445</v>
      </c>
    </row>
    <row r="479" spans="1:13" ht="12.75" customHeight="1" x14ac:dyDescent="0.2">
      <c r="A479" s="128" t="s">
        <v>141</v>
      </c>
      <c r="B479" s="128">
        <v>14</v>
      </c>
      <c r="C479" s="129">
        <v>609.71242053000003</v>
      </c>
      <c r="D479" s="129">
        <v>606.6790254</v>
      </c>
      <c r="E479" s="129">
        <v>0</v>
      </c>
      <c r="F479" s="129">
        <v>55.69648479</v>
      </c>
      <c r="G479" s="129">
        <v>139.24121198</v>
      </c>
      <c r="H479" s="129">
        <v>278.48242395</v>
      </c>
      <c r="I479" s="129">
        <v>0</v>
      </c>
      <c r="J479" s="129">
        <v>306.33066635</v>
      </c>
      <c r="K479" s="129">
        <v>362.02715114</v>
      </c>
      <c r="L479" s="129">
        <v>417.72363593</v>
      </c>
      <c r="M479" s="64">
        <f t="shared" si="6"/>
        <v>446</v>
      </c>
    </row>
    <row r="480" spans="1:13" ht="12.75" customHeight="1" x14ac:dyDescent="0.2">
      <c r="A480" s="128" t="s">
        <v>141</v>
      </c>
      <c r="B480" s="128">
        <v>15</v>
      </c>
      <c r="C480" s="129">
        <v>841.15738399999998</v>
      </c>
      <c r="D480" s="129">
        <v>836.97252139</v>
      </c>
      <c r="E480" s="129">
        <v>0</v>
      </c>
      <c r="F480" s="129">
        <v>54.794844400000002</v>
      </c>
      <c r="G480" s="129">
        <v>136.98711101000001</v>
      </c>
      <c r="H480" s="129">
        <v>273.97422201000001</v>
      </c>
      <c r="I480" s="129">
        <v>0</v>
      </c>
      <c r="J480" s="129">
        <v>301.37164421</v>
      </c>
      <c r="K480" s="129">
        <v>356.16648860999999</v>
      </c>
      <c r="L480" s="129">
        <v>410.96133301999998</v>
      </c>
      <c r="M480" s="64">
        <f t="shared" si="6"/>
        <v>447</v>
      </c>
    </row>
    <row r="481" spans="1:13" ht="12.75" customHeight="1" x14ac:dyDescent="0.2">
      <c r="A481" s="128" t="s">
        <v>141</v>
      </c>
      <c r="B481" s="128">
        <v>16</v>
      </c>
      <c r="C481" s="129">
        <v>827.78414836000002</v>
      </c>
      <c r="D481" s="129">
        <v>823.66581926000003</v>
      </c>
      <c r="E481" s="129">
        <v>0</v>
      </c>
      <c r="F481" s="129">
        <v>55.677243679999997</v>
      </c>
      <c r="G481" s="129">
        <v>139.19310920000001</v>
      </c>
      <c r="H481" s="129">
        <v>278.38621840000002</v>
      </c>
      <c r="I481" s="129">
        <v>0</v>
      </c>
      <c r="J481" s="129">
        <v>306.22484023999999</v>
      </c>
      <c r="K481" s="129">
        <v>361.90208392</v>
      </c>
      <c r="L481" s="129">
        <v>417.5793276</v>
      </c>
      <c r="M481" s="64">
        <f t="shared" si="6"/>
        <v>448</v>
      </c>
    </row>
    <row r="482" spans="1:13" ht="12.75" customHeight="1" x14ac:dyDescent="0.2">
      <c r="A482" s="128" t="s">
        <v>141</v>
      </c>
      <c r="B482" s="128">
        <v>17</v>
      </c>
      <c r="C482" s="129">
        <v>925.06395484999996</v>
      </c>
      <c r="D482" s="129">
        <v>920.46164662000001</v>
      </c>
      <c r="E482" s="129">
        <v>0</v>
      </c>
      <c r="F482" s="129">
        <v>55.58064443</v>
      </c>
      <c r="G482" s="129">
        <v>138.95161107999999</v>
      </c>
      <c r="H482" s="129">
        <v>277.90322215999998</v>
      </c>
      <c r="I482" s="129">
        <v>0</v>
      </c>
      <c r="J482" s="129">
        <v>305.69354436999998</v>
      </c>
      <c r="K482" s="129">
        <v>361.27418879999999</v>
      </c>
      <c r="L482" s="129">
        <v>416.85483323</v>
      </c>
      <c r="M482" s="64">
        <f t="shared" si="6"/>
        <v>449</v>
      </c>
    </row>
    <row r="483" spans="1:13" ht="12.75" customHeight="1" x14ac:dyDescent="0.2">
      <c r="A483" s="128" t="s">
        <v>141</v>
      </c>
      <c r="B483" s="128">
        <v>18</v>
      </c>
      <c r="C483" s="129">
        <v>890.27863046000004</v>
      </c>
      <c r="D483" s="129">
        <v>885.84938353999996</v>
      </c>
      <c r="E483" s="129">
        <v>0</v>
      </c>
      <c r="F483" s="129">
        <v>54.339388769999999</v>
      </c>
      <c r="G483" s="129">
        <v>135.84847194</v>
      </c>
      <c r="H483" s="129">
        <v>271.69694386999998</v>
      </c>
      <c r="I483" s="129">
        <v>0</v>
      </c>
      <c r="J483" s="129">
        <v>298.86663826</v>
      </c>
      <c r="K483" s="129">
        <v>353.20602702999997</v>
      </c>
      <c r="L483" s="129">
        <v>407.54541581000001</v>
      </c>
      <c r="M483" s="64">
        <f t="shared" si="6"/>
        <v>450</v>
      </c>
    </row>
    <row r="484" spans="1:13" ht="12.75" customHeight="1" x14ac:dyDescent="0.2">
      <c r="A484" s="128" t="s">
        <v>141</v>
      </c>
      <c r="B484" s="128">
        <v>19</v>
      </c>
      <c r="C484" s="129">
        <v>1005.47400105</v>
      </c>
      <c r="D484" s="129">
        <v>1000.47164284</v>
      </c>
      <c r="E484" s="129">
        <v>0</v>
      </c>
      <c r="F484" s="129">
        <v>56.355609219999998</v>
      </c>
      <c r="G484" s="129">
        <v>140.88902304999999</v>
      </c>
      <c r="H484" s="129">
        <v>281.77804609999998</v>
      </c>
      <c r="I484" s="129">
        <v>0</v>
      </c>
      <c r="J484" s="129">
        <v>309.95585069999998</v>
      </c>
      <c r="K484" s="129">
        <v>366.31145992</v>
      </c>
      <c r="L484" s="129">
        <v>422.66706914000002</v>
      </c>
      <c r="M484" s="64">
        <f t="shared" ref="M484:M547" si="7">M483+1</f>
        <v>451</v>
      </c>
    </row>
    <row r="485" spans="1:13" ht="12.75" customHeight="1" x14ac:dyDescent="0.2">
      <c r="A485" s="128" t="s">
        <v>141</v>
      </c>
      <c r="B485" s="128">
        <v>20</v>
      </c>
      <c r="C485" s="129">
        <v>936.91910730999996</v>
      </c>
      <c r="D485" s="129">
        <v>932.25781821999999</v>
      </c>
      <c r="E485" s="129">
        <v>0</v>
      </c>
      <c r="F485" s="129">
        <v>60.152137359999998</v>
      </c>
      <c r="G485" s="129">
        <v>150.38034339000001</v>
      </c>
      <c r="H485" s="129">
        <v>300.76068678000001</v>
      </c>
      <c r="I485" s="129">
        <v>0</v>
      </c>
      <c r="J485" s="129">
        <v>330.83675546000001</v>
      </c>
      <c r="K485" s="129">
        <v>390.98889280999998</v>
      </c>
      <c r="L485" s="129">
        <v>451.14103017000002</v>
      </c>
      <c r="M485" s="64">
        <f t="shared" si="7"/>
        <v>452</v>
      </c>
    </row>
    <row r="486" spans="1:13" ht="12.75" customHeight="1" x14ac:dyDescent="0.2">
      <c r="A486" s="128" t="s">
        <v>141</v>
      </c>
      <c r="B486" s="128">
        <v>21</v>
      </c>
      <c r="C486" s="129">
        <v>880.71096188000001</v>
      </c>
      <c r="D486" s="129">
        <v>876.32931529999996</v>
      </c>
      <c r="E486" s="129">
        <v>0</v>
      </c>
      <c r="F486" s="129">
        <v>62.446549609999998</v>
      </c>
      <c r="G486" s="129">
        <v>156.11637404000001</v>
      </c>
      <c r="H486" s="129">
        <v>312.23274807000001</v>
      </c>
      <c r="I486" s="129">
        <v>0</v>
      </c>
      <c r="J486" s="129">
        <v>343.45602287999998</v>
      </c>
      <c r="K486" s="129">
        <v>405.90257249000001</v>
      </c>
      <c r="L486" s="129">
        <v>468.34912211</v>
      </c>
      <c r="M486" s="64">
        <f t="shared" si="7"/>
        <v>453</v>
      </c>
    </row>
    <row r="487" spans="1:13" ht="12.75" customHeight="1" x14ac:dyDescent="0.2">
      <c r="A487" s="128" t="s">
        <v>141</v>
      </c>
      <c r="B487" s="128">
        <v>22</v>
      </c>
      <c r="C487" s="129">
        <v>775.65526233000003</v>
      </c>
      <c r="D487" s="129">
        <v>771.79628092999997</v>
      </c>
      <c r="E487" s="129">
        <v>0</v>
      </c>
      <c r="F487" s="129">
        <v>59.192589869999999</v>
      </c>
      <c r="G487" s="129">
        <v>147.98147467000001</v>
      </c>
      <c r="H487" s="129">
        <v>295.96294934000002</v>
      </c>
      <c r="I487" s="129">
        <v>0</v>
      </c>
      <c r="J487" s="129">
        <v>325.55924427000002</v>
      </c>
      <c r="K487" s="129">
        <v>384.75183414000003</v>
      </c>
      <c r="L487" s="129">
        <v>443.94442400000003</v>
      </c>
      <c r="M487" s="64">
        <f t="shared" si="7"/>
        <v>454</v>
      </c>
    </row>
    <row r="488" spans="1:13" ht="12.75" customHeight="1" x14ac:dyDescent="0.2">
      <c r="A488" s="128" t="s">
        <v>141</v>
      </c>
      <c r="B488" s="128">
        <v>23</v>
      </c>
      <c r="C488" s="129">
        <v>645.55080545999999</v>
      </c>
      <c r="D488" s="129">
        <v>642.33910991000005</v>
      </c>
      <c r="E488" s="129">
        <v>0</v>
      </c>
      <c r="F488" s="129">
        <v>52.857798860000003</v>
      </c>
      <c r="G488" s="129">
        <v>132.14449714</v>
      </c>
      <c r="H488" s="129">
        <v>264.28899428</v>
      </c>
      <c r="I488" s="129">
        <v>0</v>
      </c>
      <c r="J488" s="129">
        <v>290.71789371</v>
      </c>
      <c r="K488" s="129">
        <v>343.57569255999999</v>
      </c>
      <c r="L488" s="129">
        <v>396.43349142</v>
      </c>
      <c r="M488" s="64">
        <f t="shared" si="7"/>
        <v>455</v>
      </c>
    </row>
    <row r="489" spans="1:13" ht="12.75" customHeight="1" x14ac:dyDescent="0.2">
      <c r="A489" s="128" t="s">
        <v>141</v>
      </c>
      <c r="B489" s="128">
        <v>24</v>
      </c>
      <c r="C489" s="129">
        <v>624.02768719999995</v>
      </c>
      <c r="D489" s="129">
        <v>620.92307184000003</v>
      </c>
      <c r="E489" s="129">
        <v>0</v>
      </c>
      <c r="F489" s="129">
        <v>52.031129489999998</v>
      </c>
      <c r="G489" s="129">
        <v>130.07782370999999</v>
      </c>
      <c r="H489" s="129">
        <v>260.15564742999999</v>
      </c>
      <c r="I489" s="129">
        <v>0</v>
      </c>
      <c r="J489" s="129">
        <v>286.17121216999999</v>
      </c>
      <c r="K489" s="129">
        <v>338.20234164999999</v>
      </c>
      <c r="L489" s="129">
        <v>390.23347114000001</v>
      </c>
      <c r="M489" s="64">
        <f t="shared" si="7"/>
        <v>456</v>
      </c>
    </row>
    <row r="490" spans="1:13" ht="12.75" customHeight="1" x14ac:dyDescent="0.2">
      <c r="A490" s="128" t="s">
        <v>142</v>
      </c>
      <c r="B490" s="128">
        <v>1</v>
      </c>
      <c r="C490" s="129">
        <v>618.97856605000004</v>
      </c>
      <c r="D490" s="129">
        <v>615.89907070000004</v>
      </c>
      <c r="E490" s="129">
        <v>0</v>
      </c>
      <c r="F490" s="129">
        <v>59.379186220000001</v>
      </c>
      <c r="G490" s="129">
        <v>148.44796556</v>
      </c>
      <c r="H490" s="129">
        <v>296.89593112</v>
      </c>
      <c r="I490" s="129">
        <v>0</v>
      </c>
      <c r="J490" s="129">
        <v>326.58552422999998</v>
      </c>
      <c r="K490" s="129">
        <v>385.96471045999999</v>
      </c>
      <c r="L490" s="129">
        <v>445.34389668</v>
      </c>
      <c r="M490" s="64">
        <f t="shared" si="7"/>
        <v>457</v>
      </c>
    </row>
    <row r="491" spans="1:13" ht="12.75" customHeight="1" x14ac:dyDescent="0.2">
      <c r="A491" s="128" t="s">
        <v>142</v>
      </c>
      <c r="B491" s="128">
        <v>2</v>
      </c>
      <c r="C491" s="129">
        <v>854.86860788000001</v>
      </c>
      <c r="D491" s="129">
        <v>850.61553022999999</v>
      </c>
      <c r="E491" s="129">
        <v>0</v>
      </c>
      <c r="F491" s="129">
        <v>67.503685169999997</v>
      </c>
      <c r="G491" s="129">
        <v>168.75921294</v>
      </c>
      <c r="H491" s="129">
        <v>337.51842586999999</v>
      </c>
      <c r="I491" s="129">
        <v>0</v>
      </c>
      <c r="J491" s="129">
        <v>371.27026846000001</v>
      </c>
      <c r="K491" s="129">
        <v>438.77395362999999</v>
      </c>
      <c r="L491" s="129">
        <v>506.27763880999998</v>
      </c>
      <c r="M491" s="64">
        <f t="shared" si="7"/>
        <v>458</v>
      </c>
    </row>
    <row r="492" spans="1:13" ht="12.75" customHeight="1" x14ac:dyDescent="0.2">
      <c r="A492" s="128" t="s">
        <v>142</v>
      </c>
      <c r="B492" s="128">
        <v>3</v>
      </c>
      <c r="C492" s="129">
        <v>850.64020703000006</v>
      </c>
      <c r="D492" s="129">
        <v>846.40816619999998</v>
      </c>
      <c r="E492" s="129">
        <v>0</v>
      </c>
      <c r="F492" s="129">
        <v>71.314651549999994</v>
      </c>
      <c r="G492" s="129">
        <v>178.28662886999999</v>
      </c>
      <c r="H492" s="129">
        <v>356.57325773999997</v>
      </c>
      <c r="I492" s="129">
        <v>0</v>
      </c>
      <c r="J492" s="129">
        <v>392.23058350999997</v>
      </c>
      <c r="K492" s="129">
        <v>463.54523505999998</v>
      </c>
      <c r="L492" s="129">
        <v>534.85988660999999</v>
      </c>
      <c r="M492" s="64">
        <f t="shared" si="7"/>
        <v>459</v>
      </c>
    </row>
    <row r="493" spans="1:13" ht="12.75" customHeight="1" x14ac:dyDescent="0.2">
      <c r="A493" s="128" t="s">
        <v>142</v>
      </c>
      <c r="B493" s="128">
        <v>4</v>
      </c>
      <c r="C493" s="129">
        <v>955.87568361000001</v>
      </c>
      <c r="D493" s="129">
        <v>951.12008318999995</v>
      </c>
      <c r="E493" s="129">
        <v>0</v>
      </c>
      <c r="F493" s="129">
        <v>72.566720579999995</v>
      </c>
      <c r="G493" s="129">
        <v>181.41680144</v>
      </c>
      <c r="H493" s="129">
        <v>362.83360288</v>
      </c>
      <c r="I493" s="129">
        <v>0</v>
      </c>
      <c r="J493" s="129">
        <v>399.11696316000001</v>
      </c>
      <c r="K493" s="129">
        <v>471.68368373999999</v>
      </c>
      <c r="L493" s="129">
        <v>544.25040431000002</v>
      </c>
      <c r="M493" s="64">
        <f t="shared" si="7"/>
        <v>460</v>
      </c>
    </row>
    <row r="494" spans="1:13" ht="12.75" customHeight="1" x14ac:dyDescent="0.2">
      <c r="A494" s="128" t="s">
        <v>142</v>
      </c>
      <c r="B494" s="128">
        <v>5</v>
      </c>
      <c r="C494" s="129">
        <v>1081.04017084</v>
      </c>
      <c r="D494" s="129">
        <v>1075.6618615299999</v>
      </c>
      <c r="E494" s="129">
        <v>0</v>
      </c>
      <c r="F494" s="129">
        <v>72.003985970000002</v>
      </c>
      <c r="G494" s="129">
        <v>180.00996491999999</v>
      </c>
      <c r="H494" s="129">
        <v>360.01992983000002</v>
      </c>
      <c r="I494" s="129">
        <v>0</v>
      </c>
      <c r="J494" s="129">
        <v>396.02192280999998</v>
      </c>
      <c r="K494" s="129">
        <v>468.02590878000001</v>
      </c>
      <c r="L494" s="129">
        <v>540.02989475000004</v>
      </c>
      <c r="M494" s="64">
        <f t="shared" si="7"/>
        <v>461</v>
      </c>
    </row>
    <row r="495" spans="1:13" ht="12.75" customHeight="1" x14ac:dyDescent="0.2">
      <c r="A495" s="128" t="s">
        <v>142</v>
      </c>
      <c r="B495" s="128">
        <v>6</v>
      </c>
      <c r="C495" s="129">
        <v>876.08249126999999</v>
      </c>
      <c r="D495" s="129">
        <v>871.72387190999996</v>
      </c>
      <c r="E495" s="129">
        <v>0</v>
      </c>
      <c r="F495" s="129">
        <v>76.737498639999998</v>
      </c>
      <c r="G495" s="129">
        <v>191.8437466</v>
      </c>
      <c r="H495" s="129">
        <v>383.68749320000001</v>
      </c>
      <c r="I495" s="129">
        <v>0</v>
      </c>
      <c r="J495" s="129">
        <v>422.05624252000001</v>
      </c>
      <c r="K495" s="129">
        <v>498.79374116000002</v>
      </c>
      <c r="L495" s="129">
        <v>575.53123979999998</v>
      </c>
      <c r="M495" s="64">
        <f t="shared" si="7"/>
        <v>462</v>
      </c>
    </row>
    <row r="496" spans="1:13" ht="12.75" customHeight="1" x14ac:dyDescent="0.2">
      <c r="A496" s="128" t="s">
        <v>142</v>
      </c>
      <c r="B496" s="128">
        <v>7</v>
      </c>
      <c r="C496" s="129">
        <v>700.57101938999995</v>
      </c>
      <c r="D496" s="129">
        <v>697.08559143000002</v>
      </c>
      <c r="E496" s="129">
        <v>0</v>
      </c>
      <c r="F496" s="129">
        <v>69.028113129999994</v>
      </c>
      <c r="G496" s="129">
        <v>172.57028281999999</v>
      </c>
      <c r="H496" s="129">
        <v>345.14056563999998</v>
      </c>
      <c r="I496" s="129">
        <v>0</v>
      </c>
      <c r="J496" s="129">
        <v>379.65462220000001</v>
      </c>
      <c r="K496" s="129">
        <v>448.68273533000001</v>
      </c>
      <c r="L496" s="129">
        <v>517.71084844999996</v>
      </c>
      <c r="M496" s="64">
        <f t="shared" si="7"/>
        <v>463</v>
      </c>
    </row>
    <row r="497" spans="1:13" ht="12.75" customHeight="1" x14ac:dyDescent="0.2">
      <c r="A497" s="128" t="s">
        <v>142</v>
      </c>
      <c r="B497" s="128">
        <v>8</v>
      </c>
      <c r="C497" s="129">
        <v>684.04190300000005</v>
      </c>
      <c r="D497" s="129">
        <v>680.63870944999996</v>
      </c>
      <c r="E497" s="129">
        <v>0</v>
      </c>
      <c r="F497" s="129">
        <v>59.399423349999999</v>
      </c>
      <c r="G497" s="129">
        <v>148.49855837999999</v>
      </c>
      <c r="H497" s="129">
        <v>296.99711676999999</v>
      </c>
      <c r="I497" s="129">
        <v>0</v>
      </c>
      <c r="J497" s="129">
        <v>326.69682843999999</v>
      </c>
      <c r="K497" s="129">
        <v>386.09625179</v>
      </c>
      <c r="L497" s="129">
        <v>445.49567515000001</v>
      </c>
      <c r="M497" s="64">
        <f t="shared" si="7"/>
        <v>464</v>
      </c>
    </row>
    <row r="498" spans="1:13" ht="12.75" customHeight="1" x14ac:dyDescent="0.2">
      <c r="A498" s="128" t="s">
        <v>142</v>
      </c>
      <c r="B498" s="128">
        <v>9</v>
      </c>
      <c r="C498" s="129">
        <v>616.92108164000001</v>
      </c>
      <c r="D498" s="129">
        <v>613.85182253000005</v>
      </c>
      <c r="E498" s="129">
        <v>0</v>
      </c>
      <c r="F498" s="129">
        <v>54.776027069999998</v>
      </c>
      <c r="G498" s="129">
        <v>136.94006766999999</v>
      </c>
      <c r="H498" s="129">
        <v>273.88013532999997</v>
      </c>
      <c r="I498" s="129">
        <v>0</v>
      </c>
      <c r="J498" s="129">
        <v>301.26814886</v>
      </c>
      <c r="K498" s="129">
        <v>356.04417592999999</v>
      </c>
      <c r="L498" s="129">
        <v>410.82020299999999</v>
      </c>
      <c r="M498" s="64">
        <f t="shared" si="7"/>
        <v>465</v>
      </c>
    </row>
    <row r="499" spans="1:13" ht="12.75" customHeight="1" x14ac:dyDescent="0.2">
      <c r="A499" s="128" t="s">
        <v>142</v>
      </c>
      <c r="B499" s="128">
        <v>10</v>
      </c>
      <c r="C499" s="129">
        <v>613.57012722000002</v>
      </c>
      <c r="D499" s="129">
        <v>610.51753952000001</v>
      </c>
      <c r="E499" s="129">
        <v>0</v>
      </c>
      <c r="F499" s="129">
        <v>54.283138899999997</v>
      </c>
      <c r="G499" s="129">
        <v>135.70784724999999</v>
      </c>
      <c r="H499" s="129">
        <v>271.41569450999998</v>
      </c>
      <c r="I499" s="129">
        <v>0</v>
      </c>
      <c r="J499" s="129">
        <v>298.55726396</v>
      </c>
      <c r="K499" s="129">
        <v>352.84040285999998</v>
      </c>
      <c r="L499" s="129">
        <v>407.12354176000002</v>
      </c>
      <c r="M499" s="64">
        <f t="shared" si="7"/>
        <v>466</v>
      </c>
    </row>
    <row r="500" spans="1:13" ht="12.75" customHeight="1" x14ac:dyDescent="0.2">
      <c r="A500" s="128" t="s">
        <v>142</v>
      </c>
      <c r="B500" s="128">
        <v>11</v>
      </c>
      <c r="C500" s="129">
        <v>749.33564665999995</v>
      </c>
      <c r="D500" s="129">
        <v>745.60760861999995</v>
      </c>
      <c r="E500" s="129">
        <v>0</v>
      </c>
      <c r="F500" s="129">
        <v>53.384038580000002</v>
      </c>
      <c r="G500" s="129">
        <v>133.46009645999999</v>
      </c>
      <c r="H500" s="129">
        <v>266.92019291000003</v>
      </c>
      <c r="I500" s="129">
        <v>0</v>
      </c>
      <c r="J500" s="129">
        <v>293.61221219999999</v>
      </c>
      <c r="K500" s="129">
        <v>346.99625078000003</v>
      </c>
      <c r="L500" s="129">
        <v>400.38028937000001</v>
      </c>
      <c r="M500" s="64">
        <f t="shared" si="7"/>
        <v>467</v>
      </c>
    </row>
    <row r="501" spans="1:13" ht="12.75" customHeight="1" x14ac:dyDescent="0.2">
      <c r="A501" s="128" t="s">
        <v>142</v>
      </c>
      <c r="B501" s="128">
        <v>12</v>
      </c>
      <c r="C501" s="129">
        <v>579.58483997999997</v>
      </c>
      <c r="D501" s="129">
        <v>576.70133331</v>
      </c>
      <c r="E501" s="129">
        <v>0</v>
      </c>
      <c r="F501" s="129">
        <v>53.210022909999999</v>
      </c>
      <c r="G501" s="129">
        <v>133.02505728</v>
      </c>
      <c r="H501" s="129">
        <v>266.05011456</v>
      </c>
      <c r="I501" s="129">
        <v>0</v>
      </c>
      <c r="J501" s="129">
        <v>292.65512601</v>
      </c>
      <c r="K501" s="129">
        <v>345.86514892000002</v>
      </c>
      <c r="L501" s="129">
        <v>399.07517182999999</v>
      </c>
      <c r="M501" s="64">
        <f t="shared" si="7"/>
        <v>468</v>
      </c>
    </row>
    <row r="502" spans="1:13" ht="12.75" customHeight="1" x14ac:dyDescent="0.2">
      <c r="A502" s="128" t="s">
        <v>142</v>
      </c>
      <c r="B502" s="128">
        <v>13</v>
      </c>
      <c r="C502" s="129">
        <v>761.49368097000001</v>
      </c>
      <c r="D502" s="129">
        <v>757.70515519000003</v>
      </c>
      <c r="E502" s="129">
        <v>0</v>
      </c>
      <c r="F502" s="129">
        <v>52.705982679999998</v>
      </c>
      <c r="G502" s="129">
        <v>131.7649567</v>
      </c>
      <c r="H502" s="129">
        <v>263.52991341000001</v>
      </c>
      <c r="I502" s="129">
        <v>0</v>
      </c>
      <c r="J502" s="129">
        <v>289.88290475000002</v>
      </c>
      <c r="K502" s="129">
        <v>342.58888743</v>
      </c>
      <c r="L502" s="129">
        <v>395.29487010999998</v>
      </c>
      <c r="M502" s="64">
        <f t="shared" si="7"/>
        <v>469</v>
      </c>
    </row>
    <row r="503" spans="1:13" ht="12.75" customHeight="1" x14ac:dyDescent="0.2">
      <c r="A503" s="128" t="s">
        <v>142</v>
      </c>
      <c r="B503" s="128">
        <v>14</v>
      </c>
      <c r="C503" s="129">
        <v>591.55807129000004</v>
      </c>
      <c r="D503" s="129">
        <v>588.61499631000004</v>
      </c>
      <c r="E503" s="129">
        <v>0</v>
      </c>
      <c r="F503" s="129">
        <v>52.430726470000003</v>
      </c>
      <c r="G503" s="129">
        <v>131.07681618000001</v>
      </c>
      <c r="H503" s="129">
        <v>262.15363237000003</v>
      </c>
      <c r="I503" s="129">
        <v>0</v>
      </c>
      <c r="J503" s="129">
        <v>288.36899560000001</v>
      </c>
      <c r="K503" s="129">
        <v>340.79972206999997</v>
      </c>
      <c r="L503" s="129">
        <v>393.23044855000001</v>
      </c>
      <c r="M503" s="64">
        <f t="shared" si="7"/>
        <v>470</v>
      </c>
    </row>
    <row r="504" spans="1:13" ht="12.75" customHeight="1" x14ac:dyDescent="0.2">
      <c r="A504" s="128" t="s">
        <v>142</v>
      </c>
      <c r="B504" s="128">
        <v>15</v>
      </c>
      <c r="C504" s="129">
        <v>467.05778189</v>
      </c>
      <c r="D504" s="129">
        <v>464.73411133000002</v>
      </c>
      <c r="E504" s="129">
        <v>0</v>
      </c>
      <c r="F504" s="129">
        <v>52.584852329999997</v>
      </c>
      <c r="G504" s="129">
        <v>131.46213083000001</v>
      </c>
      <c r="H504" s="129">
        <v>262.92426167000002</v>
      </c>
      <c r="I504" s="129">
        <v>0</v>
      </c>
      <c r="J504" s="129">
        <v>289.21668783000001</v>
      </c>
      <c r="K504" s="129">
        <v>341.80154016</v>
      </c>
      <c r="L504" s="129">
        <v>394.3863925</v>
      </c>
      <c r="M504" s="64">
        <f t="shared" si="7"/>
        <v>471</v>
      </c>
    </row>
    <row r="505" spans="1:13" ht="12.75" customHeight="1" x14ac:dyDescent="0.2">
      <c r="A505" s="128" t="s">
        <v>142</v>
      </c>
      <c r="B505" s="128">
        <v>16</v>
      </c>
      <c r="C505" s="129">
        <v>498.18864001999998</v>
      </c>
      <c r="D505" s="129">
        <v>495.71008956999998</v>
      </c>
      <c r="E505" s="129">
        <v>0</v>
      </c>
      <c r="F505" s="129">
        <v>53.064293480000003</v>
      </c>
      <c r="G505" s="129">
        <v>132.66073370999999</v>
      </c>
      <c r="H505" s="129">
        <v>265.32146741000003</v>
      </c>
      <c r="I505" s="129">
        <v>0</v>
      </c>
      <c r="J505" s="129">
        <v>291.85361415</v>
      </c>
      <c r="K505" s="129">
        <v>344.91790763</v>
      </c>
      <c r="L505" s="129">
        <v>397.98220112000001</v>
      </c>
      <c r="M505" s="64">
        <f t="shared" si="7"/>
        <v>472</v>
      </c>
    </row>
    <row r="506" spans="1:13" ht="12.75" customHeight="1" x14ac:dyDescent="0.2">
      <c r="A506" s="128" t="s">
        <v>142</v>
      </c>
      <c r="B506" s="128">
        <v>17</v>
      </c>
      <c r="C506" s="129">
        <v>469.01673040999998</v>
      </c>
      <c r="D506" s="129">
        <v>466.68331383999998</v>
      </c>
      <c r="E506" s="129">
        <v>0</v>
      </c>
      <c r="F506" s="129">
        <v>53.094860320000002</v>
      </c>
      <c r="G506" s="129">
        <v>132.73715079999999</v>
      </c>
      <c r="H506" s="129">
        <v>265.47430159999999</v>
      </c>
      <c r="I506" s="129">
        <v>0</v>
      </c>
      <c r="J506" s="129">
        <v>292.02173176000002</v>
      </c>
      <c r="K506" s="129">
        <v>345.11659207999998</v>
      </c>
      <c r="L506" s="129">
        <v>398.21145239999998</v>
      </c>
      <c r="M506" s="64">
        <f t="shared" si="7"/>
        <v>473</v>
      </c>
    </row>
    <row r="507" spans="1:13" ht="12.75" customHeight="1" x14ac:dyDescent="0.2">
      <c r="A507" s="128" t="s">
        <v>142</v>
      </c>
      <c r="B507" s="128">
        <v>18</v>
      </c>
      <c r="C507" s="129">
        <v>505.71959592000002</v>
      </c>
      <c r="D507" s="129">
        <v>503.20357803000002</v>
      </c>
      <c r="E507" s="129">
        <v>0</v>
      </c>
      <c r="F507" s="129">
        <v>53.080051699999999</v>
      </c>
      <c r="G507" s="129">
        <v>132.70012926000001</v>
      </c>
      <c r="H507" s="129">
        <v>265.40025852000002</v>
      </c>
      <c r="I507" s="129">
        <v>0</v>
      </c>
      <c r="J507" s="129">
        <v>291.94028436999997</v>
      </c>
      <c r="K507" s="129">
        <v>345.02033606999998</v>
      </c>
      <c r="L507" s="129">
        <v>398.10038777</v>
      </c>
      <c r="M507" s="64">
        <f t="shared" si="7"/>
        <v>474</v>
      </c>
    </row>
    <row r="508" spans="1:13" ht="12.75" customHeight="1" x14ac:dyDescent="0.2">
      <c r="A508" s="128" t="s">
        <v>142</v>
      </c>
      <c r="B508" s="128">
        <v>19</v>
      </c>
      <c r="C508" s="129">
        <v>598.95015828999999</v>
      </c>
      <c r="D508" s="129">
        <v>595.97030675999997</v>
      </c>
      <c r="E508" s="129">
        <v>0</v>
      </c>
      <c r="F508" s="129">
        <v>54.058913959999998</v>
      </c>
      <c r="G508" s="129">
        <v>135.14728491</v>
      </c>
      <c r="H508" s="129">
        <v>270.29456981999999</v>
      </c>
      <c r="I508" s="129">
        <v>0</v>
      </c>
      <c r="J508" s="129">
        <v>297.32402680000001</v>
      </c>
      <c r="K508" s="129">
        <v>351.38294076</v>
      </c>
      <c r="L508" s="129">
        <v>405.44185471999998</v>
      </c>
      <c r="M508" s="64">
        <f t="shared" si="7"/>
        <v>475</v>
      </c>
    </row>
    <row r="509" spans="1:13" ht="12.75" customHeight="1" x14ac:dyDescent="0.2">
      <c r="A509" s="128" t="s">
        <v>142</v>
      </c>
      <c r="B509" s="128">
        <v>20</v>
      </c>
      <c r="C509" s="129">
        <v>574.32521373999998</v>
      </c>
      <c r="D509" s="129">
        <v>571.46787437</v>
      </c>
      <c r="E509" s="129">
        <v>0</v>
      </c>
      <c r="F509" s="129">
        <v>55.995801069999999</v>
      </c>
      <c r="G509" s="129">
        <v>139.98950267999999</v>
      </c>
      <c r="H509" s="129">
        <v>279.97900536999998</v>
      </c>
      <c r="I509" s="129">
        <v>0</v>
      </c>
      <c r="J509" s="129">
        <v>307.97690590000002</v>
      </c>
      <c r="K509" s="129">
        <v>363.97270696999999</v>
      </c>
      <c r="L509" s="129">
        <v>419.96850805000003</v>
      </c>
      <c r="M509" s="64">
        <f t="shared" si="7"/>
        <v>476</v>
      </c>
    </row>
    <row r="510" spans="1:13" ht="12.75" customHeight="1" x14ac:dyDescent="0.2">
      <c r="A510" s="128" t="s">
        <v>142</v>
      </c>
      <c r="B510" s="128">
        <v>21</v>
      </c>
      <c r="C510" s="129">
        <v>541.65083034999998</v>
      </c>
      <c r="D510" s="129">
        <v>538.95605009999997</v>
      </c>
      <c r="E510" s="129">
        <v>0</v>
      </c>
      <c r="F510" s="129">
        <v>56.913707260000002</v>
      </c>
      <c r="G510" s="129">
        <v>142.28426816000001</v>
      </c>
      <c r="H510" s="129">
        <v>284.56853631000001</v>
      </c>
      <c r="I510" s="129">
        <v>0</v>
      </c>
      <c r="J510" s="129">
        <v>313.02538994000003</v>
      </c>
      <c r="K510" s="129">
        <v>369.93909719999999</v>
      </c>
      <c r="L510" s="129">
        <v>426.85280447000002</v>
      </c>
      <c r="M510" s="64">
        <f t="shared" si="7"/>
        <v>477</v>
      </c>
    </row>
    <row r="511" spans="1:13" ht="12.75" customHeight="1" x14ac:dyDescent="0.2">
      <c r="A511" s="128" t="s">
        <v>142</v>
      </c>
      <c r="B511" s="128">
        <v>22</v>
      </c>
      <c r="C511" s="129">
        <v>500.13110739000001</v>
      </c>
      <c r="D511" s="129">
        <v>497.64289293000002</v>
      </c>
      <c r="E511" s="129">
        <v>0</v>
      </c>
      <c r="F511" s="129">
        <v>54.479788259999999</v>
      </c>
      <c r="G511" s="129">
        <v>136.19947064999999</v>
      </c>
      <c r="H511" s="129">
        <v>272.39894131</v>
      </c>
      <c r="I511" s="129">
        <v>0</v>
      </c>
      <c r="J511" s="129">
        <v>299.63883543999998</v>
      </c>
      <c r="K511" s="129">
        <v>354.1186237</v>
      </c>
      <c r="L511" s="129">
        <v>408.59841196000002</v>
      </c>
      <c r="M511" s="64">
        <f t="shared" si="7"/>
        <v>478</v>
      </c>
    </row>
    <row r="512" spans="1:13" ht="12.75" customHeight="1" x14ac:dyDescent="0.2">
      <c r="A512" s="128" t="s">
        <v>142</v>
      </c>
      <c r="B512" s="128">
        <v>23</v>
      </c>
      <c r="C512" s="129">
        <v>661.29435941999998</v>
      </c>
      <c r="D512" s="129">
        <v>658.00433772999997</v>
      </c>
      <c r="E512" s="129">
        <v>0</v>
      </c>
      <c r="F512" s="129">
        <v>54.625763280000001</v>
      </c>
      <c r="G512" s="129">
        <v>136.5644082</v>
      </c>
      <c r="H512" s="129">
        <v>273.12881639</v>
      </c>
      <c r="I512" s="129">
        <v>0</v>
      </c>
      <c r="J512" s="129">
        <v>300.44169803</v>
      </c>
      <c r="K512" s="129">
        <v>355.06746131</v>
      </c>
      <c r="L512" s="129">
        <v>409.69322459</v>
      </c>
      <c r="M512" s="64">
        <f t="shared" si="7"/>
        <v>479</v>
      </c>
    </row>
    <row r="513" spans="1:13" ht="12.75" customHeight="1" x14ac:dyDescent="0.2">
      <c r="A513" s="128" t="s">
        <v>142</v>
      </c>
      <c r="B513" s="128">
        <v>24</v>
      </c>
      <c r="C513" s="129">
        <v>611.78602950000004</v>
      </c>
      <c r="D513" s="129">
        <v>608.74231791</v>
      </c>
      <c r="E513" s="129">
        <v>0</v>
      </c>
      <c r="F513" s="129">
        <v>61.666056920000003</v>
      </c>
      <c r="G513" s="129">
        <v>154.16514230000001</v>
      </c>
      <c r="H513" s="129">
        <v>308.33028460000003</v>
      </c>
      <c r="I513" s="129">
        <v>0</v>
      </c>
      <c r="J513" s="129">
        <v>339.16331305</v>
      </c>
      <c r="K513" s="129">
        <v>400.82936997000002</v>
      </c>
      <c r="L513" s="129">
        <v>462.49542688999998</v>
      </c>
      <c r="M513" s="64">
        <f t="shared" si="7"/>
        <v>480</v>
      </c>
    </row>
    <row r="514" spans="1:13" ht="12.75" customHeight="1" x14ac:dyDescent="0.2">
      <c r="A514" s="128" t="s">
        <v>143</v>
      </c>
      <c r="B514" s="128">
        <v>1</v>
      </c>
      <c r="C514" s="129">
        <v>784.78341746000001</v>
      </c>
      <c r="D514" s="129">
        <v>780.87902235000001</v>
      </c>
      <c r="E514" s="129">
        <v>0</v>
      </c>
      <c r="F514" s="129">
        <v>62.333205839999998</v>
      </c>
      <c r="G514" s="129">
        <v>155.83301460999999</v>
      </c>
      <c r="H514" s="129">
        <v>311.66602921999998</v>
      </c>
      <c r="I514" s="129">
        <v>0</v>
      </c>
      <c r="J514" s="129">
        <v>342.83263213999999</v>
      </c>
      <c r="K514" s="129">
        <v>405.16583799</v>
      </c>
      <c r="L514" s="129">
        <v>467.49904383000001</v>
      </c>
      <c r="M514" s="64">
        <f t="shared" si="7"/>
        <v>481</v>
      </c>
    </row>
    <row r="515" spans="1:13" ht="12.75" customHeight="1" x14ac:dyDescent="0.2">
      <c r="A515" s="128" t="s">
        <v>143</v>
      </c>
      <c r="B515" s="128">
        <v>2</v>
      </c>
      <c r="C515" s="129">
        <v>1001.52023201</v>
      </c>
      <c r="D515" s="129">
        <v>996.53754429000003</v>
      </c>
      <c r="E515" s="129">
        <v>0</v>
      </c>
      <c r="F515" s="129">
        <v>71.408223340000006</v>
      </c>
      <c r="G515" s="129">
        <v>178.52055836</v>
      </c>
      <c r="H515" s="129">
        <v>357.04111671999999</v>
      </c>
      <c r="I515" s="129">
        <v>0</v>
      </c>
      <c r="J515" s="129">
        <v>392.74522839000002</v>
      </c>
      <c r="K515" s="129">
        <v>464.15345173999998</v>
      </c>
      <c r="L515" s="129">
        <v>535.56167507999999</v>
      </c>
      <c r="M515" s="64">
        <f t="shared" si="7"/>
        <v>482</v>
      </c>
    </row>
    <row r="516" spans="1:13" ht="12.75" customHeight="1" x14ac:dyDescent="0.2">
      <c r="A516" s="128" t="s">
        <v>143</v>
      </c>
      <c r="B516" s="128">
        <v>3</v>
      </c>
      <c r="C516" s="129">
        <v>808.24284052999997</v>
      </c>
      <c r="D516" s="129">
        <v>804.22173186999999</v>
      </c>
      <c r="E516" s="129">
        <v>0</v>
      </c>
      <c r="F516" s="129">
        <v>75.13050819</v>
      </c>
      <c r="G516" s="129">
        <v>187.82627048000001</v>
      </c>
      <c r="H516" s="129">
        <v>375.65254095</v>
      </c>
      <c r="I516" s="129">
        <v>0</v>
      </c>
      <c r="J516" s="129">
        <v>413.21779505000001</v>
      </c>
      <c r="K516" s="129">
        <v>488.34830324000001</v>
      </c>
      <c r="L516" s="129">
        <v>563.47881142999995</v>
      </c>
      <c r="M516" s="64">
        <f t="shared" si="7"/>
        <v>483</v>
      </c>
    </row>
    <row r="517" spans="1:13" ht="12.75" customHeight="1" x14ac:dyDescent="0.2">
      <c r="A517" s="128" t="s">
        <v>143</v>
      </c>
      <c r="B517" s="128">
        <v>4</v>
      </c>
      <c r="C517" s="129">
        <v>675.71972156000004</v>
      </c>
      <c r="D517" s="129">
        <v>672.35793190000004</v>
      </c>
      <c r="E517" s="129">
        <v>0</v>
      </c>
      <c r="F517" s="129">
        <v>76.46607453</v>
      </c>
      <c r="G517" s="129">
        <v>191.16518633000001</v>
      </c>
      <c r="H517" s="129">
        <v>382.33037266999997</v>
      </c>
      <c r="I517" s="129">
        <v>0</v>
      </c>
      <c r="J517" s="129">
        <v>420.56340992999998</v>
      </c>
      <c r="K517" s="129">
        <v>497.02948445999999</v>
      </c>
      <c r="L517" s="129">
        <v>573.49555899999996</v>
      </c>
      <c r="M517" s="64">
        <f t="shared" si="7"/>
        <v>484</v>
      </c>
    </row>
    <row r="518" spans="1:13" ht="12.75" customHeight="1" x14ac:dyDescent="0.2">
      <c r="A518" s="128" t="s">
        <v>143</v>
      </c>
      <c r="B518" s="128">
        <v>5</v>
      </c>
      <c r="C518" s="129">
        <v>896.52229552999995</v>
      </c>
      <c r="D518" s="129">
        <v>892.06198559999996</v>
      </c>
      <c r="E518" s="129">
        <v>0</v>
      </c>
      <c r="F518" s="129">
        <v>76.407814909999999</v>
      </c>
      <c r="G518" s="129">
        <v>191.01953728000001</v>
      </c>
      <c r="H518" s="129">
        <v>382.03907457000003</v>
      </c>
      <c r="I518" s="129">
        <v>0</v>
      </c>
      <c r="J518" s="129">
        <v>420.24298202</v>
      </c>
      <c r="K518" s="129">
        <v>496.65079693000001</v>
      </c>
      <c r="L518" s="129">
        <v>573.05861185000003</v>
      </c>
      <c r="M518" s="64">
        <f t="shared" si="7"/>
        <v>485</v>
      </c>
    </row>
    <row r="519" spans="1:13" ht="12.75" customHeight="1" x14ac:dyDescent="0.2">
      <c r="A519" s="128" t="s">
        <v>143</v>
      </c>
      <c r="B519" s="128">
        <v>6</v>
      </c>
      <c r="C519" s="129">
        <v>850.07095946000004</v>
      </c>
      <c r="D519" s="129">
        <v>845.84175071000004</v>
      </c>
      <c r="E519" s="129">
        <v>0</v>
      </c>
      <c r="F519" s="129">
        <v>73.775930599999995</v>
      </c>
      <c r="G519" s="129">
        <v>184.43982650999999</v>
      </c>
      <c r="H519" s="129">
        <v>368.87965301999998</v>
      </c>
      <c r="I519" s="129">
        <v>0</v>
      </c>
      <c r="J519" s="129">
        <v>405.76761832</v>
      </c>
      <c r="K519" s="129">
        <v>479.54354892999999</v>
      </c>
      <c r="L519" s="129">
        <v>553.31947952999997</v>
      </c>
      <c r="M519" s="64">
        <f t="shared" si="7"/>
        <v>486</v>
      </c>
    </row>
    <row r="520" spans="1:13" ht="12.75" customHeight="1" x14ac:dyDescent="0.2">
      <c r="A520" s="128" t="s">
        <v>143</v>
      </c>
      <c r="B520" s="128">
        <v>7</v>
      </c>
      <c r="C520" s="129">
        <v>631.98142629999995</v>
      </c>
      <c r="D520" s="129">
        <v>628.83724010000003</v>
      </c>
      <c r="E520" s="129">
        <v>0</v>
      </c>
      <c r="F520" s="129">
        <v>66.090144319999993</v>
      </c>
      <c r="G520" s="129">
        <v>165.2253608</v>
      </c>
      <c r="H520" s="129">
        <v>330.45072160000001</v>
      </c>
      <c r="I520" s="129">
        <v>0</v>
      </c>
      <c r="J520" s="129">
        <v>363.49579376000003</v>
      </c>
      <c r="K520" s="129">
        <v>429.58593808000001</v>
      </c>
      <c r="L520" s="129">
        <v>495.67608239999998</v>
      </c>
      <c r="M520" s="64">
        <f t="shared" si="7"/>
        <v>487</v>
      </c>
    </row>
    <row r="521" spans="1:13" ht="12.75" customHeight="1" x14ac:dyDescent="0.2">
      <c r="A521" s="128" t="s">
        <v>143</v>
      </c>
      <c r="B521" s="128">
        <v>8</v>
      </c>
      <c r="C521" s="129">
        <v>695.01359043000002</v>
      </c>
      <c r="D521" s="129">
        <v>691.55581137000001</v>
      </c>
      <c r="E521" s="129">
        <v>0</v>
      </c>
      <c r="F521" s="129">
        <v>57.292848380000002</v>
      </c>
      <c r="G521" s="129">
        <v>143.23212093999999</v>
      </c>
      <c r="H521" s="129">
        <v>286.46424187999997</v>
      </c>
      <c r="I521" s="129">
        <v>0</v>
      </c>
      <c r="J521" s="129">
        <v>315.11066606000003</v>
      </c>
      <c r="K521" s="129">
        <v>372.40351443999998</v>
      </c>
      <c r="L521" s="129">
        <v>429.69636280999998</v>
      </c>
      <c r="M521" s="64">
        <f t="shared" si="7"/>
        <v>488</v>
      </c>
    </row>
    <row r="522" spans="1:13" ht="12.75" customHeight="1" x14ac:dyDescent="0.2">
      <c r="A522" s="128" t="s">
        <v>143</v>
      </c>
      <c r="B522" s="128">
        <v>9</v>
      </c>
      <c r="C522" s="129">
        <v>611.67628351999997</v>
      </c>
      <c r="D522" s="129">
        <v>608.63311793000003</v>
      </c>
      <c r="E522" s="129">
        <v>0</v>
      </c>
      <c r="F522" s="129">
        <v>54.236867869999998</v>
      </c>
      <c r="G522" s="129">
        <v>135.59216966</v>
      </c>
      <c r="H522" s="129">
        <v>271.18433933</v>
      </c>
      <c r="I522" s="129">
        <v>0</v>
      </c>
      <c r="J522" s="129">
        <v>298.30277325999998</v>
      </c>
      <c r="K522" s="129">
        <v>352.53964112</v>
      </c>
      <c r="L522" s="129">
        <v>406.77650899000002</v>
      </c>
      <c r="M522" s="64">
        <f t="shared" si="7"/>
        <v>489</v>
      </c>
    </row>
    <row r="523" spans="1:13" ht="12.75" customHeight="1" x14ac:dyDescent="0.2">
      <c r="A523" s="128" t="s">
        <v>143</v>
      </c>
      <c r="B523" s="128">
        <v>10</v>
      </c>
      <c r="C523" s="129">
        <v>801.71165609000002</v>
      </c>
      <c r="D523" s="129">
        <v>797.72304088999999</v>
      </c>
      <c r="E523" s="129">
        <v>0</v>
      </c>
      <c r="F523" s="129">
        <v>54.007002280000002</v>
      </c>
      <c r="G523" s="129">
        <v>135.01750569000001</v>
      </c>
      <c r="H523" s="129">
        <v>270.03501139000002</v>
      </c>
      <c r="I523" s="129">
        <v>0</v>
      </c>
      <c r="J523" s="129">
        <v>297.03851251999998</v>
      </c>
      <c r="K523" s="129">
        <v>351.04551479999998</v>
      </c>
      <c r="L523" s="129">
        <v>405.05251707999997</v>
      </c>
      <c r="M523" s="64">
        <f t="shared" si="7"/>
        <v>490</v>
      </c>
    </row>
    <row r="524" spans="1:13" ht="12.75" customHeight="1" x14ac:dyDescent="0.2">
      <c r="A524" s="128" t="s">
        <v>143</v>
      </c>
      <c r="B524" s="128">
        <v>11</v>
      </c>
      <c r="C524" s="129">
        <v>643.81913614999996</v>
      </c>
      <c r="D524" s="129">
        <v>640.61605586999997</v>
      </c>
      <c r="E524" s="129">
        <v>0</v>
      </c>
      <c r="F524" s="129">
        <v>53.70188581</v>
      </c>
      <c r="G524" s="129">
        <v>134.25471451999999</v>
      </c>
      <c r="H524" s="129">
        <v>268.50942903999999</v>
      </c>
      <c r="I524" s="129">
        <v>0</v>
      </c>
      <c r="J524" s="129">
        <v>295.36037193999999</v>
      </c>
      <c r="K524" s="129">
        <v>349.06225775000001</v>
      </c>
      <c r="L524" s="129">
        <v>402.76414354999997</v>
      </c>
      <c r="M524" s="64">
        <f t="shared" si="7"/>
        <v>491</v>
      </c>
    </row>
    <row r="525" spans="1:13" ht="12.75" customHeight="1" x14ac:dyDescent="0.2">
      <c r="A525" s="128" t="s">
        <v>143</v>
      </c>
      <c r="B525" s="128">
        <v>12</v>
      </c>
      <c r="C525" s="129">
        <v>688.04645991999996</v>
      </c>
      <c r="D525" s="129">
        <v>684.62334320000002</v>
      </c>
      <c r="E525" s="129">
        <v>0</v>
      </c>
      <c r="F525" s="129">
        <v>54.010931100000001</v>
      </c>
      <c r="G525" s="129">
        <v>135.02732775000001</v>
      </c>
      <c r="H525" s="129">
        <v>270.05465550000002</v>
      </c>
      <c r="I525" s="129">
        <v>0</v>
      </c>
      <c r="J525" s="129">
        <v>297.06012104000001</v>
      </c>
      <c r="K525" s="129">
        <v>351.07105214000001</v>
      </c>
      <c r="L525" s="129">
        <v>405.08198324</v>
      </c>
      <c r="M525" s="64">
        <f t="shared" si="7"/>
        <v>492</v>
      </c>
    </row>
    <row r="526" spans="1:13" ht="12.75" customHeight="1" x14ac:dyDescent="0.2">
      <c r="A526" s="128" t="s">
        <v>143</v>
      </c>
      <c r="B526" s="128">
        <v>13</v>
      </c>
      <c r="C526" s="129">
        <v>540.79364644999998</v>
      </c>
      <c r="D526" s="129">
        <v>538.10313080000003</v>
      </c>
      <c r="E526" s="129">
        <v>0</v>
      </c>
      <c r="F526" s="129">
        <v>53.267022760000003</v>
      </c>
      <c r="G526" s="129">
        <v>133.16755688999999</v>
      </c>
      <c r="H526" s="129">
        <v>266.33511377999997</v>
      </c>
      <c r="I526" s="129">
        <v>0</v>
      </c>
      <c r="J526" s="129">
        <v>292.96862514999998</v>
      </c>
      <c r="K526" s="129">
        <v>346.23564791000001</v>
      </c>
      <c r="L526" s="129">
        <v>399.50267065999998</v>
      </c>
      <c r="M526" s="64">
        <f t="shared" si="7"/>
        <v>493</v>
      </c>
    </row>
    <row r="527" spans="1:13" ht="12.75" customHeight="1" x14ac:dyDescent="0.2">
      <c r="A527" s="128" t="s">
        <v>143</v>
      </c>
      <c r="B527" s="128">
        <v>14</v>
      </c>
      <c r="C527" s="129">
        <v>524.03315120000002</v>
      </c>
      <c r="D527" s="129">
        <v>521.42602108999995</v>
      </c>
      <c r="E527" s="129">
        <v>0</v>
      </c>
      <c r="F527" s="129">
        <v>53.317663060000001</v>
      </c>
      <c r="G527" s="129">
        <v>133.29415764999999</v>
      </c>
      <c r="H527" s="129">
        <v>266.58831530999998</v>
      </c>
      <c r="I527" s="129">
        <v>0</v>
      </c>
      <c r="J527" s="129">
        <v>293.24714684000003</v>
      </c>
      <c r="K527" s="129">
        <v>346.5648099</v>
      </c>
      <c r="L527" s="129">
        <v>399.88247295999997</v>
      </c>
      <c r="M527" s="64">
        <f t="shared" si="7"/>
        <v>494</v>
      </c>
    </row>
    <row r="528" spans="1:13" ht="12.75" customHeight="1" x14ac:dyDescent="0.2">
      <c r="A528" s="128" t="s">
        <v>143</v>
      </c>
      <c r="B528" s="128">
        <v>15</v>
      </c>
      <c r="C528" s="129">
        <v>615.24875642999996</v>
      </c>
      <c r="D528" s="129">
        <v>612.18781734000004</v>
      </c>
      <c r="E528" s="129">
        <v>0</v>
      </c>
      <c r="F528" s="129">
        <v>52.56638598</v>
      </c>
      <c r="G528" s="129">
        <v>131.41596494999999</v>
      </c>
      <c r="H528" s="129">
        <v>262.83192989999998</v>
      </c>
      <c r="I528" s="129">
        <v>0</v>
      </c>
      <c r="J528" s="129">
        <v>289.11512289000001</v>
      </c>
      <c r="K528" s="129">
        <v>341.68150887000002</v>
      </c>
      <c r="L528" s="129">
        <v>394.24789485000002</v>
      </c>
      <c r="M528" s="64">
        <f t="shared" si="7"/>
        <v>495</v>
      </c>
    </row>
    <row r="529" spans="1:13" ht="12.75" customHeight="1" x14ac:dyDescent="0.2">
      <c r="A529" s="128" t="s">
        <v>143</v>
      </c>
      <c r="B529" s="128">
        <v>16</v>
      </c>
      <c r="C529" s="129">
        <v>634.13440247000005</v>
      </c>
      <c r="D529" s="129">
        <v>630.97950494999998</v>
      </c>
      <c r="E529" s="129">
        <v>0</v>
      </c>
      <c r="F529" s="129">
        <v>52.790607340000001</v>
      </c>
      <c r="G529" s="129">
        <v>131.97651836</v>
      </c>
      <c r="H529" s="129">
        <v>263.95303670999999</v>
      </c>
      <c r="I529" s="129">
        <v>0</v>
      </c>
      <c r="J529" s="129">
        <v>290.34834038000002</v>
      </c>
      <c r="K529" s="129">
        <v>343.13894771999998</v>
      </c>
      <c r="L529" s="129">
        <v>395.92955506999999</v>
      </c>
      <c r="M529" s="64">
        <f t="shared" si="7"/>
        <v>496</v>
      </c>
    </row>
    <row r="530" spans="1:13" ht="12.75" customHeight="1" x14ac:dyDescent="0.2">
      <c r="A530" s="128" t="s">
        <v>143</v>
      </c>
      <c r="B530" s="128">
        <v>17</v>
      </c>
      <c r="C530" s="129">
        <v>602.86981853999998</v>
      </c>
      <c r="D530" s="129">
        <v>599.87046621000002</v>
      </c>
      <c r="E530" s="129">
        <v>0</v>
      </c>
      <c r="F530" s="129">
        <v>52.431523589999998</v>
      </c>
      <c r="G530" s="129">
        <v>131.07880899</v>
      </c>
      <c r="H530" s="129">
        <v>262.15761796999999</v>
      </c>
      <c r="I530" s="129">
        <v>0</v>
      </c>
      <c r="J530" s="129">
        <v>288.37337976999999</v>
      </c>
      <c r="K530" s="129">
        <v>340.80490336000003</v>
      </c>
      <c r="L530" s="129">
        <v>393.23642696000002</v>
      </c>
      <c r="M530" s="64">
        <f t="shared" si="7"/>
        <v>497</v>
      </c>
    </row>
    <row r="531" spans="1:13" ht="12.75" customHeight="1" x14ac:dyDescent="0.2">
      <c r="A531" s="128" t="s">
        <v>143</v>
      </c>
      <c r="B531" s="128">
        <v>18</v>
      </c>
      <c r="C531" s="129">
        <v>604.58191980000004</v>
      </c>
      <c r="D531" s="129">
        <v>601.57404955000004</v>
      </c>
      <c r="E531" s="129">
        <v>0</v>
      </c>
      <c r="F531" s="129">
        <v>52.119383139999997</v>
      </c>
      <c r="G531" s="129">
        <v>130.29845784</v>
      </c>
      <c r="H531" s="129">
        <v>260.59691569</v>
      </c>
      <c r="I531" s="129">
        <v>0</v>
      </c>
      <c r="J531" s="129">
        <v>286.65660724999998</v>
      </c>
      <c r="K531" s="129">
        <v>338.77599039</v>
      </c>
      <c r="L531" s="129">
        <v>390.89537352999997</v>
      </c>
      <c r="M531" s="64">
        <f t="shared" si="7"/>
        <v>498</v>
      </c>
    </row>
    <row r="532" spans="1:13" ht="12.75" customHeight="1" x14ac:dyDescent="0.2">
      <c r="A532" s="128" t="s">
        <v>143</v>
      </c>
      <c r="B532" s="128">
        <v>19</v>
      </c>
      <c r="C532" s="129">
        <v>602.94341034000001</v>
      </c>
      <c r="D532" s="129">
        <v>599.94369187999996</v>
      </c>
      <c r="E532" s="129">
        <v>0</v>
      </c>
      <c r="F532" s="129">
        <v>53.457419090000002</v>
      </c>
      <c r="G532" s="129">
        <v>133.64354772999999</v>
      </c>
      <c r="H532" s="129">
        <v>267.28709545999999</v>
      </c>
      <c r="I532" s="129">
        <v>0</v>
      </c>
      <c r="J532" s="129">
        <v>294.015805</v>
      </c>
      <c r="K532" s="129">
        <v>347.47322408999997</v>
      </c>
      <c r="L532" s="129">
        <v>400.93064318</v>
      </c>
      <c r="M532" s="64">
        <f t="shared" si="7"/>
        <v>499</v>
      </c>
    </row>
    <row r="533" spans="1:13" ht="12.75" customHeight="1" x14ac:dyDescent="0.2">
      <c r="A533" s="128" t="s">
        <v>143</v>
      </c>
      <c r="B533" s="128">
        <v>20</v>
      </c>
      <c r="C533" s="129">
        <v>730.90527723000002</v>
      </c>
      <c r="D533" s="129">
        <v>727.26893256999995</v>
      </c>
      <c r="E533" s="129">
        <v>0</v>
      </c>
      <c r="F533" s="129">
        <v>58.146516230000003</v>
      </c>
      <c r="G533" s="129">
        <v>145.36629058</v>
      </c>
      <c r="H533" s="129">
        <v>290.73258116</v>
      </c>
      <c r="I533" s="129">
        <v>0</v>
      </c>
      <c r="J533" s="129">
        <v>319.80583927999999</v>
      </c>
      <c r="K533" s="129">
        <v>377.95235551000002</v>
      </c>
      <c r="L533" s="129">
        <v>436.09887173999999</v>
      </c>
      <c r="M533" s="64">
        <f t="shared" si="7"/>
        <v>500</v>
      </c>
    </row>
    <row r="534" spans="1:13" ht="12.75" customHeight="1" x14ac:dyDescent="0.2">
      <c r="A534" s="128" t="s">
        <v>143</v>
      </c>
      <c r="B534" s="128">
        <v>21</v>
      </c>
      <c r="C534" s="129">
        <v>637.92190017999997</v>
      </c>
      <c r="D534" s="129">
        <v>634.74815937999995</v>
      </c>
      <c r="E534" s="129">
        <v>0</v>
      </c>
      <c r="F534" s="129">
        <v>56.39371173</v>
      </c>
      <c r="G534" s="129">
        <v>140.98427932000001</v>
      </c>
      <c r="H534" s="129">
        <v>281.96855863000002</v>
      </c>
      <c r="I534" s="129">
        <v>0</v>
      </c>
      <c r="J534" s="129">
        <v>310.16541448999999</v>
      </c>
      <c r="K534" s="129">
        <v>366.55912622</v>
      </c>
      <c r="L534" s="129">
        <v>422.95283795</v>
      </c>
      <c r="M534" s="64">
        <f t="shared" si="7"/>
        <v>501</v>
      </c>
    </row>
    <row r="535" spans="1:13" ht="12.75" customHeight="1" x14ac:dyDescent="0.2">
      <c r="A535" s="128" t="s">
        <v>143</v>
      </c>
      <c r="B535" s="128">
        <v>22</v>
      </c>
      <c r="C535" s="129">
        <v>531.81845012999997</v>
      </c>
      <c r="D535" s="129">
        <v>529.17258718999994</v>
      </c>
      <c r="E535" s="129">
        <v>0</v>
      </c>
      <c r="F535" s="129">
        <v>54.584851960000002</v>
      </c>
      <c r="G535" s="129">
        <v>136.46212990999999</v>
      </c>
      <c r="H535" s="129">
        <v>272.92425981999997</v>
      </c>
      <c r="I535" s="129">
        <v>0</v>
      </c>
      <c r="J535" s="129">
        <v>300.21668579999999</v>
      </c>
      <c r="K535" s="129">
        <v>354.80153775999997</v>
      </c>
      <c r="L535" s="129">
        <v>409.38638972000001</v>
      </c>
      <c r="M535" s="64">
        <f t="shared" si="7"/>
        <v>502</v>
      </c>
    </row>
    <row r="536" spans="1:13" ht="12.75" customHeight="1" x14ac:dyDescent="0.2">
      <c r="A536" s="128" t="s">
        <v>143</v>
      </c>
      <c r="B536" s="128">
        <v>23</v>
      </c>
      <c r="C536" s="129">
        <v>637.87412152000002</v>
      </c>
      <c r="D536" s="129">
        <v>634.70061842999996</v>
      </c>
      <c r="E536" s="129">
        <v>0</v>
      </c>
      <c r="F536" s="129">
        <v>54.955450730000003</v>
      </c>
      <c r="G536" s="129">
        <v>137.38862682000001</v>
      </c>
      <c r="H536" s="129">
        <v>274.77725364999998</v>
      </c>
      <c r="I536" s="129">
        <v>0</v>
      </c>
      <c r="J536" s="129">
        <v>302.25497901</v>
      </c>
      <c r="K536" s="129">
        <v>357.21042974</v>
      </c>
      <c r="L536" s="129">
        <v>412.16588046999999</v>
      </c>
      <c r="M536" s="64">
        <f t="shared" si="7"/>
        <v>503</v>
      </c>
    </row>
    <row r="537" spans="1:13" ht="12.75" customHeight="1" x14ac:dyDescent="0.2">
      <c r="A537" s="128" t="s">
        <v>143</v>
      </c>
      <c r="B537" s="128">
        <v>24</v>
      </c>
      <c r="C537" s="129">
        <v>837.33314036000002</v>
      </c>
      <c r="D537" s="129">
        <v>833.16730384000005</v>
      </c>
      <c r="E537" s="129">
        <v>0</v>
      </c>
      <c r="F537" s="129">
        <v>60.056798290000003</v>
      </c>
      <c r="G537" s="129">
        <v>150.14199572999999</v>
      </c>
      <c r="H537" s="129">
        <v>300.28399146999999</v>
      </c>
      <c r="I537" s="129">
        <v>0</v>
      </c>
      <c r="J537" s="129">
        <v>330.31239061000002</v>
      </c>
      <c r="K537" s="129">
        <v>390.36918889999998</v>
      </c>
      <c r="L537" s="129">
        <v>450.42598720000001</v>
      </c>
      <c r="M537" s="64">
        <f t="shared" si="7"/>
        <v>504</v>
      </c>
    </row>
    <row r="538" spans="1:13" ht="12.75" customHeight="1" x14ac:dyDescent="0.2">
      <c r="A538" s="128" t="s">
        <v>144</v>
      </c>
      <c r="B538" s="128">
        <v>1</v>
      </c>
      <c r="C538" s="129">
        <v>861.42763424999998</v>
      </c>
      <c r="D538" s="129">
        <v>857.14192462999995</v>
      </c>
      <c r="E538" s="129">
        <v>0</v>
      </c>
      <c r="F538" s="129">
        <v>71.81084826</v>
      </c>
      <c r="G538" s="129">
        <v>179.52712066000001</v>
      </c>
      <c r="H538" s="129">
        <v>359.05424131000001</v>
      </c>
      <c r="I538" s="129">
        <v>0</v>
      </c>
      <c r="J538" s="129">
        <v>394.95966543999998</v>
      </c>
      <c r="K538" s="129">
        <v>466.77051369999998</v>
      </c>
      <c r="L538" s="129">
        <v>538.58136196999999</v>
      </c>
      <c r="M538" s="64">
        <f t="shared" si="7"/>
        <v>505</v>
      </c>
    </row>
    <row r="539" spans="1:13" ht="12.75" customHeight="1" x14ac:dyDescent="0.2">
      <c r="A539" s="128" t="s">
        <v>144</v>
      </c>
      <c r="B539" s="128">
        <v>2</v>
      </c>
      <c r="C539" s="129">
        <v>924.84510240999998</v>
      </c>
      <c r="D539" s="129">
        <v>920.24388299999998</v>
      </c>
      <c r="E539" s="129">
        <v>0</v>
      </c>
      <c r="F539" s="129">
        <v>77.472787150000002</v>
      </c>
      <c r="G539" s="129">
        <v>193.68196789000001</v>
      </c>
      <c r="H539" s="129">
        <v>387.36393577000001</v>
      </c>
      <c r="I539" s="129">
        <v>0</v>
      </c>
      <c r="J539" s="129">
        <v>426.10032934999998</v>
      </c>
      <c r="K539" s="129">
        <v>503.57311650000003</v>
      </c>
      <c r="L539" s="129">
        <v>581.04590366000002</v>
      </c>
      <c r="M539" s="64">
        <f t="shared" si="7"/>
        <v>506</v>
      </c>
    </row>
    <row r="540" spans="1:13" ht="12.75" customHeight="1" x14ac:dyDescent="0.2">
      <c r="A540" s="128" t="s">
        <v>144</v>
      </c>
      <c r="B540" s="128">
        <v>3</v>
      </c>
      <c r="C540" s="129">
        <v>867.80169450000005</v>
      </c>
      <c r="D540" s="129">
        <v>863.48427313000002</v>
      </c>
      <c r="E540" s="129">
        <v>0</v>
      </c>
      <c r="F540" s="129">
        <v>81.548565550000006</v>
      </c>
      <c r="G540" s="129">
        <v>203.87141388000001</v>
      </c>
      <c r="H540" s="129">
        <v>407.74282775</v>
      </c>
      <c r="I540" s="129">
        <v>0</v>
      </c>
      <c r="J540" s="129">
        <v>448.51711053000002</v>
      </c>
      <c r="K540" s="129">
        <v>530.06567608</v>
      </c>
      <c r="L540" s="129">
        <v>611.61424163000004</v>
      </c>
      <c r="M540" s="64">
        <f t="shared" si="7"/>
        <v>507</v>
      </c>
    </row>
    <row r="541" spans="1:13" ht="12.75" customHeight="1" x14ac:dyDescent="0.2">
      <c r="A541" s="128" t="s">
        <v>144</v>
      </c>
      <c r="B541" s="128">
        <v>4</v>
      </c>
      <c r="C541" s="129">
        <v>762.95721519999995</v>
      </c>
      <c r="D541" s="129">
        <v>759.16140815999995</v>
      </c>
      <c r="E541" s="129">
        <v>0</v>
      </c>
      <c r="F541" s="129">
        <v>82.030619700000003</v>
      </c>
      <c r="G541" s="129">
        <v>205.07654925</v>
      </c>
      <c r="H541" s="129">
        <v>410.15309848999999</v>
      </c>
      <c r="I541" s="129">
        <v>0</v>
      </c>
      <c r="J541" s="129">
        <v>451.16840833999998</v>
      </c>
      <c r="K541" s="129">
        <v>533.19902804000003</v>
      </c>
      <c r="L541" s="129">
        <v>615.22964774000002</v>
      </c>
      <c r="M541" s="64">
        <f t="shared" si="7"/>
        <v>508</v>
      </c>
    </row>
    <row r="542" spans="1:13" ht="12.75" customHeight="1" x14ac:dyDescent="0.2">
      <c r="A542" s="128" t="s">
        <v>144</v>
      </c>
      <c r="B542" s="128">
        <v>5</v>
      </c>
      <c r="C542" s="129">
        <v>926.11940149999998</v>
      </c>
      <c r="D542" s="129">
        <v>921.51184229</v>
      </c>
      <c r="E542" s="129">
        <v>0</v>
      </c>
      <c r="F542" s="129">
        <v>82.064583499999998</v>
      </c>
      <c r="G542" s="129">
        <v>205.16145875999999</v>
      </c>
      <c r="H542" s="129">
        <v>410.32291751999998</v>
      </c>
      <c r="I542" s="129">
        <v>0</v>
      </c>
      <c r="J542" s="129">
        <v>451.35520926999999</v>
      </c>
      <c r="K542" s="129">
        <v>533.41979276999996</v>
      </c>
      <c r="L542" s="129">
        <v>615.48437626999998</v>
      </c>
      <c r="M542" s="64">
        <f t="shared" si="7"/>
        <v>509</v>
      </c>
    </row>
    <row r="543" spans="1:13" ht="12.75" customHeight="1" x14ac:dyDescent="0.2">
      <c r="A543" s="128" t="s">
        <v>144</v>
      </c>
      <c r="B543" s="128">
        <v>6</v>
      </c>
      <c r="C543" s="129">
        <v>914.11919229</v>
      </c>
      <c r="D543" s="129">
        <v>909.57133561000001</v>
      </c>
      <c r="E543" s="129">
        <v>0</v>
      </c>
      <c r="F543" s="129">
        <v>79.225627180000004</v>
      </c>
      <c r="G543" s="129">
        <v>198.06406794</v>
      </c>
      <c r="H543" s="129">
        <v>396.12813589000001</v>
      </c>
      <c r="I543" s="129">
        <v>0</v>
      </c>
      <c r="J543" s="129">
        <v>435.74094946999998</v>
      </c>
      <c r="K543" s="129">
        <v>514.96657664999998</v>
      </c>
      <c r="L543" s="129">
        <v>594.19220383000004</v>
      </c>
      <c r="M543" s="64">
        <f t="shared" si="7"/>
        <v>510</v>
      </c>
    </row>
    <row r="544" spans="1:13" ht="12.75" customHeight="1" x14ac:dyDescent="0.2">
      <c r="A544" s="128" t="s">
        <v>144</v>
      </c>
      <c r="B544" s="128">
        <v>7</v>
      </c>
      <c r="C544" s="129">
        <v>904.47915603000001</v>
      </c>
      <c r="D544" s="129">
        <v>899.97925972999997</v>
      </c>
      <c r="E544" s="129">
        <v>0</v>
      </c>
      <c r="F544" s="129">
        <v>74.324153199999998</v>
      </c>
      <c r="G544" s="129">
        <v>185.810383</v>
      </c>
      <c r="H544" s="129">
        <v>371.62076599</v>
      </c>
      <c r="I544" s="129">
        <v>0</v>
      </c>
      <c r="J544" s="129">
        <v>408.78284258999997</v>
      </c>
      <c r="K544" s="129">
        <v>483.10699578999998</v>
      </c>
      <c r="L544" s="129">
        <v>557.43114899</v>
      </c>
      <c r="M544" s="64">
        <f t="shared" si="7"/>
        <v>511</v>
      </c>
    </row>
    <row r="545" spans="1:13" ht="12.75" customHeight="1" x14ac:dyDescent="0.2">
      <c r="A545" s="128" t="s">
        <v>144</v>
      </c>
      <c r="B545" s="128">
        <v>8</v>
      </c>
      <c r="C545" s="129">
        <v>809.94075939000004</v>
      </c>
      <c r="D545" s="129">
        <v>805.91120336999995</v>
      </c>
      <c r="E545" s="129">
        <v>0</v>
      </c>
      <c r="F545" s="129">
        <v>65.523879660000006</v>
      </c>
      <c r="G545" s="129">
        <v>163.80969916000001</v>
      </c>
      <c r="H545" s="129">
        <v>327.61939831000001</v>
      </c>
      <c r="I545" s="129">
        <v>0</v>
      </c>
      <c r="J545" s="129">
        <v>360.38133814000003</v>
      </c>
      <c r="K545" s="129">
        <v>425.9052178</v>
      </c>
      <c r="L545" s="129">
        <v>491.42909746999999</v>
      </c>
      <c r="M545" s="64">
        <f t="shared" si="7"/>
        <v>512</v>
      </c>
    </row>
    <row r="546" spans="1:13" ht="12.75" customHeight="1" x14ac:dyDescent="0.2">
      <c r="A546" s="128" t="s">
        <v>144</v>
      </c>
      <c r="B546" s="128">
        <v>9</v>
      </c>
      <c r="C546" s="129">
        <v>750.65660996999998</v>
      </c>
      <c r="D546" s="129">
        <v>746.92199997</v>
      </c>
      <c r="E546" s="129">
        <v>0</v>
      </c>
      <c r="F546" s="129">
        <v>62.76417241</v>
      </c>
      <c r="G546" s="129">
        <v>156.91043101</v>
      </c>
      <c r="H546" s="129">
        <v>313.82086203</v>
      </c>
      <c r="I546" s="129">
        <v>0</v>
      </c>
      <c r="J546" s="129">
        <v>345.20294823</v>
      </c>
      <c r="K546" s="129">
        <v>407.96712063000001</v>
      </c>
      <c r="L546" s="129">
        <v>470.73129304000003</v>
      </c>
      <c r="M546" s="64">
        <f t="shared" si="7"/>
        <v>513</v>
      </c>
    </row>
    <row r="547" spans="1:13" ht="12.75" customHeight="1" x14ac:dyDescent="0.2">
      <c r="A547" s="128" t="s">
        <v>144</v>
      </c>
      <c r="B547" s="128">
        <v>10</v>
      </c>
      <c r="C547" s="129">
        <v>797.81674399999997</v>
      </c>
      <c r="D547" s="129">
        <v>793.84750646999998</v>
      </c>
      <c r="E547" s="129">
        <v>0</v>
      </c>
      <c r="F547" s="129">
        <v>63.311289879999997</v>
      </c>
      <c r="G547" s="129">
        <v>158.27822470000001</v>
      </c>
      <c r="H547" s="129">
        <v>316.55644941000003</v>
      </c>
      <c r="I547" s="129">
        <v>0</v>
      </c>
      <c r="J547" s="129">
        <v>348.21209434999997</v>
      </c>
      <c r="K547" s="129">
        <v>411.52338422999998</v>
      </c>
      <c r="L547" s="129">
        <v>474.83467410999998</v>
      </c>
      <c r="M547" s="64">
        <f t="shared" si="7"/>
        <v>514</v>
      </c>
    </row>
    <row r="548" spans="1:13" ht="12.75" customHeight="1" x14ac:dyDescent="0.2">
      <c r="A548" s="128" t="s">
        <v>144</v>
      </c>
      <c r="B548" s="128">
        <v>11</v>
      </c>
      <c r="C548" s="129">
        <v>601.53240570000003</v>
      </c>
      <c r="D548" s="129">
        <v>598.53970716000003</v>
      </c>
      <c r="E548" s="129">
        <v>0</v>
      </c>
      <c r="F548" s="129">
        <v>63.220292890000003</v>
      </c>
      <c r="G548" s="129">
        <v>158.05073221999999</v>
      </c>
      <c r="H548" s="129">
        <v>316.10146443999997</v>
      </c>
      <c r="I548" s="129">
        <v>0</v>
      </c>
      <c r="J548" s="129">
        <v>347.71161088000002</v>
      </c>
      <c r="K548" s="129">
        <v>410.93190377000002</v>
      </c>
      <c r="L548" s="129">
        <v>474.15219666000002</v>
      </c>
      <c r="M548" s="64">
        <f t="shared" ref="M548:M611" si="8">M547+1</f>
        <v>515</v>
      </c>
    </row>
    <row r="549" spans="1:13" ht="12.75" customHeight="1" x14ac:dyDescent="0.2">
      <c r="A549" s="128" t="s">
        <v>144</v>
      </c>
      <c r="B549" s="128">
        <v>12</v>
      </c>
      <c r="C549" s="129">
        <v>572.74016167000002</v>
      </c>
      <c r="D549" s="129">
        <v>569.89070813000001</v>
      </c>
      <c r="E549" s="129">
        <v>0</v>
      </c>
      <c r="F549" s="129">
        <v>61.838319140000003</v>
      </c>
      <c r="G549" s="129">
        <v>154.59579785</v>
      </c>
      <c r="H549" s="129">
        <v>309.19159568999999</v>
      </c>
      <c r="I549" s="129">
        <v>0</v>
      </c>
      <c r="J549" s="129">
        <v>340.11075526000002</v>
      </c>
      <c r="K549" s="129">
        <v>401.94907439999997</v>
      </c>
      <c r="L549" s="129">
        <v>463.78739353999998</v>
      </c>
      <c r="M549" s="64">
        <f t="shared" si="8"/>
        <v>516</v>
      </c>
    </row>
    <row r="550" spans="1:13" ht="12.75" customHeight="1" x14ac:dyDescent="0.2">
      <c r="A550" s="128" t="s">
        <v>144</v>
      </c>
      <c r="B550" s="128">
        <v>13</v>
      </c>
      <c r="C550" s="129">
        <v>589.84300065000002</v>
      </c>
      <c r="D550" s="129">
        <v>586.90845836000005</v>
      </c>
      <c r="E550" s="129">
        <v>0</v>
      </c>
      <c r="F550" s="129">
        <v>61.624521029999997</v>
      </c>
      <c r="G550" s="129">
        <v>154.06130257999999</v>
      </c>
      <c r="H550" s="129">
        <v>308.12260515999998</v>
      </c>
      <c r="I550" s="129">
        <v>0</v>
      </c>
      <c r="J550" s="129">
        <v>338.93486567999997</v>
      </c>
      <c r="K550" s="129">
        <v>400.55938671000001</v>
      </c>
      <c r="L550" s="129">
        <v>462.18390774</v>
      </c>
      <c r="M550" s="64">
        <f t="shared" si="8"/>
        <v>517</v>
      </c>
    </row>
    <row r="551" spans="1:13" ht="12.75" customHeight="1" x14ac:dyDescent="0.2">
      <c r="A551" s="128" t="s">
        <v>144</v>
      </c>
      <c r="B551" s="128">
        <v>14</v>
      </c>
      <c r="C551" s="129">
        <v>596.71991604000004</v>
      </c>
      <c r="D551" s="129">
        <v>593.75116023999999</v>
      </c>
      <c r="E551" s="129">
        <v>0</v>
      </c>
      <c r="F551" s="129">
        <v>63.52617841</v>
      </c>
      <c r="G551" s="129">
        <v>158.81544602</v>
      </c>
      <c r="H551" s="129">
        <v>317.63089203999999</v>
      </c>
      <c r="I551" s="129">
        <v>0</v>
      </c>
      <c r="J551" s="129">
        <v>349.39398124000002</v>
      </c>
      <c r="K551" s="129">
        <v>412.92015965000002</v>
      </c>
      <c r="L551" s="129">
        <v>476.44633806000002</v>
      </c>
      <c r="M551" s="64">
        <f t="shared" si="8"/>
        <v>518</v>
      </c>
    </row>
    <row r="552" spans="1:13" ht="12.75" customHeight="1" x14ac:dyDescent="0.2">
      <c r="A552" s="128" t="s">
        <v>144</v>
      </c>
      <c r="B552" s="128">
        <v>15</v>
      </c>
      <c r="C552" s="129">
        <v>540.71936083000003</v>
      </c>
      <c r="D552" s="129">
        <v>538.02921475999995</v>
      </c>
      <c r="E552" s="129">
        <v>0</v>
      </c>
      <c r="F552" s="129">
        <v>63.642025949999997</v>
      </c>
      <c r="G552" s="129">
        <v>159.10506487999999</v>
      </c>
      <c r="H552" s="129">
        <v>318.21012976999998</v>
      </c>
      <c r="I552" s="129">
        <v>0</v>
      </c>
      <c r="J552" s="129">
        <v>350.03114274000001</v>
      </c>
      <c r="K552" s="129">
        <v>413.67316869000001</v>
      </c>
      <c r="L552" s="129">
        <v>477.31519465000002</v>
      </c>
      <c r="M552" s="64">
        <f t="shared" si="8"/>
        <v>519</v>
      </c>
    </row>
    <row r="553" spans="1:13" ht="12.75" customHeight="1" x14ac:dyDescent="0.2">
      <c r="A553" s="128" t="s">
        <v>144</v>
      </c>
      <c r="B553" s="128">
        <v>16</v>
      </c>
      <c r="C553" s="129">
        <v>581.99941185</v>
      </c>
      <c r="D553" s="129">
        <v>579.10389239000006</v>
      </c>
      <c r="E553" s="129">
        <v>0</v>
      </c>
      <c r="F553" s="129">
        <v>64.631111540000006</v>
      </c>
      <c r="G553" s="129">
        <v>161.57777884000001</v>
      </c>
      <c r="H553" s="129">
        <v>323.15555768000002</v>
      </c>
      <c r="I553" s="129">
        <v>0</v>
      </c>
      <c r="J553" s="129">
        <v>355.47111344000001</v>
      </c>
      <c r="K553" s="129">
        <v>420.10222498000002</v>
      </c>
      <c r="L553" s="129">
        <v>484.73333651000002</v>
      </c>
      <c r="M553" s="64">
        <f t="shared" si="8"/>
        <v>520</v>
      </c>
    </row>
    <row r="554" spans="1:13" ht="12.75" customHeight="1" x14ac:dyDescent="0.2">
      <c r="A554" s="128" t="s">
        <v>144</v>
      </c>
      <c r="B554" s="128">
        <v>17</v>
      </c>
      <c r="C554" s="129">
        <v>620.19863128999998</v>
      </c>
      <c r="D554" s="129">
        <v>617.11306595999997</v>
      </c>
      <c r="E554" s="129">
        <v>0</v>
      </c>
      <c r="F554" s="129">
        <v>65.223271420000003</v>
      </c>
      <c r="G554" s="129">
        <v>163.05817855999999</v>
      </c>
      <c r="H554" s="129">
        <v>326.11635711999998</v>
      </c>
      <c r="I554" s="129">
        <v>0</v>
      </c>
      <c r="J554" s="129">
        <v>358.72799283000001</v>
      </c>
      <c r="K554" s="129">
        <v>423.95126426000002</v>
      </c>
      <c r="L554" s="129">
        <v>489.17453568000002</v>
      </c>
      <c r="M554" s="64">
        <f t="shared" si="8"/>
        <v>521</v>
      </c>
    </row>
    <row r="555" spans="1:13" ht="12.75" customHeight="1" x14ac:dyDescent="0.2">
      <c r="A555" s="128" t="s">
        <v>144</v>
      </c>
      <c r="B555" s="128">
        <v>18</v>
      </c>
      <c r="C555" s="129">
        <v>589.31035329999997</v>
      </c>
      <c r="D555" s="129">
        <v>586.37846100000002</v>
      </c>
      <c r="E555" s="129">
        <v>0</v>
      </c>
      <c r="F555" s="129">
        <v>63.159163849999999</v>
      </c>
      <c r="G555" s="129">
        <v>157.89790962000001</v>
      </c>
      <c r="H555" s="129">
        <v>315.79581925000002</v>
      </c>
      <c r="I555" s="129">
        <v>0</v>
      </c>
      <c r="J555" s="129">
        <v>347.37540116999998</v>
      </c>
      <c r="K555" s="129">
        <v>410.53456502</v>
      </c>
      <c r="L555" s="129">
        <v>473.69372886999997</v>
      </c>
      <c r="M555" s="64">
        <f t="shared" si="8"/>
        <v>522</v>
      </c>
    </row>
    <row r="556" spans="1:13" ht="12.75" customHeight="1" x14ac:dyDescent="0.2">
      <c r="A556" s="128" t="s">
        <v>144</v>
      </c>
      <c r="B556" s="128">
        <v>19</v>
      </c>
      <c r="C556" s="129">
        <v>548.93794557000001</v>
      </c>
      <c r="D556" s="129">
        <v>546.20691101</v>
      </c>
      <c r="E556" s="129">
        <v>0</v>
      </c>
      <c r="F556" s="129">
        <v>63.373599280000001</v>
      </c>
      <c r="G556" s="129">
        <v>158.43399819999999</v>
      </c>
      <c r="H556" s="129">
        <v>316.86799639999998</v>
      </c>
      <c r="I556" s="129">
        <v>0</v>
      </c>
      <c r="J556" s="129">
        <v>348.55479602999998</v>
      </c>
      <c r="K556" s="129">
        <v>411.92839530999998</v>
      </c>
      <c r="L556" s="129">
        <v>475.30199458999999</v>
      </c>
      <c r="M556" s="64">
        <f t="shared" si="8"/>
        <v>523</v>
      </c>
    </row>
    <row r="557" spans="1:13" ht="12.75" customHeight="1" x14ac:dyDescent="0.2">
      <c r="A557" s="128" t="s">
        <v>144</v>
      </c>
      <c r="B557" s="128">
        <v>20</v>
      </c>
      <c r="C557" s="129">
        <v>642.42756258999998</v>
      </c>
      <c r="D557" s="129">
        <v>639.23140555999998</v>
      </c>
      <c r="E557" s="129">
        <v>0</v>
      </c>
      <c r="F557" s="129">
        <v>68.549362950000003</v>
      </c>
      <c r="G557" s="129">
        <v>171.37340738</v>
      </c>
      <c r="H557" s="129">
        <v>342.74681477000001</v>
      </c>
      <c r="I557" s="129">
        <v>0</v>
      </c>
      <c r="J557" s="129">
        <v>377.02149623999998</v>
      </c>
      <c r="K557" s="129">
        <v>445.57085919000002</v>
      </c>
      <c r="L557" s="129">
        <v>514.12022215000002</v>
      </c>
      <c r="M557" s="64">
        <f t="shared" si="8"/>
        <v>524</v>
      </c>
    </row>
    <row r="558" spans="1:13" ht="12.75" customHeight="1" x14ac:dyDescent="0.2">
      <c r="A558" s="128" t="s">
        <v>144</v>
      </c>
      <c r="B558" s="128">
        <v>21</v>
      </c>
      <c r="C558" s="129">
        <v>691.42027965</v>
      </c>
      <c r="D558" s="129">
        <v>687.98037776000001</v>
      </c>
      <c r="E558" s="129">
        <v>0</v>
      </c>
      <c r="F558" s="129">
        <v>71.003423830000003</v>
      </c>
      <c r="G558" s="129">
        <v>177.50855956999999</v>
      </c>
      <c r="H558" s="129">
        <v>355.01711913000003</v>
      </c>
      <c r="I558" s="129">
        <v>0</v>
      </c>
      <c r="J558" s="129">
        <v>390.51883104000001</v>
      </c>
      <c r="K558" s="129">
        <v>461.52225486999998</v>
      </c>
      <c r="L558" s="129">
        <v>532.52567869999996</v>
      </c>
      <c r="M558" s="64">
        <f t="shared" si="8"/>
        <v>525</v>
      </c>
    </row>
    <row r="559" spans="1:13" ht="12.75" customHeight="1" x14ac:dyDescent="0.2">
      <c r="A559" s="128" t="s">
        <v>144</v>
      </c>
      <c r="B559" s="128">
        <v>22</v>
      </c>
      <c r="C559" s="129">
        <v>706.68907201000002</v>
      </c>
      <c r="D559" s="129">
        <v>703.17320598000003</v>
      </c>
      <c r="E559" s="129">
        <v>0</v>
      </c>
      <c r="F559" s="129">
        <v>69.430665320000003</v>
      </c>
      <c r="G559" s="129">
        <v>173.57666330999999</v>
      </c>
      <c r="H559" s="129">
        <v>347.15332661999997</v>
      </c>
      <c r="I559" s="129">
        <v>0</v>
      </c>
      <c r="J559" s="129">
        <v>381.86865927999997</v>
      </c>
      <c r="K559" s="129">
        <v>451.29932460999999</v>
      </c>
      <c r="L559" s="129">
        <v>520.72998992999999</v>
      </c>
      <c r="M559" s="64">
        <f t="shared" si="8"/>
        <v>526</v>
      </c>
    </row>
    <row r="560" spans="1:13" ht="12.75" customHeight="1" x14ac:dyDescent="0.2">
      <c r="A560" s="128" t="s">
        <v>144</v>
      </c>
      <c r="B560" s="128">
        <v>23</v>
      </c>
      <c r="C560" s="129">
        <v>701.91781127000002</v>
      </c>
      <c r="D560" s="129">
        <v>698.42568286000005</v>
      </c>
      <c r="E560" s="129">
        <v>0</v>
      </c>
      <c r="F560" s="129">
        <v>64.850684920000006</v>
      </c>
      <c r="G560" s="129">
        <v>162.12671230000001</v>
      </c>
      <c r="H560" s="129">
        <v>324.25342460000002</v>
      </c>
      <c r="I560" s="129">
        <v>0</v>
      </c>
      <c r="J560" s="129">
        <v>356.67876705999998</v>
      </c>
      <c r="K560" s="129">
        <v>421.52945197999998</v>
      </c>
      <c r="L560" s="129">
        <v>486.38013690000002</v>
      </c>
      <c r="M560" s="64">
        <f t="shared" si="8"/>
        <v>527</v>
      </c>
    </row>
    <row r="561" spans="1:13" ht="12.75" customHeight="1" x14ac:dyDescent="0.2">
      <c r="A561" s="128" t="s">
        <v>144</v>
      </c>
      <c r="B561" s="128">
        <v>24</v>
      </c>
      <c r="C561" s="129">
        <v>708.90766596000003</v>
      </c>
      <c r="D561" s="129">
        <v>705.38076215000001</v>
      </c>
      <c r="E561" s="129">
        <v>0</v>
      </c>
      <c r="F561" s="129">
        <v>68.678336160000001</v>
      </c>
      <c r="G561" s="129">
        <v>171.69584039</v>
      </c>
      <c r="H561" s="129">
        <v>343.39168079000001</v>
      </c>
      <c r="I561" s="129">
        <v>0</v>
      </c>
      <c r="J561" s="129">
        <v>377.73084885999998</v>
      </c>
      <c r="K561" s="129">
        <v>446.40918502</v>
      </c>
      <c r="L561" s="129">
        <v>515.08752117999995</v>
      </c>
      <c r="M561" s="64">
        <f t="shared" si="8"/>
        <v>528</v>
      </c>
    </row>
    <row r="562" spans="1:13" ht="12.75" customHeight="1" x14ac:dyDescent="0.2">
      <c r="A562" s="128" t="s">
        <v>145</v>
      </c>
      <c r="B562" s="128">
        <v>1</v>
      </c>
      <c r="C562" s="129">
        <v>656.38938430999997</v>
      </c>
      <c r="D562" s="129">
        <v>653.12376547999997</v>
      </c>
      <c r="E562" s="129">
        <v>0</v>
      </c>
      <c r="F562" s="129">
        <v>70.68385988</v>
      </c>
      <c r="G562" s="129">
        <v>176.70964968999999</v>
      </c>
      <c r="H562" s="129">
        <v>353.41929937999998</v>
      </c>
      <c r="I562" s="129">
        <v>0</v>
      </c>
      <c r="J562" s="129">
        <v>388.76122930999998</v>
      </c>
      <c r="K562" s="129">
        <v>459.44508918999998</v>
      </c>
      <c r="L562" s="129">
        <v>530.12894905999997</v>
      </c>
      <c r="M562" s="64">
        <f t="shared" si="8"/>
        <v>529</v>
      </c>
    </row>
    <row r="563" spans="1:13" ht="12.75" customHeight="1" x14ac:dyDescent="0.2">
      <c r="A563" s="128" t="s">
        <v>145</v>
      </c>
      <c r="B563" s="128">
        <v>2</v>
      </c>
      <c r="C563" s="129">
        <v>801.06384753999998</v>
      </c>
      <c r="D563" s="129">
        <v>797.07845526000006</v>
      </c>
      <c r="E563" s="129">
        <v>0</v>
      </c>
      <c r="F563" s="129">
        <v>77.038437950000002</v>
      </c>
      <c r="G563" s="129">
        <v>192.59609488999999</v>
      </c>
      <c r="H563" s="129">
        <v>385.19218977000003</v>
      </c>
      <c r="I563" s="129">
        <v>0</v>
      </c>
      <c r="J563" s="129">
        <v>423.71140874999998</v>
      </c>
      <c r="K563" s="129">
        <v>500.74984669999998</v>
      </c>
      <c r="L563" s="129">
        <v>577.78828466000004</v>
      </c>
      <c r="M563" s="64">
        <f t="shared" si="8"/>
        <v>530</v>
      </c>
    </row>
    <row r="564" spans="1:13" ht="12.75" customHeight="1" x14ac:dyDescent="0.2">
      <c r="A564" s="128" t="s">
        <v>145</v>
      </c>
      <c r="B564" s="128">
        <v>3</v>
      </c>
      <c r="C564" s="129">
        <v>689.67673333000005</v>
      </c>
      <c r="D564" s="129">
        <v>686.24550580000005</v>
      </c>
      <c r="E564" s="129">
        <v>0</v>
      </c>
      <c r="F564" s="129">
        <v>81.360431300000002</v>
      </c>
      <c r="G564" s="129">
        <v>203.40107825000001</v>
      </c>
      <c r="H564" s="129">
        <v>406.80215650999997</v>
      </c>
      <c r="I564" s="129">
        <v>0</v>
      </c>
      <c r="J564" s="129">
        <v>447.48237216000001</v>
      </c>
      <c r="K564" s="129">
        <v>528.84280346000003</v>
      </c>
      <c r="L564" s="129">
        <v>610.20323475999999</v>
      </c>
      <c r="M564" s="64">
        <f t="shared" si="8"/>
        <v>531</v>
      </c>
    </row>
    <row r="565" spans="1:13" ht="12.75" customHeight="1" x14ac:dyDescent="0.2">
      <c r="A565" s="128" t="s">
        <v>145</v>
      </c>
      <c r="B565" s="128">
        <v>4</v>
      </c>
      <c r="C565" s="129">
        <v>766.78974015999995</v>
      </c>
      <c r="D565" s="129">
        <v>762.97486583</v>
      </c>
      <c r="E565" s="129">
        <v>0</v>
      </c>
      <c r="F565" s="129">
        <v>82.520601859999999</v>
      </c>
      <c r="G565" s="129">
        <v>206.30150465</v>
      </c>
      <c r="H565" s="129">
        <v>412.60300931</v>
      </c>
      <c r="I565" s="129">
        <v>0</v>
      </c>
      <c r="J565" s="129">
        <v>453.86331023999998</v>
      </c>
      <c r="K565" s="129">
        <v>536.38391209999997</v>
      </c>
      <c r="L565" s="129">
        <v>618.90451396000003</v>
      </c>
      <c r="M565" s="64">
        <f t="shared" si="8"/>
        <v>532</v>
      </c>
    </row>
    <row r="566" spans="1:13" ht="12.75" customHeight="1" x14ac:dyDescent="0.2">
      <c r="A566" s="128" t="s">
        <v>145</v>
      </c>
      <c r="B566" s="128">
        <v>5</v>
      </c>
      <c r="C566" s="129">
        <v>721.35091885999998</v>
      </c>
      <c r="D566" s="129">
        <v>717.76210832000004</v>
      </c>
      <c r="E566" s="129">
        <v>0</v>
      </c>
      <c r="F566" s="129">
        <v>82.019041889999997</v>
      </c>
      <c r="G566" s="129">
        <v>205.04760472000001</v>
      </c>
      <c r="H566" s="129">
        <v>410.09520945000003</v>
      </c>
      <c r="I566" s="129">
        <v>0</v>
      </c>
      <c r="J566" s="129">
        <v>451.10473038999999</v>
      </c>
      <c r="K566" s="129">
        <v>533.12377228000003</v>
      </c>
      <c r="L566" s="129">
        <v>615.14281416999995</v>
      </c>
      <c r="M566" s="64">
        <f t="shared" si="8"/>
        <v>533</v>
      </c>
    </row>
    <row r="567" spans="1:13" ht="12.75" customHeight="1" x14ac:dyDescent="0.2">
      <c r="A567" s="128" t="s">
        <v>145</v>
      </c>
      <c r="B567" s="128">
        <v>6</v>
      </c>
      <c r="C567" s="129">
        <v>656.51835240000003</v>
      </c>
      <c r="D567" s="129">
        <v>653.25209194000001</v>
      </c>
      <c r="E567" s="129">
        <v>0</v>
      </c>
      <c r="F567" s="129">
        <v>79.862616639999999</v>
      </c>
      <c r="G567" s="129">
        <v>199.65654161</v>
      </c>
      <c r="H567" s="129">
        <v>399.31308321</v>
      </c>
      <c r="I567" s="129">
        <v>0</v>
      </c>
      <c r="J567" s="129">
        <v>439.24439152999997</v>
      </c>
      <c r="K567" s="129">
        <v>519.10700816999997</v>
      </c>
      <c r="L567" s="129">
        <v>598.96962482000004</v>
      </c>
      <c r="M567" s="64">
        <f t="shared" si="8"/>
        <v>534</v>
      </c>
    </row>
    <row r="568" spans="1:13" ht="12.75" customHeight="1" x14ac:dyDescent="0.2">
      <c r="A568" s="128" t="s">
        <v>145</v>
      </c>
      <c r="B568" s="128">
        <v>7</v>
      </c>
      <c r="C568" s="129">
        <v>569.92510573000004</v>
      </c>
      <c r="D568" s="129">
        <v>567.08965744</v>
      </c>
      <c r="E568" s="129">
        <v>0</v>
      </c>
      <c r="F568" s="129">
        <v>73.771746410000006</v>
      </c>
      <c r="G568" s="129">
        <v>184.42936603000001</v>
      </c>
      <c r="H568" s="129">
        <v>368.85873205000001</v>
      </c>
      <c r="I568" s="129">
        <v>0</v>
      </c>
      <c r="J568" s="129">
        <v>405.74460526000001</v>
      </c>
      <c r="K568" s="129">
        <v>479.51635167000001</v>
      </c>
      <c r="L568" s="129">
        <v>553.28809808000005</v>
      </c>
      <c r="M568" s="64">
        <f t="shared" si="8"/>
        <v>535</v>
      </c>
    </row>
    <row r="569" spans="1:13" ht="12.75" customHeight="1" x14ac:dyDescent="0.2">
      <c r="A569" s="128" t="s">
        <v>145</v>
      </c>
      <c r="B569" s="128">
        <v>8</v>
      </c>
      <c r="C569" s="129">
        <v>544.36716686</v>
      </c>
      <c r="D569" s="129">
        <v>541.65887250000003</v>
      </c>
      <c r="E569" s="129">
        <v>0</v>
      </c>
      <c r="F569" s="129">
        <v>66.664499160000005</v>
      </c>
      <c r="G569" s="129">
        <v>166.66124789</v>
      </c>
      <c r="H569" s="129">
        <v>333.32249579</v>
      </c>
      <c r="I569" s="129">
        <v>0</v>
      </c>
      <c r="J569" s="129">
        <v>366.65474535999999</v>
      </c>
      <c r="K569" s="129">
        <v>433.31924451999998</v>
      </c>
      <c r="L569" s="129">
        <v>499.98374367999998</v>
      </c>
      <c r="M569" s="64">
        <f t="shared" si="8"/>
        <v>536</v>
      </c>
    </row>
    <row r="570" spans="1:13" ht="12.75" customHeight="1" x14ac:dyDescent="0.2">
      <c r="A570" s="128" t="s">
        <v>145</v>
      </c>
      <c r="B570" s="128">
        <v>9</v>
      </c>
      <c r="C570" s="129">
        <v>560.02626167999995</v>
      </c>
      <c r="D570" s="129">
        <v>557.24006137000003</v>
      </c>
      <c r="E570" s="129">
        <v>0</v>
      </c>
      <c r="F570" s="129">
        <v>64.883032360000001</v>
      </c>
      <c r="G570" s="129">
        <v>162.20758089</v>
      </c>
      <c r="H570" s="129">
        <v>324.41516179000001</v>
      </c>
      <c r="I570" s="129">
        <v>0</v>
      </c>
      <c r="J570" s="129">
        <v>356.85667796000001</v>
      </c>
      <c r="K570" s="129">
        <v>421.73971031999997</v>
      </c>
      <c r="L570" s="129">
        <v>486.62274267999999</v>
      </c>
      <c r="M570" s="64">
        <f t="shared" si="8"/>
        <v>537</v>
      </c>
    </row>
    <row r="571" spans="1:13" ht="12.75" customHeight="1" x14ac:dyDescent="0.2">
      <c r="A571" s="128" t="s">
        <v>145</v>
      </c>
      <c r="B571" s="128">
        <v>10</v>
      </c>
      <c r="C571" s="129">
        <v>574.26177228999995</v>
      </c>
      <c r="D571" s="129">
        <v>571.40474855000002</v>
      </c>
      <c r="E571" s="129">
        <v>0</v>
      </c>
      <c r="F571" s="129">
        <v>65.182842410000006</v>
      </c>
      <c r="G571" s="129">
        <v>162.95710603000001</v>
      </c>
      <c r="H571" s="129">
        <v>325.91421206000001</v>
      </c>
      <c r="I571" s="129">
        <v>0</v>
      </c>
      <c r="J571" s="129">
        <v>358.50563326999998</v>
      </c>
      <c r="K571" s="129">
        <v>423.68847568000001</v>
      </c>
      <c r="L571" s="129">
        <v>488.87131808999999</v>
      </c>
      <c r="M571" s="64">
        <f t="shared" si="8"/>
        <v>538</v>
      </c>
    </row>
    <row r="572" spans="1:13" ht="12.75" customHeight="1" x14ac:dyDescent="0.2">
      <c r="A572" s="128" t="s">
        <v>145</v>
      </c>
      <c r="B572" s="128">
        <v>11</v>
      </c>
      <c r="C572" s="129">
        <v>662.50739374</v>
      </c>
      <c r="D572" s="129">
        <v>659.21133705</v>
      </c>
      <c r="E572" s="129">
        <v>0</v>
      </c>
      <c r="F572" s="129">
        <v>69.406645499999996</v>
      </c>
      <c r="G572" s="129">
        <v>173.51661375</v>
      </c>
      <c r="H572" s="129">
        <v>347.03322750000001</v>
      </c>
      <c r="I572" s="129">
        <v>0</v>
      </c>
      <c r="J572" s="129">
        <v>381.73655023999999</v>
      </c>
      <c r="K572" s="129">
        <v>451.14319574000001</v>
      </c>
      <c r="L572" s="129">
        <v>520.54984123999998</v>
      </c>
      <c r="M572" s="64">
        <f t="shared" si="8"/>
        <v>539</v>
      </c>
    </row>
    <row r="573" spans="1:13" ht="12.75" customHeight="1" x14ac:dyDescent="0.2">
      <c r="A573" s="128" t="s">
        <v>145</v>
      </c>
      <c r="B573" s="128">
        <v>12</v>
      </c>
      <c r="C573" s="129">
        <v>660.44155854999997</v>
      </c>
      <c r="D573" s="129">
        <v>657.15577965</v>
      </c>
      <c r="E573" s="129">
        <v>0</v>
      </c>
      <c r="F573" s="129">
        <v>72.601947640000006</v>
      </c>
      <c r="G573" s="129">
        <v>181.50486910999999</v>
      </c>
      <c r="H573" s="129">
        <v>363.00973821999997</v>
      </c>
      <c r="I573" s="129">
        <v>0</v>
      </c>
      <c r="J573" s="129">
        <v>399.31071204</v>
      </c>
      <c r="K573" s="129">
        <v>471.91265969</v>
      </c>
      <c r="L573" s="129">
        <v>544.51460732999999</v>
      </c>
      <c r="M573" s="64">
        <f t="shared" si="8"/>
        <v>540</v>
      </c>
    </row>
    <row r="574" spans="1:13" ht="12.75" customHeight="1" x14ac:dyDescent="0.2">
      <c r="A574" s="128" t="s">
        <v>145</v>
      </c>
      <c r="B574" s="128">
        <v>13</v>
      </c>
      <c r="C574" s="129">
        <v>650.82012258999998</v>
      </c>
      <c r="D574" s="129">
        <v>647.58221153</v>
      </c>
      <c r="E574" s="129">
        <v>0</v>
      </c>
      <c r="F574" s="129">
        <v>70.109131110000007</v>
      </c>
      <c r="G574" s="129">
        <v>175.27282776999999</v>
      </c>
      <c r="H574" s="129">
        <v>350.54565552999998</v>
      </c>
      <c r="I574" s="129">
        <v>0</v>
      </c>
      <c r="J574" s="129">
        <v>385.60022107999998</v>
      </c>
      <c r="K574" s="129">
        <v>455.70935219</v>
      </c>
      <c r="L574" s="129">
        <v>525.81848330000003</v>
      </c>
      <c r="M574" s="64">
        <f t="shared" si="8"/>
        <v>541</v>
      </c>
    </row>
    <row r="575" spans="1:13" ht="12.75" customHeight="1" x14ac:dyDescent="0.2">
      <c r="A575" s="128" t="s">
        <v>145</v>
      </c>
      <c r="B575" s="128">
        <v>14</v>
      </c>
      <c r="C575" s="129">
        <v>562.96270465999999</v>
      </c>
      <c r="D575" s="129">
        <v>560.16189517999999</v>
      </c>
      <c r="E575" s="129">
        <v>0</v>
      </c>
      <c r="F575" s="129">
        <v>69.722755379999995</v>
      </c>
      <c r="G575" s="129">
        <v>174.30688846000001</v>
      </c>
      <c r="H575" s="129">
        <v>348.61377692000002</v>
      </c>
      <c r="I575" s="129">
        <v>0</v>
      </c>
      <c r="J575" s="129">
        <v>383.47515461</v>
      </c>
      <c r="K575" s="129">
        <v>453.19790999000003</v>
      </c>
      <c r="L575" s="129">
        <v>522.92066537000005</v>
      </c>
      <c r="M575" s="64">
        <f t="shared" si="8"/>
        <v>542</v>
      </c>
    </row>
    <row r="576" spans="1:13" ht="12.75" customHeight="1" x14ac:dyDescent="0.2">
      <c r="A576" s="128" t="s">
        <v>145</v>
      </c>
      <c r="B576" s="128">
        <v>15</v>
      </c>
      <c r="C576" s="129">
        <v>607.67873388999999</v>
      </c>
      <c r="D576" s="129">
        <v>604.65545660999999</v>
      </c>
      <c r="E576" s="129">
        <v>0</v>
      </c>
      <c r="F576" s="129">
        <v>70.212969040000004</v>
      </c>
      <c r="G576" s="129">
        <v>175.53242259000001</v>
      </c>
      <c r="H576" s="129">
        <v>351.06484518000002</v>
      </c>
      <c r="I576" s="129">
        <v>0</v>
      </c>
      <c r="J576" s="129">
        <v>386.17132968999999</v>
      </c>
      <c r="K576" s="129">
        <v>456.38429873000001</v>
      </c>
      <c r="L576" s="129">
        <v>526.59726776000002</v>
      </c>
      <c r="M576" s="64">
        <f t="shared" si="8"/>
        <v>543</v>
      </c>
    </row>
    <row r="577" spans="1:13" ht="12.75" customHeight="1" x14ac:dyDescent="0.2">
      <c r="A577" s="128" t="s">
        <v>145</v>
      </c>
      <c r="B577" s="128">
        <v>16</v>
      </c>
      <c r="C577" s="129">
        <v>589.62238386000001</v>
      </c>
      <c r="D577" s="129">
        <v>586.68893916000002</v>
      </c>
      <c r="E577" s="129">
        <v>0</v>
      </c>
      <c r="F577" s="129">
        <v>70.726710060000002</v>
      </c>
      <c r="G577" s="129">
        <v>176.81677514</v>
      </c>
      <c r="H577" s="129">
        <v>353.63355029000002</v>
      </c>
      <c r="I577" s="129">
        <v>0</v>
      </c>
      <c r="J577" s="129">
        <v>388.99690530999999</v>
      </c>
      <c r="K577" s="129">
        <v>459.72361537</v>
      </c>
      <c r="L577" s="129">
        <v>530.45032543000002</v>
      </c>
      <c r="M577" s="64">
        <f t="shared" si="8"/>
        <v>544</v>
      </c>
    </row>
    <row r="578" spans="1:13" ht="12.75" customHeight="1" x14ac:dyDescent="0.2">
      <c r="A578" s="128" t="s">
        <v>145</v>
      </c>
      <c r="B578" s="128">
        <v>17</v>
      </c>
      <c r="C578" s="129">
        <v>615.71876655999995</v>
      </c>
      <c r="D578" s="129">
        <v>612.65548910999996</v>
      </c>
      <c r="E578" s="129">
        <v>0</v>
      </c>
      <c r="F578" s="129">
        <v>69.628142280000006</v>
      </c>
      <c r="G578" s="129">
        <v>174.07035571</v>
      </c>
      <c r="H578" s="129">
        <v>348.14071140999999</v>
      </c>
      <c r="I578" s="129">
        <v>0</v>
      </c>
      <c r="J578" s="129">
        <v>382.95478255</v>
      </c>
      <c r="K578" s="129">
        <v>452.58292483000002</v>
      </c>
      <c r="L578" s="129">
        <v>522.21106712000005</v>
      </c>
      <c r="M578" s="64">
        <f t="shared" si="8"/>
        <v>545</v>
      </c>
    </row>
    <row r="579" spans="1:13" ht="12.75" customHeight="1" x14ac:dyDescent="0.2">
      <c r="A579" s="128" t="s">
        <v>145</v>
      </c>
      <c r="B579" s="128">
        <v>18</v>
      </c>
      <c r="C579" s="129">
        <v>592.47173932999999</v>
      </c>
      <c r="D579" s="129">
        <v>589.52411873999995</v>
      </c>
      <c r="E579" s="129">
        <v>0</v>
      </c>
      <c r="F579" s="129">
        <v>68.776342470000003</v>
      </c>
      <c r="G579" s="129">
        <v>171.94085618</v>
      </c>
      <c r="H579" s="129">
        <v>343.88171235999999</v>
      </c>
      <c r="I579" s="129">
        <v>0</v>
      </c>
      <c r="J579" s="129">
        <v>378.26988359000001</v>
      </c>
      <c r="K579" s="129">
        <v>447.04622605999998</v>
      </c>
      <c r="L579" s="129">
        <v>515.82256853000001</v>
      </c>
      <c r="M579" s="64">
        <f t="shared" si="8"/>
        <v>546</v>
      </c>
    </row>
    <row r="580" spans="1:13" ht="12.75" customHeight="1" x14ac:dyDescent="0.2">
      <c r="A580" s="128" t="s">
        <v>145</v>
      </c>
      <c r="B580" s="128">
        <v>19</v>
      </c>
      <c r="C580" s="129">
        <v>574.26241632000006</v>
      </c>
      <c r="D580" s="129">
        <v>571.40538936999997</v>
      </c>
      <c r="E580" s="129">
        <v>0</v>
      </c>
      <c r="F580" s="129">
        <v>64.833476619999999</v>
      </c>
      <c r="G580" s="129">
        <v>162.08369156000001</v>
      </c>
      <c r="H580" s="129">
        <v>324.16738312000001</v>
      </c>
      <c r="I580" s="129">
        <v>0</v>
      </c>
      <c r="J580" s="129">
        <v>356.58412142999998</v>
      </c>
      <c r="K580" s="129">
        <v>421.41759804999998</v>
      </c>
      <c r="L580" s="129">
        <v>486.25107466999998</v>
      </c>
      <c r="M580" s="64">
        <f t="shared" si="8"/>
        <v>547</v>
      </c>
    </row>
    <row r="581" spans="1:13" ht="12.75" customHeight="1" x14ac:dyDescent="0.2">
      <c r="A581" s="128" t="s">
        <v>145</v>
      </c>
      <c r="B581" s="128">
        <v>20</v>
      </c>
      <c r="C581" s="129">
        <v>609.55125169999997</v>
      </c>
      <c r="D581" s="129">
        <v>606.51865840999994</v>
      </c>
      <c r="E581" s="129">
        <v>0</v>
      </c>
      <c r="F581" s="129">
        <v>64.479689500000006</v>
      </c>
      <c r="G581" s="129">
        <v>161.19922374999999</v>
      </c>
      <c r="H581" s="129">
        <v>322.39844749000002</v>
      </c>
      <c r="I581" s="129">
        <v>0</v>
      </c>
      <c r="J581" s="129">
        <v>354.63829224</v>
      </c>
      <c r="K581" s="129">
        <v>419.11798174</v>
      </c>
      <c r="L581" s="129">
        <v>483.59767124000001</v>
      </c>
      <c r="M581" s="64">
        <f t="shared" si="8"/>
        <v>548</v>
      </c>
    </row>
    <row r="582" spans="1:13" ht="12.75" customHeight="1" x14ac:dyDescent="0.2">
      <c r="A582" s="128" t="s">
        <v>145</v>
      </c>
      <c r="B582" s="128">
        <v>21</v>
      </c>
      <c r="C582" s="129">
        <v>566.71135862999995</v>
      </c>
      <c r="D582" s="129">
        <v>563.89189912999996</v>
      </c>
      <c r="E582" s="129">
        <v>0</v>
      </c>
      <c r="F582" s="129">
        <v>64.549555510000005</v>
      </c>
      <c r="G582" s="129">
        <v>161.37388877000001</v>
      </c>
      <c r="H582" s="129">
        <v>322.74777753000001</v>
      </c>
      <c r="I582" s="129">
        <v>0</v>
      </c>
      <c r="J582" s="129">
        <v>355.02255528000001</v>
      </c>
      <c r="K582" s="129">
        <v>419.57211079000001</v>
      </c>
      <c r="L582" s="129">
        <v>484.12166630000002</v>
      </c>
      <c r="M582" s="64">
        <f t="shared" si="8"/>
        <v>549</v>
      </c>
    </row>
    <row r="583" spans="1:13" ht="12.75" customHeight="1" x14ac:dyDescent="0.2">
      <c r="A583" s="128" t="s">
        <v>145</v>
      </c>
      <c r="B583" s="128">
        <v>22</v>
      </c>
      <c r="C583" s="129">
        <v>552.24018494999996</v>
      </c>
      <c r="D583" s="129">
        <v>549.49272134</v>
      </c>
      <c r="E583" s="129">
        <v>0</v>
      </c>
      <c r="F583" s="129">
        <v>64.163711500000005</v>
      </c>
      <c r="G583" s="129">
        <v>160.40927875</v>
      </c>
      <c r="H583" s="129">
        <v>320.81855751000001</v>
      </c>
      <c r="I583" s="129">
        <v>0</v>
      </c>
      <c r="J583" s="129">
        <v>352.90041325999999</v>
      </c>
      <c r="K583" s="129">
        <v>417.06412476000003</v>
      </c>
      <c r="L583" s="129">
        <v>481.22783626</v>
      </c>
      <c r="M583" s="64">
        <f t="shared" si="8"/>
        <v>550</v>
      </c>
    </row>
    <row r="584" spans="1:13" ht="12.75" customHeight="1" x14ac:dyDescent="0.2">
      <c r="A584" s="128" t="s">
        <v>145</v>
      </c>
      <c r="B584" s="128">
        <v>23</v>
      </c>
      <c r="C584" s="129">
        <v>655.28071657999999</v>
      </c>
      <c r="D584" s="129">
        <v>652.02061350999998</v>
      </c>
      <c r="E584" s="129">
        <v>0</v>
      </c>
      <c r="F584" s="129">
        <v>68.377567459999995</v>
      </c>
      <c r="G584" s="129">
        <v>170.94391865</v>
      </c>
      <c r="H584" s="129">
        <v>341.8878373</v>
      </c>
      <c r="I584" s="129">
        <v>0</v>
      </c>
      <c r="J584" s="129">
        <v>376.07662103000001</v>
      </c>
      <c r="K584" s="129">
        <v>444.45418848999998</v>
      </c>
      <c r="L584" s="129">
        <v>512.83175595</v>
      </c>
      <c r="M584" s="64">
        <f t="shared" si="8"/>
        <v>551</v>
      </c>
    </row>
    <row r="585" spans="1:13" ht="12.75" customHeight="1" x14ac:dyDescent="0.2">
      <c r="A585" s="128" t="s">
        <v>145</v>
      </c>
      <c r="B585" s="128">
        <v>24</v>
      </c>
      <c r="C585" s="129">
        <v>773.54623556000001</v>
      </c>
      <c r="D585" s="129">
        <v>769.69774683000003</v>
      </c>
      <c r="E585" s="129">
        <v>0</v>
      </c>
      <c r="F585" s="129">
        <v>73.384311260000004</v>
      </c>
      <c r="G585" s="129">
        <v>183.46077815000001</v>
      </c>
      <c r="H585" s="129">
        <v>366.92155631000003</v>
      </c>
      <c r="I585" s="129">
        <v>0</v>
      </c>
      <c r="J585" s="129">
        <v>403.61371193999997</v>
      </c>
      <c r="K585" s="129">
        <v>476.99802319999998</v>
      </c>
      <c r="L585" s="129">
        <v>550.38233446000004</v>
      </c>
      <c r="M585" s="64">
        <f t="shared" si="8"/>
        <v>552</v>
      </c>
    </row>
    <row r="586" spans="1:13" ht="12.75" customHeight="1" x14ac:dyDescent="0.2">
      <c r="A586" s="128" t="s">
        <v>146</v>
      </c>
      <c r="B586" s="128">
        <v>1</v>
      </c>
      <c r="C586" s="129">
        <v>761.44740824999997</v>
      </c>
      <c r="D586" s="129">
        <v>757.65911269000003</v>
      </c>
      <c r="E586" s="129">
        <v>0</v>
      </c>
      <c r="F586" s="129">
        <v>69.087446439999994</v>
      </c>
      <c r="G586" s="129">
        <v>172.71861609999999</v>
      </c>
      <c r="H586" s="129">
        <v>345.43723220999999</v>
      </c>
      <c r="I586" s="129">
        <v>0</v>
      </c>
      <c r="J586" s="129">
        <v>379.98095542999999</v>
      </c>
      <c r="K586" s="129">
        <v>449.06840187</v>
      </c>
      <c r="L586" s="129">
        <v>518.15584831000001</v>
      </c>
      <c r="M586" s="64">
        <f t="shared" si="8"/>
        <v>553</v>
      </c>
    </row>
    <row r="587" spans="1:13" ht="12.75" customHeight="1" x14ac:dyDescent="0.2">
      <c r="A587" s="128" t="s">
        <v>146</v>
      </c>
      <c r="B587" s="128">
        <v>2</v>
      </c>
      <c r="C587" s="129">
        <v>1105.98130606</v>
      </c>
      <c r="D587" s="129">
        <v>1100.4789115000001</v>
      </c>
      <c r="E587" s="129">
        <v>0</v>
      </c>
      <c r="F587" s="129">
        <v>76.704423840000004</v>
      </c>
      <c r="G587" s="129">
        <v>191.76105960999999</v>
      </c>
      <c r="H587" s="129">
        <v>383.52211921999998</v>
      </c>
      <c r="I587" s="129">
        <v>0</v>
      </c>
      <c r="J587" s="129">
        <v>421.87433113999998</v>
      </c>
      <c r="K587" s="129">
        <v>498.57875498999999</v>
      </c>
      <c r="L587" s="129">
        <v>575.28317883</v>
      </c>
      <c r="M587" s="64">
        <f t="shared" si="8"/>
        <v>554</v>
      </c>
    </row>
    <row r="588" spans="1:13" ht="12.75" customHeight="1" x14ac:dyDescent="0.2">
      <c r="A588" s="128" t="s">
        <v>146</v>
      </c>
      <c r="B588" s="128">
        <v>3</v>
      </c>
      <c r="C588" s="129">
        <v>920.08893209999997</v>
      </c>
      <c r="D588" s="129">
        <v>915.51137521999999</v>
      </c>
      <c r="E588" s="129">
        <v>0</v>
      </c>
      <c r="F588" s="129">
        <v>81.314646760000002</v>
      </c>
      <c r="G588" s="129">
        <v>203.28661690000001</v>
      </c>
      <c r="H588" s="129">
        <v>406.57323380999998</v>
      </c>
      <c r="I588" s="129">
        <v>0</v>
      </c>
      <c r="J588" s="129">
        <v>447.23055719000001</v>
      </c>
      <c r="K588" s="129">
        <v>528.54520394999997</v>
      </c>
      <c r="L588" s="129">
        <v>609.85985071000005</v>
      </c>
      <c r="M588" s="64">
        <f t="shared" si="8"/>
        <v>555</v>
      </c>
    </row>
    <row r="589" spans="1:13" ht="12.75" customHeight="1" x14ac:dyDescent="0.2">
      <c r="A589" s="128" t="s">
        <v>146</v>
      </c>
      <c r="B589" s="128">
        <v>4</v>
      </c>
      <c r="C589" s="129">
        <v>975.59277971999995</v>
      </c>
      <c r="D589" s="129">
        <v>970.73908429999994</v>
      </c>
      <c r="E589" s="129">
        <v>0</v>
      </c>
      <c r="F589" s="129">
        <v>82.277859579999998</v>
      </c>
      <c r="G589" s="129">
        <v>205.69464894000001</v>
      </c>
      <c r="H589" s="129">
        <v>411.38929789000002</v>
      </c>
      <c r="I589" s="129">
        <v>0</v>
      </c>
      <c r="J589" s="129">
        <v>452.52822766999998</v>
      </c>
      <c r="K589" s="129">
        <v>534.80608725000002</v>
      </c>
      <c r="L589" s="129">
        <v>617.08394682999995</v>
      </c>
      <c r="M589" s="64">
        <f t="shared" si="8"/>
        <v>556</v>
      </c>
    </row>
    <row r="590" spans="1:13" ht="12.75" customHeight="1" x14ac:dyDescent="0.2">
      <c r="A590" s="128" t="s">
        <v>146</v>
      </c>
      <c r="B590" s="128">
        <v>5</v>
      </c>
      <c r="C590" s="129">
        <v>828.48758481000004</v>
      </c>
      <c r="D590" s="129">
        <v>824.36575602999994</v>
      </c>
      <c r="E590" s="129">
        <v>0</v>
      </c>
      <c r="F590" s="129">
        <v>83.022531330000007</v>
      </c>
      <c r="G590" s="129">
        <v>207.55632833000001</v>
      </c>
      <c r="H590" s="129">
        <v>415.11265666999998</v>
      </c>
      <c r="I590" s="129">
        <v>0</v>
      </c>
      <c r="J590" s="129">
        <v>456.62392233000003</v>
      </c>
      <c r="K590" s="129">
        <v>539.64645366000002</v>
      </c>
      <c r="L590" s="129">
        <v>622.66898500000002</v>
      </c>
      <c r="M590" s="64">
        <f t="shared" si="8"/>
        <v>557</v>
      </c>
    </row>
    <row r="591" spans="1:13" ht="12.75" customHeight="1" x14ac:dyDescent="0.2">
      <c r="A591" s="128" t="s">
        <v>146</v>
      </c>
      <c r="B591" s="128">
        <v>6</v>
      </c>
      <c r="C591" s="129">
        <v>791.22487683999998</v>
      </c>
      <c r="D591" s="129">
        <v>787.28843467000002</v>
      </c>
      <c r="E591" s="129">
        <v>0</v>
      </c>
      <c r="F591" s="129">
        <v>82.332302459999994</v>
      </c>
      <c r="G591" s="129">
        <v>205.83075614000001</v>
      </c>
      <c r="H591" s="129">
        <v>411.66151228000001</v>
      </c>
      <c r="I591" s="129">
        <v>0</v>
      </c>
      <c r="J591" s="129">
        <v>452.82766350999998</v>
      </c>
      <c r="K591" s="129">
        <v>535.15996596000002</v>
      </c>
      <c r="L591" s="129">
        <v>617.49226841999996</v>
      </c>
      <c r="M591" s="64">
        <f t="shared" si="8"/>
        <v>558</v>
      </c>
    </row>
    <row r="592" spans="1:13" ht="12.75" customHeight="1" x14ac:dyDescent="0.2">
      <c r="A592" s="128" t="s">
        <v>146</v>
      </c>
      <c r="B592" s="128">
        <v>7</v>
      </c>
      <c r="C592" s="129">
        <v>784.58983576000003</v>
      </c>
      <c r="D592" s="129">
        <v>780.68640373999995</v>
      </c>
      <c r="E592" s="129">
        <v>0</v>
      </c>
      <c r="F592" s="129">
        <v>78.511316120000004</v>
      </c>
      <c r="G592" s="129">
        <v>196.27829029</v>
      </c>
      <c r="H592" s="129">
        <v>392.55658058</v>
      </c>
      <c r="I592" s="129">
        <v>0</v>
      </c>
      <c r="J592" s="129">
        <v>431.81223863000002</v>
      </c>
      <c r="K592" s="129">
        <v>510.32355475000003</v>
      </c>
      <c r="L592" s="129">
        <v>588.83487086000002</v>
      </c>
      <c r="M592" s="64">
        <f t="shared" si="8"/>
        <v>559</v>
      </c>
    </row>
    <row r="593" spans="1:13" ht="12.75" customHeight="1" x14ac:dyDescent="0.2">
      <c r="A593" s="128" t="s">
        <v>146</v>
      </c>
      <c r="B593" s="128">
        <v>8</v>
      </c>
      <c r="C593" s="129">
        <v>726.40497049999999</v>
      </c>
      <c r="D593" s="129">
        <v>722.79101542000001</v>
      </c>
      <c r="E593" s="129">
        <v>0</v>
      </c>
      <c r="F593" s="129">
        <v>71.809112510000006</v>
      </c>
      <c r="G593" s="129">
        <v>179.52278129000001</v>
      </c>
      <c r="H593" s="129">
        <v>359.04556257000002</v>
      </c>
      <c r="I593" s="129">
        <v>0</v>
      </c>
      <c r="J593" s="129">
        <v>394.95011883000001</v>
      </c>
      <c r="K593" s="129">
        <v>466.75923133999999</v>
      </c>
      <c r="L593" s="129">
        <v>538.56834386000003</v>
      </c>
      <c r="M593" s="64">
        <f t="shared" si="8"/>
        <v>560</v>
      </c>
    </row>
    <row r="594" spans="1:13" ht="12.75" customHeight="1" x14ac:dyDescent="0.2">
      <c r="A594" s="128" t="s">
        <v>146</v>
      </c>
      <c r="B594" s="128">
        <v>9</v>
      </c>
      <c r="C594" s="129">
        <v>780.10576945000003</v>
      </c>
      <c r="D594" s="129">
        <v>776.22464621999995</v>
      </c>
      <c r="E594" s="129">
        <v>0</v>
      </c>
      <c r="F594" s="129">
        <v>63.24214224</v>
      </c>
      <c r="G594" s="129">
        <v>158.1053556</v>
      </c>
      <c r="H594" s="129">
        <v>316.21071119999999</v>
      </c>
      <c r="I594" s="129">
        <v>0</v>
      </c>
      <c r="J594" s="129">
        <v>347.83178230999999</v>
      </c>
      <c r="K594" s="129">
        <v>411.07392455000002</v>
      </c>
      <c r="L594" s="129">
        <v>474.31606678999998</v>
      </c>
      <c r="M594" s="64">
        <f t="shared" si="8"/>
        <v>561</v>
      </c>
    </row>
    <row r="595" spans="1:13" ht="12.75" customHeight="1" x14ac:dyDescent="0.2">
      <c r="A595" s="128" t="s">
        <v>146</v>
      </c>
      <c r="B595" s="128">
        <v>10</v>
      </c>
      <c r="C595" s="129">
        <v>690.98001494000005</v>
      </c>
      <c r="D595" s="129">
        <v>687.54230342000005</v>
      </c>
      <c r="E595" s="129">
        <v>0</v>
      </c>
      <c r="F595" s="129">
        <v>61.86846345</v>
      </c>
      <c r="G595" s="129">
        <v>154.67115862</v>
      </c>
      <c r="H595" s="129">
        <v>309.34231722999999</v>
      </c>
      <c r="I595" s="129">
        <v>0</v>
      </c>
      <c r="J595" s="129">
        <v>340.27654895000001</v>
      </c>
      <c r="K595" s="129">
        <v>402.14501239999998</v>
      </c>
      <c r="L595" s="129">
        <v>464.01347585000002</v>
      </c>
      <c r="M595" s="64">
        <f t="shared" si="8"/>
        <v>562</v>
      </c>
    </row>
    <row r="596" spans="1:13" ht="12.75" customHeight="1" x14ac:dyDescent="0.2">
      <c r="A596" s="128" t="s">
        <v>146</v>
      </c>
      <c r="B596" s="128">
        <v>11</v>
      </c>
      <c r="C596" s="129">
        <v>642.88859414000001</v>
      </c>
      <c r="D596" s="129">
        <v>639.69014342000003</v>
      </c>
      <c r="E596" s="129">
        <v>0</v>
      </c>
      <c r="F596" s="129">
        <v>64.727036530000007</v>
      </c>
      <c r="G596" s="129">
        <v>161.81759131999999</v>
      </c>
      <c r="H596" s="129">
        <v>323.63518263999998</v>
      </c>
      <c r="I596" s="129">
        <v>0</v>
      </c>
      <c r="J596" s="129">
        <v>355.99870090000002</v>
      </c>
      <c r="K596" s="129">
        <v>420.72573742999998</v>
      </c>
      <c r="L596" s="129">
        <v>485.45277394999999</v>
      </c>
      <c r="M596" s="64">
        <f t="shared" si="8"/>
        <v>563</v>
      </c>
    </row>
    <row r="597" spans="1:13" ht="12.75" customHeight="1" x14ac:dyDescent="0.2">
      <c r="A597" s="128" t="s">
        <v>146</v>
      </c>
      <c r="B597" s="128">
        <v>12</v>
      </c>
      <c r="C597" s="129">
        <v>630.99060724000003</v>
      </c>
      <c r="D597" s="129">
        <v>627.85135048999996</v>
      </c>
      <c r="E597" s="129">
        <v>0</v>
      </c>
      <c r="F597" s="129">
        <v>68.894510260000004</v>
      </c>
      <c r="G597" s="129">
        <v>172.23627565000001</v>
      </c>
      <c r="H597" s="129">
        <v>344.47255130999997</v>
      </c>
      <c r="I597" s="129">
        <v>0</v>
      </c>
      <c r="J597" s="129">
        <v>378.91980644</v>
      </c>
      <c r="K597" s="129">
        <v>447.81431670000001</v>
      </c>
      <c r="L597" s="129">
        <v>516.70882696000001</v>
      </c>
      <c r="M597" s="64">
        <f t="shared" si="8"/>
        <v>564</v>
      </c>
    </row>
    <row r="598" spans="1:13" ht="12.75" customHeight="1" x14ac:dyDescent="0.2">
      <c r="A598" s="128" t="s">
        <v>146</v>
      </c>
      <c r="B598" s="128">
        <v>13</v>
      </c>
      <c r="C598" s="129">
        <v>593.92236822999996</v>
      </c>
      <c r="D598" s="129">
        <v>590.96753058000002</v>
      </c>
      <c r="E598" s="129">
        <v>0</v>
      </c>
      <c r="F598" s="129">
        <v>66.362964259999998</v>
      </c>
      <c r="G598" s="129">
        <v>165.90741065</v>
      </c>
      <c r="H598" s="129">
        <v>331.81482130000001</v>
      </c>
      <c r="I598" s="129">
        <v>0</v>
      </c>
      <c r="J598" s="129">
        <v>364.99630343000001</v>
      </c>
      <c r="K598" s="129">
        <v>431.35926769000002</v>
      </c>
      <c r="L598" s="129">
        <v>497.72223194999998</v>
      </c>
      <c r="M598" s="64">
        <f t="shared" si="8"/>
        <v>565</v>
      </c>
    </row>
    <row r="599" spans="1:13" ht="12.75" customHeight="1" x14ac:dyDescent="0.2">
      <c r="A599" s="128" t="s">
        <v>146</v>
      </c>
      <c r="B599" s="128">
        <v>14</v>
      </c>
      <c r="C599" s="129">
        <v>556.37843497999995</v>
      </c>
      <c r="D599" s="129">
        <v>553.61038306</v>
      </c>
      <c r="E599" s="129">
        <v>0</v>
      </c>
      <c r="F599" s="129">
        <v>57.903402700000001</v>
      </c>
      <c r="G599" s="129">
        <v>144.75850674</v>
      </c>
      <c r="H599" s="129">
        <v>289.51701349000001</v>
      </c>
      <c r="I599" s="129">
        <v>0</v>
      </c>
      <c r="J599" s="129">
        <v>318.46871483000001</v>
      </c>
      <c r="K599" s="129">
        <v>376.37211753000003</v>
      </c>
      <c r="L599" s="129">
        <v>434.27552022999998</v>
      </c>
      <c r="M599" s="64">
        <f t="shared" si="8"/>
        <v>566</v>
      </c>
    </row>
    <row r="600" spans="1:13" ht="12.75" customHeight="1" x14ac:dyDescent="0.2">
      <c r="A600" s="128" t="s">
        <v>146</v>
      </c>
      <c r="B600" s="128">
        <v>15</v>
      </c>
      <c r="C600" s="129">
        <v>559.57006989000001</v>
      </c>
      <c r="D600" s="129">
        <v>556.78613918999997</v>
      </c>
      <c r="E600" s="129">
        <v>0</v>
      </c>
      <c r="F600" s="129">
        <v>57.239515339999997</v>
      </c>
      <c r="G600" s="129">
        <v>143.09878834</v>
      </c>
      <c r="H600" s="129">
        <v>286.19757669000001</v>
      </c>
      <c r="I600" s="129">
        <v>0</v>
      </c>
      <c r="J600" s="129">
        <v>314.81733435000001</v>
      </c>
      <c r="K600" s="129">
        <v>372.05684968999998</v>
      </c>
      <c r="L600" s="129">
        <v>429.29636503</v>
      </c>
      <c r="M600" s="64">
        <f t="shared" si="8"/>
        <v>567</v>
      </c>
    </row>
    <row r="601" spans="1:13" ht="12.75" customHeight="1" x14ac:dyDescent="0.2">
      <c r="A601" s="128" t="s">
        <v>146</v>
      </c>
      <c r="B601" s="128">
        <v>16</v>
      </c>
      <c r="C601" s="129">
        <v>527.74133495000001</v>
      </c>
      <c r="D601" s="129">
        <v>525.11575617000005</v>
      </c>
      <c r="E601" s="129">
        <v>0</v>
      </c>
      <c r="F601" s="129">
        <v>56.403493400000002</v>
      </c>
      <c r="G601" s="129">
        <v>141.00873349</v>
      </c>
      <c r="H601" s="129">
        <v>282.01746697999999</v>
      </c>
      <c r="I601" s="129">
        <v>0</v>
      </c>
      <c r="J601" s="129">
        <v>310.21921368</v>
      </c>
      <c r="K601" s="129">
        <v>366.62270706999999</v>
      </c>
      <c r="L601" s="129">
        <v>423.02620046999999</v>
      </c>
      <c r="M601" s="64">
        <f t="shared" si="8"/>
        <v>568</v>
      </c>
    </row>
    <row r="602" spans="1:13" ht="12.75" customHeight="1" x14ac:dyDescent="0.2">
      <c r="A602" s="128" t="s">
        <v>146</v>
      </c>
      <c r="B602" s="128">
        <v>17</v>
      </c>
      <c r="C602" s="129">
        <v>534.88104968000005</v>
      </c>
      <c r="D602" s="129">
        <v>532.21994992999998</v>
      </c>
      <c r="E602" s="129">
        <v>0</v>
      </c>
      <c r="F602" s="129">
        <v>56.14017922</v>
      </c>
      <c r="G602" s="129">
        <v>140.35044805999999</v>
      </c>
      <c r="H602" s="129">
        <v>280.70089610999997</v>
      </c>
      <c r="I602" s="129">
        <v>0</v>
      </c>
      <c r="J602" s="129">
        <v>308.77098572</v>
      </c>
      <c r="K602" s="129">
        <v>364.91116493999999</v>
      </c>
      <c r="L602" s="129">
        <v>421.05134416999999</v>
      </c>
      <c r="M602" s="64">
        <f t="shared" si="8"/>
        <v>569</v>
      </c>
    </row>
    <row r="603" spans="1:13" ht="12.75" customHeight="1" x14ac:dyDescent="0.2">
      <c r="A603" s="128" t="s">
        <v>146</v>
      </c>
      <c r="B603" s="128">
        <v>18</v>
      </c>
      <c r="C603" s="129">
        <v>657.96078078999994</v>
      </c>
      <c r="D603" s="129">
        <v>654.68734406999999</v>
      </c>
      <c r="E603" s="129">
        <v>0</v>
      </c>
      <c r="F603" s="129">
        <v>57.031019049999998</v>
      </c>
      <c r="G603" s="129">
        <v>142.57754761999999</v>
      </c>
      <c r="H603" s="129">
        <v>285.15509523999998</v>
      </c>
      <c r="I603" s="129">
        <v>0</v>
      </c>
      <c r="J603" s="129">
        <v>313.67060476</v>
      </c>
      <c r="K603" s="129">
        <v>370.70162381</v>
      </c>
      <c r="L603" s="129">
        <v>427.73264284999999</v>
      </c>
      <c r="M603" s="64">
        <f t="shared" si="8"/>
        <v>570</v>
      </c>
    </row>
    <row r="604" spans="1:13" ht="12.75" customHeight="1" x14ac:dyDescent="0.2">
      <c r="A604" s="128" t="s">
        <v>146</v>
      </c>
      <c r="B604" s="128">
        <v>19</v>
      </c>
      <c r="C604" s="129">
        <v>856.19778937000001</v>
      </c>
      <c r="D604" s="129">
        <v>851.93809887999998</v>
      </c>
      <c r="E604" s="129">
        <v>0</v>
      </c>
      <c r="F604" s="129">
        <v>58.596674810000003</v>
      </c>
      <c r="G604" s="129">
        <v>146.49168702</v>
      </c>
      <c r="H604" s="129">
        <v>292.98337404</v>
      </c>
      <c r="I604" s="129">
        <v>0</v>
      </c>
      <c r="J604" s="129">
        <v>322.28171143999998</v>
      </c>
      <c r="K604" s="129">
        <v>380.87838625000001</v>
      </c>
      <c r="L604" s="129">
        <v>439.47506105000002</v>
      </c>
      <c r="M604" s="64">
        <f t="shared" si="8"/>
        <v>571</v>
      </c>
    </row>
    <row r="605" spans="1:13" ht="12.75" customHeight="1" x14ac:dyDescent="0.2">
      <c r="A605" s="128" t="s">
        <v>146</v>
      </c>
      <c r="B605" s="128">
        <v>20</v>
      </c>
      <c r="C605" s="129">
        <v>943.07831611999995</v>
      </c>
      <c r="D605" s="129">
        <v>938.38638419999995</v>
      </c>
      <c r="E605" s="129">
        <v>0</v>
      </c>
      <c r="F605" s="129">
        <v>62.554175919999999</v>
      </c>
      <c r="G605" s="129">
        <v>156.38543978999999</v>
      </c>
      <c r="H605" s="129">
        <v>312.77087957999998</v>
      </c>
      <c r="I605" s="129">
        <v>0</v>
      </c>
      <c r="J605" s="129">
        <v>344.04796754</v>
      </c>
      <c r="K605" s="129">
        <v>406.60214345000003</v>
      </c>
      <c r="L605" s="129">
        <v>469.15631937000001</v>
      </c>
      <c r="M605" s="64">
        <f t="shared" si="8"/>
        <v>572</v>
      </c>
    </row>
    <row r="606" spans="1:13" ht="12.75" customHeight="1" x14ac:dyDescent="0.2">
      <c r="A606" s="128" t="s">
        <v>146</v>
      </c>
      <c r="B606" s="128">
        <v>21</v>
      </c>
      <c r="C606" s="129">
        <v>879.98000837999996</v>
      </c>
      <c r="D606" s="129">
        <v>875.60199838999995</v>
      </c>
      <c r="E606" s="129">
        <v>0</v>
      </c>
      <c r="F606" s="129">
        <v>65.730362970000002</v>
      </c>
      <c r="G606" s="129">
        <v>164.32590741999999</v>
      </c>
      <c r="H606" s="129">
        <v>328.65181484999999</v>
      </c>
      <c r="I606" s="129">
        <v>0</v>
      </c>
      <c r="J606" s="129">
        <v>361.51699632999998</v>
      </c>
      <c r="K606" s="129">
        <v>427.24735930000003</v>
      </c>
      <c r="L606" s="129">
        <v>492.97772227000002</v>
      </c>
      <c r="M606" s="64">
        <f t="shared" si="8"/>
        <v>573</v>
      </c>
    </row>
    <row r="607" spans="1:13" ht="12.75" customHeight="1" x14ac:dyDescent="0.2">
      <c r="A607" s="128" t="s">
        <v>146</v>
      </c>
      <c r="B607" s="128">
        <v>22</v>
      </c>
      <c r="C607" s="129">
        <v>714.71774427000003</v>
      </c>
      <c r="D607" s="129">
        <v>711.1619346</v>
      </c>
      <c r="E607" s="129">
        <v>0</v>
      </c>
      <c r="F607" s="129">
        <v>64.119271319999996</v>
      </c>
      <c r="G607" s="129">
        <v>160.29817831</v>
      </c>
      <c r="H607" s="129">
        <v>320.59635661999999</v>
      </c>
      <c r="I607" s="129">
        <v>0</v>
      </c>
      <c r="J607" s="129">
        <v>352.65599228000002</v>
      </c>
      <c r="K607" s="129">
        <v>416.77526361000002</v>
      </c>
      <c r="L607" s="129">
        <v>480.89453493000002</v>
      </c>
      <c r="M607" s="64">
        <f t="shared" si="8"/>
        <v>574</v>
      </c>
    </row>
    <row r="608" spans="1:13" ht="12.75" customHeight="1" x14ac:dyDescent="0.2">
      <c r="A608" s="128" t="s">
        <v>146</v>
      </c>
      <c r="B608" s="128">
        <v>23</v>
      </c>
      <c r="C608" s="129">
        <v>599.04150499000002</v>
      </c>
      <c r="D608" s="129">
        <v>596.06119899999999</v>
      </c>
      <c r="E608" s="129">
        <v>0</v>
      </c>
      <c r="F608" s="129">
        <v>60.707361339999999</v>
      </c>
      <c r="G608" s="129">
        <v>151.76840333999999</v>
      </c>
      <c r="H608" s="129">
        <v>303.53680667999998</v>
      </c>
      <c r="I608" s="129">
        <v>0</v>
      </c>
      <c r="J608" s="129">
        <v>333.89048735</v>
      </c>
      <c r="K608" s="129">
        <v>394.59784868000003</v>
      </c>
      <c r="L608" s="129">
        <v>455.30521002</v>
      </c>
      <c r="M608" s="64">
        <f t="shared" si="8"/>
        <v>575</v>
      </c>
    </row>
    <row r="609" spans="1:13" ht="12.75" customHeight="1" x14ac:dyDescent="0.2">
      <c r="A609" s="128" t="s">
        <v>146</v>
      </c>
      <c r="B609" s="128">
        <v>24</v>
      </c>
      <c r="C609" s="129">
        <v>577.11025927000003</v>
      </c>
      <c r="D609" s="129">
        <v>574.23906394999995</v>
      </c>
      <c r="E609" s="129">
        <v>0</v>
      </c>
      <c r="F609" s="129">
        <v>66.203908380000001</v>
      </c>
      <c r="G609" s="129">
        <v>165.50977094000001</v>
      </c>
      <c r="H609" s="129">
        <v>331.01954188000002</v>
      </c>
      <c r="I609" s="129">
        <v>0</v>
      </c>
      <c r="J609" s="129">
        <v>364.12149606999998</v>
      </c>
      <c r="K609" s="129">
        <v>430.32540444</v>
      </c>
      <c r="L609" s="129">
        <v>496.52931281999997</v>
      </c>
      <c r="M609" s="64">
        <f t="shared" si="8"/>
        <v>576</v>
      </c>
    </row>
    <row r="610" spans="1:13" ht="12.75" customHeight="1" x14ac:dyDescent="0.2">
      <c r="A610" s="128" t="s">
        <v>147</v>
      </c>
      <c r="B610" s="128">
        <v>1</v>
      </c>
      <c r="C610" s="129">
        <v>575.05326207999997</v>
      </c>
      <c r="D610" s="129">
        <v>572.19230058000005</v>
      </c>
      <c r="E610" s="129">
        <v>0</v>
      </c>
      <c r="F610" s="129">
        <v>69.177381249999996</v>
      </c>
      <c r="G610" s="129">
        <v>172.94345311999999</v>
      </c>
      <c r="H610" s="129">
        <v>345.88690623999997</v>
      </c>
      <c r="I610" s="129">
        <v>0</v>
      </c>
      <c r="J610" s="129">
        <v>380.47559686</v>
      </c>
      <c r="K610" s="129">
        <v>449.65297810999999</v>
      </c>
      <c r="L610" s="129">
        <v>518.83035934999998</v>
      </c>
      <c r="M610" s="64">
        <f t="shared" si="8"/>
        <v>577</v>
      </c>
    </row>
    <row r="611" spans="1:13" ht="12.75" customHeight="1" x14ac:dyDescent="0.2">
      <c r="A611" s="128" t="s">
        <v>147</v>
      </c>
      <c r="B611" s="128">
        <v>2</v>
      </c>
      <c r="C611" s="129">
        <v>738.19813649000002</v>
      </c>
      <c r="D611" s="129">
        <v>734.52550895000002</v>
      </c>
      <c r="E611" s="129">
        <v>0</v>
      </c>
      <c r="F611" s="129">
        <v>76.851761310000001</v>
      </c>
      <c r="G611" s="129">
        <v>192.12940327000001</v>
      </c>
      <c r="H611" s="129">
        <v>384.25880653000002</v>
      </c>
      <c r="I611" s="129">
        <v>0</v>
      </c>
      <c r="J611" s="129">
        <v>422.68468718000003</v>
      </c>
      <c r="K611" s="129">
        <v>499.53644849</v>
      </c>
      <c r="L611" s="129">
        <v>576.38820980000003</v>
      </c>
      <c r="M611" s="64">
        <f t="shared" si="8"/>
        <v>578</v>
      </c>
    </row>
    <row r="612" spans="1:13" ht="12.75" customHeight="1" x14ac:dyDescent="0.2">
      <c r="A612" s="128" t="s">
        <v>147</v>
      </c>
      <c r="B612" s="128">
        <v>3</v>
      </c>
      <c r="C612" s="129">
        <v>756.53908525999998</v>
      </c>
      <c r="D612" s="129">
        <v>752.77520920999996</v>
      </c>
      <c r="E612" s="129">
        <v>0</v>
      </c>
      <c r="F612" s="129">
        <v>81.890692670000007</v>
      </c>
      <c r="G612" s="129">
        <v>204.72673166000001</v>
      </c>
      <c r="H612" s="129">
        <v>409.45346332999998</v>
      </c>
      <c r="I612" s="129">
        <v>0</v>
      </c>
      <c r="J612" s="129">
        <v>450.39880965999998</v>
      </c>
      <c r="K612" s="129">
        <v>532.28950232</v>
      </c>
      <c r="L612" s="129">
        <v>614.18019499000002</v>
      </c>
      <c r="M612" s="64">
        <f t="shared" ref="M612:M675" si="9">M611+1</f>
        <v>579</v>
      </c>
    </row>
    <row r="613" spans="1:13" ht="12.75" customHeight="1" x14ac:dyDescent="0.2">
      <c r="A613" s="128" t="s">
        <v>147</v>
      </c>
      <c r="B613" s="128">
        <v>4</v>
      </c>
      <c r="C613" s="129">
        <v>752.72905549999996</v>
      </c>
      <c r="D613" s="129">
        <v>748.98413483000002</v>
      </c>
      <c r="E613" s="129">
        <v>0</v>
      </c>
      <c r="F613" s="129">
        <v>82.072196529999999</v>
      </c>
      <c r="G613" s="129">
        <v>205.18049133</v>
      </c>
      <c r="H613" s="129">
        <v>410.36098264999998</v>
      </c>
      <c r="I613" s="129">
        <v>0</v>
      </c>
      <c r="J613" s="129">
        <v>451.39708092000001</v>
      </c>
      <c r="K613" s="129">
        <v>533.46927745000005</v>
      </c>
      <c r="L613" s="129">
        <v>615.54147397999998</v>
      </c>
      <c r="M613" s="64">
        <f t="shared" si="9"/>
        <v>580</v>
      </c>
    </row>
    <row r="614" spans="1:13" ht="12.75" customHeight="1" x14ac:dyDescent="0.2">
      <c r="A614" s="128" t="s">
        <v>147</v>
      </c>
      <c r="B614" s="128">
        <v>5</v>
      </c>
      <c r="C614" s="129">
        <v>845.94394382999997</v>
      </c>
      <c r="D614" s="129">
        <v>841.73526748999996</v>
      </c>
      <c r="E614" s="129">
        <v>0</v>
      </c>
      <c r="F614" s="129">
        <v>81.739336879999996</v>
      </c>
      <c r="G614" s="129">
        <v>204.34834221</v>
      </c>
      <c r="H614" s="129">
        <v>408.69668442</v>
      </c>
      <c r="I614" s="129">
        <v>0</v>
      </c>
      <c r="J614" s="129">
        <v>449.56635285999999</v>
      </c>
      <c r="K614" s="129">
        <v>531.30568975000006</v>
      </c>
      <c r="L614" s="129">
        <v>613.04502663000005</v>
      </c>
      <c r="M614" s="64">
        <f t="shared" si="9"/>
        <v>581</v>
      </c>
    </row>
    <row r="615" spans="1:13" ht="12.75" customHeight="1" x14ac:dyDescent="0.2">
      <c r="A615" s="128" t="s">
        <v>147</v>
      </c>
      <c r="B615" s="128">
        <v>6</v>
      </c>
      <c r="C615" s="129">
        <v>910.00371288999997</v>
      </c>
      <c r="D615" s="129">
        <v>905.47633123000003</v>
      </c>
      <c r="E615" s="129">
        <v>0</v>
      </c>
      <c r="F615" s="129">
        <v>81.462714770000005</v>
      </c>
      <c r="G615" s="129">
        <v>203.65678692</v>
      </c>
      <c r="H615" s="129">
        <v>407.31357383</v>
      </c>
      <c r="I615" s="129">
        <v>0</v>
      </c>
      <c r="J615" s="129">
        <v>448.04493121000002</v>
      </c>
      <c r="K615" s="129">
        <v>529.50764598000001</v>
      </c>
      <c r="L615" s="129">
        <v>610.97036075000005</v>
      </c>
      <c r="M615" s="64">
        <f t="shared" si="9"/>
        <v>582</v>
      </c>
    </row>
    <row r="616" spans="1:13" ht="12.75" customHeight="1" x14ac:dyDescent="0.2">
      <c r="A616" s="128" t="s">
        <v>147</v>
      </c>
      <c r="B616" s="128">
        <v>7</v>
      </c>
      <c r="C616" s="129">
        <v>739.89650541000003</v>
      </c>
      <c r="D616" s="129">
        <v>736.21542826999996</v>
      </c>
      <c r="E616" s="129">
        <v>0</v>
      </c>
      <c r="F616" s="129">
        <v>79.274305900000002</v>
      </c>
      <c r="G616" s="129">
        <v>198.18576474</v>
      </c>
      <c r="H616" s="129">
        <v>396.37152949</v>
      </c>
      <c r="I616" s="129">
        <v>0</v>
      </c>
      <c r="J616" s="129">
        <v>436.00868243000002</v>
      </c>
      <c r="K616" s="129">
        <v>515.28298832999997</v>
      </c>
      <c r="L616" s="129">
        <v>594.55729423000002</v>
      </c>
      <c r="M616" s="64">
        <f t="shared" si="9"/>
        <v>583</v>
      </c>
    </row>
    <row r="617" spans="1:13" ht="12.75" customHeight="1" x14ac:dyDescent="0.2">
      <c r="A617" s="128" t="s">
        <v>147</v>
      </c>
      <c r="B617" s="128">
        <v>8</v>
      </c>
      <c r="C617" s="129">
        <v>749.34511118</v>
      </c>
      <c r="D617" s="129">
        <v>745.61702605000005</v>
      </c>
      <c r="E617" s="129">
        <v>0</v>
      </c>
      <c r="F617" s="129">
        <v>73.923301390000006</v>
      </c>
      <c r="G617" s="129">
        <v>184.80825347999999</v>
      </c>
      <c r="H617" s="129">
        <v>369.61650695999998</v>
      </c>
      <c r="I617" s="129">
        <v>0</v>
      </c>
      <c r="J617" s="129">
        <v>406.57815765999999</v>
      </c>
      <c r="K617" s="129">
        <v>480.50145904999999</v>
      </c>
      <c r="L617" s="129">
        <v>554.42476044</v>
      </c>
      <c r="M617" s="64">
        <f t="shared" si="9"/>
        <v>584</v>
      </c>
    </row>
    <row r="618" spans="1:13" ht="12.75" customHeight="1" x14ac:dyDescent="0.2">
      <c r="A618" s="128" t="s">
        <v>147</v>
      </c>
      <c r="B618" s="128">
        <v>9</v>
      </c>
      <c r="C618" s="129">
        <v>729.15612639000005</v>
      </c>
      <c r="D618" s="129">
        <v>725.52848397000002</v>
      </c>
      <c r="E618" s="129">
        <v>0</v>
      </c>
      <c r="F618" s="129">
        <v>65.313320430000005</v>
      </c>
      <c r="G618" s="129">
        <v>163.28330108</v>
      </c>
      <c r="H618" s="129">
        <v>326.56660216</v>
      </c>
      <c r="I618" s="129">
        <v>0</v>
      </c>
      <c r="J618" s="129">
        <v>359.22326236999999</v>
      </c>
      <c r="K618" s="129">
        <v>424.53658280000002</v>
      </c>
      <c r="L618" s="129">
        <v>489.84990323</v>
      </c>
      <c r="M618" s="64">
        <f t="shared" si="9"/>
        <v>585</v>
      </c>
    </row>
    <row r="619" spans="1:13" ht="12.75" customHeight="1" x14ac:dyDescent="0.2">
      <c r="A619" s="128" t="s">
        <v>147</v>
      </c>
      <c r="B619" s="128">
        <v>10</v>
      </c>
      <c r="C619" s="129">
        <v>657.03489768999998</v>
      </c>
      <c r="D619" s="129">
        <v>653.76606734999996</v>
      </c>
      <c r="E619" s="129">
        <v>0</v>
      </c>
      <c r="F619" s="129">
        <v>60.891978610000002</v>
      </c>
      <c r="G619" s="129">
        <v>152.22994652</v>
      </c>
      <c r="H619" s="129">
        <v>304.45989304</v>
      </c>
      <c r="I619" s="129">
        <v>0</v>
      </c>
      <c r="J619" s="129">
        <v>334.90588234000001</v>
      </c>
      <c r="K619" s="129">
        <v>395.79786094999997</v>
      </c>
      <c r="L619" s="129">
        <v>456.68983956</v>
      </c>
      <c r="M619" s="64">
        <f t="shared" si="9"/>
        <v>586</v>
      </c>
    </row>
    <row r="620" spans="1:13" ht="12.75" customHeight="1" x14ac:dyDescent="0.2">
      <c r="A620" s="128" t="s">
        <v>147</v>
      </c>
      <c r="B620" s="128">
        <v>11</v>
      </c>
      <c r="C620" s="129">
        <v>599.06226643000002</v>
      </c>
      <c r="D620" s="129">
        <v>596.08185714000001</v>
      </c>
      <c r="E620" s="129">
        <v>0</v>
      </c>
      <c r="F620" s="129">
        <v>57.13226323</v>
      </c>
      <c r="G620" s="129">
        <v>142.83065808000001</v>
      </c>
      <c r="H620" s="129">
        <v>285.66131617000002</v>
      </c>
      <c r="I620" s="129">
        <v>0</v>
      </c>
      <c r="J620" s="129">
        <v>314.22744777999998</v>
      </c>
      <c r="K620" s="129">
        <v>371.35971101000001</v>
      </c>
      <c r="L620" s="129">
        <v>428.49197425</v>
      </c>
      <c r="M620" s="64">
        <f t="shared" si="9"/>
        <v>587</v>
      </c>
    </row>
    <row r="621" spans="1:13" ht="12.75" customHeight="1" x14ac:dyDescent="0.2">
      <c r="A621" s="128" t="s">
        <v>147</v>
      </c>
      <c r="B621" s="128">
        <v>12</v>
      </c>
      <c r="C621" s="129">
        <v>647.76876162999997</v>
      </c>
      <c r="D621" s="129">
        <v>644.54603147</v>
      </c>
      <c r="E621" s="129">
        <v>0</v>
      </c>
      <c r="F621" s="129">
        <v>58.697261879999999</v>
      </c>
      <c r="G621" s="129">
        <v>146.74315469999999</v>
      </c>
      <c r="H621" s="129">
        <v>293.48630938999997</v>
      </c>
      <c r="I621" s="129">
        <v>0</v>
      </c>
      <c r="J621" s="129">
        <v>322.83494032999999</v>
      </c>
      <c r="K621" s="129">
        <v>381.53220220999998</v>
      </c>
      <c r="L621" s="129">
        <v>440.22946409000002</v>
      </c>
      <c r="M621" s="64">
        <f t="shared" si="9"/>
        <v>588</v>
      </c>
    </row>
    <row r="622" spans="1:13" ht="12.75" customHeight="1" x14ac:dyDescent="0.2">
      <c r="A622" s="128" t="s">
        <v>147</v>
      </c>
      <c r="B622" s="128">
        <v>13</v>
      </c>
      <c r="C622" s="129">
        <v>636.33290873999999</v>
      </c>
      <c r="D622" s="129">
        <v>633.16707337000003</v>
      </c>
      <c r="E622" s="129">
        <v>0</v>
      </c>
      <c r="F622" s="129">
        <v>57.477333430000002</v>
      </c>
      <c r="G622" s="129">
        <v>143.69333358</v>
      </c>
      <c r="H622" s="129">
        <v>287.38666714999999</v>
      </c>
      <c r="I622" s="129">
        <v>0</v>
      </c>
      <c r="J622" s="129">
        <v>316.12533387000002</v>
      </c>
      <c r="K622" s="129">
        <v>373.60266730000001</v>
      </c>
      <c r="L622" s="129">
        <v>431.08000072999999</v>
      </c>
      <c r="M622" s="64">
        <f t="shared" si="9"/>
        <v>589</v>
      </c>
    </row>
    <row r="623" spans="1:13" ht="12.75" customHeight="1" x14ac:dyDescent="0.2">
      <c r="A623" s="128" t="s">
        <v>147</v>
      </c>
      <c r="B623" s="128">
        <v>14</v>
      </c>
      <c r="C623" s="129">
        <v>633.75647277999997</v>
      </c>
      <c r="D623" s="129">
        <v>630.6034555</v>
      </c>
      <c r="E623" s="129">
        <v>0</v>
      </c>
      <c r="F623" s="129">
        <v>58.040787989999998</v>
      </c>
      <c r="G623" s="129">
        <v>145.10196998000001</v>
      </c>
      <c r="H623" s="129">
        <v>290.20393995000001</v>
      </c>
      <c r="I623" s="129">
        <v>0</v>
      </c>
      <c r="J623" s="129">
        <v>319.22433395000002</v>
      </c>
      <c r="K623" s="129">
        <v>377.26512193999997</v>
      </c>
      <c r="L623" s="129">
        <v>435.30590992999998</v>
      </c>
      <c r="M623" s="64">
        <f t="shared" si="9"/>
        <v>590</v>
      </c>
    </row>
    <row r="624" spans="1:13" ht="12.75" customHeight="1" x14ac:dyDescent="0.2">
      <c r="A624" s="128" t="s">
        <v>147</v>
      </c>
      <c r="B624" s="128">
        <v>15</v>
      </c>
      <c r="C624" s="129">
        <v>677.22271582999997</v>
      </c>
      <c r="D624" s="129">
        <v>673.85344858999997</v>
      </c>
      <c r="E624" s="129">
        <v>0</v>
      </c>
      <c r="F624" s="129">
        <v>58.771339560000001</v>
      </c>
      <c r="G624" s="129">
        <v>146.9283489</v>
      </c>
      <c r="H624" s="129">
        <v>293.85669781000001</v>
      </c>
      <c r="I624" s="129">
        <v>0</v>
      </c>
      <c r="J624" s="129">
        <v>323.24236759000001</v>
      </c>
      <c r="K624" s="129">
        <v>382.01370715000002</v>
      </c>
      <c r="L624" s="129">
        <v>440.78504671000002</v>
      </c>
      <c r="M624" s="64">
        <f t="shared" si="9"/>
        <v>591</v>
      </c>
    </row>
    <row r="625" spans="1:13" ht="12.75" customHeight="1" x14ac:dyDescent="0.2">
      <c r="A625" s="128" t="s">
        <v>147</v>
      </c>
      <c r="B625" s="128">
        <v>16</v>
      </c>
      <c r="C625" s="129">
        <v>741.42883974999995</v>
      </c>
      <c r="D625" s="129">
        <v>737.74013905000004</v>
      </c>
      <c r="E625" s="129">
        <v>0</v>
      </c>
      <c r="F625" s="129">
        <v>59.243447510000003</v>
      </c>
      <c r="G625" s="129">
        <v>148.10861878</v>
      </c>
      <c r="H625" s="129">
        <v>296.21723756</v>
      </c>
      <c r="I625" s="129">
        <v>0</v>
      </c>
      <c r="J625" s="129">
        <v>325.83896132000001</v>
      </c>
      <c r="K625" s="129">
        <v>385.08240883000002</v>
      </c>
      <c r="L625" s="129">
        <v>444.32585633999997</v>
      </c>
      <c r="M625" s="64">
        <f t="shared" si="9"/>
        <v>592</v>
      </c>
    </row>
    <row r="626" spans="1:13" ht="12.75" customHeight="1" x14ac:dyDescent="0.2">
      <c r="A626" s="128" t="s">
        <v>147</v>
      </c>
      <c r="B626" s="128">
        <v>17</v>
      </c>
      <c r="C626" s="129">
        <v>649.55371699</v>
      </c>
      <c r="D626" s="129">
        <v>646.32210645999999</v>
      </c>
      <c r="E626" s="129">
        <v>0</v>
      </c>
      <c r="F626" s="129">
        <v>60.673018020000001</v>
      </c>
      <c r="G626" s="129">
        <v>151.68254504999999</v>
      </c>
      <c r="H626" s="129">
        <v>303.36509009000002</v>
      </c>
      <c r="I626" s="129">
        <v>0</v>
      </c>
      <c r="J626" s="129">
        <v>333.70159910000001</v>
      </c>
      <c r="K626" s="129">
        <v>394.37461711999998</v>
      </c>
      <c r="L626" s="129">
        <v>455.04763514000001</v>
      </c>
      <c r="M626" s="64">
        <f t="shared" si="9"/>
        <v>593</v>
      </c>
    </row>
    <row r="627" spans="1:13" ht="12.75" customHeight="1" x14ac:dyDescent="0.2">
      <c r="A627" s="128" t="s">
        <v>147</v>
      </c>
      <c r="B627" s="128">
        <v>18</v>
      </c>
      <c r="C627" s="129">
        <v>633.87838783999996</v>
      </c>
      <c r="D627" s="129">
        <v>630.72476401999995</v>
      </c>
      <c r="E627" s="129">
        <v>0</v>
      </c>
      <c r="F627" s="129">
        <v>59.943942800000002</v>
      </c>
      <c r="G627" s="129">
        <v>149.85985701000001</v>
      </c>
      <c r="H627" s="129">
        <v>299.71971401000002</v>
      </c>
      <c r="I627" s="129">
        <v>0</v>
      </c>
      <c r="J627" s="129">
        <v>329.69168540999999</v>
      </c>
      <c r="K627" s="129">
        <v>389.63562820999999</v>
      </c>
      <c r="L627" s="129">
        <v>449.57957102</v>
      </c>
      <c r="M627" s="64">
        <f t="shared" si="9"/>
        <v>594</v>
      </c>
    </row>
    <row r="628" spans="1:13" ht="12.75" customHeight="1" x14ac:dyDescent="0.2">
      <c r="A628" s="128" t="s">
        <v>147</v>
      </c>
      <c r="B628" s="128">
        <v>19</v>
      </c>
      <c r="C628" s="129">
        <v>600.57455743000003</v>
      </c>
      <c r="D628" s="129">
        <v>597.58662431000005</v>
      </c>
      <c r="E628" s="129">
        <v>0</v>
      </c>
      <c r="F628" s="129">
        <v>58.235165899999998</v>
      </c>
      <c r="G628" s="129">
        <v>145.58791475000001</v>
      </c>
      <c r="H628" s="129">
        <v>291.17582950000002</v>
      </c>
      <c r="I628" s="129">
        <v>0</v>
      </c>
      <c r="J628" s="129">
        <v>320.29341245000001</v>
      </c>
      <c r="K628" s="129">
        <v>378.52857834999998</v>
      </c>
      <c r="L628" s="129">
        <v>436.76374425</v>
      </c>
      <c r="M628" s="64">
        <f t="shared" si="9"/>
        <v>595</v>
      </c>
    </row>
    <row r="629" spans="1:13" ht="12.75" customHeight="1" x14ac:dyDescent="0.2">
      <c r="A629" s="128" t="s">
        <v>147</v>
      </c>
      <c r="B629" s="128">
        <v>20</v>
      </c>
      <c r="C629" s="129">
        <v>646.35380559999999</v>
      </c>
      <c r="D629" s="129">
        <v>643.13811501999999</v>
      </c>
      <c r="E629" s="129">
        <v>0</v>
      </c>
      <c r="F629" s="129">
        <v>60.158146170000002</v>
      </c>
      <c r="G629" s="129">
        <v>150.39536541999999</v>
      </c>
      <c r="H629" s="129">
        <v>300.79073082999997</v>
      </c>
      <c r="I629" s="129">
        <v>0</v>
      </c>
      <c r="J629" s="129">
        <v>330.86980390999997</v>
      </c>
      <c r="K629" s="129">
        <v>391.02795007999998</v>
      </c>
      <c r="L629" s="129">
        <v>451.18609624999999</v>
      </c>
      <c r="M629" s="64">
        <f t="shared" si="9"/>
        <v>596</v>
      </c>
    </row>
    <row r="630" spans="1:13" ht="12.75" customHeight="1" x14ac:dyDescent="0.2">
      <c r="A630" s="128" t="s">
        <v>147</v>
      </c>
      <c r="B630" s="128">
        <v>21</v>
      </c>
      <c r="C630" s="129">
        <v>790.30762747999995</v>
      </c>
      <c r="D630" s="129">
        <v>786.37574873999995</v>
      </c>
      <c r="E630" s="129">
        <v>0</v>
      </c>
      <c r="F630" s="129">
        <v>60.084318699999997</v>
      </c>
      <c r="G630" s="129">
        <v>150.21079674000001</v>
      </c>
      <c r="H630" s="129">
        <v>300.42159348000001</v>
      </c>
      <c r="I630" s="129">
        <v>0</v>
      </c>
      <c r="J630" s="129">
        <v>330.46375282000002</v>
      </c>
      <c r="K630" s="129">
        <v>390.54807152000001</v>
      </c>
      <c r="L630" s="129">
        <v>450.63239020999998</v>
      </c>
      <c r="M630" s="64">
        <f t="shared" si="9"/>
        <v>597</v>
      </c>
    </row>
    <row r="631" spans="1:13" ht="12.75" customHeight="1" x14ac:dyDescent="0.2">
      <c r="A631" s="128" t="s">
        <v>147</v>
      </c>
      <c r="B631" s="128">
        <v>22</v>
      </c>
      <c r="C631" s="129">
        <v>706.26352300999997</v>
      </c>
      <c r="D631" s="129">
        <v>702.74977414</v>
      </c>
      <c r="E631" s="129">
        <v>0</v>
      </c>
      <c r="F631" s="129">
        <v>58.565053089999999</v>
      </c>
      <c r="G631" s="129">
        <v>146.41263273000001</v>
      </c>
      <c r="H631" s="129">
        <v>292.82526546000003</v>
      </c>
      <c r="I631" s="129">
        <v>0</v>
      </c>
      <c r="J631" s="129">
        <v>322.10779201000003</v>
      </c>
      <c r="K631" s="129">
        <v>380.67284510000002</v>
      </c>
      <c r="L631" s="129">
        <v>439.23789819000001</v>
      </c>
      <c r="M631" s="64">
        <f t="shared" si="9"/>
        <v>598</v>
      </c>
    </row>
    <row r="632" spans="1:13" ht="12.75" customHeight="1" x14ac:dyDescent="0.2">
      <c r="A632" s="128" t="s">
        <v>147</v>
      </c>
      <c r="B632" s="128">
        <v>23</v>
      </c>
      <c r="C632" s="129">
        <v>786.10191546999999</v>
      </c>
      <c r="D632" s="129">
        <v>782.19096066999998</v>
      </c>
      <c r="E632" s="129">
        <v>0</v>
      </c>
      <c r="F632" s="129">
        <v>59.939670079999999</v>
      </c>
      <c r="G632" s="129">
        <v>149.84917521</v>
      </c>
      <c r="H632" s="129">
        <v>299.69835040999999</v>
      </c>
      <c r="I632" s="129">
        <v>0</v>
      </c>
      <c r="J632" s="129">
        <v>329.66818545000001</v>
      </c>
      <c r="K632" s="129">
        <v>389.60785552999999</v>
      </c>
      <c r="L632" s="129">
        <v>449.54752561999999</v>
      </c>
      <c r="M632" s="64">
        <f t="shared" si="9"/>
        <v>599</v>
      </c>
    </row>
    <row r="633" spans="1:13" ht="12.75" customHeight="1" x14ac:dyDescent="0.2">
      <c r="A633" s="128" t="s">
        <v>147</v>
      </c>
      <c r="B633" s="128">
        <v>24</v>
      </c>
      <c r="C633" s="129">
        <v>931.37795042000005</v>
      </c>
      <c r="D633" s="129">
        <v>926.74422927000001</v>
      </c>
      <c r="E633" s="129">
        <v>0</v>
      </c>
      <c r="F633" s="129">
        <v>64.971340889999993</v>
      </c>
      <c r="G633" s="129">
        <v>162.42835223</v>
      </c>
      <c r="H633" s="129">
        <v>324.85670446</v>
      </c>
      <c r="I633" s="129">
        <v>0</v>
      </c>
      <c r="J633" s="129">
        <v>357.34237490999999</v>
      </c>
      <c r="K633" s="129">
        <v>422.31371580000001</v>
      </c>
      <c r="L633" s="129">
        <v>487.28505668999998</v>
      </c>
      <c r="M633" s="64">
        <f t="shared" si="9"/>
        <v>600</v>
      </c>
    </row>
    <row r="634" spans="1:13" ht="12.75" customHeight="1" x14ac:dyDescent="0.2">
      <c r="A634" s="128" t="s">
        <v>148</v>
      </c>
      <c r="B634" s="128">
        <v>1</v>
      </c>
      <c r="C634" s="129">
        <v>834.46195621000004</v>
      </c>
      <c r="D634" s="129">
        <v>830.31040418999999</v>
      </c>
      <c r="E634" s="129">
        <v>0</v>
      </c>
      <c r="F634" s="129">
        <v>69.733052060000006</v>
      </c>
      <c r="G634" s="129">
        <v>174.33263015</v>
      </c>
      <c r="H634" s="129">
        <v>348.66526031000001</v>
      </c>
      <c r="I634" s="129">
        <v>0</v>
      </c>
      <c r="J634" s="129">
        <v>383.53178634</v>
      </c>
      <c r="K634" s="129">
        <v>453.26483839999997</v>
      </c>
      <c r="L634" s="129">
        <v>522.99789046000001</v>
      </c>
      <c r="M634" s="64">
        <f t="shared" si="9"/>
        <v>601</v>
      </c>
    </row>
    <row r="635" spans="1:13" ht="12.75" customHeight="1" x14ac:dyDescent="0.2">
      <c r="A635" s="128" t="s">
        <v>148</v>
      </c>
      <c r="B635" s="128">
        <v>2</v>
      </c>
      <c r="C635" s="129">
        <v>994.31739672000003</v>
      </c>
      <c r="D635" s="129">
        <v>989.370544</v>
      </c>
      <c r="E635" s="129">
        <v>0</v>
      </c>
      <c r="F635" s="129">
        <v>77.0628229</v>
      </c>
      <c r="G635" s="129">
        <v>192.65705725999999</v>
      </c>
      <c r="H635" s="129">
        <v>385.31411451000002</v>
      </c>
      <c r="I635" s="129">
        <v>0</v>
      </c>
      <c r="J635" s="129">
        <v>423.84552595999997</v>
      </c>
      <c r="K635" s="129">
        <v>500.90834885999999</v>
      </c>
      <c r="L635" s="129">
        <v>577.97117176999996</v>
      </c>
      <c r="M635" s="64">
        <f t="shared" si="9"/>
        <v>602</v>
      </c>
    </row>
    <row r="636" spans="1:13" ht="12.75" customHeight="1" x14ac:dyDescent="0.2">
      <c r="A636" s="128" t="s">
        <v>148</v>
      </c>
      <c r="B636" s="128">
        <v>3</v>
      </c>
      <c r="C636" s="129">
        <v>887.77103038999996</v>
      </c>
      <c r="D636" s="129">
        <v>883.35425909000003</v>
      </c>
      <c r="E636" s="129">
        <v>0</v>
      </c>
      <c r="F636" s="129">
        <v>81.221553599999993</v>
      </c>
      <c r="G636" s="129">
        <v>203.05388400999999</v>
      </c>
      <c r="H636" s="129">
        <v>406.10776800999997</v>
      </c>
      <c r="I636" s="129">
        <v>0</v>
      </c>
      <c r="J636" s="129">
        <v>446.71854481000003</v>
      </c>
      <c r="K636" s="129">
        <v>527.94009841000002</v>
      </c>
      <c r="L636" s="129">
        <v>609.16165202000002</v>
      </c>
      <c r="M636" s="64">
        <f t="shared" si="9"/>
        <v>603</v>
      </c>
    </row>
    <row r="637" spans="1:13" ht="12.75" customHeight="1" x14ac:dyDescent="0.2">
      <c r="A637" s="128" t="s">
        <v>148</v>
      </c>
      <c r="B637" s="128">
        <v>4</v>
      </c>
      <c r="C637" s="129">
        <v>837.26975385000003</v>
      </c>
      <c r="D637" s="129">
        <v>833.10423269</v>
      </c>
      <c r="E637" s="129">
        <v>0</v>
      </c>
      <c r="F637" s="129">
        <v>81.520243649999998</v>
      </c>
      <c r="G637" s="129">
        <v>203.80060911000001</v>
      </c>
      <c r="H637" s="129">
        <v>407.60121822999997</v>
      </c>
      <c r="I637" s="129">
        <v>0</v>
      </c>
      <c r="J637" s="129">
        <v>448.36134005000002</v>
      </c>
      <c r="K637" s="129">
        <v>529.88158368999996</v>
      </c>
      <c r="L637" s="129">
        <v>611.40182733999995</v>
      </c>
      <c r="M637" s="64">
        <f t="shared" si="9"/>
        <v>604</v>
      </c>
    </row>
    <row r="638" spans="1:13" ht="12.75" customHeight="1" x14ac:dyDescent="0.2">
      <c r="A638" s="128" t="s">
        <v>148</v>
      </c>
      <c r="B638" s="128">
        <v>5</v>
      </c>
      <c r="C638" s="129">
        <v>946.11208367999996</v>
      </c>
      <c r="D638" s="129">
        <v>941.40505839000002</v>
      </c>
      <c r="E638" s="129">
        <v>0</v>
      </c>
      <c r="F638" s="129">
        <v>80.58972267</v>
      </c>
      <c r="G638" s="129">
        <v>201.47430668999999</v>
      </c>
      <c r="H638" s="129">
        <v>402.94861336999998</v>
      </c>
      <c r="I638" s="129">
        <v>0</v>
      </c>
      <c r="J638" s="129">
        <v>443.24347470999999</v>
      </c>
      <c r="K638" s="129">
        <v>523.83319738</v>
      </c>
      <c r="L638" s="129">
        <v>604.42292006000002</v>
      </c>
      <c r="M638" s="64">
        <f t="shared" si="9"/>
        <v>605</v>
      </c>
    </row>
    <row r="639" spans="1:13" ht="12.75" customHeight="1" x14ac:dyDescent="0.2">
      <c r="A639" s="128" t="s">
        <v>148</v>
      </c>
      <c r="B639" s="128">
        <v>6</v>
      </c>
      <c r="C639" s="129">
        <v>904.35587973999998</v>
      </c>
      <c r="D639" s="129">
        <v>899.85659676</v>
      </c>
      <c r="E639" s="129">
        <v>0</v>
      </c>
      <c r="F639" s="129">
        <v>80.148302490000006</v>
      </c>
      <c r="G639" s="129">
        <v>200.37075621</v>
      </c>
      <c r="H639" s="129">
        <v>400.74151243</v>
      </c>
      <c r="I639" s="129">
        <v>0</v>
      </c>
      <c r="J639" s="129">
        <v>440.81566366999999</v>
      </c>
      <c r="K639" s="129">
        <v>520.96396615000003</v>
      </c>
      <c r="L639" s="129">
        <v>601.11226864000002</v>
      </c>
      <c r="M639" s="64">
        <f t="shared" si="9"/>
        <v>606</v>
      </c>
    </row>
    <row r="640" spans="1:13" ht="12.75" customHeight="1" x14ac:dyDescent="0.2">
      <c r="A640" s="128" t="s">
        <v>148</v>
      </c>
      <c r="B640" s="128">
        <v>7</v>
      </c>
      <c r="C640" s="129">
        <v>814.66237599999999</v>
      </c>
      <c r="D640" s="129">
        <v>810.60932935000005</v>
      </c>
      <c r="E640" s="129">
        <v>0</v>
      </c>
      <c r="F640" s="129">
        <v>72.742395450000004</v>
      </c>
      <c r="G640" s="129">
        <v>181.85598862000001</v>
      </c>
      <c r="H640" s="129">
        <v>363.71197725000002</v>
      </c>
      <c r="I640" s="129">
        <v>0</v>
      </c>
      <c r="J640" s="129">
        <v>400.08317497000002</v>
      </c>
      <c r="K640" s="129">
        <v>472.82557042000002</v>
      </c>
      <c r="L640" s="129">
        <v>545.56796586999997</v>
      </c>
      <c r="M640" s="64">
        <f t="shared" si="9"/>
        <v>607</v>
      </c>
    </row>
    <row r="641" spans="1:13" ht="12.75" customHeight="1" x14ac:dyDescent="0.2">
      <c r="A641" s="128" t="s">
        <v>148</v>
      </c>
      <c r="B641" s="128">
        <v>8</v>
      </c>
      <c r="C641" s="129">
        <v>712.92728724999995</v>
      </c>
      <c r="D641" s="129">
        <v>709.38038531999996</v>
      </c>
      <c r="E641" s="129">
        <v>0</v>
      </c>
      <c r="F641" s="129">
        <v>63.051507729999997</v>
      </c>
      <c r="G641" s="129">
        <v>157.62876933000001</v>
      </c>
      <c r="H641" s="129">
        <v>315.25753865000001</v>
      </c>
      <c r="I641" s="129">
        <v>0</v>
      </c>
      <c r="J641" s="129">
        <v>346.78329251999997</v>
      </c>
      <c r="K641" s="129">
        <v>409.83480025</v>
      </c>
      <c r="L641" s="129">
        <v>472.88630798000003</v>
      </c>
      <c r="M641" s="64">
        <f t="shared" si="9"/>
        <v>608</v>
      </c>
    </row>
    <row r="642" spans="1:13" ht="12.75" customHeight="1" x14ac:dyDescent="0.2">
      <c r="A642" s="128" t="s">
        <v>148</v>
      </c>
      <c r="B642" s="128">
        <v>9</v>
      </c>
      <c r="C642" s="129">
        <v>652.49320255999999</v>
      </c>
      <c r="D642" s="129">
        <v>649.24696772000004</v>
      </c>
      <c r="E642" s="129">
        <v>0</v>
      </c>
      <c r="F642" s="129">
        <v>57.675599720000001</v>
      </c>
      <c r="G642" s="129">
        <v>144.18899929</v>
      </c>
      <c r="H642" s="129">
        <v>288.37799859</v>
      </c>
      <c r="I642" s="129">
        <v>0</v>
      </c>
      <c r="J642" s="129">
        <v>317.21579844000001</v>
      </c>
      <c r="K642" s="129">
        <v>374.89139815999999</v>
      </c>
      <c r="L642" s="129">
        <v>432.56699787999997</v>
      </c>
      <c r="M642" s="64">
        <f t="shared" si="9"/>
        <v>609</v>
      </c>
    </row>
    <row r="643" spans="1:13" ht="12.75" customHeight="1" x14ac:dyDescent="0.2">
      <c r="A643" s="128" t="s">
        <v>148</v>
      </c>
      <c r="B643" s="128">
        <v>10</v>
      </c>
      <c r="C643" s="129">
        <v>673.93422548000001</v>
      </c>
      <c r="D643" s="129">
        <v>670.58131889000003</v>
      </c>
      <c r="E643" s="129">
        <v>0</v>
      </c>
      <c r="F643" s="129">
        <v>56.424004650000001</v>
      </c>
      <c r="G643" s="129">
        <v>141.06001162999999</v>
      </c>
      <c r="H643" s="129">
        <v>282.12002324999997</v>
      </c>
      <c r="I643" s="129">
        <v>0</v>
      </c>
      <c r="J643" s="129">
        <v>310.33202557999999</v>
      </c>
      <c r="K643" s="129">
        <v>366.75603023000002</v>
      </c>
      <c r="L643" s="129">
        <v>423.18003487999999</v>
      </c>
      <c r="M643" s="64">
        <f t="shared" si="9"/>
        <v>610</v>
      </c>
    </row>
    <row r="644" spans="1:13" ht="12.75" customHeight="1" x14ac:dyDescent="0.2">
      <c r="A644" s="128" t="s">
        <v>148</v>
      </c>
      <c r="B644" s="128">
        <v>11</v>
      </c>
      <c r="C644" s="129">
        <v>726.17122529000005</v>
      </c>
      <c r="D644" s="129">
        <v>722.55843312000002</v>
      </c>
      <c r="E644" s="129">
        <v>0</v>
      </c>
      <c r="F644" s="129">
        <v>55.945351410000001</v>
      </c>
      <c r="G644" s="129">
        <v>139.86337854000001</v>
      </c>
      <c r="H644" s="129">
        <v>279.72675707000002</v>
      </c>
      <c r="I644" s="129">
        <v>0</v>
      </c>
      <c r="J644" s="129">
        <v>307.69943278</v>
      </c>
      <c r="K644" s="129">
        <v>363.64478419</v>
      </c>
      <c r="L644" s="129">
        <v>419.59013561</v>
      </c>
      <c r="M644" s="64">
        <f t="shared" si="9"/>
        <v>611</v>
      </c>
    </row>
    <row r="645" spans="1:13" ht="12.75" customHeight="1" x14ac:dyDescent="0.2">
      <c r="A645" s="128" t="s">
        <v>148</v>
      </c>
      <c r="B645" s="128">
        <v>12</v>
      </c>
      <c r="C645" s="129">
        <v>632.03328537000004</v>
      </c>
      <c r="D645" s="129">
        <v>628.88884115999997</v>
      </c>
      <c r="E645" s="129">
        <v>0</v>
      </c>
      <c r="F645" s="129">
        <v>57.250702910000001</v>
      </c>
      <c r="G645" s="129">
        <v>143.12675727999999</v>
      </c>
      <c r="H645" s="129">
        <v>286.25351455999999</v>
      </c>
      <c r="I645" s="129">
        <v>0</v>
      </c>
      <c r="J645" s="129">
        <v>314.87886601000002</v>
      </c>
      <c r="K645" s="129">
        <v>372.12956892</v>
      </c>
      <c r="L645" s="129">
        <v>429.38027183000003</v>
      </c>
      <c r="M645" s="64">
        <f t="shared" si="9"/>
        <v>612</v>
      </c>
    </row>
    <row r="646" spans="1:13" ht="12.75" customHeight="1" x14ac:dyDescent="0.2">
      <c r="A646" s="128" t="s">
        <v>148</v>
      </c>
      <c r="B646" s="128">
        <v>13</v>
      </c>
      <c r="C646" s="129">
        <v>782.85352853999996</v>
      </c>
      <c r="D646" s="129">
        <v>778.95873486999994</v>
      </c>
      <c r="E646" s="129">
        <v>0</v>
      </c>
      <c r="F646" s="129">
        <v>58.566020649999999</v>
      </c>
      <c r="G646" s="129">
        <v>146.41505162999999</v>
      </c>
      <c r="H646" s="129">
        <v>292.83010327</v>
      </c>
      <c r="I646" s="129">
        <v>0</v>
      </c>
      <c r="J646" s="129">
        <v>322.11311359000001</v>
      </c>
      <c r="K646" s="129">
        <v>380.67913424</v>
      </c>
      <c r="L646" s="129">
        <v>439.24515489999999</v>
      </c>
      <c r="M646" s="64">
        <f t="shared" si="9"/>
        <v>613</v>
      </c>
    </row>
    <row r="647" spans="1:13" ht="12.75" customHeight="1" x14ac:dyDescent="0.2">
      <c r="A647" s="128" t="s">
        <v>148</v>
      </c>
      <c r="B647" s="128">
        <v>14</v>
      </c>
      <c r="C647" s="129">
        <v>779.76439229000005</v>
      </c>
      <c r="D647" s="129">
        <v>775.88496744999998</v>
      </c>
      <c r="E647" s="129">
        <v>0</v>
      </c>
      <c r="F647" s="129">
        <v>58.511624400000002</v>
      </c>
      <c r="G647" s="129">
        <v>146.27906100000001</v>
      </c>
      <c r="H647" s="129">
        <v>292.55812200999998</v>
      </c>
      <c r="I647" s="129">
        <v>0</v>
      </c>
      <c r="J647" s="129">
        <v>321.81393421000001</v>
      </c>
      <c r="K647" s="129">
        <v>380.32555860999997</v>
      </c>
      <c r="L647" s="129">
        <v>438.83718300999999</v>
      </c>
      <c r="M647" s="64">
        <f t="shared" si="9"/>
        <v>614</v>
      </c>
    </row>
    <row r="648" spans="1:13" ht="12.75" customHeight="1" x14ac:dyDescent="0.2">
      <c r="A648" s="128" t="s">
        <v>148</v>
      </c>
      <c r="B648" s="128">
        <v>15</v>
      </c>
      <c r="C648" s="129">
        <v>550.25336394999999</v>
      </c>
      <c r="D648" s="129">
        <v>547.51578501999995</v>
      </c>
      <c r="E648" s="129">
        <v>0</v>
      </c>
      <c r="F648" s="129">
        <v>58.028224780000002</v>
      </c>
      <c r="G648" s="129">
        <v>145.07056195999999</v>
      </c>
      <c r="H648" s="129">
        <v>290.14112391999998</v>
      </c>
      <c r="I648" s="129">
        <v>0</v>
      </c>
      <c r="J648" s="129">
        <v>319.15523631000002</v>
      </c>
      <c r="K648" s="129">
        <v>377.18346108999998</v>
      </c>
      <c r="L648" s="129">
        <v>435.21168587</v>
      </c>
      <c r="M648" s="64">
        <f t="shared" si="9"/>
        <v>615</v>
      </c>
    </row>
    <row r="649" spans="1:13" ht="12.75" customHeight="1" x14ac:dyDescent="0.2">
      <c r="A649" s="128" t="s">
        <v>148</v>
      </c>
      <c r="B649" s="128">
        <v>16</v>
      </c>
      <c r="C649" s="129">
        <v>695.17834128000004</v>
      </c>
      <c r="D649" s="129">
        <v>691.71974256999999</v>
      </c>
      <c r="E649" s="129">
        <v>0</v>
      </c>
      <c r="F649" s="129">
        <v>59.090040369999997</v>
      </c>
      <c r="G649" s="129">
        <v>147.72510093</v>
      </c>
      <c r="H649" s="129">
        <v>295.45020187</v>
      </c>
      <c r="I649" s="129">
        <v>0</v>
      </c>
      <c r="J649" s="129">
        <v>324.99522205</v>
      </c>
      <c r="K649" s="129">
        <v>384.08526241999999</v>
      </c>
      <c r="L649" s="129">
        <v>443.1753028</v>
      </c>
      <c r="M649" s="64">
        <f t="shared" si="9"/>
        <v>616</v>
      </c>
    </row>
    <row r="650" spans="1:13" ht="12.75" customHeight="1" x14ac:dyDescent="0.2">
      <c r="A650" s="128" t="s">
        <v>148</v>
      </c>
      <c r="B650" s="128">
        <v>17</v>
      </c>
      <c r="C650" s="129">
        <v>653.45558119999998</v>
      </c>
      <c r="D650" s="129">
        <v>650.20455841</v>
      </c>
      <c r="E650" s="129">
        <v>0</v>
      </c>
      <c r="F650" s="129">
        <v>60.295305159999998</v>
      </c>
      <c r="G650" s="129">
        <v>150.73826288999999</v>
      </c>
      <c r="H650" s="129">
        <v>301.47652578999998</v>
      </c>
      <c r="I650" s="129">
        <v>0</v>
      </c>
      <c r="J650" s="129">
        <v>331.62417835999997</v>
      </c>
      <c r="K650" s="129">
        <v>391.91948352000003</v>
      </c>
      <c r="L650" s="129">
        <v>452.21478868000003</v>
      </c>
      <c r="M650" s="64">
        <f t="shared" si="9"/>
        <v>617</v>
      </c>
    </row>
    <row r="651" spans="1:13" ht="12.75" customHeight="1" x14ac:dyDescent="0.2">
      <c r="A651" s="128" t="s">
        <v>148</v>
      </c>
      <c r="B651" s="128">
        <v>18</v>
      </c>
      <c r="C651" s="129">
        <v>648.67196650000005</v>
      </c>
      <c r="D651" s="129">
        <v>645.44474278999996</v>
      </c>
      <c r="E651" s="129">
        <v>0</v>
      </c>
      <c r="F651" s="129">
        <v>61.465973030000001</v>
      </c>
      <c r="G651" s="129">
        <v>153.66493258</v>
      </c>
      <c r="H651" s="129">
        <v>307.32986516</v>
      </c>
      <c r="I651" s="129">
        <v>0</v>
      </c>
      <c r="J651" s="129">
        <v>338.06285167999999</v>
      </c>
      <c r="K651" s="129">
        <v>399.52882470999998</v>
      </c>
      <c r="L651" s="129">
        <v>460.99479774000002</v>
      </c>
      <c r="M651" s="64">
        <f t="shared" si="9"/>
        <v>618</v>
      </c>
    </row>
    <row r="652" spans="1:13" ht="12.75" customHeight="1" x14ac:dyDescent="0.2">
      <c r="A652" s="128" t="s">
        <v>148</v>
      </c>
      <c r="B652" s="128">
        <v>19</v>
      </c>
      <c r="C652" s="129">
        <v>783.08467294000002</v>
      </c>
      <c r="D652" s="129">
        <v>779.18872928999997</v>
      </c>
      <c r="E652" s="129">
        <v>0</v>
      </c>
      <c r="F652" s="129">
        <v>57.698829410000002</v>
      </c>
      <c r="G652" s="129">
        <v>144.24707351999999</v>
      </c>
      <c r="H652" s="129">
        <v>288.49414704999998</v>
      </c>
      <c r="I652" s="129">
        <v>0</v>
      </c>
      <c r="J652" s="129">
        <v>317.34356174999999</v>
      </c>
      <c r="K652" s="129">
        <v>375.04239116000002</v>
      </c>
      <c r="L652" s="129">
        <v>432.74122057</v>
      </c>
      <c r="M652" s="64">
        <f t="shared" si="9"/>
        <v>619</v>
      </c>
    </row>
    <row r="653" spans="1:13" ht="12.75" customHeight="1" x14ac:dyDescent="0.2">
      <c r="A653" s="128" t="s">
        <v>148</v>
      </c>
      <c r="B653" s="128">
        <v>20</v>
      </c>
      <c r="C653" s="129">
        <v>622.37160858000004</v>
      </c>
      <c r="D653" s="129">
        <v>619.27523241999995</v>
      </c>
      <c r="E653" s="129">
        <v>0</v>
      </c>
      <c r="F653" s="129">
        <v>53.891540059999997</v>
      </c>
      <c r="G653" s="129">
        <v>134.72885016000001</v>
      </c>
      <c r="H653" s="129">
        <v>269.45770031000001</v>
      </c>
      <c r="I653" s="129">
        <v>0</v>
      </c>
      <c r="J653" s="129">
        <v>296.40347034000001</v>
      </c>
      <c r="K653" s="129">
        <v>350.29501040000002</v>
      </c>
      <c r="L653" s="129">
        <v>404.18655046999999</v>
      </c>
      <c r="M653" s="64">
        <f t="shared" si="9"/>
        <v>620</v>
      </c>
    </row>
    <row r="654" spans="1:13" ht="12.75" customHeight="1" x14ac:dyDescent="0.2">
      <c r="A654" s="128" t="s">
        <v>148</v>
      </c>
      <c r="B654" s="128">
        <v>21</v>
      </c>
      <c r="C654" s="129">
        <v>623.32722737999995</v>
      </c>
      <c r="D654" s="129">
        <v>620.22609690000002</v>
      </c>
      <c r="E654" s="129">
        <v>0</v>
      </c>
      <c r="F654" s="129">
        <v>54.990368250000003</v>
      </c>
      <c r="G654" s="129">
        <v>137.47592062000001</v>
      </c>
      <c r="H654" s="129">
        <v>274.95184123000001</v>
      </c>
      <c r="I654" s="129">
        <v>0</v>
      </c>
      <c r="J654" s="129">
        <v>302.44702534999999</v>
      </c>
      <c r="K654" s="129">
        <v>357.43739360000001</v>
      </c>
      <c r="L654" s="129">
        <v>412.42776185000002</v>
      </c>
      <c r="M654" s="64">
        <f t="shared" si="9"/>
        <v>621</v>
      </c>
    </row>
    <row r="655" spans="1:13" ht="12.75" customHeight="1" x14ac:dyDescent="0.2">
      <c r="A655" s="128" t="s">
        <v>148</v>
      </c>
      <c r="B655" s="128">
        <v>22</v>
      </c>
      <c r="C655" s="129">
        <v>627.16353223999999</v>
      </c>
      <c r="D655" s="129">
        <v>624.04331565999996</v>
      </c>
      <c r="E655" s="129">
        <v>0</v>
      </c>
      <c r="F655" s="129">
        <v>53.869670329999998</v>
      </c>
      <c r="G655" s="129">
        <v>134.67417581999999</v>
      </c>
      <c r="H655" s="129">
        <v>269.34835164999998</v>
      </c>
      <c r="I655" s="129">
        <v>0</v>
      </c>
      <c r="J655" s="129">
        <v>296.28318681000002</v>
      </c>
      <c r="K655" s="129">
        <v>350.15285713999998</v>
      </c>
      <c r="L655" s="129">
        <v>404.02252747</v>
      </c>
      <c r="M655" s="64">
        <f t="shared" si="9"/>
        <v>622</v>
      </c>
    </row>
    <row r="656" spans="1:13" ht="12.75" customHeight="1" x14ac:dyDescent="0.2">
      <c r="A656" s="128" t="s">
        <v>148</v>
      </c>
      <c r="B656" s="128">
        <v>23</v>
      </c>
      <c r="C656" s="129">
        <v>640.69030194000004</v>
      </c>
      <c r="D656" s="129">
        <v>637.50278800000001</v>
      </c>
      <c r="E656" s="129">
        <v>0</v>
      </c>
      <c r="F656" s="129">
        <v>58.425510060000001</v>
      </c>
      <c r="G656" s="129">
        <v>146.06377516000001</v>
      </c>
      <c r="H656" s="129">
        <v>292.12755032000001</v>
      </c>
      <c r="I656" s="129">
        <v>0</v>
      </c>
      <c r="J656" s="129">
        <v>321.34030534999999</v>
      </c>
      <c r="K656" s="129">
        <v>379.76581542000002</v>
      </c>
      <c r="L656" s="129">
        <v>438.19132547999999</v>
      </c>
      <c r="M656" s="64">
        <f t="shared" si="9"/>
        <v>623</v>
      </c>
    </row>
    <row r="657" spans="1:13" ht="12.75" customHeight="1" x14ac:dyDescent="0.2">
      <c r="A657" s="128" t="s">
        <v>148</v>
      </c>
      <c r="B657" s="128">
        <v>24</v>
      </c>
      <c r="C657" s="129">
        <v>1042.9158413299999</v>
      </c>
      <c r="D657" s="129">
        <v>1037.7272052999999</v>
      </c>
      <c r="E657" s="129">
        <v>0</v>
      </c>
      <c r="F657" s="129">
        <v>66.101643989999999</v>
      </c>
      <c r="G657" s="129">
        <v>165.25410998000001</v>
      </c>
      <c r="H657" s="129">
        <v>330.50821997000003</v>
      </c>
      <c r="I657" s="129">
        <v>0</v>
      </c>
      <c r="J657" s="129">
        <v>363.55904196</v>
      </c>
      <c r="K657" s="129">
        <v>429.66068595000002</v>
      </c>
      <c r="L657" s="129">
        <v>495.76232994999998</v>
      </c>
      <c r="M657" s="64">
        <f t="shared" si="9"/>
        <v>624</v>
      </c>
    </row>
    <row r="658" spans="1:13" ht="12.75" customHeight="1" x14ac:dyDescent="0.2">
      <c r="A658" s="128" t="s">
        <v>149</v>
      </c>
      <c r="B658" s="128">
        <v>1</v>
      </c>
      <c r="C658" s="129">
        <v>1035.11521657</v>
      </c>
      <c r="D658" s="129">
        <v>1029.96538962</v>
      </c>
      <c r="E658" s="129">
        <v>0</v>
      </c>
      <c r="F658" s="129">
        <v>69.640426599999998</v>
      </c>
      <c r="G658" s="129">
        <v>174.1010665</v>
      </c>
      <c r="H658" s="129">
        <v>348.202133</v>
      </c>
      <c r="I658" s="129">
        <v>0</v>
      </c>
      <c r="J658" s="129">
        <v>383.02234629999998</v>
      </c>
      <c r="K658" s="129">
        <v>452.66277289999999</v>
      </c>
      <c r="L658" s="129">
        <v>522.30319950000001</v>
      </c>
      <c r="M658" s="64">
        <f t="shared" si="9"/>
        <v>625</v>
      </c>
    </row>
    <row r="659" spans="1:13" ht="12.75" customHeight="1" x14ac:dyDescent="0.2">
      <c r="A659" s="128" t="s">
        <v>149</v>
      </c>
      <c r="B659" s="128">
        <v>2</v>
      </c>
      <c r="C659" s="129">
        <v>1155.77191924</v>
      </c>
      <c r="D659" s="129">
        <v>1150.02181019</v>
      </c>
      <c r="E659" s="129">
        <v>0</v>
      </c>
      <c r="F659" s="129">
        <v>77.172446519999994</v>
      </c>
      <c r="G659" s="129">
        <v>192.93111630999999</v>
      </c>
      <c r="H659" s="129">
        <v>385.86223260999998</v>
      </c>
      <c r="I659" s="129">
        <v>0</v>
      </c>
      <c r="J659" s="129">
        <v>424.44845586999998</v>
      </c>
      <c r="K659" s="129">
        <v>501.62090239000003</v>
      </c>
      <c r="L659" s="129">
        <v>578.79334891999997</v>
      </c>
      <c r="M659" s="64">
        <f t="shared" si="9"/>
        <v>626</v>
      </c>
    </row>
    <row r="660" spans="1:13" ht="12.75" customHeight="1" x14ac:dyDescent="0.2">
      <c r="A660" s="128" t="s">
        <v>149</v>
      </c>
      <c r="B660" s="128">
        <v>3</v>
      </c>
      <c r="C660" s="129">
        <v>1131.2106886700001</v>
      </c>
      <c r="D660" s="129">
        <v>1125.5827747999999</v>
      </c>
      <c r="E660" s="129">
        <v>0</v>
      </c>
      <c r="F660" s="129">
        <v>81.424280719999999</v>
      </c>
      <c r="G660" s="129">
        <v>203.56070179</v>
      </c>
      <c r="H660" s="129">
        <v>407.12140359</v>
      </c>
      <c r="I660" s="129">
        <v>0</v>
      </c>
      <c r="J660" s="129">
        <v>447.83354394000003</v>
      </c>
      <c r="K660" s="129">
        <v>529.25782465999998</v>
      </c>
      <c r="L660" s="129">
        <v>610.68210538000005</v>
      </c>
      <c r="M660" s="64">
        <f t="shared" si="9"/>
        <v>627</v>
      </c>
    </row>
    <row r="661" spans="1:13" ht="12.75" customHeight="1" x14ac:dyDescent="0.2">
      <c r="A661" s="128" t="s">
        <v>149</v>
      </c>
      <c r="B661" s="128">
        <v>4</v>
      </c>
      <c r="C661" s="129">
        <v>856.78023874999997</v>
      </c>
      <c r="D661" s="129">
        <v>852.51765049999995</v>
      </c>
      <c r="E661" s="129">
        <v>0</v>
      </c>
      <c r="F661" s="129">
        <v>81.682309070000002</v>
      </c>
      <c r="G661" s="129">
        <v>204.20577268</v>
      </c>
      <c r="H661" s="129">
        <v>408.41154535999999</v>
      </c>
      <c r="I661" s="129">
        <v>0</v>
      </c>
      <c r="J661" s="129">
        <v>449.25269989999998</v>
      </c>
      <c r="K661" s="129">
        <v>530.93500897000001</v>
      </c>
      <c r="L661" s="129">
        <v>612.61731803999999</v>
      </c>
      <c r="M661" s="64">
        <f t="shared" si="9"/>
        <v>628</v>
      </c>
    </row>
    <row r="662" spans="1:13" ht="12.75" customHeight="1" x14ac:dyDescent="0.2">
      <c r="A662" s="128" t="s">
        <v>149</v>
      </c>
      <c r="B662" s="128">
        <v>5</v>
      </c>
      <c r="C662" s="129">
        <v>1094.95615202</v>
      </c>
      <c r="D662" s="129">
        <v>1089.50860898</v>
      </c>
      <c r="E662" s="129">
        <v>0</v>
      </c>
      <c r="F662" s="129">
        <v>80.794389460000005</v>
      </c>
      <c r="G662" s="129">
        <v>201.98597364</v>
      </c>
      <c r="H662" s="129">
        <v>403.97194727999999</v>
      </c>
      <c r="I662" s="129">
        <v>0</v>
      </c>
      <c r="J662" s="129">
        <v>444.36914201000002</v>
      </c>
      <c r="K662" s="129">
        <v>525.16353145999994</v>
      </c>
      <c r="L662" s="129">
        <v>605.95792091999999</v>
      </c>
      <c r="M662" s="64">
        <f t="shared" si="9"/>
        <v>629</v>
      </c>
    </row>
    <row r="663" spans="1:13" ht="12.75" customHeight="1" x14ac:dyDescent="0.2">
      <c r="A663" s="128" t="s">
        <v>149</v>
      </c>
      <c r="B663" s="128">
        <v>6</v>
      </c>
      <c r="C663" s="129">
        <v>872.53886506000003</v>
      </c>
      <c r="D663" s="129">
        <v>868.19787568000004</v>
      </c>
      <c r="E663" s="129">
        <v>0</v>
      </c>
      <c r="F663" s="129">
        <v>78.993655570000001</v>
      </c>
      <c r="G663" s="129">
        <v>197.48413891999999</v>
      </c>
      <c r="H663" s="129">
        <v>394.96827782999998</v>
      </c>
      <c r="I663" s="129">
        <v>0</v>
      </c>
      <c r="J663" s="129">
        <v>434.46510561000002</v>
      </c>
      <c r="K663" s="129">
        <v>513.45876118000001</v>
      </c>
      <c r="L663" s="129">
        <v>592.45241675</v>
      </c>
      <c r="M663" s="64">
        <f t="shared" si="9"/>
        <v>630</v>
      </c>
    </row>
    <row r="664" spans="1:13" ht="12.75" customHeight="1" x14ac:dyDescent="0.2">
      <c r="A664" s="128" t="s">
        <v>149</v>
      </c>
      <c r="B664" s="128">
        <v>7</v>
      </c>
      <c r="C664" s="129">
        <v>734.67658515000005</v>
      </c>
      <c r="D664" s="129">
        <v>731.02147776000004</v>
      </c>
      <c r="E664" s="129">
        <v>0</v>
      </c>
      <c r="F664" s="129">
        <v>71.710688860000005</v>
      </c>
      <c r="G664" s="129">
        <v>179.27672215000001</v>
      </c>
      <c r="H664" s="129">
        <v>358.55344430999997</v>
      </c>
      <c r="I664" s="129">
        <v>0</v>
      </c>
      <c r="J664" s="129">
        <v>394.40878873999998</v>
      </c>
      <c r="K664" s="129">
        <v>466.11947759999998</v>
      </c>
      <c r="L664" s="129">
        <v>537.83016645999999</v>
      </c>
      <c r="M664" s="64">
        <f t="shared" si="9"/>
        <v>631</v>
      </c>
    </row>
    <row r="665" spans="1:13" ht="12.75" customHeight="1" x14ac:dyDescent="0.2">
      <c r="A665" s="128" t="s">
        <v>149</v>
      </c>
      <c r="B665" s="128">
        <v>8</v>
      </c>
      <c r="C665" s="129">
        <v>901.80532426000002</v>
      </c>
      <c r="D665" s="129">
        <v>897.31873060999999</v>
      </c>
      <c r="E665" s="129">
        <v>0</v>
      </c>
      <c r="F665" s="129">
        <v>65.354840629999998</v>
      </c>
      <c r="G665" s="129">
        <v>163.38710158000001</v>
      </c>
      <c r="H665" s="129">
        <v>326.77420316000001</v>
      </c>
      <c r="I665" s="129">
        <v>0</v>
      </c>
      <c r="J665" s="129">
        <v>359.45162347000002</v>
      </c>
      <c r="K665" s="129">
        <v>424.80646410000003</v>
      </c>
      <c r="L665" s="129">
        <v>490.16130472999998</v>
      </c>
      <c r="M665" s="64">
        <f t="shared" si="9"/>
        <v>632</v>
      </c>
    </row>
    <row r="666" spans="1:13" ht="12.75" customHeight="1" x14ac:dyDescent="0.2">
      <c r="A666" s="128" t="s">
        <v>149</v>
      </c>
      <c r="B666" s="128">
        <v>9</v>
      </c>
      <c r="C666" s="129">
        <v>705.26940789000002</v>
      </c>
      <c r="D666" s="129">
        <v>701.76060486999995</v>
      </c>
      <c r="E666" s="129">
        <v>0</v>
      </c>
      <c r="F666" s="129">
        <v>60.377352369999997</v>
      </c>
      <c r="G666" s="129">
        <v>150.94338092000001</v>
      </c>
      <c r="H666" s="129">
        <v>301.88676183000001</v>
      </c>
      <c r="I666" s="129">
        <v>0</v>
      </c>
      <c r="J666" s="129">
        <v>332.07543801000003</v>
      </c>
      <c r="K666" s="129">
        <v>392.45279038000001</v>
      </c>
      <c r="L666" s="129">
        <v>452.83014274999999</v>
      </c>
      <c r="M666" s="64">
        <f t="shared" si="9"/>
        <v>633</v>
      </c>
    </row>
    <row r="667" spans="1:13" ht="12.75" customHeight="1" x14ac:dyDescent="0.2">
      <c r="A667" s="128" t="s">
        <v>149</v>
      </c>
      <c r="B667" s="128">
        <v>10</v>
      </c>
      <c r="C667" s="129">
        <v>650.02028624000002</v>
      </c>
      <c r="D667" s="129">
        <v>646.78635446999999</v>
      </c>
      <c r="E667" s="129">
        <v>0</v>
      </c>
      <c r="F667" s="129">
        <v>59.357726220000004</v>
      </c>
      <c r="G667" s="129">
        <v>148.39431554999999</v>
      </c>
      <c r="H667" s="129">
        <v>296.78863110999998</v>
      </c>
      <c r="I667" s="129">
        <v>0</v>
      </c>
      <c r="J667" s="129">
        <v>326.46749421999999</v>
      </c>
      <c r="K667" s="129">
        <v>385.82522044000001</v>
      </c>
      <c r="L667" s="129">
        <v>445.18294666000003</v>
      </c>
      <c r="M667" s="64">
        <f t="shared" si="9"/>
        <v>634</v>
      </c>
    </row>
    <row r="668" spans="1:13" ht="12.75" customHeight="1" x14ac:dyDescent="0.2">
      <c r="A668" s="128" t="s">
        <v>149</v>
      </c>
      <c r="B668" s="128">
        <v>11</v>
      </c>
      <c r="C668" s="129">
        <v>646.09255063000001</v>
      </c>
      <c r="D668" s="129">
        <v>642.87815982999996</v>
      </c>
      <c r="E668" s="129">
        <v>0</v>
      </c>
      <c r="F668" s="129">
        <v>54.072701899999998</v>
      </c>
      <c r="G668" s="129">
        <v>135.18175475000001</v>
      </c>
      <c r="H668" s="129">
        <v>270.36350950000002</v>
      </c>
      <c r="I668" s="129">
        <v>0</v>
      </c>
      <c r="J668" s="129">
        <v>297.39986045000001</v>
      </c>
      <c r="K668" s="129">
        <v>351.47256234999998</v>
      </c>
      <c r="L668" s="129">
        <v>405.54526425</v>
      </c>
      <c r="M668" s="64">
        <f t="shared" si="9"/>
        <v>635</v>
      </c>
    </row>
    <row r="669" spans="1:13" ht="12.75" customHeight="1" x14ac:dyDescent="0.2">
      <c r="A669" s="128" t="s">
        <v>149</v>
      </c>
      <c r="B669" s="128">
        <v>12</v>
      </c>
      <c r="C669" s="129">
        <v>621.82799456999999</v>
      </c>
      <c r="D669" s="129">
        <v>618.73432295999999</v>
      </c>
      <c r="E669" s="129">
        <v>0</v>
      </c>
      <c r="F669" s="129">
        <v>53.758090009999997</v>
      </c>
      <c r="G669" s="129">
        <v>134.39522503000001</v>
      </c>
      <c r="H669" s="129">
        <v>268.79045007000002</v>
      </c>
      <c r="I669" s="129">
        <v>0</v>
      </c>
      <c r="J669" s="129">
        <v>295.66949506999998</v>
      </c>
      <c r="K669" s="129">
        <v>349.42758507999997</v>
      </c>
      <c r="L669" s="129">
        <v>403.18567510000003</v>
      </c>
      <c r="M669" s="64">
        <f t="shared" si="9"/>
        <v>636</v>
      </c>
    </row>
    <row r="670" spans="1:13" ht="12.75" customHeight="1" x14ac:dyDescent="0.2">
      <c r="A670" s="128" t="s">
        <v>149</v>
      </c>
      <c r="B670" s="128">
        <v>13</v>
      </c>
      <c r="C670" s="129">
        <v>564.15282774000002</v>
      </c>
      <c r="D670" s="129">
        <v>561.34609724999996</v>
      </c>
      <c r="E670" s="129">
        <v>0</v>
      </c>
      <c r="F670" s="129">
        <v>58.322140959999999</v>
      </c>
      <c r="G670" s="129">
        <v>145.80535241000001</v>
      </c>
      <c r="H670" s="129">
        <v>291.61070482000002</v>
      </c>
      <c r="I670" s="129">
        <v>0</v>
      </c>
      <c r="J670" s="129">
        <v>320.7717753</v>
      </c>
      <c r="K670" s="129">
        <v>379.09391627000002</v>
      </c>
      <c r="L670" s="129">
        <v>437.41605722999998</v>
      </c>
      <c r="M670" s="64">
        <f t="shared" si="9"/>
        <v>637</v>
      </c>
    </row>
    <row r="671" spans="1:13" ht="12.75" customHeight="1" x14ac:dyDescent="0.2">
      <c r="A671" s="128" t="s">
        <v>149</v>
      </c>
      <c r="B671" s="128">
        <v>14</v>
      </c>
      <c r="C671" s="129">
        <v>865.93887021</v>
      </c>
      <c r="D671" s="129">
        <v>861.63071663000005</v>
      </c>
      <c r="E671" s="129">
        <v>0</v>
      </c>
      <c r="F671" s="129">
        <v>55.911567939999998</v>
      </c>
      <c r="G671" s="129">
        <v>139.77891983999999</v>
      </c>
      <c r="H671" s="129">
        <v>279.55783968999998</v>
      </c>
      <c r="I671" s="129">
        <v>0</v>
      </c>
      <c r="J671" s="129">
        <v>307.51362365</v>
      </c>
      <c r="K671" s="129">
        <v>363.42519159</v>
      </c>
      <c r="L671" s="129">
        <v>419.33675952999999</v>
      </c>
      <c r="M671" s="64">
        <f t="shared" si="9"/>
        <v>638</v>
      </c>
    </row>
    <row r="672" spans="1:13" ht="12.75" customHeight="1" x14ac:dyDescent="0.2">
      <c r="A672" s="128" t="s">
        <v>149</v>
      </c>
      <c r="B672" s="128">
        <v>15</v>
      </c>
      <c r="C672" s="129">
        <v>746.56996785000001</v>
      </c>
      <c r="D672" s="129">
        <v>742.85568939999996</v>
      </c>
      <c r="E672" s="129">
        <v>0</v>
      </c>
      <c r="F672" s="129">
        <v>57.71973191</v>
      </c>
      <c r="G672" s="129">
        <v>144.29932977000001</v>
      </c>
      <c r="H672" s="129">
        <v>288.59865953000002</v>
      </c>
      <c r="I672" s="129">
        <v>0</v>
      </c>
      <c r="J672" s="129">
        <v>317.45852547999999</v>
      </c>
      <c r="K672" s="129">
        <v>375.17825739</v>
      </c>
      <c r="L672" s="129">
        <v>432.89798930000001</v>
      </c>
      <c r="M672" s="64">
        <f t="shared" si="9"/>
        <v>639</v>
      </c>
    </row>
    <row r="673" spans="1:13" ht="12.75" customHeight="1" x14ac:dyDescent="0.2">
      <c r="A673" s="128" t="s">
        <v>149</v>
      </c>
      <c r="B673" s="128">
        <v>16</v>
      </c>
      <c r="C673" s="129">
        <v>630.34492569999998</v>
      </c>
      <c r="D673" s="129">
        <v>627.20888129000002</v>
      </c>
      <c r="E673" s="129">
        <v>0</v>
      </c>
      <c r="F673" s="129">
        <v>59.607494080000002</v>
      </c>
      <c r="G673" s="129">
        <v>149.01873519</v>
      </c>
      <c r="H673" s="129">
        <v>298.03747038</v>
      </c>
      <c r="I673" s="129">
        <v>0</v>
      </c>
      <c r="J673" s="129">
        <v>327.84121742000002</v>
      </c>
      <c r="K673" s="129">
        <v>387.44871148999999</v>
      </c>
      <c r="L673" s="129">
        <v>447.05620556999997</v>
      </c>
      <c r="M673" s="64">
        <f t="shared" si="9"/>
        <v>640</v>
      </c>
    </row>
    <row r="674" spans="1:13" ht="12.75" customHeight="1" x14ac:dyDescent="0.2">
      <c r="A674" s="128" t="s">
        <v>149</v>
      </c>
      <c r="B674" s="128">
        <v>17</v>
      </c>
      <c r="C674" s="129">
        <v>871.21469377999995</v>
      </c>
      <c r="D674" s="129">
        <v>866.88029231999997</v>
      </c>
      <c r="E674" s="129">
        <v>0</v>
      </c>
      <c r="F674" s="129">
        <v>59.90062357</v>
      </c>
      <c r="G674" s="129">
        <v>149.75155892999999</v>
      </c>
      <c r="H674" s="129">
        <v>299.50311786999998</v>
      </c>
      <c r="I674" s="129">
        <v>0</v>
      </c>
      <c r="J674" s="129">
        <v>329.45342964999998</v>
      </c>
      <c r="K674" s="129">
        <v>389.35405322000003</v>
      </c>
      <c r="L674" s="129">
        <v>449.25467680000003</v>
      </c>
      <c r="M674" s="64">
        <f t="shared" si="9"/>
        <v>641</v>
      </c>
    </row>
    <row r="675" spans="1:13" ht="12.75" customHeight="1" x14ac:dyDescent="0.2">
      <c r="A675" s="128" t="s">
        <v>149</v>
      </c>
      <c r="B675" s="128">
        <v>18</v>
      </c>
      <c r="C675" s="129">
        <v>651.98984326000004</v>
      </c>
      <c r="D675" s="129">
        <v>648.74611270000003</v>
      </c>
      <c r="E675" s="129">
        <v>0</v>
      </c>
      <c r="F675" s="129">
        <v>59.981271360000001</v>
      </c>
      <c r="G675" s="129">
        <v>149.95317839000001</v>
      </c>
      <c r="H675" s="129">
        <v>299.90635678000001</v>
      </c>
      <c r="I675" s="129">
        <v>0</v>
      </c>
      <c r="J675" s="129">
        <v>329.89699245999998</v>
      </c>
      <c r="K675" s="129">
        <v>389.87826381000002</v>
      </c>
      <c r="L675" s="129">
        <v>449.85953517000002</v>
      </c>
      <c r="M675" s="64">
        <f t="shared" si="9"/>
        <v>642</v>
      </c>
    </row>
    <row r="676" spans="1:13" ht="12.75" customHeight="1" x14ac:dyDescent="0.2">
      <c r="A676" s="128" t="s">
        <v>149</v>
      </c>
      <c r="B676" s="128">
        <v>19</v>
      </c>
      <c r="C676" s="129">
        <v>489.29179993999998</v>
      </c>
      <c r="D676" s="129">
        <v>486.85751238</v>
      </c>
      <c r="E676" s="129">
        <v>0</v>
      </c>
      <c r="F676" s="129">
        <v>57.815747229999999</v>
      </c>
      <c r="G676" s="129">
        <v>144.53936806999999</v>
      </c>
      <c r="H676" s="129">
        <v>289.07873612999998</v>
      </c>
      <c r="I676" s="129">
        <v>0</v>
      </c>
      <c r="J676" s="129">
        <v>317.98660974000001</v>
      </c>
      <c r="K676" s="129">
        <v>375.80235697000001</v>
      </c>
      <c r="L676" s="129">
        <v>433.6181042</v>
      </c>
      <c r="M676" s="64">
        <f t="shared" ref="M676:M739" si="10">M675+1</f>
        <v>643</v>
      </c>
    </row>
    <row r="677" spans="1:13" ht="12.75" customHeight="1" x14ac:dyDescent="0.2">
      <c r="A677" s="128" t="s">
        <v>149</v>
      </c>
      <c r="B677" s="128">
        <v>20</v>
      </c>
      <c r="C677" s="129">
        <v>547.75381107999999</v>
      </c>
      <c r="D677" s="129">
        <v>545.02866773999995</v>
      </c>
      <c r="E677" s="129">
        <v>0</v>
      </c>
      <c r="F677" s="129">
        <v>54.547396069999998</v>
      </c>
      <c r="G677" s="129">
        <v>136.36849017</v>
      </c>
      <c r="H677" s="129">
        <v>272.73698034</v>
      </c>
      <c r="I677" s="129">
        <v>0</v>
      </c>
      <c r="J677" s="129">
        <v>300.01067836999999</v>
      </c>
      <c r="K677" s="129">
        <v>354.55807443999998</v>
      </c>
      <c r="L677" s="129">
        <v>409.10547050999998</v>
      </c>
      <c r="M677" s="64">
        <f t="shared" si="10"/>
        <v>644</v>
      </c>
    </row>
    <row r="678" spans="1:13" ht="12.75" customHeight="1" x14ac:dyDescent="0.2">
      <c r="A678" s="128" t="s">
        <v>149</v>
      </c>
      <c r="B678" s="128">
        <v>21</v>
      </c>
      <c r="C678" s="129">
        <v>561.11527061000004</v>
      </c>
      <c r="D678" s="129">
        <v>558.32365234999997</v>
      </c>
      <c r="E678" s="129">
        <v>0</v>
      </c>
      <c r="F678" s="129">
        <v>56.981835830000001</v>
      </c>
      <c r="G678" s="129">
        <v>142.45458955999999</v>
      </c>
      <c r="H678" s="129">
        <v>284.90917912999998</v>
      </c>
      <c r="I678" s="129">
        <v>0</v>
      </c>
      <c r="J678" s="129">
        <v>313.40009703999999</v>
      </c>
      <c r="K678" s="129">
        <v>370.38193286000001</v>
      </c>
      <c r="L678" s="129">
        <v>427.36376868999997</v>
      </c>
      <c r="M678" s="64">
        <f t="shared" si="10"/>
        <v>645</v>
      </c>
    </row>
    <row r="679" spans="1:13" ht="12.75" customHeight="1" x14ac:dyDescent="0.2">
      <c r="A679" s="128" t="s">
        <v>149</v>
      </c>
      <c r="B679" s="128">
        <v>22</v>
      </c>
      <c r="C679" s="129">
        <v>554.49669462999998</v>
      </c>
      <c r="D679" s="129">
        <v>551.73800460999996</v>
      </c>
      <c r="E679" s="129">
        <v>0</v>
      </c>
      <c r="F679" s="129">
        <v>54.697448350000002</v>
      </c>
      <c r="G679" s="129">
        <v>136.74362088000001</v>
      </c>
      <c r="H679" s="129">
        <v>273.48724175000001</v>
      </c>
      <c r="I679" s="129">
        <v>0</v>
      </c>
      <c r="J679" s="129">
        <v>300.83596592999999</v>
      </c>
      <c r="K679" s="129">
        <v>355.53341427999999</v>
      </c>
      <c r="L679" s="129">
        <v>410.23086262999999</v>
      </c>
      <c r="M679" s="64">
        <f t="shared" si="10"/>
        <v>646</v>
      </c>
    </row>
    <row r="680" spans="1:13" ht="12.75" customHeight="1" x14ac:dyDescent="0.2">
      <c r="A680" s="128" t="s">
        <v>149</v>
      </c>
      <c r="B680" s="128">
        <v>23</v>
      </c>
      <c r="C680" s="129">
        <v>594.93593181999995</v>
      </c>
      <c r="D680" s="129">
        <v>591.97605155999997</v>
      </c>
      <c r="E680" s="129">
        <v>0</v>
      </c>
      <c r="F680" s="129">
        <v>56.184848180000003</v>
      </c>
      <c r="G680" s="129">
        <v>140.46212044000001</v>
      </c>
      <c r="H680" s="129">
        <v>280.92424088000001</v>
      </c>
      <c r="I680" s="129">
        <v>0</v>
      </c>
      <c r="J680" s="129">
        <v>309.01666496000001</v>
      </c>
      <c r="K680" s="129">
        <v>365.20151313999997</v>
      </c>
      <c r="L680" s="129">
        <v>421.38636130999998</v>
      </c>
      <c r="M680" s="64">
        <f t="shared" si="10"/>
        <v>647</v>
      </c>
    </row>
    <row r="681" spans="1:13" ht="12.75" customHeight="1" x14ac:dyDescent="0.2">
      <c r="A681" s="128" t="s">
        <v>149</v>
      </c>
      <c r="B681" s="128">
        <v>24</v>
      </c>
      <c r="C681" s="129">
        <v>787.19612015999996</v>
      </c>
      <c r="D681" s="129">
        <v>783.27972154999998</v>
      </c>
      <c r="E681" s="129">
        <v>0</v>
      </c>
      <c r="F681" s="129">
        <v>66.113495240000006</v>
      </c>
      <c r="G681" s="129">
        <v>165.28373809999999</v>
      </c>
      <c r="H681" s="129">
        <v>330.56747619999999</v>
      </c>
      <c r="I681" s="129">
        <v>0</v>
      </c>
      <c r="J681" s="129">
        <v>363.62422380999999</v>
      </c>
      <c r="K681" s="129">
        <v>429.73771905000001</v>
      </c>
      <c r="L681" s="129">
        <v>495.85121428999997</v>
      </c>
      <c r="M681" s="64">
        <f t="shared" si="10"/>
        <v>648</v>
      </c>
    </row>
    <row r="682" spans="1:13" ht="12.75" customHeight="1" x14ac:dyDescent="0.2">
      <c r="A682" s="128" t="s">
        <v>150</v>
      </c>
      <c r="B682" s="128">
        <v>1</v>
      </c>
      <c r="C682" s="129">
        <v>792.14786461000006</v>
      </c>
      <c r="D682" s="129">
        <v>788.20683045999999</v>
      </c>
      <c r="E682" s="129">
        <v>0</v>
      </c>
      <c r="F682" s="129">
        <v>79.747227570000007</v>
      </c>
      <c r="G682" s="129">
        <v>199.36806894</v>
      </c>
      <c r="H682" s="129">
        <v>398.73613786999999</v>
      </c>
      <c r="I682" s="129">
        <v>0</v>
      </c>
      <c r="J682" s="129">
        <v>438.60975165999997</v>
      </c>
      <c r="K682" s="129">
        <v>518.35697922999998</v>
      </c>
      <c r="L682" s="129">
        <v>598.10420681000005</v>
      </c>
      <c r="M682" s="64">
        <f t="shared" si="10"/>
        <v>649</v>
      </c>
    </row>
    <row r="683" spans="1:13" ht="12.75" customHeight="1" x14ac:dyDescent="0.2">
      <c r="A683" s="128" t="s">
        <v>150</v>
      </c>
      <c r="B683" s="128">
        <v>2</v>
      </c>
      <c r="C683" s="129">
        <v>905.84629284000005</v>
      </c>
      <c r="D683" s="129">
        <v>901.33959487000004</v>
      </c>
      <c r="E683" s="129">
        <v>0</v>
      </c>
      <c r="F683" s="129">
        <v>87.609160759999995</v>
      </c>
      <c r="G683" s="129">
        <v>219.02290191</v>
      </c>
      <c r="H683" s="129">
        <v>438.04580381</v>
      </c>
      <c r="I683" s="129">
        <v>0</v>
      </c>
      <c r="J683" s="129">
        <v>481.85038419</v>
      </c>
      <c r="K683" s="129">
        <v>569.45954495000001</v>
      </c>
      <c r="L683" s="129">
        <v>657.06870572000003</v>
      </c>
      <c r="M683" s="64">
        <f t="shared" si="10"/>
        <v>650</v>
      </c>
    </row>
    <row r="684" spans="1:13" ht="12.75" customHeight="1" x14ac:dyDescent="0.2">
      <c r="A684" s="128" t="s">
        <v>150</v>
      </c>
      <c r="B684" s="128">
        <v>3</v>
      </c>
      <c r="C684" s="129">
        <v>1038.10234593</v>
      </c>
      <c r="D684" s="129">
        <v>1032.93765764</v>
      </c>
      <c r="E684" s="129">
        <v>0</v>
      </c>
      <c r="F684" s="129">
        <v>91.733022439999999</v>
      </c>
      <c r="G684" s="129">
        <v>229.33255611000001</v>
      </c>
      <c r="H684" s="129">
        <v>458.66511222000003</v>
      </c>
      <c r="I684" s="129">
        <v>0</v>
      </c>
      <c r="J684" s="129">
        <v>504.53162343999998</v>
      </c>
      <c r="K684" s="129">
        <v>596.26464589</v>
      </c>
      <c r="L684" s="129">
        <v>687.99766833000001</v>
      </c>
      <c r="M684" s="64">
        <f t="shared" si="10"/>
        <v>651</v>
      </c>
    </row>
    <row r="685" spans="1:13" ht="12.75" customHeight="1" x14ac:dyDescent="0.2">
      <c r="A685" s="128" t="s">
        <v>150</v>
      </c>
      <c r="B685" s="128">
        <v>4</v>
      </c>
      <c r="C685" s="129">
        <v>817.07634908</v>
      </c>
      <c r="D685" s="129">
        <v>813.01129261999995</v>
      </c>
      <c r="E685" s="129">
        <v>0</v>
      </c>
      <c r="F685" s="129">
        <v>92.605652180000007</v>
      </c>
      <c r="G685" s="129">
        <v>231.51413045000001</v>
      </c>
      <c r="H685" s="129">
        <v>463.02826089000001</v>
      </c>
      <c r="I685" s="129">
        <v>0</v>
      </c>
      <c r="J685" s="129">
        <v>509.33108698000001</v>
      </c>
      <c r="K685" s="129">
        <v>601.93673916</v>
      </c>
      <c r="L685" s="129">
        <v>694.54239133999999</v>
      </c>
      <c r="M685" s="64">
        <f t="shared" si="10"/>
        <v>652</v>
      </c>
    </row>
    <row r="686" spans="1:13" ht="12.75" customHeight="1" x14ac:dyDescent="0.2">
      <c r="A686" s="128" t="s">
        <v>150</v>
      </c>
      <c r="B686" s="128">
        <v>5</v>
      </c>
      <c r="C686" s="129">
        <v>1129.0037602800001</v>
      </c>
      <c r="D686" s="129">
        <v>1123.3868261499999</v>
      </c>
      <c r="E686" s="129">
        <v>0</v>
      </c>
      <c r="F686" s="129">
        <v>92.070572380000002</v>
      </c>
      <c r="G686" s="129">
        <v>230.17643093999999</v>
      </c>
      <c r="H686" s="129">
        <v>460.35286187999998</v>
      </c>
      <c r="I686" s="129">
        <v>0</v>
      </c>
      <c r="J686" s="129">
        <v>506.38814807</v>
      </c>
      <c r="K686" s="129">
        <v>598.45872043999998</v>
      </c>
      <c r="L686" s="129">
        <v>690.52929282000002</v>
      </c>
      <c r="M686" s="64">
        <f t="shared" si="10"/>
        <v>653</v>
      </c>
    </row>
    <row r="687" spans="1:13" ht="12.75" customHeight="1" x14ac:dyDescent="0.2">
      <c r="A687" s="128" t="s">
        <v>150</v>
      </c>
      <c r="B687" s="128">
        <v>6</v>
      </c>
      <c r="C687" s="129">
        <v>1046.0528491499999</v>
      </c>
      <c r="D687" s="129">
        <v>1040.8486061200001</v>
      </c>
      <c r="E687" s="129">
        <v>0</v>
      </c>
      <c r="F687" s="129">
        <v>88.960071249999999</v>
      </c>
      <c r="G687" s="129">
        <v>222.40017813</v>
      </c>
      <c r="H687" s="129">
        <v>444.80035626</v>
      </c>
      <c r="I687" s="129">
        <v>0</v>
      </c>
      <c r="J687" s="129">
        <v>489.28039188999998</v>
      </c>
      <c r="K687" s="129">
        <v>578.24046313999997</v>
      </c>
      <c r="L687" s="129">
        <v>667.20053439000003</v>
      </c>
      <c r="M687" s="64">
        <f t="shared" si="10"/>
        <v>654</v>
      </c>
    </row>
    <row r="688" spans="1:13" ht="12.75" customHeight="1" x14ac:dyDescent="0.2">
      <c r="A688" s="128" t="s">
        <v>150</v>
      </c>
      <c r="B688" s="128">
        <v>7</v>
      </c>
      <c r="C688" s="129">
        <v>841.57754731</v>
      </c>
      <c r="D688" s="129">
        <v>837.39059434000001</v>
      </c>
      <c r="E688" s="129">
        <v>0</v>
      </c>
      <c r="F688" s="129">
        <v>80.935815090000006</v>
      </c>
      <c r="G688" s="129">
        <v>202.33953772999999</v>
      </c>
      <c r="H688" s="129">
        <v>404.67907546999999</v>
      </c>
      <c r="I688" s="129">
        <v>0</v>
      </c>
      <c r="J688" s="129">
        <v>445.14698300999999</v>
      </c>
      <c r="K688" s="129">
        <v>526.08279809999999</v>
      </c>
      <c r="L688" s="129">
        <v>607.0186132</v>
      </c>
      <c r="M688" s="64">
        <f t="shared" si="10"/>
        <v>655</v>
      </c>
    </row>
    <row r="689" spans="1:13" ht="12.75" customHeight="1" x14ac:dyDescent="0.2">
      <c r="A689" s="128" t="s">
        <v>150</v>
      </c>
      <c r="B689" s="128">
        <v>8</v>
      </c>
      <c r="C689" s="129">
        <v>820.84138144999997</v>
      </c>
      <c r="D689" s="129">
        <v>816.75759347999997</v>
      </c>
      <c r="E689" s="129">
        <v>0</v>
      </c>
      <c r="F689" s="129">
        <v>74.176551020000005</v>
      </c>
      <c r="G689" s="129">
        <v>185.44137753999999</v>
      </c>
      <c r="H689" s="129">
        <v>370.88275507999998</v>
      </c>
      <c r="I689" s="129">
        <v>0</v>
      </c>
      <c r="J689" s="129">
        <v>407.97103057999999</v>
      </c>
      <c r="K689" s="129">
        <v>482.14758160000002</v>
      </c>
      <c r="L689" s="129">
        <v>556.32413260999999</v>
      </c>
      <c r="M689" s="64">
        <f t="shared" si="10"/>
        <v>656</v>
      </c>
    </row>
    <row r="690" spans="1:13" ht="12.75" customHeight="1" x14ac:dyDescent="0.2">
      <c r="A690" s="128" t="s">
        <v>150</v>
      </c>
      <c r="B690" s="128">
        <v>9</v>
      </c>
      <c r="C690" s="129">
        <v>739.35469541999998</v>
      </c>
      <c r="D690" s="129">
        <v>735.67631385000004</v>
      </c>
      <c r="E690" s="129">
        <v>0</v>
      </c>
      <c r="F690" s="129">
        <v>69.879727860000003</v>
      </c>
      <c r="G690" s="129">
        <v>174.69931965999999</v>
      </c>
      <c r="H690" s="129">
        <v>349.39863931999997</v>
      </c>
      <c r="I690" s="129">
        <v>0</v>
      </c>
      <c r="J690" s="129">
        <v>384.33850324999997</v>
      </c>
      <c r="K690" s="129">
        <v>454.21823110999998</v>
      </c>
      <c r="L690" s="129">
        <v>524.09795897000004</v>
      </c>
      <c r="M690" s="64">
        <f t="shared" si="10"/>
        <v>657</v>
      </c>
    </row>
    <row r="691" spans="1:13" ht="12.75" customHeight="1" x14ac:dyDescent="0.2">
      <c r="A691" s="128" t="s">
        <v>150</v>
      </c>
      <c r="B691" s="128">
        <v>10</v>
      </c>
      <c r="C691" s="129">
        <v>575.92501303999995</v>
      </c>
      <c r="D691" s="129">
        <v>573.05971447000002</v>
      </c>
      <c r="E691" s="129">
        <v>0</v>
      </c>
      <c r="F691" s="129">
        <v>64.245745619999994</v>
      </c>
      <c r="G691" s="129">
        <v>160.61436406000001</v>
      </c>
      <c r="H691" s="129">
        <v>321.22872811000002</v>
      </c>
      <c r="I691" s="129">
        <v>0</v>
      </c>
      <c r="J691" s="129">
        <v>353.35160092000001</v>
      </c>
      <c r="K691" s="129">
        <v>417.59734653999999</v>
      </c>
      <c r="L691" s="129">
        <v>481.84309216999998</v>
      </c>
      <c r="M691" s="64">
        <f t="shared" si="10"/>
        <v>658</v>
      </c>
    </row>
    <row r="692" spans="1:13" ht="12.75" customHeight="1" x14ac:dyDescent="0.2">
      <c r="A692" s="128" t="s">
        <v>150</v>
      </c>
      <c r="B692" s="128">
        <v>11</v>
      </c>
      <c r="C692" s="129">
        <v>584.20636195999998</v>
      </c>
      <c r="D692" s="129">
        <v>581.29986265000002</v>
      </c>
      <c r="E692" s="129">
        <v>0</v>
      </c>
      <c r="F692" s="129">
        <v>61.340415710000002</v>
      </c>
      <c r="G692" s="129">
        <v>153.35103927</v>
      </c>
      <c r="H692" s="129">
        <v>306.70207855000001</v>
      </c>
      <c r="I692" s="129">
        <v>0</v>
      </c>
      <c r="J692" s="129">
        <v>337.37228640000001</v>
      </c>
      <c r="K692" s="129">
        <v>398.71270211000001</v>
      </c>
      <c r="L692" s="129">
        <v>460.05311782000001</v>
      </c>
      <c r="M692" s="64">
        <f t="shared" si="10"/>
        <v>659</v>
      </c>
    </row>
    <row r="693" spans="1:13" ht="12.75" customHeight="1" x14ac:dyDescent="0.2">
      <c r="A693" s="128" t="s">
        <v>150</v>
      </c>
      <c r="B693" s="128">
        <v>12</v>
      </c>
      <c r="C693" s="129">
        <v>646.82799381999996</v>
      </c>
      <c r="D693" s="129">
        <v>643.60994410000001</v>
      </c>
      <c r="E693" s="129">
        <v>0</v>
      </c>
      <c r="F693" s="129">
        <v>61.261699950000001</v>
      </c>
      <c r="G693" s="129">
        <v>153.15424988000001</v>
      </c>
      <c r="H693" s="129">
        <v>306.30849975000001</v>
      </c>
      <c r="I693" s="129">
        <v>0</v>
      </c>
      <c r="J693" s="129">
        <v>336.93934973</v>
      </c>
      <c r="K693" s="129">
        <v>398.20104967999998</v>
      </c>
      <c r="L693" s="129">
        <v>459.46274963000002</v>
      </c>
      <c r="M693" s="64">
        <f t="shared" si="10"/>
        <v>660</v>
      </c>
    </row>
    <row r="694" spans="1:13" ht="12.75" customHeight="1" x14ac:dyDescent="0.2">
      <c r="A694" s="128" t="s">
        <v>150</v>
      </c>
      <c r="B694" s="128">
        <v>13</v>
      </c>
      <c r="C694" s="129">
        <v>617.84013264999999</v>
      </c>
      <c r="D694" s="129">
        <v>614.76630114</v>
      </c>
      <c r="E694" s="129">
        <v>0</v>
      </c>
      <c r="F694" s="129">
        <v>61.852668620000003</v>
      </c>
      <c r="G694" s="129">
        <v>154.63167156</v>
      </c>
      <c r="H694" s="129">
        <v>309.26334312</v>
      </c>
      <c r="I694" s="129">
        <v>0</v>
      </c>
      <c r="J694" s="129">
        <v>340.18967743000002</v>
      </c>
      <c r="K694" s="129">
        <v>402.04234606</v>
      </c>
      <c r="L694" s="129">
        <v>463.89501467999997</v>
      </c>
      <c r="M694" s="64">
        <f t="shared" si="10"/>
        <v>661</v>
      </c>
    </row>
    <row r="695" spans="1:13" ht="12.75" customHeight="1" x14ac:dyDescent="0.2">
      <c r="A695" s="128" t="s">
        <v>150</v>
      </c>
      <c r="B695" s="128">
        <v>14</v>
      </c>
      <c r="C695" s="129">
        <v>676.31252189999998</v>
      </c>
      <c r="D695" s="129">
        <v>672.94778298999995</v>
      </c>
      <c r="E695" s="129">
        <v>0</v>
      </c>
      <c r="F695" s="129">
        <v>61.938339640000002</v>
      </c>
      <c r="G695" s="129">
        <v>154.84584910000001</v>
      </c>
      <c r="H695" s="129">
        <v>309.69169820000002</v>
      </c>
      <c r="I695" s="129">
        <v>0</v>
      </c>
      <c r="J695" s="129">
        <v>340.66086802000001</v>
      </c>
      <c r="K695" s="129">
        <v>402.59920765999999</v>
      </c>
      <c r="L695" s="129">
        <v>464.53754730000003</v>
      </c>
      <c r="M695" s="64">
        <f t="shared" si="10"/>
        <v>662</v>
      </c>
    </row>
    <row r="696" spans="1:13" ht="12.75" customHeight="1" x14ac:dyDescent="0.2">
      <c r="A696" s="128" t="s">
        <v>150</v>
      </c>
      <c r="B696" s="128">
        <v>15</v>
      </c>
      <c r="C696" s="129">
        <v>610.30728742999997</v>
      </c>
      <c r="D696" s="129">
        <v>607.27093276999994</v>
      </c>
      <c r="E696" s="129">
        <v>0</v>
      </c>
      <c r="F696" s="129">
        <v>63.204605280000003</v>
      </c>
      <c r="G696" s="129">
        <v>158.0115132</v>
      </c>
      <c r="H696" s="129">
        <v>316.02302639999999</v>
      </c>
      <c r="I696" s="129">
        <v>0</v>
      </c>
      <c r="J696" s="129">
        <v>347.62532902999999</v>
      </c>
      <c r="K696" s="129">
        <v>410.82993431</v>
      </c>
      <c r="L696" s="129">
        <v>474.03453959000001</v>
      </c>
      <c r="M696" s="64">
        <f t="shared" si="10"/>
        <v>663</v>
      </c>
    </row>
    <row r="697" spans="1:13" ht="12.75" customHeight="1" x14ac:dyDescent="0.2">
      <c r="A697" s="128" t="s">
        <v>150</v>
      </c>
      <c r="B697" s="128">
        <v>16</v>
      </c>
      <c r="C697" s="129">
        <v>876.90689910000003</v>
      </c>
      <c r="D697" s="129">
        <v>872.54417821000004</v>
      </c>
      <c r="E697" s="129">
        <v>0</v>
      </c>
      <c r="F697" s="129">
        <v>65.702314779999995</v>
      </c>
      <c r="G697" s="129">
        <v>164.25578694000001</v>
      </c>
      <c r="H697" s="129">
        <v>328.51157388000001</v>
      </c>
      <c r="I697" s="129">
        <v>0</v>
      </c>
      <c r="J697" s="129">
        <v>361.36273125999998</v>
      </c>
      <c r="K697" s="129">
        <v>427.06504604000003</v>
      </c>
      <c r="L697" s="129">
        <v>492.76736081000001</v>
      </c>
      <c r="M697" s="64">
        <f t="shared" si="10"/>
        <v>664</v>
      </c>
    </row>
    <row r="698" spans="1:13" ht="12.75" customHeight="1" x14ac:dyDescent="0.2">
      <c r="A698" s="128" t="s">
        <v>150</v>
      </c>
      <c r="B698" s="128">
        <v>17</v>
      </c>
      <c r="C698" s="129">
        <v>881.18431876</v>
      </c>
      <c r="D698" s="129">
        <v>876.80031716999997</v>
      </c>
      <c r="E698" s="129">
        <v>0</v>
      </c>
      <c r="F698" s="129">
        <v>65.945596030000004</v>
      </c>
      <c r="G698" s="129">
        <v>164.86399007</v>
      </c>
      <c r="H698" s="129">
        <v>329.72798015000001</v>
      </c>
      <c r="I698" s="129">
        <v>0</v>
      </c>
      <c r="J698" s="129">
        <v>362.70077816000003</v>
      </c>
      <c r="K698" s="129">
        <v>428.64637419000002</v>
      </c>
      <c r="L698" s="129">
        <v>494.59197022000001</v>
      </c>
      <c r="M698" s="64">
        <f t="shared" si="10"/>
        <v>665</v>
      </c>
    </row>
    <row r="699" spans="1:13" ht="12.75" customHeight="1" x14ac:dyDescent="0.2">
      <c r="A699" s="128" t="s">
        <v>150</v>
      </c>
      <c r="B699" s="128">
        <v>18</v>
      </c>
      <c r="C699" s="129">
        <v>817.26165188000004</v>
      </c>
      <c r="D699" s="129">
        <v>813.19567351000001</v>
      </c>
      <c r="E699" s="129">
        <v>0</v>
      </c>
      <c r="F699" s="129">
        <v>66.070312099999995</v>
      </c>
      <c r="G699" s="129">
        <v>165.17578025</v>
      </c>
      <c r="H699" s="129">
        <v>330.35156049</v>
      </c>
      <c r="I699" s="129">
        <v>0</v>
      </c>
      <c r="J699" s="129">
        <v>363.38671654000001</v>
      </c>
      <c r="K699" s="129">
        <v>429.45702863999998</v>
      </c>
      <c r="L699" s="129">
        <v>495.52734074</v>
      </c>
      <c r="M699" s="64">
        <f t="shared" si="10"/>
        <v>666</v>
      </c>
    </row>
    <row r="700" spans="1:13" ht="12.75" customHeight="1" x14ac:dyDescent="0.2">
      <c r="A700" s="128" t="s">
        <v>150</v>
      </c>
      <c r="B700" s="128">
        <v>19</v>
      </c>
      <c r="C700" s="129">
        <v>886.07587804000002</v>
      </c>
      <c r="D700" s="129">
        <v>881.66754033999996</v>
      </c>
      <c r="E700" s="129">
        <v>0</v>
      </c>
      <c r="F700" s="129">
        <v>63.89561741</v>
      </c>
      <c r="G700" s="129">
        <v>159.73904353</v>
      </c>
      <c r="H700" s="129">
        <v>319.47808707000002</v>
      </c>
      <c r="I700" s="129">
        <v>0</v>
      </c>
      <c r="J700" s="129">
        <v>351.42589577000001</v>
      </c>
      <c r="K700" s="129">
        <v>415.32151318000001</v>
      </c>
      <c r="L700" s="129">
        <v>479.21713060000002</v>
      </c>
      <c r="M700" s="64">
        <f t="shared" si="10"/>
        <v>667</v>
      </c>
    </row>
    <row r="701" spans="1:13" ht="12.75" customHeight="1" x14ac:dyDescent="0.2">
      <c r="A701" s="128" t="s">
        <v>150</v>
      </c>
      <c r="B701" s="128">
        <v>20</v>
      </c>
      <c r="C701" s="129">
        <v>758.69026227999996</v>
      </c>
      <c r="D701" s="129">
        <v>754.91568385999994</v>
      </c>
      <c r="E701" s="129">
        <v>0</v>
      </c>
      <c r="F701" s="129">
        <v>60.804346119999998</v>
      </c>
      <c r="G701" s="129">
        <v>152.01086530000001</v>
      </c>
      <c r="H701" s="129">
        <v>304.02173061000002</v>
      </c>
      <c r="I701" s="129">
        <v>0</v>
      </c>
      <c r="J701" s="129">
        <v>334.42390367000002</v>
      </c>
      <c r="K701" s="129">
        <v>395.22824979000001</v>
      </c>
      <c r="L701" s="129">
        <v>456.03259591</v>
      </c>
      <c r="M701" s="64">
        <f t="shared" si="10"/>
        <v>668</v>
      </c>
    </row>
    <row r="702" spans="1:13" ht="12.75" customHeight="1" x14ac:dyDescent="0.2">
      <c r="A702" s="128" t="s">
        <v>150</v>
      </c>
      <c r="B702" s="128">
        <v>21</v>
      </c>
      <c r="C702" s="129">
        <v>879.15316930999995</v>
      </c>
      <c r="D702" s="129">
        <v>874.77927294999995</v>
      </c>
      <c r="E702" s="129">
        <v>0</v>
      </c>
      <c r="F702" s="129">
        <v>61.286858039999998</v>
      </c>
      <c r="G702" s="129">
        <v>153.21714510999999</v>
      </c>
      <c r="H702" s="129">
        <v>306.43429021999998</v>
      </c>
      <c r="I702" s="129">
        <v>0</v>
      </c>
      <c r="J702" s="129">
        <v>337.07771924000002</v>
      </c>
      <c r="K702" s="129">
        <v>398.36457727999999</v>
      </c>
      <c r="L702" s="129">
        <v>459.65143532000002</v>
      </c>
      <c r="M702" s="64">
        <f t="shared" si="10"/>
        <v>669</v>
      </c>
    </row>
    <row r="703" spans="1:13" ht="12.75" customHeight="1" x14ac:dyDescent="0.2">
      <c r="A703" s="128" t="s">
        <v>150</v>
      </c>
      <c r="B703" s="128">
        <v>22</v>
      </c>
      <c r="C703" s="129">
        <v>684.73972561999994</v>
      </c>
      <c r="D703" s="129">
        <v>681.33306031999996</v>
      </c>
      <c r="E703" s="129">
        <v>0</v>
      </c>
      <c r="F703" s="129">
        <v>60.643985829999998</v>
      </c>
      <c r="G703" s="129">
        <v>151.60996456000001</v>
      </c>
      <c r="H703" s="129">
        <v>303.21992913000003</v>
      </c>
      <c r="I703" s="129">
        <v>0</v>
      </c>
      <c r="J703" s="129">
        <v>333.54192203999997</v>
      </c>
      <c r="K703" s="129">
        <v>394.18590785999999</v>
      </c>
      <c r="L703" s="129">
        <v>454.82989369000001</v>
      </c>
      <c r="M703" s="64">
        <f t="shared" si="10"/>
        <v>670</v>
      </c>
    </row>
    <row r="704" spans="1:13" ht="12.75" customHeight="1" x14ac:dyDescent="0.2">
      <c r="A704" s="128" t="s">
        <v>150</v>
      </c>
      <c r="B704" s="128">
        <v>23</v>
      </c>
      <c r="C704" s="129">
        <v>749.87744772999997</v>
      </c>
      <c r="D704" s="129">
        <v>746.14671415999999</v>
      </c>
      <c r="E704" s="129">
        <v>0</v>
      </c>
      <c r="F704" s="129">
        <v>63.765738239999997</v>
      </c>
      <c r="G704" s="129">
        <v>159.41434559000001</v>
      </c>
      <c r="H704" s="129">
        <v>318.82869118000002</v>
      </c>
      <c r="I704" s="129">
        <v>0</v>
      </c>
      <c r="J704" s="129">
        <v>350.71156029000002</v>
      </c>
      <c r="K704" s="129">
        <v>414.47729852999998</v>
      </c>
      <c r="L704" s="129">
        <v>478.24303676</v>
      </c>
      <c r="M704" s="64">
        <f t="shared" si="10"/>
        <v>671</v>
      </c>
    </row>
    <row r="705" spans="1:13" ht="12.75" customHeight="1" x14ac:dyDescent="0.2">
      <c r="A705" s="128" t="s">
        <v>150</v>
      </c>
      <c r="B705" s="128">
        <v>24</v>
      </c>
      <c r="C705" s="129">
        <v>1064.7856906300001</v>
      </c>
      <c r="D705" s="129">
        <v>1059.4882493800001</v>
      </c>
      <c r="E705" s="129">
        <v>0</v>
      </c>
      <c r="F705" s="129">
        <v>71.475662279999995</v>
      </c>
      <c r="G705" s="129">
        <v>178.68915569000001</v>
      </c>
      <c r="H705" s="129">
        <v>357.37831138000001</v>
      </c>
      <c r="I705" s="129">
        <v>0</v>
      </c>
      <c r="J705" s="129">
        <v>393.11614250999997</v>
      </c>
      <c r="K705" s="129">
        <v>464.59180479000003</v>
      </c>
      <c r="L705" s="129">
        <v>536.06746706000001</v>
      </c>
      <c r="M705" s="64">
        <f t="shared" si="10"/>
        <v>672</v>
      </c>
    </row>
    <row r="706" spans="1:13" ht="12.75" customHeight="1" x14ac:dyDescent="0.2">
      <c r="A706" s="128" t="s">
        <v>151</v>
      </c>
      <c r="B706" s="128">
        <v>1</v>
      </c>
      <c r="C706" s="129">
        <v>902.60125059999996</v>
      </c>
      <c r="D706" s="129">
        <v>898.11069711000005</v>
      </c>
      <c r="E706" s="129">
        <v>0</v>
      </c>
      <c r="F706" s="129">
        <v>66.497599940000001</v>
      </c>
      <c r="G706" s="129">
        <v>166.24399986</v>
      </c>
      <c r="H706" s="129">
        <v>332.48799971</v>
      </c>
      <c r="I706" s="129">
        <v>0</v>
      </c>
      <c r="J706" s="129">
        <v>365.73679967999999</v>
      </c>
      <c r="K706" s="129">
        <v>432.23439961999998</v>
      </c>
      <c r="L706" s="129">
        <v>498.73199957000003</v>
      </c>
      <c r="M706" s="64">
        <f t="shared" si="10"/>
        <v>673</v>
      </c>
    </row>
    <row r="707" spans="1:13" ht="12.75" customHeight="1" x14ac:dyDescent="0.2">
      <c r="A707" s="128" t="s">
        <v>151</v>
      </c>
      <c r="B707" s="128">
        <v>2</v>
      </c>
      <c r="C707" s="129">
        <v>965.11379959999999</v>
      </c>
      <c r="D707" s="129">
        <v>960.31223840999996</v>
      </c>
      <c r="E707" s="129">
        <v>0</v>
      </c>
      <c r="F707" s="129">
        <v>74.431021029999997</v>
      </c>
      <c r="G707" s="129">
        <v>186.07755258</v>
      </c>
      <c r="H707" s="129">
        <v>372.15510515</v>
      </c>
      <c r="I707" s="129">
        <v>0</v>
      </c>
      <c r="J707" s="129">
        <v>409.37061567000001</v>
      </c>
      <c r="K707" s="129">
        <v>483.80163670000002</v>
      </c>
      <c r="L707" s="129">
        <v>558.23265773000003</v>
      </c>
      <c r="M707" s="64">
        <f t="shared" si="10"/>
        <v>674</v>
      </c>
    </row>
    <row r="708" spans="1:13" ht="12.75" customHeight="1" x14ac:dyDescent="0.2">
      <c r="A708" s="128" t="s">
        <v>151</v>
      </c>
      <c r="B708" s="128">
        <v>3</v>
      </c>
      <c r="C708" s="129">
        <v>1297.3301052899999</v>
      </c>
      <c r="D708" s="129">
        <v>1290.8757266600001</v>
      </c>
      <c r="E708" s="129">
        <v>0</v>
      </c>
      <c r="F708" s="129">
        <v>77.760415179999995</v>
      </c>
      <c r="G708" s="129">
        <v>194.40103794000001</v>
      </c>
      <c r="H708" s="129">
        <v>388.80207588000002</v>
      </c>
      <c r="I708" s="129">
        <v>0</v>
      </c>
      <c r="J708" s="129">
        <v>427.68228347000002</v>
      </c>
      <c r="K708" s="129">
        <v>505.44269864</v>
      </c>
      <c r="L708" s="129">
        <v>583.20311382</v>
      </c>
      <c r="M708" s="64">
        <f t="shared" si="10"/>
        <v>675</v>
      </c>
    </row>
    <row r="709" spans="1:13" ht="12.75" customHeight="1" x14ac:dyDescent="0.2">
      <c r="A709" s="128" t="s">
        <v>151</v>
      </c>
      <c r="B709" s="128">
        <v>4</v>
      </c>
      <c r="C709" s="129">
        <v>899.75935049999998</v>
      </c>
      <c r="D709" s="129">
        <v>895.28293582000003</v>
      </c>
      <c r="E709" s="129">
        <v>0</v>
      </c>
      <c r="F709" s="129">
        <v>78.575750659999997</v>
      </c>
      <c r="G709" s="129">
        <v>196.43937665999999</v>
      </c>
      <c r="H709" s="129">
        <v>392.87875331999999</v>
      </c>
      <c r="I709" s="129">
        <v>0</v>
      </c>
      <c r="J709" s="129">
        <v>432.16662865000001</v>
      </c>
      <c r="K709" s="129">
        <v>510.74237932</v>
      </c>
      <c r="L709" s="129">
        <v>589.31812997999998</v>
      </c>
      <c r="M709" s="64">
        <f t="shared" si="10"/>
        <v>676</v>
      </c>
    </row>
    <row r="710" spans="1:13" ht="12.75" customHeight="1" x14ac:dyDescent="0.2">
      <c r="A710" s="128" t="s">
        <v>151</v>
      </c>
      <c r="B710" s="128">
        <v>5</v>
      </c>
      <c r="C710" s="129">
        <v>1126.1426307300001</v>
      </c>
      <c r="D710" s="129">
        <v>1120.53993107</v>
      </c>
      <c r="E710" s="129">
        <v>0</v>
      </c>
      <c r="F710" s="129">
        <v>77.548764300000002</v>
      </c>
      <c r="G710" s="129">
        <v>193.87191075000001</v>
      </c>
      <c r="H710" s="129">
        <v>387.74382150000002</v>
      </c>
      <c r="I710" s="129">
        <v>0</v>
      </c>
      <c r="J710" s="129">
        <v>426.51820364000002</v>
      </c>
      <c r="K710" s="129">
        <v>504.06696793999998</v>
      </c>
      <c r="L710" s="129">
        <v>581.61573224000006</v>
      </c>
      <c r="M710" s="64">
        <f t="shared" si="10"/>
        <v>677</v>
      </c>
    </row>
    <row r="711" spans="1:13" ht="12.75" customHeight="1" x14ac:dyDescent="0.2">
      <c r="A711" s="128" t="s">
        <v>151</v>
      </c>
      <c r="B711" s="128">
        <v>6</v>
      </c>
      <c r="C711" s="129">
        <v>1045.14626699</v>
      </c>
      <c r="D711" s="129">
        <v>1039.94653432</v>
      </c>
      <c r="E711" s="129">
        <v>0</v>
      </c>
      <c r="F711" s="129">
        <v>76.18053664</v>
      </c>
      <c r="G711" s="129">
        <v>190.45134160000001</v>
      </c>
      <c r="H711" s="129">
        <v>380.90268319</v>
      </c>
      <c r="I711" s="129">
        <v>0</v>
      </c>
      <c r="J711" s="129">
        <v>418.99295151000001</v>
      </c>
      <c r="K711" s="129">
        <v>495.17348815000003</v>
      </c>
      <c r="L711" s="129">
        <v>571.35402479000004</v>
      </c>
      <c r="M711" s="64">
        <f t="shared" si="10"/>
        <v>678</v>
      </c>
    </row>
    <row r="712" spans="1:13" ht="12.75" customHeight="1" x14ac:dyDescent="0.2">
      <c r="A712" s="128" t="s">
        <v>151</v>
      </c>
      <c r="B712" s="128">
        <v>7</v>
      </c>
      <c r="C712" s="129">
        <v>893.45595587000003</v>
      </c>
      <c r="D712" s="129">
        <v>889.01090136000005</v>
      </c>
      <c r="E712" s="129">
        <v>0</v>
      </c>
      <c r="F712" s="129">
        <v>79.491991130000002</v>
      </c>
      <c r="G712" s="129">
        <v>198.72997781999999</v>
      </c>
      <c r="H712" s="129">
        <v>397.45995564999998</v>
      </c>
      <c r="I712" s="129">
        <v>0</v>
      </c>
      <c r="J712" s="129">
        <v>437.20595121000002</v>
      </c>
      <c r="K712" s="129">
        <v>516.69794234000005</v>
      </c>
      <c r="L712" s="129">
        <v>596.18993347000003</v>
      </c>
      <c r="M712" s="64">
        <f t="shared" si="10"/>
        <v>679</v>
      </c>
    </row>
    <row r="713" spans="1:13" ht="12.75" customHeight="1" x14ac:dyDescent="0.2">
      <c r="A713" s="128" t="s">
        <v>151</v>
      </c>
      <c r="B713" s="128">
        <v>8</v>
      </c>
      <c r="C713" s="129">
        <v>997.54440340999997</v>
      </c>
      <c r="D713" s="129">
        <v>992.58149592999996</v>
      </c>
      <c r="E713" s="129">
        <v>0</v>
      </c>
      <c r="F713" s="129">
        <v>77.952795050000006</v>
      </c>
      <c r="G713" s="129">
        <v>194.88198761999999</v>
      </c>
      <c r="H713" s="129">
        <v>389.76397524999999</v>
      </c>
      <c r="I713" s="129">
        <v>0</v>
      </c>
      <c r="J713" s="129">
        <v>428.74037277000002</v>
      </c>
      <c r="K713" s="129">
        <v>506.69316781999999</v>
      </c>
      <c r="L713" s="129">
        <v>584.64596286999995</v>
      </c>
      <c r="M713" s="64">
        <f t="shared" si="10"/>
        <v>680</v>
      </c>
    </row>
    <row r="714" spans="1:13" ht="12.75" customHeight="1" x14ac:dyDescent="0.2">
      <c r="A714" s="128" t="s">
        <v>151</v>
      </c>
      <c r="B714" s="128">
        <v>9</v>
      </c>
      <c r="C714" s="129">
        <v>928.72424761000002</v>
      </c>
      <c r="D714" s="129">
        <v>924.10372897000002</v>
      </c>
      <c r="E714" s="129">
        <v>0</v>
      </c>
      <c r="F714" s="129">
        <v>70.539649969999999</v>
      </c>
      <c r="G714" s="129">
        <v>176.34912492999999</v>
      </c>
      <c r="H714" s="129">
        <v>352.69824985999998</v>
      </c>
      <c r="I714" s="129">
        <v>0</v>
      </c>
      <c r="J714" s="129">
        <v>387.96807484999999</v>
      </c>
      <c r="K714" s="129">
        <v>458.50772482000002</v>
      </c>
      <c r="L714" s="129">
        <v>529.04737479000005</v>
      </c>
      <c r="M714" s="64">
        <f t="shared" si="10"/>
        <v>681</v>
      </c>
    </row>
    <row r="715" spans="1:13" ht="12.75" customHeight="1" x14ac:dyDescent="0.2">
      <c r="A715" s="128" t="s">
        <v>151</v>
      </c>
      <c r="B715" s="128">
        <v>10</v>
      </c>
      <c r="C715" s="129">
        <v>1059.7956507700001</v>
      </c>
      <c r="D715" s="129">
        <v>1054.5230355900001</v>
      </c>
      <c r="E715" s="129">
        <v>0</v>
      </c>
      <c r="F715" s="129">
        <v>69.752636199999998</v>
      </c>
      <c r="G715" s="129">
        <v>174.38159051</v>
      </c>
      <c r="H715" s="129">
        <v>348.76318101999999</v>
      </c>
      <c r="I715" s="129">
        <v>0</v>
      </c>
      <c r="J715" s="129">
        <v>383.63949911999998</v>
      </c>
      <c r="K715" s="129">
        <v>453.39213532000002</v>
      </c>
      <c r="L715" s="129">
        <v>523.14477151999995</v>
      </c>
      <c r="M715" s="64">
        <f t="shared" si="10"/>
        <v>682</v>
      </c>
    </row>
    <row r="716" spans="1:13" ht="12.75" customHeight="1" x14ac:dyDescent="0.2">
      <c r="A716" s="128" t="s">
        <v>151</v>
      </c>
      <c r="B716" s="128">
        <v>11</v>
      </c>
      <c r="C716" s="129">
        <v>939.95064740999999</v>
      </c>
      <c r="D716" s="129">
        <v>935.27427603000001</v>
      </c>
      <c r="E716" s="129">
        <v>0</v>
      </c>
      <c r="F716" s="129">
        <v>66.216060810000002</v>
      </c>
      <c r="G716" s="129">
        <v>165.54015203</v>
      </c>
      <c r="H716" s="129">
        <v>331.08030407000001</v>
      </c>
      <c r="I716" s="129">
        <v>0</v>
      </c>
      <c r="J716" s="129">
        <v>364.18833446999997</v>
      </c>
      <c r="K716" s="129">
        <v>430.40439528000002</v>
      </c>
      <c r="L716" s="129">
        <v>496.62045610000001</v>
      </c>
      <c r="M716" s="64">
        <f t="shared" si="10"/>
        <v>683</v>
      </c>
    </row>
    <row r="717" spans="1:13" ht="12.75" customHeight="1" x14ac:dyDescent="0.2">
      <c r="A717" s="128" t="s">
        <v>151</v>
      </c>
      <c r="B717" s="128">
        <v>12</v>
      </c>
      <c r="C717" s="129">
        <v>795.11586602</v>
      </c>
      <c r="D717" s="129">
        <v>791.16006569000001</v>
      </c>
      <c r="E717" s="129">
        <v>0</v>
      </c>
      <c r="F717" s="129">
        <v>66.980365669999998</v>
      </c>
      <c r="G717" s="129">
        <v>167.45091418999999</v>
      </c>
      <c r="H717" s="129">
        <v>334.90182836999998</v>
      </c>
      <c r="I717" s="129">
        <v>0</v>
      </c>
      <c r="J717" s="129">
        <v>368.39201121000002</v>
      </c>
      <c r="K717" s="129">
        <v>435.37237687999999</v>
      </c>
      <c r="L717" s="129">
        <v>502.35274256000002</v>
      </c>
      <c r="M717" s="64">
        <f t="shared" si="10"/>
        <v>684</v>
      </c>
    </row>
    <row r="718" spans="1:13" ht="12.75" customHeight="1" x14ac:dyDescent="0.2">
      <c r="A718" s="128" t="s">
        <v>151</v>
      </c>
      <c r="B718" s="128">
        <v>13</v>
      </c>
      <c r="C718" s="129">
        <v>627.12146729000006</v>
      </c>
      <c r="D718" s="129">
        <v>624.00145998999994</v>
      </c>
      <c r="E718" s="129">
        <v>0</v>
      </c>
      <c r="F718" s="129">
        <v>65.959804079999998</v>
      </c>
      <c r="G718" s="129">
        <v>164.89951020000001</v>
      </c>
      <c r="H718" s="129">
        <v>329.79902040000002</v>
      </c>
      <c r="I718" s="129">
        <v>0</v>
      </c>
      <c r="J718" s="129">
        <v>362.77892243000002</v>
      </c>
      <c r="K718" s="129">
        <v>428.73872650999999</v>
      </c>
      <c r="L718" s="129">
        <v>494.69853059000002</v>
      </c>
      <c r="M718" s="64">
        <f t="shared" si="10"/>
        <v>685</v>
      </c>
    </row>
    <row r="719" spans="1:13" ht="12.75" customHeight="1" x14ac:dyDescent="0.2">
      <c r="A719" s="128" t="s">
        <v>151</v>
      </c>
      <c r="B719" s="128">
        <v>14</v>
      </c>
      <c r="C719" s="129">
        <v>657.17781763999994</v>
      </c>
      <c r="D719" s="129">
        <v>653.90827625999998</v>
      </c>
      <c r="E719" s="129">
        <v>0</v>
      </c>
      <c r="F719" s="129">
        <v>66.865078260000004</v>
      </c>
      <c r="G719" s="129">
        <v>167.16269566</v>
      </c>
      <c r="H719" s="129">
        <v>334.32539130999999</v>
      </c>
      <c r="I719" s="129">
        <v>0</v>
      </c>
      <c r="J719" s="129">
        <v>367.75793044</v>
      </c>
      <c r="K719" s="129">
        <v>434.62300870000001</v>
      </c>
      <c r="L719" s="129">
        <v>501.48808696999998</v>
      </c>
      <c r="M719" s="64">
        <f t="shared" si="10"/>
        <v>686</v>
      </c>
    </row>
    <row r="720" spans="1:13" ht="12.75" customHeight="1" x14ac:dyDescent="0.2">
      <c r="A720" s="128" t="s">
        <v>151</v>
      </c>
      <c r="B720" s="128">
        <v>15</v>
      </c>
      <c r="C720" s="129">
        <v>616.83982202000004</v>
      </c>
      <c r="D720" s="129">
        <v>613.77096717999996</v>
      </c>
      <c r="E720" s="129">
        <v>0</v>
      </c>
      <c r="F720" s="129">
        <v>69.733361040000005</v>
      </c>
      <c r="G720" s="129">
        <v>174.33340261000001</v>
      </c>
      <c r="H720" s="129">
        <v>348.66680521000001</v>
      </c>
      <c r="I720" s="129">
        <v>0</v>
      </c>
      <c r="J720" s="129">
        <v>383.53348573</v>
      </c>
      <c r="K720" s="129">
        <v>453.26684676999997</v>
      </c>
      <c r="L720" s="129">
        <v>523.00020782000001</v>
      </c>
      <c r="M720" s="64">
        <f t="shared" si="10"/>
        <v>687</v>
      </c>
    </row>
    <row r="721" spans="1:13" ht="12.75" customHeight="1" x14ac:dyDescent="0.2">
      <c r="A721" s="128" t="s">
        <v>151</v>
      </c>
      <c r="B721" s="128">
        <v>16</v>
      </c>
      <c r="C721" s="129">
        <v>659.11323605999996</v>
      </c>
      <c r="D721" s="129">
        <v>655.83406573000002</v>
      </c>
      <c r="E721" s="129">
        <v>0</v>
      </c>
      <c r="F721" s="129">
        <v>79.146300299999993</v>
      </c>
      <c r="G721" s="129">
        <v>197.86575076</v>
      </c>
      <c r="H721" s="129">
        <v>395.73150150999999</v>
      </c>
      <c r="I721" s="129">
        <v>0</v>
      </c>
      <c r="J721" s="129">
        <v>435.30465165999999</v>
      </c>
      <c r="K721" s="129">
        <v>514.45095196</v>
      </c>
      <c r="L721" s="129">
        <v>593.59725227000001</v>
      </c>
      <c r="M721" s="64">
        <f t="shared" si="10"/>
        <v>688</v>
      </c>
    </row>
    <row r="722" spans="1:13" ht="12.75" customHeight="1" x14ac:dyDescent="0.2">
      <c r="A722" s="128" t="s">
        <v>151</v>
      </c>
      <c r="B722" s="128">
        <v>17</v>
      </c>
      <c r="C722" s="129">
        <v>855.34488165000005</v>
      </c>
      <c r="D722" s="129">
        <v>851.08943448000002</v>
      </c>
      <c r="E722" s="129">
        <v>0</v>
      </c>
      <c r="F722" s="129">
        <v>88.959145849999999</v>
      </c>
      <c r="G722" s="129">
        <v>222.39786462000001</v>
      </c>
      <c r="H722" s="129">
        <v>444.79572925000002</v>
      </c>
      <c r="I722" s="129">
        <v>0</v>
      </c>
      <c r="J722" s="129">
        <v>489.27530216999997</v>
      </c>
      <c r="K722" s="129">
        <v>578.23444801999995</v>
      </c>
      <c r="L722" s="129">
        <v>667.19359386999997</v>
      </c>
      <c r="M722" s="64">
        <f t="shared" si="10"/>
        <v>689</v>
      </c>
    </row>
    <row r="723" spans="1:13" ht="12.75" customHeight="1" x14ac:dyDescent="0.2">
      <c r="A723" s="128" t="s">
        <v>151</v>
      </c>
      <c r="B723" s="128">
        <v>18</v>
      </c>
      <c r="C723" s="129">
        <v>787.14888111000005</v>
      </c>
      <c r="D723" s="129">
        <v>783.23271752000005</v>
      </c>
      <c r="E723" s="129">
        <v>0</v>
      </c>
      <c r="F723" s="129">
        <v>86.161042699999996</v>
      </c>
      <c r="G723" s="129">
        <v>215.40260676</v>
      </c>
      <c r="H723" s="129">
        <v>430.80521352</v>
      </c>
      <c r="I723" s="129">
        <v>0</v>
      </c>
      <c r="J723" s="129">
        <v>473.88573487000002</v>
      </c>
      <c r="K723" s="129">
        <v>560.04677757000002</v>
      </c>
      <c r="L723" s="129">
        <v>646.20782026999996</v>
      </c>
      <c r="M723" s="64">
        <f t="shared" si="10"/>
        <v>690</v>
      </c>
    </row>
    <row r="724" spans="1:13" ht="12.75" customHeight="1" x14ac:dyDescent="0.2">
      <c r="A724" s="128" t="s">
        <v>151</v>
      </c>
      <c r="B724" s="128">
        <v>19</v>
      </c>
      <c r="C724" s="129">
        <v>487.57058365</v>
      </c>
      <c r="D724" s="129">
        <v>485.14485934999999</v>
      </c>
      <c r="E724" s="129">
        <v>0</v>
      </c>
      <c r="F724" s="129">
        <v>64.631312539999996</v>
      </c>
      <c r="G724" s="129">
        <v>161.57828135</v>
      </c>
      <c r="H724" s="129">
        <v>323.15656268999999</v>
      </c>
      <c r="I724" s="129">
        <v>0</v>
      </c>
      <c r="J724" s="129">
        <v>355.47221896000002</v>
      </c>
      <c r="K724" s="129">
        <v>420.10353149999997</v>
      </c>
      <c r="L724" s="129">
        <v>484.73484403999998</v>
      </c>
      <c r="M724" s="64">
        <f t="shared" si="10"/>
        <v>691</v>
      </c>
    </row>
    <row r="725" spans="1:13" ht="12.75" customHeight="1" x14ac:dyDescent="0.2">
      <c r="A725" s="128" t="s">
        <v>151</v>
      </c>
      <c r="B725" s="128">
        <v>20</v>
      </c>
      <c r="C725" s="129">
        <v>519.35406771999999</v>
      </c>
      <c r="D725" s="129">
        <v>516.77021663999994</v>
      </c>
      <c r="E725" s="129">
        <v>0</v>
      </c>
      <c r="F725" s="129">
        <v>64.691206840000007</v>
      </c>
      <c r="G725" s="129">
        <v>161.72801709999999</v>
      </c>
      <c r="H725" s="129">
        <v>323.45603420999998</v>
      </c>
      <c r="I725" s="129">
        <v>0</v>
      </c>
      <c r="J725" s="129">
        <v>355.80163763000002</v>
      </c>
      <c r="K725" s="129">
        <v>420.49284447000002</v>
      </c>
      <c r="L725" s="129">
        <v>485.18405130999997</v>
      </c>
      <c r="M725" s="64">
        <f t="shared" si="10"/>
        <v>692</v>
      </c>
    </row>
    <row r="726" spans="1:13" ht="12.75" customHeight="1" x14ac:dyDescent="0.2">
      <c r="A726" s="128" t="s">
        <v>151</v>
      </c>
      <c r="B726" s="128">
        <v>21</v>
      </c>
      <c r="C726" s="129">
        <v>538.57736833000001</v>
      </c>
      <c r="D726" s="129">
        <v>535.89787894000006</v>
      </c>
      <c r="E726" s="129">
        <v>0</v>
      </c>
      <c r="F726" s="129">
        <v>63.995618489999998</v>
      </c>
      <c r="G726" s="129">
        <v>159.98904622000001</v>
      </c>
      <c r="H726" s="129">
        <v>319.97809243</v>
      </c>
      <c r="I726" s="129">
        <v>0</v>
      </c>
      <c r="J726" s="129">
        <v>351.97590166999998</v>
      </c>
      <c r="K726" s="129">
        <v>415.97152016000001</v>
      </c>
      <c r="L726" s="129">
        <v>479.96713864999998</v>
      </c>
      <c r="M726" s="64">
        <f t="shared" si="10"/>
        <v>693</v>
      </c>
    </row>
    <row r="727" spans="1:13" ht="12.75" customHeight="1" x14ac:dyDescent="0.2">
      <c r="A727" s="128" t="s">
        <v>151</v>
      </c>
      <c r="B727" s="128">
        <v>22</v>
      </c>
      <c r="C727" s="129">
        <v>565.00405859</v>
      </c>
      <c r="D727" s="129">
        <v>562.19309311999996</v>
      </c>
      <c r="E727" s="129">
        <v>0</v>
      </c>
      <c r="F727" s="129">
        <v>64.51951201</v>
      </c>
      <c r="G727" s="129">
        <v>161.29878002000001</v>
      </c>
      <c r="H727" s="129">
        <v>322.59756003000001</v>
      </c>
      <c r="I727" s="129">
        <v>0</v>
      </c>
      <c r="J727" s="129">
        <v>354.85731602999999</v>
      </c>
      <c r="K727" s="129">
        <v>419.37682804000002</v>
      </c>
      <c r="L727" s="129">
        <v>483.89634004999999</v>
      </c>
      <c r="M727" s="64">
        <f t="shared" si="10"/>
        <v>694</v>
      </c>
    </row>
    <row r="728" spans="1:13" ht="12.75" customHeight="1" x14ac:dyDescent="0.2">
      <c r="A728" s="128" t="s">
        <v>151</v>
      </c>
      <c r="B728" s="128">
        <v>23</v>
      </c>
      <c r="C728" s="129">
        <v>620.32861231000004</v>
      </c>
      <c r="D728" s="129">
        <v>617.24240030999999</v>
      </c>
      <c r="E728" s="129">
        <v>0</v>
      </c>
      <c r="F728" s="129">
        <v>63.385337499999999</v>
      </c>
      <c r="G728" s="129">
        <v>158.46334375999999</v>
      </c>
      <c r="H728" s="129">
        <v>316.92668751999997</v>
      </c>
      <c r="I728" s="129">
        <v>0</v>
      </c>
      <c r="J728" s="129">
        <v>348.61935627000003</v>
      </c>
      <c r="K728" s="129">
        <v>412.00469377000002</v>
      </c>
      <c r="L728" s="129">
        <v>475.39003127000001</v>
      </c>
      <c r="M728" s="64">
        <f t="shared" si="10"/>
        <v>695</v>
      </c>
    </row>
    <row r="729" spans="1:13" ht="12.75" customHeight="1" x14ac:dyDescent="0.2">
      <c r="A729" s="128" t="s">
        <v>151</v>
      </c>
      <c r="B729" s="128">
        <v>24</v>
      </c>
      <c r="C729" s="129">
        <v>793.31943879999994</v>
      </c>
      <c r="D729" s="129">
        <v>789.37257592000003</v>
      </c>
      <c r="E729" s="129">
        <v>0</v>
      </c>
      <c r="F729" s="129">
        <v>64.158823859999998</v>
      </c>
      <c r="G729" s="129">
        <v>160.39705964999999</v>
      </c>
      <c r="H729" s="129">
        <v>320.79411929999998</v>
      </c>
      <c r="I729" s="129">
        <v>0</v>
      </c>
      <c r="J729" s="129">
        <v>352.87353122000002</v>
      </c>
      <c r="K729" s="129">
        <v>417.03235508</v>
      </c>
      <c r="L729" s="129">
        <v>481.19117893999999</v>
      </c>
      <c r="M729" s="64">
        <f t="shared" si="10"/>
        <v>696</v>
      </c>
    </row>
    <row r="730" spans="1:13" ht="12.75" customHeight="1" x14ac:dyDescent="0.2">
      <c r="A730" s="128" t="s">
        <v>152</v>
      </c>
      <c r="B730" s="128">
        <v>1</v>
      </c>
      <c r="C730" s="129">
        <v>878.14940938999996</v>
      </c>
      <c r="D730" s="129">
        <v>873.78050685999995</v>
      </c>
      <c r="E730" s="129">
        <v>0</v>
      </c>
      <c r="F730" s="129">
        <v>80.418824189999995</v>
      </c>
      <c r="G730" s="129">
        <v>201.04706048</v>
      </c>
      <c r="H730" s="129">
        <v>402.09412097000001</v>
      </c>
      <c r="I730" s="129">
        <v>0</v>
      </c>
      <c r="J730" s="129">
        <v>442.30353306000001</v>
      </c>
      <c r="K730" s="129">
        <v>522.72235724999996</v>
      </c>
      <c r="L730" s="129">
        <v>603.14118144999998</v>
      </c>
      <c r="M730" s="64">
        <f t="shared" si="10"/>
        <v>697</v>
      </c>
    </row>
    <row r="731" spans="1:13" ht="12.75" customHeight="1" x14ac:dyDescent="0.2">
      <c r="A731" s="128" t="s">
        <v>152</v>
      </c>
      <c r="B731" s="128">
        <v>2</v>
      </c>
      <c r="C731" s="129">
        <v>1027.23634595</v>
      </c>
      <c r="D731" s="129">
        <v>1022.12571736</v>
      </c>
      <c r="E731" s="129">
        <v>0</v>
      </c>
      <c r="F731" s="129">
        <v>91.10960867</v>
      </c>
      <c r="G731" s="129">
        <v>227.77402168</v>
      </c>
      <c r="H731" s="129">
        <v>455.54804336000001</v>
      </c>
      <c r="I731" s="129">
        <v>0</v>
      </c>
      <c r="J731" s="129">
        <v>501.10284769999998</v>
      </c>
      <c r="K731" s="129">
        <v>592.21245637000004</v>
      </c>
      <c r="L731" s="129">
        <v>683.32206503999998</v>
      </c>
      <c r="M731" s="64">
        <f t="shared" si="10"/>
        <v>698</v>
      </c>
    </row>
    <row r="732" spans="1:13" ht="12.75" customHeight="1" x14ac:dyDescent="0.2">
      <c r="A732" s="128" t="s">
        <v>152</v>
      </c>
      <c r="B732" s="128">
        <v>3</v>
      </c>
      <c r="C732" s="129">
        <v>908.15248179000002</v>
      </c>
      <c r="D732" s="129">
        <v>903.63431023999999</v>
      </c>
      <c r="E732" s="129">
        <v>0</v>
      </c>
      <c r="F732" s="129">
        <v>90.598711190000003</v>
      </c>
      <c r="G732" s="129">
        <v>226.49677797000001</v>
      </c>
      <c r="H732" s="129">
        <v>452.99355594000002</v>
      </c>
      <c r="I732" s="129">
        <v>0</v>
      </c>
      <c r="J732" s="129">
        <v>498.29291153000003</v>
      </c>
      <c r="K732" s="129">
        <v>588.89162271999999</v>
      </c>
      <c r="L732" s="129">
        <v>679.49033391</v>
      </c>
      <c r="M732" s="64">
        <f t="shared" si="10"/>
        <v>699</v>
      </c>
    </row>
    <row r="733" spans="1:13" ht="12.75" customHeight="1" x14ac:dyDescent="0.2">
      <c r="A733" s="128" t="s">
        <v>152</v>
      </c>
      <c r="B733" s="128">
        <v>4</v>
      </c>
      <c r="C733" s="129">
        <v>1026.62847885</v>
      </c>
      <c r="D733" s="129">
        <v>1021.52087448</v>
      </c>
      <c r="E733" s="129">
        <v>0</v>
      </c>
      <c r="F733" s="129">
        <v>93.557257699999994</v>
      </c>
      <c r="G733" s="129">
        <v>233.89314425000001</v>
      </c>
      <c r="H733" s="129">
        <v>467.78628849</v>
      </c>
      <c r="I733" s="129">
        <v>0</v>
      </c>
      <c r="J733" s="129">
        <v>514.56491733999997</v>
      </c>
      <c r="K733" s="129">
        <v>608.12217504</v>
      </c>
      <c r="L733" s="129">
        <v>701.67943274000004</v>
      </c>
      <c r="M733" s="64">
        <f t="shared" si="10"/>
        <v>700</v>
      </c>
    </row>
    <row r="734" spans="1:13" ht="12.75" customHeight="1" x14ac:dyDescent="0.2">
      <c r="A734" s="128" t="s">
        <v>152</v>
      </c>
      <c r="B734" s="128">
        <v>5</v>
      </c>
      <c r="C734" s="129">
        <v>1016.32008154</v>
      </c>
      <c r="D734" s="129">
        <v>1011.2637627300001</v>
      </c>
      <c r="E734" s="129">
        <v>0</v>
      </c>
      <c r="F734" s="129">
        <v>93.417706409999994</v>
      </c>
      <c r="G734" s="129">
        <v>233.54426602000001</v>
      </c>
      <c r="H734" s="129">
        <v>467.08853203000001</v>
      </c>
      <c r="I734" s="129">
        <v>0</v>
      </c>
      <c r="J734" s="129">
        <v>513.79738523000003</v>
      </c>
      <c r="K734" s="129">
        <v>607.21509163999997</v>
      </c>
      <c r="L734" s="129">
        <v>700.63279805000002</v>
      </c>
      <c r="M734" s="64">
        <f t="shared" si="10"/>
        <v>701</v>
      </c>
    </row>
    <row r="735" spans="1:13" ht="12.75" customHeight="1" x14ac:dyDescent="0.2">
      <c r="A735" s="128" t="s">
        <v>152</v>
      </c>
      <c r="B735" s="128">
        <v>6</v>
      </c>
      <c r="C735" s="129">
        <v>914.36122546000001</v>
      </c>
      <c r="D735" s="129">
        <v>909.81216463999999</v>
      </c>
      <c r="E735" s="129">
        <v>0</v>
      </c>
      <c r="F735" s="129">
        <v>91.177805640000003</v>
      </c>
      <c r="G735" s="129">
        <v>227.94451411</v>
      </c>
      <c r="H735" s="129">
        <v>455.88902820999999</v>
      </c>
      <c r="I735" s="129">
        <v>0</v>
      </c>
      <c r="J735" s="129">
        <v>501.47793102999998</v>
      </c>
      <c r="K735" s="129">
        <v>592.65573667000001</v>
      </c>
      <c r="L735" s="129">
        <v>683.83354231999999</v>
      </c>
      <c r="M735" s="64">
        <f t="shared" si="10"/>
        <v>702</v>
      </c>
    </row>
    <row r="736" spans="1:13" ht="12.75" customHeight="1" x14ac:dyDescent="0.2">
      <c r="A736" s="128" t="s">
        <v>152</v>
      </c>
      <c r="B736" s="128">
        <v>7</v>
      </c>
      <c r="C736" s="129">
        <v>865.71417026999995</v>
      </c>
      <c r="D736" s="129">
        <v>861.40713459999995</v>
      </c>
      <c r="E736" s="129">
        <v>0</v>
      </c>
      <c r="F736" s="129">
        <v>86.24649556</v>
      </c>
      <c r="G736" s="129">
        <v>215.61623890000001</v>
      </c>
      <c r="H736" s="129">
        <v>431.23247779000002</v>
      </c>
      <c r="I736" s="129">
        <v>0</v>
      </c>
      <c r="J736" s="129">
        <v>474.35572557</v>
      </c>
      <c r="K736" s="129">
        <v>560.60222112999998</v>
      </c>
      <c r="L736" s="129">
        <v>646.84871668999995</v>
      </c>
      <c r="M736" s="64">
        <f t="shared" si="10"/>
        <v>703</v>
      </c>
    </row>
    <row r="737" spans="1:13" ht="12.75" customHeight="1" x14ac:dyDescent="0.2">
      <c r="A737" s="128" t="s">
        <v>152</v>
      </c>
      <c r="B737" s="128">
        <v>8</v>
      </c>
      <c r="C737" s="129">
        <v>814.64803516999996</v>
      </c>
      <c r="D737" s="129">
        <v>810.59505987</v>
      </c>
      <c r="E737" s="129">
        <v>0</v>
      </c>
      <c r="F737" s="129">
        <v>77.107392509999997</v>
      </c>
      <c r="G737" s="129">
        <v>192.76848125999999</v>
      </c>
      <c r="H737" s="129">
        <v>385.53696252999998</v>
      </c>
      <c r="I737" s="129">
        <v>0</v>
      </c>
      <c r="J737" s="129">
        <v>424.09065878000001</v>
      </c>
      <c r="K737" s="129">
        <v>501.19805128000002</v>
      </c>
      <c r="L737" s="129">
        <v>578.30544379000003</v>
      </c>
      <c r="M737" s="64">
        <f t="shared" si="10"/>
        <v>704</v>
      </c>
    </row>
    <row r="738" spans="1:13" ht="12.75" customHeight="1" x14ac:dyDescent="0.2">
      <c r="A738" s="128" t="s">
        <v>152</v>
      </c>
      <c r="B738" s="128">
        <v>9</v>
      </c>
      <c r="C738" s="129">
        <v>727.32005893999997</v>
      </c>
      <c r="D738" s="129">
        <v>723.70155118000002</v>
      </c>
      <c r="E738" s="129">
        <v>0</v>
      </c>
      <c r="F738" s="129">
        <v>74.395637160000007</v>
      </c>
      <c r="G738" s="129">
        <v>185.98909288999999</v>
      </c>
      <c r="H738" s="129">
        <v>371.97818579</v>
      </c>
      <c r="I738" s="129">
        <v>0</v>
      </c>
      <c r="J738" s="129">
        <v>409.17600435999998</v>
      </c>
      <c r="K738" s="129">
        <v>483.57164152000001</v>
      </c>
      <c r="L738" s="129">
        <v>557.96727868000005</v>
      </c>
      <c r="M738" s="64">
        <f t="shared" si="10"/>
        <v>705</v>
      </c>
    </row>
    <row r="739" spans="1:13" ht="12.75" customHeight="1" x14ac:dyDescent="0.2">
      <c r="A739" s="128" t="s">
        <v>152</v>
      </c>
      <c r="B739" s="128">
        <v>10</v>
      </c>
      <c r="C739" s="129">
        <v>712.10866786999998</v>
      </c>
      <c r="D739" s="129">
        <v>708.56583867999996</v>
      </c>
      <c r="E739" s="129">
        <v>0</v>
      </c>
      <c r="F739" s="129">
        <v>69.568587469999997</v>
      </c>
      <c r="G739" s="129">
        <v>173.92146865999999</v>
      </c>
      <c r="H739" s="129">
        <v>347.84293732999998</v>
      </c>
      <c r="I739" s="129">
        <v>0</v>
      </c>
      <c r="J739" s="129">
        <v>382.62723105999999</v>
      </c>
      <c r="K739" s="129">
        <v>452.19581851999999</v>
      </c>
      <c r="L739" s="129">
        <v>521.76440599</v>
      </c>
      <c r="M739" s="64">
        <f t="shared" si="10"/>
        <v>706</v>
      </c>
    </row>
    <row r="740" spans="1:13" ht="12.75" customHeight="1" x14ac:dyDescent="0.2">
      <c r="A740" s="128" t="s">
        <v>152</v>
      </c>
      <c r="B740" s="128">
        <v>11</v>
      </c>
      <c r="C740" s="129">
        <v>887.56692713999996</v>
      </c>
      <c r="D740" s="129">
        <v>883.15117127999997</v>
      </c>
      <c r="E740" s="129">
        <v>0</v>
      </c>
      <c r="F740" s="129">
        <v>70.014781889999995</v>
      </c>
      <c r="G740" s="129">
        <v>175.03695472000001</v>
      </c>
      <c r="H740" s="129">
        <v>350.07390944999997</v>
      </c>
      <c r="I740" s="129">
        <v>0</v>
      </c>
      <c r="J740" s="129">
        <v>385.08130039000002</v>
      </c>
      <c r="K740" s="129">
        <v>455.09608228000002</v>
      </c>
      <c r="L740" s="129">
        <v>525.11086417000001</v>
      </c>
      <c r="M740" s="64">
        <f t="shared" ref="M740:M777" si="11">M739+1</f>
        <v>707</v>
      </c>
    </row>
    <row r="741" spans="1:13" ht="12.75" customHeight="1" x14ac:dyDescent="0.2">
      <c r="A741" s="128" t="s">
        <v>152</v>
      </c>
      <c r="B741" s="128">
        <v>12</v>
      </c>
      <c r="C741" s="129">
        <v>878.06195171000002</v>
      </c>
      <c r="D741" s="129">
        <v>873.69348429000001</v>
      </c>
      <c r="E741" s="129">
        <v>0</v>
      </c>
      <c r="F741" s="129">
        <v>71.935808069999993</v>
      </c>
      <c r="G741" s="129">
        <v>179.83952017999999</v>
      </c>
      <c r="H741" s="129">
        <v>359.67904034999998</v>
      </c>
      <c r="I741" s="129">
        <v>0</v>
      </c>
      <c r="J741" s="129">
        <v>395.64694438999999</v>
      </c>
      <c r="K741" s="129">
        <v>467.58275245999999</v>
      </c>
      <c r="L741" s="129">
        <v>539.51856052999995</v>
      </c>
      <c r="M741" s="64">
        <f t="shared" si="11"/>
        <v>708</v>
      </c>
    </row>
    <row r="742" spans="1:13" ht="12.75" customHeight="1" x14ac:dyDescent="0.2">
      <c r="A742" s="128" t="s">
        <v>152</v>
      </c>
      <c r="B742" s="128">
        <v>13</v>
      </c>
      <c r="C742" s="129">
        <v>797.14450395999995</v>
      </c>
      <c r="D742" s="129">
        <v>793.17861090999997</v>
      </c>
      <c r="E742" s="129">
        <v>0</v>
      </c>
      <c r="F742" s="129">
        <v>72.168973350000002</v>
      </c>
      <c r="G742" s="129">
        <v>180.42243339000001</v>
      </c>
      <c r="H742" s="129">
        <v>360.84486677000001</v>
      </c>
      <c r="I742" s="129">
        <v>0</v>
      </c>
      <c r="J742" s="129">
        <v>396.92935345000001</v>
      </c>
      <c r="K742" s="129">
        <v>469.0983268</v>
      </c>
      <c r="L742" s="129">
        <v>541.26730015999999</v>
      </c>
      <c r="M742" s="64">
        <f t="shared" si="11"/>
        <v>709</v>
      </c>
    </row>
    <row r="743" spans="1:13" ht="12.75" customHeight="1" x14ac:dyDescent="0.2">
      <c r="A743" s="128" t="s">
        <v>152</v>
      </c>
      <c r="B743" s="128">
        <v>14</v>
      </c>
      <c r="C743" s="129">
        <v>839.60958267000001</v>
      </c>
      <c r="D743" s="129">
        <v>835.43242056999998</v>
      </c>
      <c r="E743" s="129">
        <v>0</v>
      </c>
      <c r="F743" s="129">
        <v>72.691006569999999</v>
      </c>
      <c r="G743" s="129">
        <v>181.72751643000001</v>
      </c>
      <c r="H743" s="129">
        <v>363.45503287000003</v>
      </c>
      <c r="I743" s="129">
        <v>0</v>
      </c>
      <c r="J743" s="129">
        <v>399.80053615000003</v>
      </c>
      <c r="K743" s="129">
        <v>472.49154271999998</v>
      </c>
      <c r="L743" s="129">
        <v>545.18254930000001</v>
      </c>
      <c r="M743" s="64">
        <f t="shared" si="11"/>
        <v>710</v>
      </c>
    </row>
    <row r="744" spans="1:13" ht="12.75" customHeight="1" x14ac:dyDescent="0.2">
      <c r="A744" s="128" t="s">
        <v>152</v>
      </c>
      <c r="B744" s="128">
        <v>15</v>
      </c>
      <c r="C744" s="129">
        <v>791.78482455000005</v>
      </c>
      <c r="D744" s="129">
        <v>787.84559657</v>
      </c>
      <c r="E744" s="129">
        <v>0</v>
      </c>
      <c r="F744" s="129">
        <v>71.645231269999996</v>
      </c>
      <c r="G744" s="129">
        <v>179.11307816999999</v>
      </c>
      <c r="H744" s="129">
        <v>358.22615633999999</v>
      </c>
      <c r="I744" s="129">
        <v>0</v>
      </c>
      <c r="J744" s="129">
        <v>394.04877197000002</v>
      </c>
      <c r="K744" s="129">
        <v>465.69400323999997</v>
      </c>
      <c r="L744" s="129">
        <v>537.33923450999998</v>
      </c>
      <c r="M744" s="64">
        <f t="shared" si="11"/>
        <v>711</v>
      </c>
    </row>
    <row r="745" spans="1:13" ht="12.75" customHeight="1" x14ac:dyDescent="0.2">
      <c r="A745" s="128" t="s">
        <v>152</v>
      </c>
      <c r="B745" s="128">
        <v>16</v>
      </c>
      <c r="C745" s="129">
        <v>688.03672143999995</v>
      </c>
      <c r="D745" s="129">
        <v>684.61365317000002</v>
      </c>
      <c r="E745" s="129">
        <v>0</v>
      </c>
      <c r="F745" s="129">
        <v>71.748791280000006</v>
      </c>
      <c r="G745" s="129">
        <v>179.3719782</v>
      </c>
      <c r="H745" s="129">
        <v>358.7439564</v>
      </c>
      <c r="I745" s="129">
        <v>0</v>
      </c>
      <c r="J745" s="129">
        <v>394.61835202999998</v>
      </c>
      <c r="K745" s="129">
        <v>466.36714331000002</v>
      </c>
      <c r="L745" s="129">
        <v>538.11593459000005</v>
      </c>
      <c r="M745" s="64">
        <f t="shared" si="11"/>
        <v>712</v>
      </c>
    </row>
    <row r="746" spans="1:13" ht="12.75" customHeight="1" x14ac:dyDescent="0.2">
      <c r="A746" s="128" t="s">
        <v>152</v>
      </c>
      <c r="B746" s="128">
        <v>17</v>
      </c>
      <c r="C746" s="129">
        <v>675.89791359000003</v>
      </c>
      <c r="D746" s="129">
        <v>672.53523740000003</v>
      </c>
      <c r="E746" s="129">
        <v>0</v>
      </c>
      <c r="F746" s="129">
        <v>70.897104940000006</v>
      </c>
      <c r="G746" s="129">
        <v>177.24276234000001</v>
      </c>
      <c r="H746" s="129">
        <v>354.48552468999998</v>
      </c>
      <c r="I746" s="129">
        <v>0</v>
      </c>
      <c r="J746" s="129">
        <v>389.93407715000001</v>
      </c>
      <c r="K746" s="129">
        <v>460.83118209000003</v>
      </c>
      <c r="L746" s="129">
        <v>531.72828703000005</v>
      </c>
      <c r="M746" s="64">
        <f t="shared" si="11"/>
        <v>713</v>
      </c>
    </row>
    <row r="747" spans="1:13" ht="12.75" customHeight="1" x14ac:dyDescent="0.2">
      <c r="A747" s="128" t="s">
        <v>152</v>
      </c>
      <c r="B747" s="128">
        <v>18</v>
      </c>
      <c r="C747" s="129">
        <v>631.89363493999997</v>
      </c>
      <c r="D747" s="129">
        <v>628.74988551000001</v>
      </c>
      <c r="E747" s="129">
        <v>0</v>
      </c>
      <c r="F747" s="129">
        <v>71.782316789999996</v>
      </c>
      <c r="G747" s="129">
        <v>179.45579198999999</v>
      </c>
      <c r="H747" s="129">
        <v>358.91158396999998</v>
      </c>
      <c r="I747" s="129">
        <v>0</v>
      </c>
      <c r="J747" s="129">
        <v>394.80274236999998</v>
      </c>
      <c r="K747" s="129">
        <v>466.58505916000001</v>
      </c>
      <c r="L747" s="129">
        <v>538.36737596</v>
      </c>
      <c r="M747" s="64">
        <f t="shared" si="11"/>
        <v>714</v>
      </c>
    </row>
    <row r="748" spans="1:13" ht="12.75" customHeight="1" x14ac:dyDescent="0.2">
      <c r="A748" s="128" t="s">
        <v>152</v>
      </c>
      <c r="B748" s="128">
        <v>19</v>
      </c>
      <c r="C748" s="129">
        <v>708.41387381000004</v>
      </c>
      <c r="D748" s="129">
        <v>704.88942668000004</v>
      </c>
      <c r="E748" s="129">
        <v>0</v>
      </c>
      <c r="F748" s="129">
        <v>70.138435979999997</v>
      </c>
      <c r="G748" s="129">
        <v>175.34608994000001</v>
      </c>
      <c r="H748" s="129">
        <v>350.69217988000003</v>
      </c>
      <c r="I748" s="129">
        <v>0</v>
      </c>
      <c r="J748" s="129">
        <v>385.76139785999999</v>
      </c>
      <c r="K748" s="129">
        <v>455.89983383999999</v>
      </c>
      <c r="L748" s="129">
        <v>526.03826980999997</v>
      </c>
      <c r="M748" s="64">
        <f t="shared" si="11"/>
        <v>715</v>
      </c>
    </row>
    <row r="749" spans="1:13" ht="12.75" customHeight="1" x14ac:dyDescent="0.2">
      <c r="A749" s="128" t="s">
        <v>152</v>
      </c>
      <c r="B749" s="128">
        <v>20</v>
      </c>
      <c r="C749" s="129">
        <v>821.67088272000001</v>
      </c>
      <c r="D749" s="129">
        <v>817.58296787999996</v>
      </c>
      <c r="E749" s="129">
        <v>0</v>
      </c>
      <c r="F749" s="129">
        <v>69.937540920000004</v>
      </c>
      <c r="G749" s="129">
        <v>174.84385230999999</v>
      </c>
      <c r="H749" s="129">
        <v>349.68770461999998</v>
      </c>
      <c r="I749" s="129">
        <v>0</v>
      </c>
      <c r="J749" s="129">
        <v>384.65647508000001</v>
      </c>
      <c r="K749" s="129">
        <v>454.59401601000002</v>
      </c>
      <c r="L749" s="129">
        <v>524.53155692999997</v>
      </c>
      <c r="M749" s="64">
        <f t="shared" si="11"/>
        <v>716</v>
      </c>
    </row>
    <row r="750" spans="1:13" ht="12.75" customHeight="1" x14ac:dyDescent="0.2">
      <c r="A750" s="128" t="s">
        <v>152</v>
      </c>
      <c r="B750" s="128">
        <v>21</v>
      </c>
      <c r="C750" s="129">
        <v>759.43917266000005</v>
      </c>
      <c r="D750" s="129">
        <v>755.66086831999996</v>
      </c>
      <c r="E750" s="129">
        <v>0</v>
      </c>
      <c r="F750" s="129">
        <v>72.004277500000001</v>
      </c>
      <c r="G750" s="129">
        <v>180.01069375</v>
      </c>
      <c r="H750" s="129">
        <v>360.0213875</v>
      </c>
      <c r="I750" s="129">
        <v>0</v>
      </c>
      <c r="J750" s="129">
        <v>396.02352624999997</v>
      </c>
      <c r="K750" s="129">
        <v>468.02780374999998</v>
      </c>
      <c r="L750" s="129">
        <v>540.03208125000003</v>
      </c>
      <c r="M750" s="64">
        <f t="shared" si="11"/>
        <v>717</v>
      </c>
    </row>
    <row r="751" spans="1:13" ht="12.75" customHeight="1" x14ac:dyDescent="0.2">
      <c r="A751" s="128" t="s">
        <v>152</v>
      </c>
      <c r="B751" s="128">
        <v>22</v>
      </c>
      <c r="C751" s="129">
        <v>879.95979973999999</v>
      </c>
      <c r="D751" s="129">
        <v>875.58189029000005</v>
      </c>
      <c r="E751" s="129">
        <v>0</v>
      </c>
      <c r="F751" s="129">
        <v>73.068263729999998</v>
      </c>
      <c r="G751" s="129">
        <v>182.67065932</v>
      </c>
      <c r="H751" s="129">
        <v>365.34131864</v>
      </c>
      <c r="I751" s="129">
        <v>0</v>
      </c>
      <c r="J751" s="129">
        <v>401.8754505</v>
      </c>
      <c r="K751" s="129">
        <v>474.94371423000001</v>
      </c>
      <c r="L751" s="129">
        <v>548.01197795999997</v>
      </c>
      <c r="M751" s="64">
        <f t="shared" si="11"/>
        <v>718</v>
      </c>
    </row>
    <row r="752" spans="1:13" ht="12.75" customHeight="1" x14ac:dyDescent="0.2">
      <c r="A752" s="128" t="s">
        <v>152</v>
      </c>
      <c r="B752" s="128">
        <v>23</v>
      </c>
      <c r="C752" s="129">
        <v>639.96575307000001</v>
      </c>
      <c r="D752" s="129">
        <v>636.78184384999997</v>
      </c>
      <c r="E752" s="129">
        <v>0</v>
      </c>
      <c r="F752" s="129">
        <v>65.369700170000002</v>
      </c>
      <c r="G752" s="129">
        <v>163.42425041999999</v>
      </c>
      <c r="H752" s="129">
        <v>326.84850084999999</v>
      </c>
      <c r="I752" s="129">
        <v>0</v>
      </c>
      <c r="J752" s="129">
        <v>359.53335092999998</v>
      </c>
      <c r="K752" s="129">
        <v>424.90305110000003</v>
      </c>
      <c r="L752" s="129">
        <v>490.27275127000001</v>
      </c>
      <c r="M752" s="64">
        <f t="shared" si="11"/>
        <v>719</v>
      </c>
    </row>
    <row r="753" spans="1:13" ht="12.75" customHeight="1" x14ac:dyDescent="0.2">
      <c r="A753" s="128" t="s">
        <v>152</v>
      </c>
      <c r="B753" s="128">
        <v>24</v>
      </c>
      <c r="C753" s="129">
        <v>645.11666972</v>
      </c>
      <c r="D753" s="129">
        <v>641.90713404999997</v>
      </c>
      <c r="E753" s="129">
        <v>0</v>
      </c>
      <c r="F753" s="129">
        <v>69.6060923</v>
      </c>
      <c r="G753" s="129">
        <v>174.01523075</v>
      </c>
      <c r="H753" s="129">
        <v>348.0304615</v>
      </c>
      <c r="I753" s="129">
        <v>0</v>
      </c>
      <c r="J753" s="129">
        <v>382.83350763999999</v>
      </c>
      <c r="K753" s="129">
        <v>452.43959993999999</v>
      </c>
      <c r="L753" s="129">
        <v>522.04569223999999</v>
      </c>
      <c r="M753" s="64">
        <f t="shared" si="11"/>
        <v>720</v>
      </c>
    </row>
    <row r="754" spans="1:13" ht="12.75" customHeight="1" x14ac:dyDescent="0.2">
      <c r="A754" s="128"/>
      <c r="B754" s="128"/>
      <c r="C754" s="129"/>
      <c r="D754" s="129"/>
      <c r="E754" s="129"/>
      <c r="F754" s="129"/>
      <c r="G754" s="129"/>
      <c r="H754" s="129"/>
      <c r="I754" s="129"/>
      <c r="J754" s="129"/>
      <c r="K754" s="129"/>
      <c r="L754" s="129"/>
      <c r="M754" s="64">
        <f t="shared" si="11"/>
        <v>721</v>
      </c>
    </row>
    <row r="755" spans="1:13" ht="12.75" customHeight="1" x14ac:dyDescent="0.2">
      <c r="A755" s="128"/>
      <c r="B755" s="128"/>
      <c r="C755" s="129"/>
      <c r="D755" s="129"/>
      <c r="E755" s="129"/>
      <c r="F755" s="129"/>
      <c r="G755" s="129"/>
      <c r="H755" s="129"/>
      <c r="I755" s="129"/>
      <c r="J755" s="129"/>
      <c r="K755" s="129"/>
      <c r="L755" s="129"/>
      <c r="M755" s="64">
        <f t="shared" si="11"/>
        <v>722</v>
      </c>
    </row>
    <row r="756" spans="1:13" ht="12.75" customHeight="1" x14ac:dyDescent="0.2">
      <c r="A756" s="128"/>
      <c r="B756" s="128"/>
      <c r="C756" s="129"/>
      <c r="D756" s="129"/>
      <c r="E756" s="129"/>
      <c r="F756" s="129"/>
      <c r="G756" s="129"/>
      <c r="H756" s="129"/>
      <c r="I756" s="129"/>
      <c r="J756" s="129"/>
      <c r="K756" s="129"/>
      <c r="L756" s="129"/>
      <c r="M756" s="64">
        <f t="shared" si="11"/>
        <v>723</v>
      </c>
    </row>
    <row r="757" spans="1:13" ht="12.75" customHeight="1" x14ac:dyDescent="0.2">
      <c r="A757" s="128"/>
      <c r="B757" s="128"/>
      <c r="C757" s="129"/>
      <c r="D757" s="129"/>
      <c r="E757" s="129"/>
      <c r="F757" s="129"/>
      <c r="G757" s="129"/>
      <c r="H757" s="129"/>
      <c r="I757" s="129"/>
      <c r="J757" s="129"/>
      <c r="K757" s="129"/>
      <c r="L757" s="129"/>
      <c r="M757" s="64">
        <f t="shared" si="11"/>
        <v>724</v>
      </c>
    </row>
    <row r="758" spans="1:13" ht="12.75" customHeight="1" x14ac:dyDescent="0.2">
      <c r="A758" s="128"/>
      <c r="B758" s="128"/>
      <c r="C758" s="129"/>
      <c r="D758" s="129"/>
      <c r="E758" s="129"/>
      <c r="F758" s="129"/>
      <c r="G758" s="129"/>
      <c r="H758" s="129"/>
      <c r="I758" s="129"/>
      <c r="J758" s="129"/>
      <c r="K758" s="129"/>
      <c r="L758" s="129"/>
      <c r="M758" s="64">
        <f t="shared" si="11"/>
        <v>725</v>
      </c>
    </row>
    <row r="759" spans="1:13" ht="12.75" customHeight="1" x14ac:dyDescent="0.2">
      <c r="A759" s="128"/>
      <c r="B759" s="128"/>
      <c r="C759" s="129"/>
      <c r="D759" s="129"/>
      <c r="E759" s="129"/>
      <c r="F759" s="129"/>
      <c r="G759" s="129"/>
      <c r="H759" s="129"/>
      <c r="I759" s="129"/>
      <c r="J759" s="129"/>
      <c r="K759" s="129"/>
      <c r="L759" s="129"/>
      <c r="M759" s="64">
        <f t="shared" si="11"/>
        <v>726</v>
      </c>
    </row>
    <row r="760" spans="1:13" ht="12.75" customHeight="1" x14ac:dyDescent="0.2">
      <c r="A760" s="128"/>
      <c r="B760" s="128"/>
      <c r="C760" s="129"/>
      <c r="D760" s="129"/>
      <c r="E760" s="129"/>
      <c r="F760" s="129"/>
      <c r="G760" s="129"/>
      <c r="H760" s="129"/>
      <c r="I760" s="129"/>
      <c r="J760" s="129"/>
      <c r="K760" s="129"/>
      <c r="L760" s="129"/>
      <c r="M760" s="64">
        <f t="shared" si="11"/>
        <v>727</v>
      </c>
    </row>
    <row r="761" spans="1:13" ht="12.75" customHeight="1" x14ac:dyDescent="0.2">
      <c r="A761" s="128"/>
      <c r="B761" s="128"/>
      <c r="C761" s="129"/>
      <c r="D761" s="129"/>
      <c r="E761" s="129"/>
      <c r="F761" s="129"/>
      <c r="G761" s="129"/>
      <c r="H761" s="129"/>
      <c r="I761" s="129"/>
      <c r="J761" s="129"/>
      <c r="K761" s="129"/>
      <c r="L761" s="129"/>
      <c r="M761" s="64">
        <f t="shared" si="11"/>
        <v>728</v>
      </c>
    </row>
    <row r="762" spans="1:13" ht="12.75" customHeight="1" x14ac:dyDescent="0.2">
      <c r="A762" s="128"/>
      <c r="B762" s="128"/>
      <c r="C762" s="129"/>
      <c r="D762" s="129"/>
      <c r="E762" s="129"/>
      <c r="F762" s="129"/>
      <c r="G762" s="129"/>
      <c r="H762" s="129"/>
      <c r="I762" s="129"/>
      <c r="J762" s="129"/>
      <c r="K762" s="129"/>
      <c r="L762" s="129"/>
      <c r="M762" s="64">
        <f t="shared" si="11"/>
        <v>729</v>
      </c>
    </row>
    <row r="763" spans="1:13" ht="12.75" customHeight="1" x14ac:dyDescent="0.2">
      <c r="A763" s="128"/>
      <c r="B763" s="128"/>
      <c r="C763" s="129"/>
      <c r="D763" s="129"/>
      <c r="E763" s="129"/>
      <c r="F763" s="129"/>
      <c r="G763" s="129"/>
      <c r="H763" s="129"/>
      <c r="I763" s="129"/>
      <c r="J763" s="129"/>
      <c r="K763" s="129"/>
      <c r="L763" s="129"/>
      <c r="M763" s="64">
        <f t="shared" si="11"/>
        <v>730</v>
      </c>
    </row>
    <row r="764" spans="1:13" ht="12.75" customHeight="1" x14ac:dyDescent="0.2">
      <c r="A764" s="128"/>
      <c r="B764" s="128"/>
      <c r="C764" s="129"/>
      <c r="D764" s="129"/>
      <c r="E764" s="129"/>
      <c r="F764" s="129"/>
      <c r="G764" s="129"/>
      <c r="H764" s="129"/>
      <c r="I764" s="129"/>
      <c r="J764" s="129"/>
      <c r="K764" s="129"/>
      <c r="L764" s="129"/>
      <c r="M764" s="64">
        <f t="shared" si="11"/>
        <v>731</v>
      </c>
    </row>
    <row r="765" spans="1:13" ht="12.75" customHeight="1" x14ac:dyDescent="0.2">
      <c r="A765" s="128"/>
      <c r="B765" s="128"/>
      <c r="C765" s="129"/>
      <c r="D765" s="129"/>
      <c r="E765" s="129"/>
      <c r="F765" s="129"/>
      <c r="G765" s="129"/>
      <c r="H765" s="129"/>
      <c r="I765" s="129"/>
      <c r="J765" s="129"/>
      <c r="K765" s="129"/>
      <c r="L765" s="129"/>
      <c r="M765" s="64">
        <f t="shared" si="11"/>
        <v>732</v>
      </c>
    </row>
    <row r="766" spans="1:13" ht="12.75" customHeight="1" x14ac:dyDescent="0.2">
      <c r="A766" s="128"/>
      <c r="B766" s="128"/>
      <c r="C766" s="129"/>
      <c r="D766" s="129"/>
      <c r="E766" s="129"/>
      <c r="F766" s="129"/>
      <c r="G766" s="129"/>
      <c r="H766" s="129"/>
      <c r="I766" s="129"/>
      <c r="J766" s="129"/>
      <c r="K766" s="129"/>
      <c r="L766" s="129"/>
      <c r="M766" s="64">
        <f t="shared" si="11"/>
        <v>733</v>
      </c>
    </row>
    <row r="767" spans="1:13" ht="12.75" customHeight="1" x14ac:dyDescent="0.2">
      <c r="A767" s="128"/>
      <c r="B767" s="128"/>
      <c r="C767" s="129"/>
      <c r="D767" s="129"/>
      <c r="E767" s="129"/>
      <c r="F767" s="129"/>
      <c r="G767" s="129"/>
      <c r="H767" s="129"/>
      <c r="I767" s="129"/>
      <c r="J767" s="129"/>
      <c r="K767" s="129"/>
      <c r="L767" s="129"/>
      <c r="M767" s="64">
        <f t="shared" si="11"/>
        <v>734</v>
      </c>
    </row>
    <row r="768" spans="1:13" ht="12.75" customHeight="1" x14ac:dyDescent="0.2">
      <c r="A768" s="128"/>
      <c r="B768" s="128"/>
      <c r="C768" s="129"/>
      <c r="D768" s="129"/>
      <c r="E768" s="129"/>
      <c r="F768" s="129"/>
      <c r="G768" s="129"/>
      <c r="H768" s="129"/>
      <c r="I768" s="129"/>
      <c r="J768" s="129"/>
      <c r="K768" s="129"/>
      <c r="L768" s="129"/>
      <c r="M768" s="64">
        <f t="shared" si="11"/>
        <v>735</v>
      </c>
    </row>
    <row r="769" spans="1:13" ht="12.75" customHeight="1" x14ac:dyDescent="0.2">
      <c r="A769" s="128"/>
      <c r="B769" s="128"/>
      <c r="C769" s="129"/>
      <c r="D769" s="129"/>
      <c r="E769" s="129"/>
      <c r="F769" s="129"/>
      <c r="G769" s="129"/>
      <c r="H769" s="129"/>
      <c r="I769" s="129"/>
      <c r="J769" s="129"/>
      <c r="K769" s="129"/>
      <c r="L769" s="129"/>
      <c r="M769" s="64">
        <f t="shared" si="11"/>
        <v>736</v>
      </c>
    </row>
    <row r="770" spans="1:13" ht="12.75" customHeight="1" x14ac:dyDescent="0.2">
      <c r="A770" s="128"/>
      <c r="B770" s="128"/>
      <c r="C770" s="129"/>
      <c r="D770" s="129"/>
      <c r="E770" s="129"/>
      <c r="F770" s="129"/>
      <c r="G770" s="129"/>
      <c r="H770" s="129"/>
      <c r="I770" s="129"/>
      <c r="J770" s="129"/>
      <c r="K770" s="129"/>
      <c r="L770" s="129"/>
      <c r="M770" s="64">
        <f t="shared" si="11"/>
        <v>737</v>
      </c>
    </row>
    <row r="771" spans="1:13" ht="12.75" customHeight="1" x14ac:dyDescent="0.2">
      <c r="A771" s="128"/>
      <c r="B771" s="128"/>
      <c r="C771" s="129"/>
      <c r="D771" s="129"/>
      <c r="E771" s="129"/>
      <c r="F771" s="129"/>
      <c r="G771" s="129"/>
      <c r="H771" s="129"/>
      <c r="I771" s="129"/>
      <c r="J771" s="129"/>
      <c r="K771" s="129"/>
      <c r="L771" s="129"/>
      <c r="M771" s="64">
        <f t="shared" si="11"/>
        <v>738</v>
      </c>
    </row>
    <row r="772" spans="1:13" ht="12.75" customHeight="1" x14ac:dyDescent="0.2">
      <c r="A772" s="128"/>
      <c r="B772" s="128"/>
      <c r="C772" s="129"/>
      <c r="D772" s="129"/>
      <c r="E772" s="129"/>
      <c r="F772" s="129"/>
      <c r="G772" s="129"/>
      <c r="H772" s="129"/>
      <c r="I772" s="129"/>
      <c r="J772" s="129"/>
      <c r="K772" s="129"/>
      <c r="L772" s="129"/>
      <c r="M772" s="64">
        <f t="shared" si="11"/>
        <v>739</v>
      </c>
    </row>
    <row r="773" spans="1:13" ht="12.75" customHeight="1" x14ac:dyDescent="0.2">
      <c r="A773" s="128"/>
      <c r="B773" s="128"/>
      <c r="C773" s="129"/>
      <c r="D773" s="129"/>
      <c r="E773" s="129"/>
      <c r="F773" s="129"/>
      <c r="G773" s="129"/>
      <c r="H773" s="129"/>
      <c r="I773" s="129"/>
      <c r="J773" s="129"/>
      <c r="K773" s="129"/>
      <c r="L773" s="129"/>
      <c r="M773" s="64">
        <f t="shared" si="11"/>
        <v>740</v>
      </c>
    </row>
    <row r="774" spans="1:13" ht="12.75" customHeight="1" x14ac:dyDescent="0.2">
      <c r="A774" s="128"/>
      <c r="B774" s="128"/>
      <c r="C774" s="129"/>
      <c r="D774" s="129"/>
      <c r="E774" s="129"/>
      <c r="F774" s="129"/>
      <c r="G774" s="129"/>
      <c r="H774" s="129"/>
      <c r="I774" s="129"/>
      <c r="J774" s="129"/>
      <c r="K774" s="129"/>
      <c r="L774" s="129"/>
      <c r="M774" s="64">
        <f t="shared" si="11"/>
        <v>741</v>
      </c>
    </row>
    <row r="775" spans="1:13" ht="12.75" customHeight="1" x14ac:dyDescent="0.2">
      <c r="A775" s="128"/>
      <c r="B775" s="128"/>
      <c r="C775" s="129"/>
      <c r="D775" s="129"/>
      <c r="E775" s="129"/>
      <c r="F775" s="129"/>
      <c r="G775" s="129"/>
      <c r="H775" s="129"/>
      <c r="I775" s="129"/>
      <c r="J775" s="129"/>
      <c r="K775" s="129"/>
      <c r="L775" s="129"/>
      <c r="M775" s="64">
        <f t="shared" si="11"/>
        <v>742</v>
      </c>
    </row>
    <row r="776" spans="1:13" ht="12.75" customHeight="1" x14ac:dyDescent="0.2">
      <c r="A776" s="128"/>
      <c r="B776" s="128"/>
      <c r="C776" s="129"/>
      <c r="D776" s="129"/>
      <c r="E776" s="129"/>
      <c r="F776" s="129"/>
      <c r="G776" s="129"/>
      <c r="H776" s="129"/>
      <c r="I776" s="129"/>
      <c r="J776" s="129"/>
      <c r="K776" s="129"/>
      <c r="L776" s="129"/>
      <c r="M776" s="64">
        <f t="shared" si="11"/>
        <v>743</v>
      </c>
    </row>
    <row r="777" spans="1:13" ht="12.75" customHeight="1" x14ac:dyDescent="0.2">
      <c r="A777" s="128"/>
      <c r="B777" s="128"/>
      <c r="C777" s="129"/>
      <c r="D777" s="129"/>
      <c r="E777" s="129"/>
      <c r="F777" s="129"/>
      <c r="G777" s="129"/>
      <c r="H777" s="129"/>
      <c r="I777" s="129"/>
      <c r="J777" s="129"/>
      <c r="K777" s="129"/>
      <c r="L777" s="129"/>
      <c r="M777" s="64">
        <f t="shared" si="11"/>
        <v>744</v>
      </c>
    </row>
    <row r="778" spans="1:13" ht="12.75" customHeight="1" x14ac:dyDescent="0.2"/>
  </sheetData>
  <mergeCells count="33">
    <mergeCell ref="A10:B10"/>
    <mergeCell ref="A4:B4"/>
    <mergeCell ref="A5:B5"/>
    <mergeCell ref="A6:B6"/>
    <mergeCell ref="A7:B7"/>
    <mergeCell ref="A8:B8"/>
    <mergeCell ref="A24:B24"/>
    <mergeCell ref="A11:B11"/>
    <mergeCell ref="A12:B12"/>
    <mergeCell ref="A13:B13"/>
    <mergeCell ref="A14:B14"/>
    <mergeCell ref="A15:B15"/>
    <mergeCell ref="A16:B16"/>
    <mergeCell ref="A17:B17"/>
    <mergeCell ref="A18:B18"/>
    <mergeCell ref="A20:B20"/>
    <mergeCell ref="A21:B21"/>
    <mergeCell ref="A23:B23"/>
    <mergeCell ref="A25:B25"/>
    <mergeCell ref="A26:B26"/>
    <mergeCell ref="A27:B27"/>
    <mergeCell ref="A30:A31"/>
    <mergeCell ref="B30:B31"/>
    <mergeCell ref="I30:L30"/>
    <mergeCell ref="E31:H31"/>
    <mergeCell ref="I31:L31"/>
    <mergeCell ref="A32:A33"/>
    <mergeCell ref="B32:B33"/>
    <mergeCell ref="C32:C33"/>
    <mergeCell ref="D32:D33"/>
    <mergeCell ref="E32:H32"/>
    <mergeCell ref="I32:L32"/>
    <mergeCell ref="E30:H3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mc:AlternateContent xmlns:mc="http://schemas.openxmlformats.org/markup-compatibility/2006">
      <mc:Choice Requires="x14">
        <oleObject progId="Equation.3" shapeId="7197" r:id="rId4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97" r:id="rId46"/>
      </mc:Fallback>
    </mc:AlternateContent>
    <mc:AlternateContent xmlns:mc="http://schemas.openxmlformats.org/markup-compatibility/2006">
      <mc:Choice Requires="x14">
        <oleObject progId="Equation.3" shapeId="7198" r:id="rId4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98" r:id="rId47"/>
      </mc:Fallback>
    </mc:AlternateContent>
    <mc:AlternateContent xmlns:mc="http://schemas.openxmlformats.org/markup-compatibility/2006">
      <mc:Choice Requires="x14">
        <oleObject progId="Equation.3" shapeId="7199" r:id="rId4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99" r:id="rId48"/>
      </mc:Fallback>
    </mc:AlternateContent>
    <mc:AlternateContent xmlns:mc="http://schemas.openxmlformats.org/markup-compatibility/2006">
      <mc:Choice Requires="x14">
        <oleObject progId="Equation.3" shapeId="7200" r:id="rId4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00" r:id="rId49"/>
      </mc:Fallback>
    </mc:AlternateContent>
    <mc:AlternateContent xmlns:mc="http://schemas.openxmlformats.org/markup-compatibility/2006">
      <mc:Choice Requires="x14">
        <oleObject progId="Equation.3" shapeId="7201" r:id="rId5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01" r:id="rId50"/>
      </mc:Fallback>
    </mc:AlternateContent>
    <mc:AlternateContent xmlns:mc="http://schemas.openxmlformats.org/markup-compatibility/2006">
      <mc:Choice Requires="x14">
        <oleObject progId="Equation.3" shapeId="7202" r:id="rId5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02" r:id="rId51"/>
      </mc:Fallback>
    </mc:AlternateContent>
    <mc:AlternateContent xmlns:mc="http://schemas.openxmlformats.org/markup-compatibility/2006">
      <mc:Choice Requires="x14">
        <oleObject progId="Equation.3" shapeId="7203" r:id="rId5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03" r:id="rId52"/>
      </mc:Fallback>
    </mc:AlternateContent>
    <mc:AlternateContent xmlns:mc="http://schemas.openxmlformats.org/markup-compatibility/2006">
      <mc:Choice Requires="x14">
        <oleObject progId="Equation.3" shapeId="7204" r:id="rId53">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204" r:id="rId53"/>
      </mc:Fallback>
    </mc:AlternateContent>
    <mc:AlternateContent xmlns:mc="http://schemas.openxmlformats.org/markup-compatibility/2006">
      <mc:Choice Requires="x14">
        <oleObject progId="Equation.3" shapeId="7205" r:id="rId54">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205" r:id="rId54"/>
      </mc:Fallback>
    </mc:AlternateContent>
    <mc:AlternateContent xmlns:mc="http://schemas.openxmlformats.org/markup-compatibility/2006">
      <mc:Choice Requires="x14">
        <oleObject progId="Equation.3" shapeId="7206" r:id="rId5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6" r:id="rId55"/>
      </mc:Fallback>
    </mc:AlternateContent>
    <mc:AlternateContent xmlns:mc="http://schemas.openxmlformats.org/markup-compatibility/2006">
      <mc:Choice Requires="x14">
        <oleObject progId="Equation.3" shapeId="7207" r:id="rId5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07" r:id="rId56"/>
      </mc:Fallback>
    </mc:AlternateContent>
    <mc:AlternateContent xmlns:mc="http://schemas.openxmlformats.org/markup-compatibility/2006">
      <mc:Choice Requires="x14">
        <oleObject progId="Equation.3" shapeId="7208" r:id="rId5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08" r:id="rId57"/>
      </mc:Fallback>
    </mc:AlternateContent>
    <mc:AlternateContent xmlns:mc="http://schemas.openxmlformats.org/markup-compatibility/2006">
      <mc:Choice Requires="x14">
        <oleObject progId="Equation.3" shapeId="7209" r:id="rId5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09" r:id="rId58"/>
      </mc:Fallback>
    </mc:AlternateContent>
    <mc:AlternateContent xmlns:mc="http://schemas.openxmlformats.org/markup-compatibility/2006">
      <mc:Choice Requires="x14">
        <oleObject progId="Equation.3" shapeId="7210" r:id="rId5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10" r:id="rId59"/>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zoomScale="90" zoomScaleNormal="90" workbookViewId="0">
      <selection activeCell="B95" sqref="A32:M777"/>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72"/>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72"/>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72"/>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72"/>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72"/>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72"/>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72"/>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72"/>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72"/>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72"/>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72"/>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72"/>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72"/>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72"/>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72"/>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72"/>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72"/>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72"/>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72"/>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72"/>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72"/>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72"/>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72"/>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72"/>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72"/>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72"/>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72"/>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72"/>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72"/>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72"/>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72"/>
    </row>
    <row r="33" spans="1:25" x14ac:dyDescent="0.2">
      <c r="A33" s="73" t="s">
        <v>109</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649.10394177000001</v>
      </c>
      <c r="C34">
        <f>SUMIF(атс!$M$34:$M$777,конвертация!C1,атс!$C$34:$C$777)</f>
        <v>792.19285788000002</v>
      </c>
      <c r="D34">
        <f>SUMIF(атс!$M$34:$M$777,конвертация!D1,атс!$C$34:$C$777)</f>
        <v>753.21261503000005</v>
      </c>
      <c r="E34">
        <f>SUMIF(атс!$M$34:$M$777,конвертация!E1,атс!$C$34:$C$777)</f>
        <v>847.21890708000001</v>
      </c>
      <c r="F34">
        <f>SUMIF(атс!$M$34:$M$777,конвертация!F1,атс!$C$34:$C$777)</f>
        <v>808.05811554000002</v>
      </c>
      <c r="G34">
        <f>SUMIF(атс!$M$34:$M$777,конвертация!G1,атс!$C$34:$C$777)</f>
        <v>864.27017314</v>
      </c>
      <c r="H34">
        <f>SUMIF(атс!$M$34:$M$777,конвертация!H1,атс!$C$34:$C$777)</f>
        <v>868.99094313000001</v>
      </c>
      <c r="I34">
        <f>SUMIF(атс!$M$34:$M$777,конвертация!I1,атс!$C$34:$C$777)</f>
        <v>655.65272274999995</v>
      </c>
      <c r="J34">
        <f>SUMIF(атс!$M$34:$M$777,конвертация!J1,атс!$C$34:$C$777)</f>
        <v>516.06584405000001</v>
      </c>
      <c r="K34">
        <f>SUMIF(атс!$M$34:$M$777,конвертация!K1,атс!$C$34:$C$777)</f>
        <v>522.85575003999998</v>
      </c>
      <c r="L34">
        <f>SUMIF(атс!$M$34:$M$777,конвертация!L1,атс!$C$34:$C$777)</f>
        <v>563.70181317000004</v>
      </c>
      <c r="M34">
        <f>SUMIF(атс!$M$34:$M$777,конвертация!M1,атс!$C$34:$C$777)</f>
        <v>572.89769689000002</v>
      </c>
      <c r="N34">
        <f>SUMIF(атс!$M$34:$M$777,конвертация!N1,атс!$C$34:$C$777)</f>
        <v>483.13454888000001</v>
      </c>
      <c r="O34">
        <f>SUMIF(атс!$M$34:$M$777,конвертация!O1,атс!$C$34:$C$777)</f>
        <v>512.81552567999995</v>
      </c>
      <c r="P34">
        <f>SUMIF(атс!$M$34:$M$777,конвертация!P1,атс!$C$34:$C$777)</f>
        <v>551.62167926999996</v>
      </c>
      <c r="Q34">
        <f>SUMIF(атс!$M$34:$M$777,конвертация!Q1,атс!$C$34:$C$777)</f>
        <v>561.33530788999997</v>
      </c>
      <c r="R34">
        <f>SUMIF(атс!$M$34:$M$777,конвертация!R1,атс!$C$34:$C$777)</f>
        <v>514.32351275999997</v>
      </c>
      <c r="S34">
        <f>SUMIF(атс!$M$34:$M$777,конвертация!S1,атс!$C$34:$C$777)</f>
        <v>552.74374550000005</v>
      </c>
      <c r="T34">
        <f>SUMIF(атс!$M$34:$M$777,конвертация!T1,атс!$C$34:$C$777)</f>
        <v>688.45862599999998</v>
      </c>
      <c r="U34">
        <f>SUMIF(атс!$M$34:$M$777,конвертация!U1,атс!$C$34:$C$777)</f>
        <v>663.56990953000002</v>
      </c>
      <c r="V34">
        <f>SUMIF(атс!$M$34:$M$777,конвертация!V1,атс!$C$34:$C$777)</f>
        <v>764.88665193999998</v>
      </c>
      <c r="W34">
        <f>SUMIF(атс!$M$34:$M$777,конвертация!W1,атс!$C$34:$C$777)</f>
        <v>750.92890963000002</v>
      </c>
      <c r="X34">
        <f>SUMIF(атс!$M$34:$M$777,конвертация!X1,атс!$C$34:$C$777)</f>
        <v>626.85555667000006</v>
      </c>
      <c r="Y34">
        <f>SUMIF(атс!$M$34:$M$777,конвертация!Y1,атс!$C$34:$C$777)</f>
        <v>658.76821328999995</v>
      </c>
    </row>
    <row r="35" spans="1:25" x14ac:dyDescent="0.2">
      <c r="A35">
        <v>2</v>
      </c>
      <c r="B35">
        <f>SUMIF(атс!$M$34:$M$777,конвертация!B2,атс!$C$34:$C$777)</f>
        <v>595.40641221999999</v>
      </c>
      <c r="C35">
        <f>SUMIF(атс!$M$34:$M$777,конвертация!C2,атс!$C$34:$C$777)</f>
        <v>730.50793268999996</v>
      </c>
      <c r="D35">
        <f>SUMIF(атс!$M$34:$M$777,конвертация!D2,атс!$C$34:$C$777)</f>
        <v>809.26153971999997</v>
      </c>
      <c r="E35">
        <f>SUMIF(атс!$M$34:$M$777,конвертация!E2,атс!$C$34:$C$777)</f>
        <v>787.34185616000002</v>
      </c>
      <c r="F35">
        <f>SUMIF(атс!$M$34:$M$777,конвертация!F2,атс!$C$34:$C$777)</f>
        <v>918.51621407000005</v>
      </c>
      <c r="G35">
        <f>SUMIF(атс!$M$34:$M$777,конвертация!G2,атс!$C$34:$C$777)</f>
        <v>885.80013902999997</v>
      </c>
      <c r="H35">
        <f>SUMIF(атс!$M$34:$M$777,конвертация!H2,атс!$C$34:$C$777)</f>
        <v>834.31404525000005</v>
      </c>
      <c r="I35">
        <f>SUMIF(атс!$M$34:$M$777,конвертация!I2,атс!$C$34:$C$777)</f>
        <v>636.21536060999995</v>
      </c>
      <c r="J35">
        <f>SUMIF(атс!$M$34:$M$777,конвертация!J2,атс!$C$34:$C$777)</f>
        <v>544.06979932000002</v>
      </c>
      <c r="K35">
        <f>SUMIF(атс!$M$34:$M$777,конвертация!K2,атс!$C$34:$C$777)</f>
        <v>599.52972376000002</v>
      </c>
      <c r="L35">
        <f>SUMIF(атс!$M$34:$M$777,конвертация!L2,атс!$C$34:$C$777)</f>
        <v>508.47823204000002</v>
      </c>
      <c r="M35">
        <f>SUMIF(атс!$M$34:$M$777,конвертация!M2,атс!$C$34:$C$777)</f>
        <v>539.48689610999998</v>
      </c>
      <c r="N35">
        <f>SUMIF(атс!$M$34:$M$777,конвертация!N2,атс!$C$34:$C$777)</f>
        <v>586.80295741999998</v>
      </c>
      <c r="O35">
        <f>SUMIF(атс!$M$34:$M$777,конвертация!O2,атс!$C$34:$C$777)</f>
        <v>693.74555334000001</v>
      </c>
      <c r="P35">
        <f>SUMIF(атс!$M$34:$M$777,конвертация!P2,атс!$C$34:$C$777)</f>
        <v>702.43454982000003</v>
      </c>
      <c r="Q35">
        <f>SUMIF(атс!$M$34:$M$777,конвертация!Q2,атс!$C$34:$C$777)</f>
        <v>771.57610507000004</v>
      </c>
      <c r="R35">
        <f>SUMIF(атс!$M$34:$M$777,конвертация!R2,атс!$C$34:$C$777)</f>
        <v>843.83802406999996</v>
      </c>
      <c r="S35">
        <f>SUMIF(атс!$M$34:$M$777,конвертация!S2,атс!$C$34:$C$777)</f>
        <v>728.38913926999999</v>
      </c>
      <c r="T35">
        <f>SUMIF(атс!$M$34:$M$777,конвертация!T2,атс!$C$34:$C$777)</f>
        <v>654.87144033000004</v>
      </c>
      <c r="U35">
        <f>SUMIF(атс!$M$34:$M$777,конвертация!U2,атс!$C$34:$C$777)</f>
        <v>752.92274942999995</v>
      </c>
      <c r="V35">
        <f>SUMIF(атс!$M$34:$M$777,конвертация!V2,атс!$C$34:$C$777)</f>
        <v>730.93049843999995</v>
      </c>
      <c r="W35">
        <f>SUMIF(атс!$M$34:$M$777,конвертация!W2,атс!$C$34:$C$777)</f>
        <v>700.96837528000003</v>
      </c>
      <c r="X35">
        <f>SUMIF(атс!$M$34:$M$777,конвертация!X2,атс!$C$34:$C$777)</f>
        <v>759.06300772999998</v>
      </c>
      <c r="Y35">
        <f>SUMIF(атс!$M$34:$M$777,конвертация!Y2,атс!$C$34:$C$777)</f>
        <v>659.05631783000001</v>
      </c>
    </row>
    <row r="36" spans="1:25" x14ac:dyDescent="0.2">
      <c r="A36">
        <v>3</v>
      </c>
      <c r="B36">
        <f>SUMIF(атс!$M$34:$M$777,конвертация!B3,атс!$C$34:$C$777)</f>
        <v>769.37289754999995</v>
      </c>
      <c r="C36">
        <f>SUMIF(атс!$M$34:$M$777,конвертация!C3,атс!$C$34:$C$777)</f>
        <v>877.28482321000001</v>
      </c>
      <c r="D36">
        <f>SUMIF(атс!$M$34:$M$777,конвертация!D3,атс!$C$34:$C$777)</f>
        <v>1030.55068044</v>
      </c>
      <c r="E36">
        <f>SUMIF(атс!$M$34:$M$777,конвертация!E3,атс!$C$34:$C$777)</f>
        <v>1110.6018645500001</v>
      </c>
      <c r="F36">
        <f>SUMIF(атс!$M$34:$M$777,конвертация!F3,атс!$C$34:$C$777)</f>
        <v>1085.10125021</v>
      </c>
      <c r="G36">
        <f>SUMIF(атс!$M$34:$M$777,конвертация!G3,атс!$C$34:$C$777)</f>
        <v>946.48801080999999</v>
      </c>
      <c r="H36">
        <f>SUMIF(атс!$M$34:$M$777,конвертация!H3,атс!$C$34:$C$777)</f>
        <v>922.30578872000001</v>
      </c>
      <c r="I36">
        <f>SUMIF(атс!$M$34:$M$777,конвертация!I3,атс!$C$34:$C$777)</f>
        <v>799.99911311000005</v>
      </c>
      <c r="J36">
        <f>SUMIF(атс!$M$34:$M$777,конвертация!J3,атс!$C$34:$C$777)</f>
        <v>658.02424671999995</v>
      </c>
      <c r="K36">
        <f>SUMIF(атс!$M$34:$M$777,конвертация!K3,атс!$C$34:$C$777)</f>
        <v>631.84458633999998</v>
      </c>
      <c r="L36">
        <f>SUMIF(атс!$M$34:$M$777,конвертация!L3,атс!$C$34:$C$777)</f>
        <v>592.34239520999995</v>
      </c>
      <c r="M36">
        <f>SUMIF(атс!$M$34:$M$777,конвертация!M3,атс!$C$34:$C$777)</f>
        <v>624.49126833000003</v>
      </c>
      <c r="N36">
        <f>SUMIF(атс!$M$34:$M$777,конвертация!N3,атс!$C$34:$C$777)</f>
        <v>633.66588991000003</v>
      </c>
      <c r="O36">
        <f>SUMIF(атс!$M$34:$M$777,конвертация!O3,атс!$C$34:$C$777)</f>
        <v>577.13423203000002</v>
      </c>
      <c r="P36">
        <f>SUMIF(атс!$M$34:$M$777,конвертация!P3,атс!$C$34:$C$777)</f>
        <v>727.05857033999996</v>
      </c>
      <c r="Q36">
        <f>SUMIF(атс!$M$34:$M$777,конвертация!Q3,атс!$C$34:$C$777)</f>
        <v>749.61084855000001</v>
      </c>
      <c r="R36">
        <f>SUMIF(атс!$M$34:$M$777,конвертация!R3,атс!$C$34:$C$777)</f>
        <v>836.33935622000001</v>
      </c>
      <c r="S36">
        <f>SUMIF(атс!$M$34:$M$777,конвертация!S3,атс!$C$34:$C$777)</f>
        <v>1019.37176531</v>
      </c>
      <c r="T36">
        <f>SUMIF(атс!$M$34:$M$777,конвертация!T3,атс!$C$34:$C$777)</f>
        <v>918.72116434999998</v>
      </c>
      <c r="U36">
        <f>SUMIF(атс!$M$34:$M$777,конвертация!U3,атс!$C$34:$C$777)</f>
        <v>793.86827717000006</v>
      </c>
      <c r="V36">
        <f>SUMIF(атс!$M$34:$M$777,конвертация!V3,атс!$C$34:$C$777)</f>
        <v>869.22926128999995</v>
      </c>
      <c r="W36">
        <f>SUMIF(атс!$M$34:$M$777,конвертация!W3,атс!$C$34:$C$777)</f>
        <v>932.50001497999995</v>
      </c>
      <c r="X36">
        <f>SUMIF(атс!$M$34:$M$777,конвертация!X3,атс!$C$34:$C$777)</f>
        <v>879.35127231000001</v>
      </c>
      <c r="Y36">
        <f>SUMIF(атс!$M$34:$M$777,конвертация!Y3,атс!$C$34:$C$777)</f>
        <v>909.41998524999997</v>
      </c>
    </row>
    <row r="37" spans="1:25" x14ac:dyDescent="0.2">
      <c r="A37">
        <v>4</v>
      </c>
      <c r="B37">
        <f>SUMIF(атс!$M$34:$M$777,конвертация!B4,атс!$C$34:$C$777)</f>
        <v>702.22625892999997</v>
      </c>
      <c r="C37">
        <f>SUMIF(атс!$M$34:$M$777,конвертация!C4,атс!$C$34:$C$777)</f>
        <v>795.67668842</v>
      </c>
      <c r="D37">
        <f>SUMIF(атс!$M$34:$M$777,конвертация!D4,атс!$C$34:$C$777)</f>
        <v>891.72839076000002</v>
      </c>
      <c r="E37">
        <f>SUMIF(атс!$M$34:$M$777,конвертация!E4,атс!$C$34:$C$777)</f>
        <v>1163.9804450199999</v>
      </c>
      <c r="F37">
        <f>SUMIF(атс!$M$34:$M$777,конвертация!F4,атс!$C$34:$C$777)</f>
        <v>1108.95206738</v>
      </c>
      <c r="G37">
        <f>SUMIF(атс!$M$34:$M$777,конвертация!G4,атс!$C$34:$C$777)</f>
        <v>1450.5037559800001</v>
      </c>
      <c r="H37">
        <f>SUMIF(атс!$M$34:$M$777,конвертация!H4,атс!$C$34:$C$777)</f>
        <v>1098.80139605</v>
      </c>
      <c r="I37">
        <f>SUMIF(атс!$M$34:$M$777,конвертация!I4,атс!$C$34:$C$777)</f>
        <v>864.75279077000005</v>
      </c>
      <c r="J37">
        <f>SUMIF(атс!$M$34:$M$777,конвертация!J4,атс!$C$34:$C$777)</f>
        <v>777.40135239000006</v>
      </c>
      <c r="K37">
        <f>SUMIF(атс!$M$34:$M$777,конвертация!K4,атс!$C$34:$C$777)</f>
        <v>1054.83392039</v>
      </c>
      <c r="L37">
        <f>SUMIF(атс!$M$34:$M$777,конвертация!L4,атс!$C$34:$C$777)</f>
        <v>767.47257277999995</v>
      </c>
      <c r="M37">
        <f>SUMIF(атс!$M$34:$M$777,конвертация!M4,атс!$C$34:$C$777)</f>
        <v>774.36006226999996</v>
      </c>
      <c r="N37">
        <f>SUMIF(атс!$M$34:$M$777,конвертация!N4,атс!$C$34:$C$777)</f>
        <v>752.25766910000004</v>
      </c>
      <c r="O37">
        <f>SUMIF(атс!$M$34:$M$777,конвертация!O4,атс!$C$34:$C$777)</f>
        <v>690.95736647000001</v>
      </c>
      <c r="P37">
        <f>SUMIF(атс!$M$34:$M$777,конвертация!P4,атс!$C$34:$C$777)</f>
        <v>622.25246411000001</v>
      </c>
      <c r="Q37">
        <f>SUMIF(атс!$M$34:$M$777,конвертация!Q4,атс!$C$34:$C$777)</f>
        <v>652.52649715999996</v>
      </c>
      <c r="R37">
        <f>SUMIF(атс!$M$34:$M$777,конвертация!R4,атс!$C$34:$C$777)</f>
        <v>674.64855256999999</v>
      </c>
      <c r="S37">
        <f>SUMIF(атс!$M$34:$M$777,конвертация!S4,атс!$C$34:$C$777)</f>
        <v>618.83825190000005</v>
      </c>
      <c r="T37">
        <f>SUMIF(атс!$M$34:$M$777,конвертация!T4,атс!$C$34:$C$777)</f>
        <v>655.21295866000003</v>
      </c>
      <c r="U37">
        <f>SUMIF(атс!$M$34:$M$777,конвертация!U4,атс!$C$34:$C$777)</f>
        <v>707.07146733000002</v>
      </c>
      <c r="V37">
        <f>SUMIF(атс!$M$34:$M$777,конвертация!V4,атс!$C$34:$C$777)</f>
        <v>780.61896262000005</v>
      </c>
      <c r="W37">
        <f>SUMIF(атс!$M$34:$M$777,конвертация!W4,атс!$C$34:$C$777)</f>
        <v>875.46455301000003</v>
      </c>
      <c r="X37">
        <f>SUMIF(атс!$M$34:$M$777,конвертация!X4,атс!$C$34:$C$777)</f>
        <v>716.40432857999997</v>
      </c>
      <c r="Y37">
        <f>SUMIF(атс!$M$34:$M$777,конвертация!Y4,атс!$C$34:$C$777)</f>
        <v>912.91912416000002</v>
      </c>
    </row>
    <row r="38" spans="1:25" x14ac:dyDescent="0.2">
      <c r="A38">
        <v>5</v>
      </c>
      <c r="B38">
        <f>SUMIF(атс!$M$34:$M$777,конвертация!B5,атс!$C$34:$C$777)</f>
        <v>1062.30339738</v>
      </c>
      <c r="C38">
        <f>SUMIF(атс!$M$34:$M$777,конвертация!C5,атс!$C$34:$C$777)</f>
        <v>1470.49034413</v>
      </c>
      <c r="D38">
        <f>SUMIF(атс!$M$34:$M$777,конвертация!D5,атс!$C$34:$C$777)</f>
        <v>1497.3288463900001</v>
      </c>
      <c r="E38">
        <f>SUMIF(атс!$M$34:$M$777,конвертация!E5,атс!$C$34:$C$777)</f>
        <v>1413.91750037</v>
      </c>
      <c r="F38">
        <f>SUMIF(атс!$M$34:$M$777,конвертация!F5,атс!$C$34:$C$777)</f>
        <v>1297.03573325</v>
      </c>
      <c r="G38">
        <f>SUMIF(атс!$M$34:$M$777,конвертация!G5,атс!$C$34:$C$777)</f>
        <v>1141.89017483</v>
      </c>
      <c r="H38">
        <f>SUMIF(атс!$M$34:$M$777,конвертация!H5,атс!$C$34:$C$777)</f>
        <v>1107.3111203000001</v>
      </c>
      <c r="I38">
        <f>SUMIF(атс!$M$34:$M$777,конвертация!I5,атс!$C$34:$C$777)</f>
        <v>983.79805933</v>
      </c>
      <c r="J38">
        <f>SUMIF(атс!$M$34:$M$777,конвертация!J5,атс!$C$34:$C$777)</f>
        <v>892.03076510999995</v>
      </c>
      <c r="K38">
        <f>SUMIF(атс!$M$34:$M$777,конвертация!K5,атс!$C$34:$C$777)</f>
        <v>1030.84895749</v>
      </c>
      <c r="L38">
        <f>SUMIF(атс!$M$34:$M$777,конвертация!L5,атс!$C$34:$C$777)</f>
        <v>815.21024098999999</v>
      </c>
      <c r="M38">
        <f>SUMIF(атс!$M$34:$M$777,конвертация!M5,атс!$C$34:$C$777)</f>
        <v>713.19682436999994</v>
      </c>
      <c r="N38">
        <f>SUMIF(атс!$M$34:$M$777,конвертация!N5,атс!$C$34:$C$777)</f>
        <v>968.61217950000002</v>
      </c>
      <c r="O38">
        <f>SUMIF(атс!$M$34:$M$777,конвертация!O5,атс!$C$34:$C$777)</f>
        <v>912.67833003999999</v>
      </c>
      <c r="P38">
        <f>SUMIF(атс!$M$34:$M$777,конвертация!P5,атс!$C$34:$C$777)</f>
        <v>804.03722697000001</v>
      </c>
      <c r="Q38">
        <f>SUMIF(атс!$M$34:$M$777,конвертация!Q5,атс!$C$34:$C$777)</f>
        <v>892.27249658999995</v>
      </c>
      <c r="R38">
        <f>SUMIF(атс!$M$34:$M$777,конвертация!R5,атс!$C$34:$C$777)</f>
        <v>890.27205845000003</v>
      </c>
      <c r="S38">
        <f>SUMIF(атс!$M$34:$M$777,конвертация!S5,атс!$C$34:$C$777)</f>
        <v>833.36821655999995</v>
      </c>
      <c r="T38">
        <f>SUMIF(атс!$M$34:$M$777,конвертация!T5,атс!$C$34:$C$777)</f>
        <v>848.01078485000005</v>
      </c>
      <c r="U38">
        <f>SUMIF(атс!$M$34:$M$777,конвертация!U5,атс!$C$34:$C$777)</f>
        <v>918.93790308999996</v>
      </c>
      <c r="V38">
        <f>SUMIF(атс!$M$34:$M$777,конвертация!V5,атс!$C$34:$C$777)</f>
        <v>949.03579623999997</v>
      </c>
      <c r="W38">
        <f>SUMIF(атс!$M$34:$M$777,конвертация!W5,атс!$C$34:$C$777)</f>
        <v>802.70941290999997</v>
      </c>
      <c r="X38">
        <f>SUMIF(атс!$M$34:$M$777,конвертация!X5,атс!$C$34:$C$777)</f>
        <v>871.62681775999999</v>
      </c>
      <c r="Y38">
        <f>SUMIF(атс!$M$34:$M$777,конвертация!Y5,атс!$C$34:$C$777)</f>
        <v>992.11964098999999</v>
      </c>
    </row>
    <row r="39" spans="1:25" x14ac:dyDescent="0.2">
      <c r="A39">
        <v>6</v>
      </c>
      <c r="B39">
        <f>SUMIF(атс!$M$34:$M$777,конвертация!B6,атс!$C$34:$C$777)</f>
        <v>1034.8779380200001</v>
      </c>
      <c r="C39">
        <f>SUMIF(атс!$M$34:$M$777,конвертация!C6,атс!$C$34:$C$777)</f>
        <v>1330.03310012</v>
      </c>
      <c r="D39">
        <f>SUMIF(атс!$M$34:$M$777,конвертация!D6,атс!$C$34:$C$777)</f>
        <v>1369.96277687</v>
      </c>
      <c r="E39">
        <f>SUMIF(атс!$M$34:$M$777,конвертация!E6,атс!$C$34:$C$777)</f>
        <v>1271.3995901799999</v>
      </c>
      <c r="F39">
        <f>SUMIF(атс!$M$34:$M$777,конвертация!F6,атс!$C$34:$C$777)</f>
        <v>1149.0496377699999</v>
      </c>
      <c r="G39">
        <f>SUMIF(атс!$M$34:$M$777,конвертация!G6,атс!$C$34:$C$777)</f>
        <v>1066.3267590600001</v>
      </c>
      <c r="H39">
        <f>SUMIF(атс!$M$34:$M$777,конвертация!H6,атс!$C$34:$C$777)</f>
        <v>1192.28519504</v>
      </c>
      <c r="I39">
        <f>SUMIF(атс!$M$34:$M$777,конвертация!I6,атс!$C$34:$C$777)</f>
        <v>834.59542389000001</v>
      </c>
      <c r="J39">
        <f>SUMIF(атс!$M$34:$M$777,конвертация!J6,атс!$C$34:$C$777)</f>
        <v>652.39777420999997</v>
      </c>
      <c r="K39">
        <f>SUMIF(атс!$M$34:$M$777,конвертация!K6,атс!$C$34:$C$777)</f>
        <v>745.72285853999995</v>
      </c>
      <c r="L39">
        <f>SUMIF(атс!$M$34:$M$777,конвертация!L6,атс!$C$34:$C$777)</f>
        <v>675.48795290999999</v>
      </c>
      <c r="M39">
        <f>SUMIF(атс!$M$34:$M$777,конвертация!M6,атс!$C$34:$C$777)</f>
        <v>718.12733032000006</v>
      </c>
      <c r="N39">
        <f>SUMIF(атс!$M$34:$M$777,конвертация!N6,атс!$C$34:$C$777)</f>
        <v>666.95557751000001</v>
      </c>
      <c r="O39">
        <f>SUMIF(атс!$M$34:$M$777,конвертация!O6,атс!$C$34:$C$777)</f>
        <v>817.49870609000004</v>
      </c>
      <c r="P39">
        <f>SUMIF(атс!$M$34:$M$777,конвертация!P6,атс!$C$34:$C$777)</f>
        <v>938.04301823000003</v>
      </c>
      <c r="Q39">
        <f>SUMIF(атс!$M$34:$M$777,конвертация!Q6,атс!$C$34:$C$777)</f>
        <v>715.34534487999997</v>
      </c>
      <c r="R39">
        <f>SUMIF(атс!$M$34:$M$777,конвертация!R6,атс!$C$34:$C$777)</f>
        <v>883.66182541000001</v>
      </c>
      <c r="S39">
        <f>SUMIF(атс!$M$34:$M$777,конвертация!S6,атс!$C$34:$C$777)</f>
        <v>680.06242812999994</v>
      </c>
      <c r="T39">
        <f>SUMIF(атс!$M$34:$M$777,конвертация!T6,атс!$C$34:$C$777)</f>
        <v>702.35695433000001</v>
      </c>
      <c r="U39">
        <f>SUMIF(атс!$M$34:$M$777,конвертация!U6,атс!$C$34:$C$777)</f>
        <v>714.22146630999998</v>
      </c>
      <c r="V39">
        <f>SUMIF(атс!$M$34:$M$777,конвертация!V6,атс!$C$34:$C$777)</f>
        <v>817.33557939000002</v>
      </c>
      <c r="W39">
        <f>SUMIF(атс!$M$34:$M$777,конвертация!W6,атс!$C$34:$C$777)</f>
        <v>906.26157232000003</v>
      </c>
      <c r="X39">
        <f>SUMIF(атс!$M$34:$M$777,конвертация!X6,атс!$C$34:$C$777)</f>
        <v>656.29696467999997</v>
      </c>
      <c r="Y39">
        <f>SUMIF(атс!$M$34:$M$777,конвертация!Y6,атс!$C$34:$C$777)</f>
        <v>805.61002214999996</v>
      </c>
    </row>
    <row r="40" spans="1:25" x14ac:dyDescent="0.2">
      <c r="A40">
        <v>7</v>
      </c>
      <c r="B40">
        <f>SUMIF(атс!$M$34:$M$777,конвертация!B7,атс!$C$34:$C$777)</f>
        <v>947.17011954999998</v>
      </c>
      <c r="C40">
        <f>SUMIF(атс!$M$34:$M$777,конвертация!C7,атс!$C$34:$C$777)</f>
        <v>953.17301080000004</v>
      </c>
      <c r="D40">
        <f>SUMIF(атс!$M$34:$M$777,конвертация!D7,атс!$C$34:$C$777)</f>
        <v>1225.3551670500001</v>
      </c>
      <c r="E40">
        <f>SUMIF(атс!$M$34:$M$777,конвертация!E7,атс!$C$34:$C$777)</f>
        <v>1659.50479561</v>
      </c>
      <c r="F40">
        <f>SUMIF(атс!$M$34:$M$777,конвертация!F7,атс!$C$34:$C$777)</f>
        <v>1247.5708843299999</v>
      </c>
      <c r="G40">
        <f>SUMIF(атс!$M$34:$M$777,конвертация!G7,атс!$C$34:$C$777)</f>
        <v>1075.09305423</v>
      </c>
      <c r="H40">
        <f>SUMIF(атс!$M$34:$M$777,конвертация!H7,атс!$C$34:$C$777)</f>
        <v>962.90298163</v>
      </c>
      <c r="I40">
        <f>SUMIF(атс!$M$34:$M$777,конвертация!I7,атс!$C$34:$C$777)</f>
        <v>913.05939709999996</v>
      </c>
      <c r="J40">
        <f>SUMIF(атс!$M$34:$M$777,конвертация!J7,атс!$C$34:$C$777)</f>
        <v>781.01279597999996</v>
      </c>
      <c r="K40">
        <f>SUMIF(атс!$M$34:$M$777,конвертация!K7,атс!$C$34:$C$777)</f>
        <v>891.36906864000002</v>
      </c>
      <c r="L40">
        <f>SUMIF(атс!$M$34:$M$777,конвертация!L7,атс!$C$34:$C$777)</f>
        <v>697.89977649000002</v>
      </c>
      <c r="M40">
        <f>SUMIF(атс!$M$34:$M$777,конвертация!M7,атс!$C$34:$C$777)</f>
        <v>866.67760242999998</v>
      </c>
      <c r="N40">
        <f>SUMIF(атс!$M$34:$M$777,конвертация!N7,атс!$C$34:$C$777)</f>
        <v>609.13835210000002</v>
      </c>
      <c r="O40">
        <f>SUMIF(атс!$M$34:$M$777,конвертация!O7,атс!$C$34:$C$777)</f>
        <v>643.69816678999996</v>
      </c>
      <c r="P40">
        <f>SUMIF(атс!$M$34:$M$777,конвертация!P7,атс!$C$34:$C$777)</f>
        <v>726.49523627999997</v>
      </c>
      <c r="Q40">
        <f>SUMIF(атс!$M$34:$M$777,конвертация!Q7,атс!$C$34:$C$777)</f>
        <v>689.80621506</v>
      </c>
      <c r="R40">
        <f>SUMIF(атс!$M$34:$M$777,конвертация!R7,атс!$C$34:$C$777)</f>
        <v>893.55799290000004</v>
      </c>
      <c r="S40">
        <f>SUMIF(атс!$M$34:$M$777,конвертация!S7,атс!$C$34:$C$777)</f>
        <v>897.73006422000003</v>
      </c>
      <c r="T40">
        <f>SUMIF(атс!$M$34:$M$777,конвертация!T7,атс!$C$34:$C$777)</f>
        <v>954.75134143000002</v>
      </c>
      <c r="U40">
        <f>SUMIF(атс!$M$34:$M$777,конвертация!U7,атс!$C$34:$C$777)</f>
        <v>879.30292600999996</v>
      </c>
      <c r="V40">
        <f>SUMIF(атс!$M$34:$M$777,конвертация!V7,атс!$C$34:$C$777)</f>
        <v>697.45341808000001</v>
      </c>
      <c r="W40">
        <f>SUMIF(атс!$M$34:$M$777,конвертация!W7,атс!$C$34:$C$777)</f>
        <v>629.23601573999997</v>
      </c>
      <c r="X40">
        <f>SUMIF(атс!$M$34:$M$777,конвертация!X7,атс!$C$34:$C$777)</f>
        <v>636.13806739999995</v>
      </c>
      <c r="Y40">
        <f>SUMIF(атс!$M$34:$M$777,конвертация!Y7,атс!$C$34:$C$777)</f>
        <v>757.57527959000004</v>
      </c>
    </row>
    <row r="41" spans="1:25" x14ac:dyDescent="0.2">
      <c r="A41">
        <v>8</v>
      </c>
      <c r="B41">
        <f>SUMIF(атс!$M$34:$M$777,конвертация!B8,атс!$C$34:$C$777)</f>
        <v>753.46157479999999</v>
      </c>
      <c r="C41">
        <f>SUMIF(атс!$M$34:$M$777,конвертация!C8,атс!$C$34:$C$777)</f>
        <v>1083.53808353</v>
      </c>
      <c r="D41">
        <f>SUMIF(атс!$M$34:$M$777,конвертация!D8,атс!$C$34:$C$777)</f>
        <v>1011.07926666</v>
      </c>
      <c r="E41">
        <f>SUMIF(атс!$M$34:$M$777,конвертация!E8,атс!$C$34:$C$777)</f>
        <v>999.52695581</v>
      </c>
      <c r="F41">
        <f>SUMIF(атс!$M$34:$M$777,конвертация!F8,атс!$C$34:$C$777)</f>
        <v>932.55916926999998</v>
      </c>
      <c r="G41">
        <f>SUMIF(атс!$M$34:$M$777,конвертация!G8,атс!$C$34:$C$777)</f>
        <v>766.29107933</v>
      </c>
      <c r="H41">
        <f>SUMIF(атс!$M$34:$M$777,конвертация!H8,атс!$C$34:$C$777)</f>
        <v>761.44528814</v>
      </c>
      <c r="I41">
        <f>SUMIF(атс!$M$34:$M$777,конвертация!I8,атс!$C$34:$C$777)</f>
        <v>691.66706840999996</v>
      </c>
      <c r="J41">
        <f>SUMIF(атс!$M$34:$M$777,конвертация!J8,атс!$C$34:$C$777)</f>
        <v>655.5417023</v>
      </c>
      <c r="K41">
        <f>SUMIF(атс!$M$34:$M$777,конвертация!K8,атс!$C$34:$C$777)</f>
        <v>607.67149790999997</v>
      </c>
      <c r="L41">
        <f>SUMIF(атс!$M$34:$M$777,конвертация!L8,атс!$C$34:$C$777)</f>
        <v>494.54818867</v>
      </c>
      <c r="M41">
        <f>SUMIF(атс!$M$34:$M$777,конвертация!M8,атс!$C$34:$C$777)</f>
        <v>637.81352297000001</v>
      </c>
      <c r="N41">
        <f>SUMIF(атс!$M$34:$M$777,конвертация!N8,атс!$C$34:$C$777)</f>
        <v>665.20584593000001</v>
      </c>
      <c r="O41">
        <f>SUMIF(атс!$M$34:$M$777,конвертация!O8,атс!$C$34:$C$777)</f>
        <v>679.75817504999998</v>
      </c>
      <c r="P41">
        <f>SUMIF(атс!$M$34:$M$777,конвертация!P8,атс!$C$34:$C$777)</f>
        <v>738.71628181000005</v>
      </c>
      <c r="Q41">
        <f>SUMIF(атс!$M$34:$M$777,конвертация!Q8,атс!$C$34:$C$777)</f>
        <v>642.35035877999997</v>
      </c>
      <c r="R41">
        <f>SUMIF(атс!$M$34:$M$777,конвертация!R8,атс!$C$34:$C$777)</f>
        <v>809.90848081000001</v>
      </c>
      <c r="S41">
        <f>SUMIF(атс!$M$34:$M$777,конвертация!S8,атс!$C$34:$C$777)</f>
        <v>628.46221768999999</v>
      </c>
      <c r="T41">
        <f>SUMIF(атс!$M$34:$M$777,конвертация!T8,атс!$C$34:$C$777)</f>
        <v>628.34285065999995</v>
      </c>
      <c r="U41">
        <f>SUMIF(атс!$M$34:$M$777,конвертация!U8,атс!$C$34:$C$777)</f>
        <v>648.35992431</v>
      </c>
      <c r="V41">
        <f>SUMIF(атс!$M$34:$M$777,конвертация!V8,атс!$C$34:$C$777)</f>
        <v>538.99870519000001</v>
      </c>
      <c r="W41">
        <f>SUMIF(атс!$M$34:$M$777,конвертация!W8,атс!$C$34:$C$777)</f>
        <v>501.14709095000001</v>
      </c>
      <c r="X41">
        <f>SUMIF(атс!$M$34:$M$777,конвертация!X8,атс!$C$34:$C$777)</f>
        <v>553.84741112999995</v>
      </c>
      <c r="Y41">
        <f>SUMIF(атс!$M$34:$M$777,конвертация!Y8,атс!$C$34:$C$777)</f>
        <v>546.40267242000004</v>
      </c>
    </row>
    <row r="42" spans="1:25" x14ac:dyDescent="0.2">
      <c r="A42">
        <v>9</v>
      </c>
      <c r="B42">
        <f>SUMIF(атс!$M$34:$M$777,конвертация!B9,атс!$C$34:$C$777)</f>
        <v>608.98601785000005</v>
      </c>
      <c r="C42">
        <f>SUMIF(атс!$M$34:$M$777,конвертация!C9,атс!$C$34:$C$777)</f>
        <v>758.15822619999994</v>
      </c>
      <c r="D42">
        <f>SUMIF(атс!$M$34:$M$777,конвертация!D9,атс!$C$34:$C$777)</f>
        <v>816.47729442000002</v>
      </c>
      <c r="E42">
        <f>SUMIF(атс!$M$34:$M$777,конвертация!E9,атс!$C$34:$C$777)</f>
        <v>761.97819201000004</v>
      </c>
      <c r="F42">
        <f>SUMIF(атс!$M$34:$M$777,конвертация!F9,атс!$C$34:$C$777)</f>
        <v>780.30449117000001</v>
      </c>
      <c r="G42">
        <f>SUMIF(атс!$M$34:$M$777,конвертация!G9,атс!$C$34:$C$777)</f>
        <v>794.15512489000002</v>
      </c>
      <c r="H42">
        <f>SUMIF(атс!$M$34:$M$777,конвертация!H9,атс!$C$34:$C$777)</f>
        <v>789.68375549999996</v>
      </c>
      <c r="I42">
        <f>SUMIF(атс!$M$34:$M$777,конвертация!I9,атс!$C$34:$C$777)</f>
        <v>653.98630848000005</v>
      </c>
      <c r="J42">
        <f>SUMIF(атс!$M$34:$M$777,конвертация!J9,атс!$C$34:$C$777)</f>
        <v>561.09904772000004</v>
      </c>
      <c r="K42">
        <f>SUMIF(атс!$M$34:$M$777,конвертация!K9,атс!$C$34:$C$777)</f>
        <v>517.11406537000005</v>
      </c>
      <c r="L42">
        <f>SUMIF(атс!$M$34:$M$777,конвертация!L9,атс!$C$34:$C$777)</f>
        <v>507.80760816999998</v>
      </c>
      <c r="M42">
        <f>SUMIF(атс!$M$34:$M$777,конвертация!M9,атс!$C$34:$C$777)</f>
        <v>551.03852553000002</v>
      </c>
      <c r="N42">
        <f>SUMIF(атс!$M$34:$M$777,конвертация!N9,атс!$C$34:$C$777)</f>
        <v>480.01396309</v>
      </c>
      <c r="O42">
        <f>SUMIF(атс!$M$34:$M$777,конвертация!O9,атс!$C$34:$C$777)</f>
        <v>508.14065296000001</v>
      </c>
      <c r="P42">
        <f>SUMIF(атс!$M$34:$M$777,конвертация!P9,атс!$C$34:$C$777)</f>
        <v>422.05988067999999</v>
      </c>
      <c r="Q42">
        <f>SUMIF(атс!$M$34:$M$777,конвертация!Q9,атс!$C$34:$C$777)</f>
        <v>467.48134433000001</v>
      </c>
      <c r="R42">
        <f>SUMIF(атс!$M$34:$M$777,конвертация!R9,атс!$C$34:$C$777)</f>
        <v>621.08200323000005</v>
      </c>
      <c r="S42">
        <f>SUMIF(атс!$M$34:$M$777,конвертация!S9,атс!$C$34:$C$777)</f>
        <v>607.16964041000006</v>
      </c>
      <c r="T42">
        <f>SUMIF(атс!$M$34:$M$777,конвертация!T9,атс!$C$34:$C$777)</f>
        <v>480.04757882000001</v>
      </c>
      <c r="U42">
        <f>SUMIF(атс!$M$34:$M$777,конвертация!U9,атс!$C$34:$C$777)</f>
        <v>465.03730295000003</v>
      </c>
      <c r="V42">
        <f>SUMIF(атс!$M$34:$M$777,конвертация!V9,атс!$C$34:$C$777)</f>
        <v>479.17993474999997</v>
      </c>
      <c r="W42">
        <f>SUMIF(атс!$M$34:$M$777,конвертация!W9,атс!$C$34:$C$777)</f>
        <v>485.87368177000002</v>
      </c>
      <c r="X42">
        <f>SUMIF(атс!$M$34:$M$777,конвертация!X9,атс!$C$34:$C$777)</f>
        <v>419.85760895999999</v>
      </c>
      <c r="Y42">
        <f>SUMIF(атс!$M$34:$M$777,конвертация!Y9,атс!$C$34:$C$777)</f>
        <v>535.05068226000003</v>
      </c>
    </row>
    <row r="43" spans="1:25" x14ac:dyDescent="0.2">
      <c r="A43">
        <v>10</v>
      </c>
      <c r="B43">
        <f>SUMIF(атс!$M$34:$M$777,конвертация!B10,атс!$C$34:$C$777)</f>
        <v>641.89985359000002</v>
      </c>
      <c r="C43">
        <f>SUMIF(атс!$M$34:$M$777,конвертация!C10,атс!$C$34:$C$777)</f>
        <v>643.84765181</v>
      </c>
      <c r="D43">
        <f>SUMIF(атс!$M$34:$M$777,конвертация!D10,атс!$C$34:$C$777)</f>
        <v>682.27004087</v>
      </c>
      <c r="E43">
        <f>SUMIF(атс!$M$34:$M$777,конвертация!E10,атс!$C$34:$C$777)</f>
        <v>742.08178420000002</v>
      </c>
      <c r="F43">
        <f>SUMIF(атс!$M$34:$M$777,конвертация!F10,атс!$C$34:$C$777)</f>
        <v>722.59645681999996</v>
      </c>
      <c r="G43">
        <f>SUMIF(атс!$M$34:$M$777,конвертация!G10,атс!$C$34:$C$777)</f>
        <v>793.98203505000004</v>
      </c>
      <c r="H43">
        <f>SUMIF(атс!$M$34:$M$777,конвертация!H10,атс!$C$34:$C$777)</f>
        <v>785.04404890000001</v>
      </c>
      <c r="I43">
        <f>SUMIF(атс!$M$34:$M$777,конвертация!I10,атс!$C$34:$C$777)</f>
        <v>764.11810490000005</v>
      </c>
      <c r="J43">
        <f>SUMIF(атс!$M$34:$M$777,конвертация!J10,атс!$C$34:$C$777)</f>
        <v>628.18980586999999</v>
      </c>
      <c r="K43">
        <f>SUMIF(атс!$M$34:$M$777,конвертация!K10,атс!$C$34:$C$777)</f>
        <v>558.03910011000005</v>
      </c>
      <c r="L43">
        <f>SUMIF(атс!$M$34:$M$777,конвертация!L10,атс!$C$34:$C$777)</f>
        <v>528.78076279000004</v>
      </c>
      <c r="M43">
        <f>SUMIF(атс!$M$34:$M$777,конвертация!M10,атс!$C$34:$C$777)</f>
        <v>497.24905461999998</v>
      </c>
      <c r="N43">
        <f>SUMIF(атс!$M$34:$M$777,конвертация!N10,атс!$C$34:$C$777)</f>
        <v>610.30275454000002</v>
      </c>
      <c r="O43">
        <f>SUMIF(атс!$M$34:$M$777,конвертация!O10,атс!$C$34:$C$777)</f>
        <v>678.12219645000005</v>
      </c>
      <c r="P43">
        <f>SUMIF(атс!$M$34:$M$777,конвертация!P10,атс!$C$34:$C$777)</f>
        <v>843.34468053000001</v>
      </c>
      <c r="Q43">
        <f>SUMIF(атс!$M$34:$M$777,конвертация!Q10,атс!$C$34:$C$777)</f>
        <v>820.22301907999997</v>
      </c>
      <c r="R43">
        <f>SUMIF(атс!$M$34:$M$777,конвертация!R10,атс!$C$34:$C$777)</f>
        <v>619.59436625000001</v>
      </c>
      <c r="S43">
        <f>SUMIF(атс!$M$34:$M$777,конвертация!S10,атс!$C$34:$C$777)</f>
        <v>680.00541664000002</v>
      </c>
      <c r="T43">
        <f>SUMIF(атс!$M$34:$M$777,конвертация!T10,атс!$C$34:$C$777)</f>
        <v>527.76243900999998</v>
      </c>
      <c r="U43">
        <f>SUMIF(атс!$M$34:$M$777,конвертация!U10,атс!$C$34:$C$777)</f>
        <v>523.67385297999999</v>
      </c>
      <c r="V43">
        <f>SUMIF(атс!$M$34:$M$777,конвертация!V10,атс!$C$34:$C$777)</f>
        <v>659.16710164000006</v>
      </c>
      <c r="W43">
        <f>SUMIF(атс!$M$34:$M$777,конвертация!W10,атс!$C$34:$C$777)</f>
        <v>612.25065152000002</v>
      </c>
      <c r="X43">
        <f>SUMIF(атс!$M$34:$M$777,конвертация!X10,атс!$C$34:$C$777)</f>
        <v>699.89476534000005</v>
      </c>
      <c r="Y43">
        <f>SUMIF(атс!$M$34:$M$777,конвертация!Y10,атс!$C$34:$C$777)</f>
        <v>1054.7345452899999</v>
      </c>
    </row>
    <row r="44" spans="1:25" x14ac:dyDescent="0.2">
      <c r="A44">
        <v>11</v>
      </c>
      <c r="B44">
        <f>SUMIF(атс!$M$34:$M$777,конвертация!B11,атс!$C$34:$C$777)</f>
        <v>909.45982699000001</v>
      </c>
      <c r="C44">
        <f>SUMIF(атс!$M$34:$M$777,конвертация!C11,атс!$C$34:$C$777)</f>
        <v>828.81831951000004</v>
      </c>
      <c r="D44">
        <f>SUMIF(атс!$M$34:$M$777,конвертация!D11,атс!$C$34:$C$777)</f>
        <v>1020.00393458</v>
      </c>
      <c r="E44">
        <f>SUMIF(атс!$M$34:$M$777,конвертация!E11,атс!$C$34:$C$777)</f>
        <v>976.07607316999997</v>
      </c>
      <c r="F44">
        <f>SUMIF(атс!$M$34:$M$777,конвертация!F11,атс!$C$34:$C$777)</f>
        <v>818.44359396000004</v>
      </c>
      <c r="G44">
        <f>SUMIF(атс!$M$34:$M$777,конвертация!G11,атс!$C$34:$C$777)</f>
        <v>763.88845850999996</v>
      </c>
      <c r="H44">
        <f>SUMIF(атс!$M$34:$M$777,конвертация!H11,атс!$C$34:$C$777)</f>
        <v>981.31569919000003</v>
      </c>
      <c r="I44">
        <f>SUMIF(атс!$M$34:$M$777,конвертация!I11,атс!$C$34:$C$777)</f>
        <v>1077.1023476</v>
      </c>
      <c r="J44">
        <f>SUMIF(атс!$M$34:$M$777,конвертация!J11,атс!$C$34:$C$777)</f>
        <v>866.83989334</v>
      </c>
      <c r="K44">
        <f>SUMIF(атс!$M$34:$M$777,конвертация!K11,атс!$C$34:$C$777)</f>
        <v>784.49532276000002</v>
      </c>
      <c r="L44">
        <f>SUMIF(атс!$M$34:$M$777,конвертация!L11,атс!$C$34:$C$777)</f>
        <v>868.58719280000003</v>
      </c>
      <c r="M44">
        <f>SUMIF(атс!$M$34:$M$777,конвертация!M11,атс!$C$34:$C$777)</f>
        <v>711.38093402000004</v>
      </c>
      <c r="N44">
        <f>SUMIF(атс!$M$34:$M$777,конвертация!N11,атс!$C$34:$C$777)</f>
        <v>619.80277493999995</v>
      </c>
      <c r="O44">
        <f>SUMIF(атс!$M$34:$M$777,конвертация!O11,атс!$C$34:$C$777)</f>
        <v>589.07786195999995</v>
      </c>
      <c r="P44">
        <f>SUMIF(атс!$M$34:$M$777,конвертация!P11,атс!$C$34:$C$777)</f>
        <v>596.41035883999996</v>
      </c>
      <c r="Q44">
        <f>SUMIF(атс!$M$34:$M$777,конвертация!Q11,атс!$C$34:$C$777)</f>
        <v>753.23507876999997</v>
      </c>
      <c r="R44">
        <f>SUMIF(атс!$M$34:$M$777,конвертация!R11,атс!$C$34:$C$777)</f>
        <v>607.72436790999996</v>
      </c>
      <c r="S44">
        <f>SUMIF(атс!$M$34:$M$777,конвертация!S11,атс!$C$34:$C$777)</f>
        <v>677.92549412999995</v>
      </c>
      <c r="T44">
        <f>SUMIF(атс!$M$34:$M$777,конвертация!T11,атс!$C$34:$C$777)</f>
        <v>674.84238500000004</v>
      </c>
      <c r="U44">
        <f>SUMIF(атс!$M$34:$M$777,конвертация!U11,атс!$C$34:$C$777)</f>
        <v>498.99923239999998</v>
      </c>
      <c r="V44">
        <f>SUMIF(атс!$M$34:$M$777,конвертация!V11,атс!$C$34:$C$777)</f>
        <v>903.35088039000004</v>
      </c>
      <c r="W44">
        <f>SUMIF(атс!$M$34:$M$777,конвертация!W11,атс!$C$34:$C$777)</f>
        <v>719.06038019000005</v>
      </c>
      <c r="X44">
        <f>SUMIF(атс!$M$34:$M$777,конвертация!X11,атс!$C$34:$C$777)</f>
        <v>661.58586323999998</v>
      </c>
      <c r="Y44">
        <f>SUMIF(атс!$M$34:$M$777,конвертация!Y11,атс!$C$34:$C$777)</f>
        <v>820.43862431000002</v>
      </c>
    </row>
    <row r="45" spans="1:25" x14ac:dyDescent="0.2">
      <c r="A45">
        <v>12</v>
      </c>
      <c r="B45">
        <f>SUMIF(атс!$M$34:$M$777,конвертация!B12,атс!$C$34:$C$777)</f>
        <v>765.20469392999996</v>
      </c>
      <c r="C45">
        <f>SUMIF(атс!$M$34:$M$777,конвертация!C12,атс!$C$34:$C$777)</f>
        <v>1031.8575393900001</v>
      </c>
      <c r="D45">
        <f>SUMIF(атс!$M$34:$M$777,конвертация!D12,атс!$C$34:$C$777)</f>
        <v>1062.66693025</v>
      </c>
      <c r="E45">
        <f>SUMIF(атс!$M$34:$M$777,конвертация!E12,атс!$C$34:$C$777)</f>
        <v>869.11566760000005</v>
      </c>
      <c r="F45">
        <f>SUMIF(атс!$M$34:$M$777,конвертация!F12,атс!$C$34:$C$777)</f>
        <v>1019.65642564</v>
      </c>
      <c r="G45">
        <f>SUMIF(атс!$M$34:$M$777,конвертация!G12,атс!$C$34:$C$777)</f>
        <v>789.02919981000002</v>
      </c>
      <c r="H45">
        <f>SUMIF(атс!$M$34:$M$777,конвертация!H12,атс!$C$34:$C$777)</f>
        <v>699.37393049000002</v>
      </c>
      <c r="I45">
        <f>SUMIF(атс!$M$34:$M$777,конвертация!I12,атс!$C$34:$C$777)</f>
        <v>765.95810834999997</v>
      </c>
      <c r="J45">
        <f>SUMIF(атс!$M$34:$M$777,конвертация!J12,атс!$C$34:$C$777)</f>
        <v>651.74287378999998</v>
      </c>
      <c r="K45">
        <f>SUMIF(атс!$M$34:$M$777,конвертация!K12,атс!$C$34:$C$777)</f>
        <v>873.89019077</v>
      </c>
      <c r="L45">
        <f>SUMIF(атс!$M$34:$M$777,конвертация!L12,атс!$C$34:$C$777)</f>
        <v>777.12236086999997</v>
      </c>
      <c r="M45">
        <f>SUMIF(атс!$M$34:$M$777,конвертация!M12,атс!$C$34:$C$777)</f>
        <v>731.08086135999997</v>
      </c>
      <c r="N45">
        <f>SUMIF(атс!$M$34:$M$777,конвертация!N12,атс!$C$34:$C$777)</f>
        <v>621.72424738999996</v>
      </c>
      <c r="O45">
        <f>SUMIF(атс!$M$34:$M$777,конвертация!O12,атс!$C$34:$C$777)</f>
        <v>653.92455278</v>
      </c>
      <c r="P45">
        <f>SUMIF(атс!$M$34:$M$777,конвертация!P12,атс!$C$34:$C$777)</f>
        <v>726.31598761999999</v>
      </c>
      <c r="Q45">
        <f>SUMIF(атс!$M$34:$M$777,конвертация!Q12,атс!$C$34:$C$777)</f>
        <v>835.37402280000003</v>
      </c>
      <c r="R45">
        <f>SUMIF(атс!$M$34:$M$777,конвертация!R12,атс!$C$34:$C$777)</f>
        <v>803.94273212999997</v>
      </c>
      <c r="S45">
        <f>SUMIF(атс!$M$34:$M$777,конвертация!S12,атс!$C$34:$C$777)</f>
        <v>693.80076654000004</v>
      </c>
      <c r="T45">
        <f>SUMIF(атс!$M$34:$M$777,конвертация!T12,атс!$C$34:$C$777)</f>
        <v>932.42360593000001</v>
      </c>
      <c r="U45">
        <f>SUMIF(атс!$M$34:$M$777,конвертация!U12,атс!$C$34:$C$777)</f>
        <v>608.95906430000002</v>
      </c>
      <c r="V45">
        <f>SUMIF(атс!$M$34:$M$777,конвертация!V12,атс!$C$34:$C$777)</f>
        <v>705.60359131999996</v>
      </c>
      <c r="W45">
        <f>SUMIF(атс!$M$34:$M$777,конвертация!W12,атс!$C$34:$C$777)</f>
        <v>537.86139709999998</v>
      </c>
      <c r="X45">
        <f>SUMIF(атс!$M$34:$M$777,конвертация!X12,атс!$C$34:$C$777)</f>
        <v>529.38145255999996</v>
      </c>
      <c r="Y45">
        <f>SUMIF(атс!$M$34:$M$777,конвертация!Y12,атс!$C$34:$C$777)</f>
        <v>753.24580231000004</v>
      </c>
    </row>
    <row r="46" spans="1:25" x14ac:dyDescent="0.2">
      <c r="A46">
        <v>13</v>
      </c>
      <c r="B46">
        <f>SUMIF(атс!$M$34:$M$777,конвертация!B13,атс!$C$34:$C$777)</f>
        <v>786.95503163000001</v>
      </c>
      <c r="C46">
        <f>SUMIF(атс!$M$34:$M$777,конвертация!C13,атс!$C$34:$C$777)</f>
        <v>828.14671741999996</v>
      </c>
      <c r="D46">
        <f>SUMIF(атс!$M$34:$M$777,конвертация!D13,атс!$C$34:$C$777)</f>
        <v>1244.5921191100001</v>
      </c>
      <c r="E46">
        <f>SUMIF(атс!$M$34:$M$777,конвертация!E13,атс!$C$34:$C$777)</f>
        <v>1116.37323713</v>
      </c>
      <c r="F46">
        <f>SUMIF(атс!$M$34:$M$777,конвертация!F13,атс!$C$34:$C$777)</f>
        <v>833.97608691999994</v>
      </c>
      <c r="G46">
        <f>SUMIF(атс!$M$34:$M$777,конвертация!G13,атс!$C$34:$C$777)</f>
        <v>1194.1155678800001</v>
      </c>
      <c r="H46">
        <f>SUMIF(атс!$M$34:$M$777,конвертация!H13,атс!$C$34:$C$777)</f>
        <v>934.01995337999995</v>
      </c>
      <c r="I46">
        <f>SUMIF(атс!$M$34:$M$777,конвертация!I13,атс!$C$34:$C$777)</f>
        <v>940.28659053000001</v>
      </c>
      <c r="J46">
        <f>SUMIF(атс!$M$34:$M$777,конвертация!J13,атс!$C$34:$C$777)</f>
        <v>802.15367005999997</v>
      </c>
      <c r="K46">
        <f>SUMIF(атс!$M$34:$M$777,конвертация!K13,атс!$C$34:$C$777)</f>
        <v>1093.10329054</v>
      </c>
      <c r="L46">
        <f>SUMIF(атс!$M$34:$M$777,конвертация!L13,атс!$C$34:$C$777)</f>
        <v>882.04711603999999</v>
      </c>
      <c r="M46">
        <f>SUMIF(атс!$M$34:$M$777,конвертация!M13,атс!$C$34:$C$777)</f>
        <v>907.85387950999996</v>
      </c>
      <c r="N46">
        <f>SUMIF(атс!$M$34:$M$777,конвертация!N13,атс!$C$34:$C$777)</f>
        <v>795.56398879999995</v>
      </c>
      <c r="O46">
        <f>SUMIF(атс!$M$34:$M$777,конвертация!O13,атс!$C$34:$C$777)</f>
        <v>875.34633529999996</v>
      </c>
      <c r="P46">
        <f>SUMIF(атс!$M$34:$M$777,конвертация!P13,атс!$C$34:$C$777)</f>
        <v>828.01119618999996</v>
      </c>
      <c r="Q46">
        <f>SUMIF(атс!$M$34:$M$777,конвертация!Q13,атс!$C$34:$C$777)</f>
        <v>676.71363757999995</v>
      </c>
      <c r="R46">
        <f>SUMIF(атс!$M$34:$M$777,конвертация!R13,атс!$C$34:$C$777)</f>
        <v>686.94036929000004</v>
      </c>
      <c r="S46">
        <f>SUMIF(атс!$M$34:$M$777,конвертация!S13,атс!$C$34:$C$777)</f>
        <v>692.99420307000003</v>
      </c>
      <c r="T46">
        <f>SUMIF(атс!$M$34:$M$777,конвертация!T13,атс!$C$34:$C$777)</f>
        <v>773.98040637999998</v>
      </c>
      <c r="U46">
        <f>SUMIF(атс!$M$34:$M$777,конвертация!U13,атс!$C$34:$C$777)</f>
        <v>801.75893755000004</v>
      </c>
      <c r="V46">
        <f>SUMIF(атс!$M$34:$M$777,конвертация!V13,атс!$C$34:$C$777)</f>
        <v>1006.85445239</v>
      </c>
      <c r="W46">
        <f>SUMIF(атс!$M$34:$M$777,конвертация!W13,атс!$C$34:$C$777)</f>
        <v>851.27979930000004</v>
      </c>
      <c r="X46">
        <f>SUMIF(атс!$M$34:$M$777,конвертация!X13,атс!$C$34:$C$777)</f>
        <v>824.77602253999999</v>
      </c>
      <c r="Y46">
        <f>SUMIF(атс!$M$34:$M$777,конвертация!Y13,атс!$C$34:$C$777)</f>
        <v>894.23401455999999</v>
      </c>
    </row>
    <row r="47" spans="1:25" x14ac:dyDescent="0.2">
      <c r="A47">
        <v>14</v>
      </c>
      <c r="B47">
        <f>SUMIF(атс!$M$34:$M$777,конвертация!B14,атс!$C$34:$C$777)</f>
        <v>1086.4789194299999</v>
      </c>
      <c r="C47">
        <f>SUMIF(атс!$M$34:$M$777,конвертация!C14,атс!$C$34:$C$777)</f>
        <v>1120.52263008</v>
      </c>
      <c r="D47">
        <f>SUMIF(атс!$M$34:$M$777,конвертация!D14,атс!$C$34:$C$777)</f>
        <v>1522.38730214</v>
      </c>
      <c r="E47">
        <f>SUMIF(атс!$M$34:$M$777,конвертация!E14,атс!$C$34:$C$777)</f>
        <v>1331.7042700300001</v>
      </c>
      <c r="F47">
        <f>SUMIF(атс!$M$34:$M$777,конвертация!F14,атс!$C$34:$C$777)</f>
        <v>958.31437707999999</v>
      </c>
      <c r="G47">
        <f>SUMIF(атс!$M$34:$M$777,конвертация!G14,атс!$C$34:$C$777)</f>
        <v>1061.93657932</v>
      </c>
      <c r="H47">
        <f>SUMIF(атс!$M$34:$M$777,конвертация!H14,атс!$C$34:$C$777)</f>
        <v>996.55423959999996</v>
      </c>
      <c r="I47">
        <f>SUMIF(атс!$M$34:$M$777,конвертация!I14,атс!$C$34:$C$777)</f>
        <v>815.39038901000004</v>
      </c>
      <c r="J47">
        <f>SUMIF(атс!$M$34:$M$777,конвертация!J14,атс!$C$34:$C$777)</f>
        <v>727.03347456999995</v>
      </c>
      <c r="K47">
        <f>SUMIF(атс!$M$34:$M$777,конвертация!K14,атс!$C$34:$C$777)</f>
        <v>757.28776257000004</v>
      </c>
      <c r="L47">
        <f>SUMIF(атс!$M$34:$M$777,конвертация!L14,атс!$C$34:$C$777)</f>
        <v>854.14698190000001</v>
      </c>
      <c r="M47">
        <f>SUMIF(атс!$M$34:$M$777,конвертация!M14,атс!$C$34:$C$777)</f>
        <v>642.44923120999999</v>
      </c>
      <c r="N47">
        <f>SUMIF(атс!$M$34:$M$777,конвертация!N14,атс!$C$34:$C$777)</f>
        <v>601.25097943000003</v>
      </c>
      <c r="O47">
        <f>SUMIF(атс!$M$34:$M$777,конвертация!O14,атс!$C$34:$C$777)</f>
        <v>509.92336062999999</v>
      </c>
      <c r="P47">
        <f>SUMIF(атс!$M$34:$M$777,конвертация!P14,атс!$C$34:$C$777)</f>
        <v>536.46184957000003</v>
      </c>
      <c r="Q47">
        <f>SUMIF(атс!$M$34:$M$777,конвертация!Q14,атс!$C$34:$C$777)</f>
        <v>477.33693333999997</v>
      </c>
      <c r="R47">
        <f>SUMIF(атс!$M$34:$M$777,конвертация!R14,атс!$C$34:$C$777)</f>
        <v>462.07598588000002</v>
      </c>
      <c r="S47">
        <f>SUMIF(атс!$M$34:$M$777,конвертация!S14,атс!$C$34:$C$777)</f>
        <v>512.35637741999994</v>
      </c>
      <c r="T47">
        <f>SUMIF(атс!$M$34:$M$777,конвертация!T14,атс!$C$34:$C$777)</f>
        <v>497.45906695000002</v>
      </c>
      <c r="U47">
        <f>SUMIF(атс!$M$34:$M$777,конвертация!U14,атс!$C$34:$C$777)</f>
        <v>563.97681505000003</v>
      </c>
      <c r="V47">
        <f>SUMIF(атс!$M$34:$M$777,конвертация!V14,атс!$C$34:$C$777)</f>
        <v>593.68161285999997</v>
      </c>
      <c r="W47">
        <f>SUMIF(атс!$M$34:$M$777,конвертация!W14,атс!$C$34:$C$777)</f>
        <v>594.78466159000004</v>
      </c>
      <c r="X47">
        <f>SUMIF(атс!$M$34:$M$777,конвертация!X14,атс!$C$34:$C$777)</f>
        <v>583.37941321000005</v>
      </c>
      <c r="Y47">
        <f>SUMIF(атс!$M$34:$M$777,конвертация!Y14,атс!$C$34:$C$777)</f>
        <v>641.69471121000004</v>
      </c>
    </row>
    <row r="48" spans="1:25" x14ac:dyDescent="0.2">
      <c r="A48">
        <v>15</v>
      </c>
      <c r="B48">
        <f>SUMIF(атс!$M$34:$M$777,конвертация!B15,атс!$C$34:$C$777)</f>
        <v>709.62794033</v>
      </c>
      <c r="C48">
        <f>SUMIF(атс!$M$34:$M$777,конвертация!C15,атс!$C$34:$C$777)</f>
        <v>1131.83630739</v>
      </c>
      <c r="D48">
        <f>SUMIF(атс!$M$34:$M$777,конвертация!D15,атс!$C$34:$C$777)</f>
        <v>1193.9947851699999</v>
      </c>
      <c r="E48">
        <f>SUMIF(атс!$M$34:$M$777,конвертация!E15,атс!$C$34:$C$777)</f>
        <v>1290.2435194899999</v>
      </c>
      <c r="F48">
        <f>SUMIF(атс!$M$34:$M$777,конвертация!F15,атс!$C$34:$C$777)</f>
        <v>982.67038771</v>
      </c>
      <c r="G48">
        <f>SUMIF(атс!$M$34:$M$777,конвертация!G15,атс!$C$34:$C$777)</f>
        <v>813.66029437999998</v>
      </c>
      <c r="H48">
        <f>SUMIF(атс!$M$34:$M$777,конвертация!H15,атс!$C$34:$C$777)</f>
        <v>725.98917236</v>
      </c>
      <c r="I48">
        <f>SUMIF(атс!$M$34:$M$777,конвертация!I15,атс!$C$34:$C$777)</f>
        <v>602.56954538000002</v>
      </c>
      <c r="J48">
        <f>SUMIF(атс!$M$34:$M$777,конвертация!J15,атс!$C$34:$C$777)</f>
        <v>525.57542935000004</v>
      </c>
      <c r="K48">
        <f>SUMIF(атс!$M$34:$M$777,конвертация!K15,атс!$C$34:$C$777)</f>
        <v>548.06098757999996</v>
      </c>
      <c r="L48">
        <f>SUMIF(атс!$M$34:$M$777,конвертация!L15,атс!$C$34:$C$777)</f>
        <v>542.46069140999998</v>
      </c>
      <c r="M48">
        <f>SUMIF(атс!$M$34:$M$777,конвертация!M15,атс!$C$34:$C$777)</f>
        <v>487.43158195000001</v>
      </c>
      <c r="N48">
        <f>SUMIF(атс!$M$34:$M$777,конвертация!N15,атс!$C$34:$C$777)</f>
        <v>564.81269979000001</v>
      </c>
      <c r="O48">
        <f>SUMIF(атс!$M$34:$M$777,конвертация!O15,атс!$C$34:$C$777)</f>
        <v>491.31584906000001</v>
      </c>
      <c r="P48">
        <f>SUMIF(атс!$M$34:$M$777,конвертация!P15,атс!$C$34:$C$777)</f>
        <v>502.10309495000001</v>
      </c>
      <c r="Q48">
        <f>SUMIF(атс!$M$34:$M$777,конвертация!Q15,атс!$C$34:$C$777)</f>
        <v>544.96631422999997</v>
      </c>
      <c r="R48">
        <f>SUMIF(атс!$M$34:$M$777,конвертация!R15,атс!$C$34:$C$777)</f>
        <v>590.67597795999995</v>
      </c>
      <c r="S48">
        <f>SUMIF(атс!$M$34:$M$777,конвертация!S15,атс!$C$34:$C$777)</f>
        <v>724.43320593999999</v>
      </c>
      <c r="T48">
        <f>SUMIF(атс!$M$34:$M$777,конвертация!T15,атс!$C$34:$C$777)</f>
        <v>745.82110426999998</v>
      </c>
      <c r="U48">
        <f>SUMIF(атс!$M$34:$M$777,конвертация!U15,атс!$C$34:$C$777)</f>
        <v>733.76667611000005</v>
      </c>
      <c r="V48">
        <f>SUMIF(атс!$M$34:$M$777,конвертация!V15,атс!$C$34:$C$777)</f>
        <v>569.96489312999995</v>
      </c>
      <c r="W48">
        <f>SUMIF(атс!$M$34:$M$777,конвертация!W15,атс!$C$34:$C$777)</f>
        <v>452.27034369</v>
      </c>
      <c r="X48">
        <f>SUMIF(атс!$M$34:$M$777,конвертация!X15,атс!$C$34:$C$777)</f>
        <v>550.37073112999997</v>
      </c>
      <c r="Y48">
        <f>SUMIF(атс!$M$34:$M$777,конвертация!Y15,атс!$C$34:$C$777)</f>
        <v>634.34761487000003</v>
      </c>
    </row>
    <row r="49" spans="1:25" x14ac:dyDescent="0.2">
      <c r="A49">
        <v>16</v>
      </c>
      <c r="B49">
        <f>SUMIF(атс!$M$34:$M$777,конвертация!B16,атс!$C$34:$C$777)</f>
        <v>633.17390019000004</v>
      </c>
      <c r="C49">
        <f>SUMIF(атс!$M$34:$M$777,конвертация!C16,атс!$C$34:$C$777)</f>
        <v>745.64640077000001</v>
      </c>
      <c r="D49">
        <f>SUMIF(атс!$M$34:$M$777,конвертация!D16,атс!$C$34:$C$777)</f>
        <v>810.34664275</v>
      </c>
      <c r="E49">
        <f>SUMIF(атс!$M$34:$M$777,конвертация!E16,атс!$C$34:$C$777)</f>
        <v>984.86272749</v>
      </c>
      <c r="F49">
        <f>SUMIF(атс!$M$34:$M$777,конвертация!F16,атс!$C$34:$C$777)</f>
        <v>1048.1948092</v>
      </c>
      <c r="G49">
        <f>SUMIF(атс!$M$34:$M$777,конвертация!G16,атс!$C$34:$C$777)</f>
        <v>863.85221143000001</v>
      </c>
      <c r="H49">
        <f>SUMIF(атс!$M$34:$M$777,конвертация!H16,атс!$C$34:$C$777)</f>
        <v>856.46230481999999</v>
      </c>
      <c r="I49">
        <f>SUMIF(атс!$M$34:$M$777,конвертация!I16,атс!$C$34:$C$777)</f>
        <v>614.22807444</v>
      </c>
      <c r="J49">
        <f>SUMIF(атс!$M$34:$M$777,конвертация!J16,атс!$C$34:$C$777)</f>
        <v>517.74915000999999</v>
      </c>
      <c r="K49">
        <f>SUMIF(атс!$M$34:$M$777,конвертация!K16,атс!$C$34:$C$777)</f>
        <v>474.26232482</v>
      </c>
      <c r="L49">
        <f>SUMIF(атс!$M$34:$M$777,конвертация!L16,атс!$C$34:$C$777)</f>
        <v>408.75584594999998</v>
      </c>
      <c r="M49">
        <f>SUMIF(атс!$M$34:$M$777,конвертация!M16,атс!$C$34:$C$777)</f>
        <v>420.14768879000002</v>
      </c>
      <c r="N49">
        <f>SUMIF(атс!$M$34:$M$777,конвертация!N16,атс!$C$34:$C$777)</f>
        <v>418.81314282</v>
      </c>
      <c r="O49">
        <f>SUMIF(атс!$M$34:$M$777,конвертация!O16,атс!$C$34:$C$777)</f>
        <v>448.29030039000003</v>
      </c>
      <c r="P49">
        <f>SUMIF(атс!$M$34:$M$777,конвертация!P16,атс!$C$34:$C$777)</f>
        <v>420.94137082999998</v>
      </c>
      <c r="Q49">
        <f>SUMIF(атс!$M$34:$M$777,конвертация!Q16,атс!$C$34:$C$777)</f>
        <v>417.37183426000001</v>
      </c>
      <c r="R49">
        <f>SUMIF(атс!$M$34:$M$777,конвертация!R16,атс!$C$34:$C$777)</f>
        <v>486.61605019000001</v>
      </c>
      <c r="S49">
        <f>SUMIF(атс!$M$34:$M$777,конвертация!S16,атс!$C$34:$C$777)</f>
        <v>549.00336565999999</v>
      </c>
      <c r="T49">
        <f>SUMIF(атс!$M$34:$M$777,конвертация!T16,атс!$C$34:$C$777)</f>
        <v>569.44810237000002</v>
      </c>
      <c r="U49">
        <f>SUMIF(атс!$M$34:$M$777,конвертация!U16,атс!$C$34:$C$777)</f>
        <v>490.65112384999998</v>
      </c>
      <c r="V49">
        <f>SUMIF(атс!$M$34:$M$777,конвертация!V16,атс!$C$34:$C$777)</f>
        <v>462.42831396999998</v>
      </c>
      <c r="W49">
        <f>SUMIF(атс!$M$34:$M$777,конвертация!W16,атс!$C$34:$C$777)</f>
        <v>407.83149304</v>
      </c>
      <c r="X49">
        <f>SUMIF(атс!$M$34:$M$777,конвертация!X16,атс!$C$34:$C$777)</f>
        <v>482.22691047000001</v>
      </c>
      <c r="Y49">
        <f>SUMIF(атс!$M$34:$M$777,конвертация!Y16,атс!$C$34:$C$777)</f>
        <v>631.28633667999998</v>
      </c>
    </row>
    <row r="50" spans="1:25" x14ac:dyDescent="0.2">
      <c r="A50">
        <v>17</v>
      </c>
      <c r="B50">
        <f>SUMIF(атс!$M$34:$M$777,конвертация!B17,атс!$C$34:$C$777)</f>
        <v>701.33324603000005</v>
      </c>
      <c r="C50">
        <f>SUMIF(атс!$M$34:$M$777,конвертация!C17,атс!$C$34:$C$777)</f>
        <v>758.14591034</v>
      </c>
      <c r="D50">
        <f>SUMIF(атс!$M$34:$M$777,конвертация!D17,атс!$C$34:$C$777)</f>
        <v>822.84350726000002</v>
      </c>
      <c r="E50">
        <f>SUMIF(атс!$M$34:$M$777,конвертация!E17,атс!$C$34:$C$777)</f>
        <v>784.81936799000005</v>
      </c>
      <c r="F50">
        <f>SUMIF(атс!$M$34:$M$777,конвертация!F17,атс!$C$34:$C$777)</f>
        <v>668.63441847000001</v>
      </c>
      <c r="G50">
        <f>SUMIF(атс!$M$34:$M$777,конвертация!G17,атс!$C$34:$C$777)</f>
        <v>683.70771018000005</v>
      </c>
      <c r="H50">
        <f>SUMIF(атс!$M$34:$M$777,конвертация!H17,атс!$C$34:$C$777)</f>
        <v>612.53945822000003</v>
      </c>
      <c r="I50">
        <f>SUMIF(атс!$M$34:$M$777,конвертация!I17,атс!$C$34:$C$777)</f>
        <v>534.37968894000005</v>
      </c>
      <c r="J50">
        <f>SUMIF(атс!$M$34:$M$777,конвертация!J17,атс!$C$34:$C$777)</f>
        <v>528.74352580000004</v>
      </c>
      <c r="K50">
        <f>SUMIF(атс!$M$34:$M$777,конвертация!K17,атс!$C$34:$C$777)</f>
        <v>468.30981556</v>
      </c>
      <c r="L50">
        <f>SUMIF(атс!$M$34:$M$777,конвертация!L17,атс!$C$34:$C$777)</f>
        <v>503.34720604</v>
      </c>
      <c r="M50">
        <f>SUMIF(атс!$M$34:$M$777,конвертация!M17,атс!$C$34:$C$777)</f>
        <v>518.83637686999998</v>
      </c>
      <c r="N50">
        <f>SUMIF(атс!$M$34:$M$777,конвертация!N17,атс!$C$34:$C$777)</f>
        <v>514.34341233999999</v>
      </c>
      <c r="O50">
        <f>SUMIF(атс!$M$34:$M$777,конвертация!O17,атс!$C$34:$C$777)</f>
        <v>507.31255872000003</v>
      </c>
      <c r="P50">
        <f>SUMIF(атс!$M$34:$M$777,конвертация!P17,атс!$C$34:$C$777)</f>
        <v>589.29212686999995</v>
      </c>
      <c r="Q50">
        <f>SUMIF(атс!$M$34:$M$777,конвертация!Q17,атс!$C$34:$C$777)</f>
        <v>624.73750170999995</v>
      </c>
      <c r="R50">
        <f>SUMIF(атс!$M$34:$M$777,конвертация!R17,атс!$C$34:$C$777)</f>
        <v>605.28081143999998</v>
      </c>
      <c r="S50">
        <f>SUMIF(атс!$M$34:$M$777,конвертация!S17,атс!$C$34:$C$777)</f>
        <v>542.29125921000002</v>
      </c>
      <c r="T50">
        <f>SUMIF(атс!$M$34:$M$777,конвертация!T17,атс!$C$34:$C$777)</f>
        <v>546.98272486999997</v>
      </c>
      <c r="U50">
        <f>SUMIF(атс!$M$34:$M$777,конвертация!U17,атс!$C$34:$C$777)</f>
        <v>553.77085474</v>
      </c>
      <c r="V50">
        <f>SUMIF(атс!$M$34:$M$777,конвертация!V17,атс!$C$34:$C$777)</f>
        <v>402.41224951999999</v>
      </c>
      <c r="W50">
        <f>SUMIF(атс!$M$34:$M$777,конвертация!W17,атс!$C$34:$C$777)</f>
        <v>387.84204517000001</v>
      </c>
      <c r="X50">
        <f>SUMIF(атс!$M$34:$M$777,конвертация!X17,атс!$C$34:$C$777)</f>
        <v>547.13132429999996</v>
      </c>
      <c r="Y50">
        <f>SUMIF(атс!$M$34:$M$777,конвертация!Y17,атс!$C$34:$C$777)</f>
        <v>587.16837366000004</v>
      </c>
    </row>
    <row r="51" spans="1:25" x14ac:dyDescent="0.2">
      <c r="A51">
        <v>18</v>
      </c>
      <c r="B51">
        <f>SUMIF(атс!$M$34:$M$777,конвертация!B18,атс!$C$34:$C$777)</f>
        <v>691.00071280999998</v>
      </c>
      <c r="C51">
        <f>SUMIF(атс!$M$34:$M$777,конвертация!C18,атс!$C$34:$C$777)</f>
        <v>876.94210499999997</v>
      </c>
      <c r="D51">
        <f>SUMIF(атс!$M$34:$M$777,конвертация!D18,атс!$C$34:$C$777)</f>
        <v>799.33530048</v>
      </c>
      <c r="E51">
        <f>SUMIF(атс!$M$34:$M$777,конвертация!E18,атс!$C$34:$C$777)</f>
        <v>661.70384752999996</v>
      </c>
      <c r="F51">
        <f>SUMIF(атс!$M$34:$M$777,конвертация!F18,атс!$C$34:$C$777)</f>
        <v>729.61671086000001</v>
      </c>
      <c r="G51">
        <f>SUMIF(атс!$M$34:$M$777,конвертация!G18,атс!$C$34:$C$777)</f>
        <v>764.32069188000003</v>
      </c>
      <c r="H51">
        <f>SUMIF(атс!$M$34:$M$777,конвертация!H18,атс!$C$34:$C$777)</f>
        <v>755.04292115999999</v>
      </c>
      <c r="I51">
        <f>SUMIF(атс!$M$34:$M$777,конвертация!I18,атс!$C$34:$C$777)</f>
        <v>581.80413632</v>
      </c>
      <c r="J51">
        <f>SUMIF(атс!$M$34:$M$777,конвертация!J18,атс!$C$34:$C$777)</f>
        <v>510.12640977000001</v>
      </c>
      <c r="K51">
        <f>SUMIF(атс!$M$34:$M$777,конвертация!K18,атс!$C$34:$C$777)</f>
        <v>431.19385841000002</v>
      </c>
      <c r="L51">
        <f>SUMIF(атс!$M$34:$M$777,конвертация!L18,атс!$C$34:$C$777)</f>
        <v>418.64187924999999</v>
      </c>
      <c r="M51">
        <f>SUMIF(атс!$M$34:$M$777,конвертация!M18,атс!$C$34:$C$777)</f>
        <v>619.16544567000005</v>
      </c>
      <c r="N51">
        <f>SUMIF(атс!$M$34:$M$777,конвертация!N18,атс!$C$34:$C$777)</f>
        <v>649.35220772000002</v>
      </c>
      <c r="O51">
        <f>SUMIF(атс!$M$34:$M$777,конвертация!O18,атс!$C$34:$C$777)</f>
        <v>757.33474325999998</v>
      </c>
      <c r="P51">
        <f>SUMIF(атс!$M$34:$M$777,конвертация!P18,атс!$C$34:$C$777)</f>
        <v>723.41444664000005</v>
      </c>
      <c r="Q51">
        <f>SUMIF(атс!$M$34:$M$777,конвертация!Q18,атс!$C$34:$C$777)</f>
        <v>695.26820931999998</v>
      </c>
      <c r="R51">
        <f>SUMIF(атс!$M$34:$M$777,конвертация!R18,атс!$C$34:$C$777)</f>
        <v>624.35024854999995</v>
      </c>
      <c r="S51">
        <f>SUMIF(атс!$M$34:$M$777,конвертация!S18,атс!$C$34:$C$777)</f>
        <v>626.40079693999996</v>
      </c>
      <c r="T51">
        <f>SUMIF(атс!$M$34:$M$777,конвертация!T18,атс!$C$34:$C$777)</f>
        <v>742.09116328000005</v>
      </c>
      <c r="U51">
        <f>SUMIF(атс!$M$34:$M$777,конвертация!U18,атс!$C$34:$C$777)</f>
        <v>872.49684679999996</v>
      </c>
      <c r="V51">
        <f>SUMIF(атс!$M$34:$M$777,конвертация!V18,атс!$C$34:$C$777)</f>
        <v>937.30583235999995</v>
      </c>
      <c r="W51">
        <f>SUMIF(атс!$M$34:$M$777,конвертация!W18,атс!$C$34:$C$777)</f>
        <v>742.31657046999999</v>
      </c>
      <c r="X51">
        <f>SUMIF(атс!$M$34:$M$777,конвертация!X18,атс!$C$34:$C$777)</f>
        <v>821.43683178000003</v>
      </c>
      <c r="Y51">
        <f>SUMIF(атс!$M$34:$M$777,конвертация!Y18,атс!$C$34:$C$777)</f>
        <v>567.21518637999998</v>
      </c>
    </row>
    <row r="52" spans="1:25" x14ac:dyDescent="0.2">
      <c r="A52">
        <v>19</v>
      </c>
      <c r="B52">
        <f>SUMIF(атс!$M$34:$M$777,конвертация!B19,атс!$C$34:$C$777)</f>
        <v>718.66260218000002</v>
      </c>
      <c r="C52">
        <f>SUMIF(атс!$M$34:$M$777,конвертация!C19,атс!$C$34:$C$777)</f>
        <v>983.20444083999996</v>
      </c>
      <c r="D52">
        <f>SUMIF(атс!$M$34:$M$777,конвертация!D19,атс!$C$34:$C$777)</f>
        <v>810.34927202999995</v>
      </c>
      <c r="E52">
        <f>SUMIF(атс!$M$34:$M$777,конвертация!E19,атс!$C$34:$C$777)</f>
        <v>776.96355287999995</v>
      </c>
      <c r="F52">
        <f>SUMIF(атс!$M$34:$M$777,конвертация!F19,атс!$C$34:$C$777)</f>
        <v>946.55368839000005</v>
      </c>
      <c r="G52">
        <f>SUMIF(атс!$M$34:$M$777,конвертация!G19,атс!$C$34:$C$777)</f>
        <v>735.25980720999996</v>
      </c>
      <c r="H52">
        <f>SUMIF(атс!$M$34:$M$777,конвертация!H19,атс!$C$34:$C$777)</f>
        <v>729.06433833000006</v>
      </c>
      <c r="I52">
        <f>SUMIF(атс!$M$34:$M$777,конвертация!I19,атс!$C$34:$C$777)</f>
        <v>641.46306558000003</v>
      </c>
      <c r="J52">
        <f>SUMIF(атс!$M$34:$M$777,конвертация!J19,атс!$C$34:$C$777)</f>
        <v>574.26289745999998</v>
      </c>
      <c r="K52">
        <f>SUMIF(атс!$M$34:$M$777,конвертация!K19,атс!$C$34:$C$777)</f>
        <v>786.45827493000002</v>
      </c>
      <c r="L52">
        <f>SUMIF(атс!$M$34:$M$777,конвертация!L19,атс!$C$34:$C$777)</f>
        <v>677.30006981999998</v>
      </c>
      <c r="M52">
        <f>SUMIF(атс!$M$34:$M$777,конвертация!M19,атс!$C$34:$C$777)</f>
        <v>579.90020637999999</v>
      </c>
      <c r="N52">
        <f>SUMIF(атс!$M$34:$M$777,конвертация!N19,атс!$C$34:$C$777)</f>
        <v>567.63512501000002</v>
      </c>
      <c r="O52">
        <f>SUMIF(атс!$M$34:$M$777,конвертация!O19,атс!$C$34:$C$777)</f>
        <v>609.71242053000003</v>
      </c>
      <c r="P52">
        <f>SUMIF(атс!$M$34:$M$777,конвертация!P19,атс!$C$34:$C$777)</f>
        <v>841.15738399999998</v>
      </c>
      <c r="Q52">
        <f>SUMIF(атс!$M$34:$M$777,конвертация!Q19,атс!$C$34:$C$777)</f>
        <v>827.78414836000002</v>
      </c>
      <c r="R52">
        <f>SUMIF(атс!$M$34:$M$777,конвертация!R19,атс!$C$34:$C$777)</f>
        <v>925.06395484999996</v>
      </c>
      <c r="S52">
        <f>SUMIF(атс!$M$34:$M$777,конвертация!S19,атс!$C$34:$C$777)</f>
        <v>890.27863046000004</v>
      </c>
      <c r="T52">
        <f>SUMIF(атс!$M$34:$M$777,конвертация!T19,атс!$C$34:$C$777)</f>
        <v>1005.47400105</v>
      </c>
      <c r="U52">
        <f>SUMIF(атс!$M$34:$M$777,конвертация!U19,атс!$C$34:$C$777)</f>
        <v>936.91910730999996</v>
      </c>
      <c r="V52">
        <f>SUMIF(атс!$M$34:$M$777,конвертация!V19,атс!$C$34:$C$777)</f>
        <v>880.71096188000001</v>
      </c>
      <c r="W52">
        <f>SUMIF(атс!$M$34:$M$777,конвертация!W19,атс!$C$34:$C$777)</f>
        <v>775.65526233000003</v>
      </c>
      <c r="X52">
        <f>SUMIF(атс!$M$34:$M$777,конвертация!X19,атс!$C$34:$C$777)</f>
        <v>645.55080545999999</v>
      </c>
      <c r="Y52">
        <f>SUMIF(атс!$M$34:$M$777,конвертация!Y19,атс!$C$34:$C$777)</f>
        <v>624.02768719999995</v>
      </c>
    </row>
    <row r="53" spans="1:25" x14ac:dyDescent="0.2">
      <c r="A53">
        <v>20</v>
      </c>
      <c r="B53">
        <f>SUMIF(атс!$M$34:$M$777,конвертация!B20,атс!$C$34:$C$777)</f>
        <v>618.97856605000004</v>
      </c>
      <c r="C53">
        <f>SUMIF(атс!$M$34:$M$777,конвертация!C20,атс!$C$34:$C$777)</f>
        <v>854.86860788000001</v>
      </c>
      <c r="D53">
        <f>SUMIF(атс!$M$34:$M$777,конвертация!D20,атс!$C$34:$C$777)</f>
        <v>850.64020703000006</v>
      </c>
      <c r="E53">
        <f>SUMIF(атс!$M$34:$M$777,конвертация!E20,атс!$C$34:$C$777)</f>
        <v>955.87568361000001</v>
      </c>
      <c r="F53">
        <f>SUMIF(атс!$M$34:$M$777,конвертация!F20,атс!$C$34:$C$777)</f>
        <v>1081.04017084</v>
      </c>
      <c r="G53">
        <f>SUMIF(атс!$M$34:$M$777,конвертация!G20,атс!$C$34:$C$777)</f>
        <v>876.08249126999999</v>
      </c>
      <c r="H53">
        <f>SUMIF(атс!$M$34:$M$777,конвертация!H20,атс!$C$34:$C$777)</f>
        <v>700.57101938999995</v>
      </c>
      <c r="I53">
        <f>SUMIF(атс!$M$34:$M$777,конвертация!I20,атс!$C$34:$C$777)</f>
        <v>684.04190300000005</v>
      </c>
      <c r="J53">
        <f>SUMIF(атс!$M$34:$M$777,конвертация!J20,атс!$C$34:$C$777)</f>
        <v>616.92108164000001</v>
      </c>
      <c r="K53">
        <f>SUMIF(атс!$M$34:$M$777,конвертация!K20,атс!$C$34:$C$777)</f>
        <v>613.57012722000002</v>
      </c>
      <c r="L53">
        <f>SUMIF(атс!$M$34:$M$777,конвертация!L20,атс!$C$34:$C$777)</f>
        <v>749.33564665999995</v>
      </c>
      <c r="M53">
        <f>SUMIF(атс!$M$34:$M$777,конвертация!M20,атс!$C$34:$C$777)</f>
        <v>579.58483997999997</v>
      </c>
      <c r="N53">
        <f>SUMIF(атс!$M$34:$M$777,конвертация!N20,атс!$C$34:$C$777)</f>
        <v>761.49368097000001</v>
      </c>
      <c r="O53">
        <f>SUMIF(атс!$M$34:$M$777,конвертация!O20,атс!$C$34:$C$777)</f>
        <v>591.55807129000004</v>
      </c>
      <c r="P53">
        <f>SUMIF(атс!$M$34:$M$777,конвертация!P20,атс!$C$34:$C$777)</f>
        <v>467.05778189</v>
      </c>
      <c r="Q53">
        <f>SUMIF(атс!$M$34:$M$777,конвертация!Q20,атс!$C$34:$C$777)</f>
        <v>498.18864001999998</v>
      </c>
      <c r="R53">
        <f>SUMIF(атс!$M$34:$M$777,конвертация!R20,атс!$C$34:$C$777)</f>
        <v>469.01673040999998</v>
      </c>
      <c r="S53">
        <f>SUMIF(атс!$M$34:$M$777,конвертация!S20,атс!$C$34:$C$777)</f>
        <v>505.71959592000002</v>
      </c>
      <c r="T53">
        <f>SUMIF(атс!$M$34:$M$777,конвертация!T20,атс!$C$34:$C$777)</f>
        <v>598.95015828999999</v>
      </c>
      <c r="U53">
        <f>SUMIF(атс!$M$34:$M$777,конвертация!U20,атс!$C$34:$C$777)</f>
        <v>574.32521373999998</v>
      </c>
      <c r="V53">
        <f>SUMIF(атс!$M$34:$M$777,конвертация!V20,атс!$C$34:$C$777)</f>
        <v>541.65083034999998</v>
      </c>
      <c r="W53">
        <f>SUMIF(атс!$M$34:$M$777,конвертация!W20,атс!$C$34:$C$777)</f>
        <v>500.13110739000001</v>
      </c>
      <c r="X53">
        <f>SUMIF(атс!$M$34:$M$777,конвертация!X20,атс!$C$34:$C$777)</f>
        <v>661.29435941999998</v>
      </c>
      <c r="Y53">
        <f>SUMIF(атс!$M$34:$M$777,конвертация!Y20,атс!$C$34:$C$777)</f>
        <v>611.78602950000004</v>
      </c>
    </row>
    <row r="54" spans="1:25" x14ac:dyDescent="0.2">
      <c r="A54">
        <v>21</v>
      </c>
      <c r="B54">
        <f>SUMIF(атс!$M$34:$M$777,конвертация!B21,атс!$C$34:$C$777)</f>
        <v>784.78341746000001</v>
      </c>
      <c r="C54">
        <f>SUMIF(атс!$M$34:$M$777,конвертация!C21,атс!$C$34:$C$777)</f>
        <v>1001.52023201</v>
      </c>
      <c r="D54">
        <f>SUMIF(атс!$M$34:$M$777,конвертация!D21,атс!$C$34:$C$777)</f>
        <v>808.24284052999997</v>
      </c>
      <c r="E54">
        <f>SUMIF(атс!$M$34:$M$777,конвертация!E21,атс!$C$34:$C$777)</f>
        <v>675.71972156000004</v>
      </c>
      <c r="F54">
        <f>SUMIF(атс!$M$34:$M$777,конвертация!F21,атс!$C$34:$C$777)</f>
        <v>896.52229552999995</v>
      </c>
      <c r="G54">
        <f>SUMIF(атс!$M$34:$M$777,конвертация!G21,атс!$C$34:$C$777)</f>
        <v>850.07095946000004</v>
      </c>
      <c r="H54">
        <f>SUMIF(атс!$M$34:$M$777,конвертация!H21,атс!$C$34:$C$777)</f>
        <v>631.98142629999995</v>
      </c>
      <c r="I54">
        <f>SUMIF(атс!$M$34:$M$777,конвертация!I21,атс!$C$34:$C$777)</f>
        <v>695.01359043000002</v>
      </c>
      <c r="J54">
        <f>SUMIF(атс!$M$34:$M$777,конвертация!J21,атс!$C$34:$C$777)</f>
        <v>611.67628351999997</v>
      </c>
      <c r="K54">
        <f>SUMIF(атс!$M$34:$M$777,конвертация!K21,атс!$C$34:$C$777)</f>
        <v>801.71165609000002</v>
      </c>
      <c r="L54">
        <f>SUMIF(атс!$M$34:$M$777,конвертация!L21,атс!$C$34:$C$777)</f>
        <v>643.81913614999996</v>
      </c>
      <c r="M54">
        <f>SUMIF(атс!$M$34:$M$777,конвертация!M21,атс!$C$34:$C$777)</f>
        <v>688.04645991999996</v>
      </c>
      <c r="N54">
        <f>SUMIF(атс!$M$34:$M$777,конвертация!N21,атс!$C$34:$C$777)</f>
        <v>540.79364644999998</v>
      </c>
      <c r="O54">
        <f>SUMIF(атс!$M$34:$M$777,конвертация!O21,атс!$C$34:$C$777)</f>
        <v>524.03315120000002</v>
      </c>
      <c r="P54">
        <f>SUMIF(атс!$M$34:$M$777,конвертация!P21,атс!$C$34:$C$777)</f>
        <v>615.24875642999996</v>
      </c>
      <c r="Q54">
        <f>SUMIF(атс!$M$34:$M$777,конвертация!Q21,атс!$C$34:$C$777)</f>
        <v>634.13440247000005</v>
      </c>
      <c r="R54">
        <f>SUMIF(атс!$M$34:$M$777,конвертация!R21,атс!$C$34:$C$777)</f>
        <v>602.86981853999998</v>
      </c>
      <c r="S54">
        <f>SUMIF(атс!$M$34:$M$777,конвертация!S21,атс!$C$34:$C$777)</f>
        <v>604.58191980000004</v>
      </c>
      <c r="T54">
        <f>SUMIF(атс!$M$34:$M$777,конвертация!T21,атс!$C$34:$C$777)</f>
        <v>602.94341034000001</v>
      </c>
      <c r="U54">
        <f>SUMIF(атс!$M$34:$M$777,конвертация!U21,атс!$C$34:$C$777)</f>
        <v>730.90527723000002</v>
      </c>
      <c r="V54">
        <f>SUMIF(атс!$M$34:$M$777,конвертация!V21,атс!$C$34:$C$777)</f>
        <v>637.92190017999997</v>
      </c>
      <c r="W54">
        <f>SUMIF(атс!$M$34:$M$777,конвертация!W21,атс!$C$34:$C$777)</f>
        <v>531.81845012999997</v>
      </c>
      <c r="X54">
        <f>SUMIF(атс!$M$34:$M$777,конвертация!X21,атс!$C$34:$C$777)</f>
        <v>637.87412152000002</v>
      </c>
      <c r="Y54">
        <f>SUMIF(атс!$M$34:$M$777,конвертация!Y21,атс!$C$34:$C$777)</f>
        <v>837.33314036000002</v>
      </c>
    </row>
    <row r="55" spans="1:25" x14ac:dyDescent="0.2">
      <c r="A55">
        <v>22</v>
      </c>
      <c r="B55">
        <f>SUMIF(атс!$M$34:$M$777,конвертация!B22,атс!$C$34:$C$777)</f>
        <v>861.42763424999998</v>
      </c>
      <c r="C55">
        <f>SUMIF(атс!$M$34:$M$777,конвертация!C22,атс!$C$34:$C$777)</f>
        <v>924.84510240999998</v>
      </c>
      <c r="D55">
        <f>SUMIF(атс!$M$34:$M$777,конвертация!D22,атс!$C$34:$C$777)</f>
        <v>867.80169450000005</v>
      </c>
      <c r="E55">
        <f>SUMIF(атс!$M$34:$M$777,конвертация!E22,атс!$C$34:$C$777)</f>
        <v>762.95721519999995</v>
      </c>
      <c r="F55">
        <f>SUMIF(атс!$M$34:$M$777,конвертация!F22,атс!$C$34:$C$777)</f>
        <v>926.11940149999998</v>
      </c>
      <c r="G55">
        <f>SUMIF(атс!$M$34:$M$777,конвертация!G22,атс!$C$34:$C$777)</f>
        <v>914.11919229</v>
      </c>
      <c r="H55">
        <f>SUMIF(атс!$M$34:$M$777,конвертация!H22,атс!$C$34:$C$777)</f>
        <v>904.47915603000001</v>
      </c>
      <c r="I55">
        <f>SUMIF(атс!$M$34:$M$777,конвертация!I22,атс!$C$34:$C$777)</f>
        <v>809.94075939000004</v>
      </c>
      <c r="J55">
        <f>SUMIF(атс!$M$34:$M$777,конвертация!J22,атс!$C$34:$C$777)</f>
        <v>750.65660996999998</v>
      </c>
      <c r="K55">
        <f>SUMIF(атс!$M$34:$M$777,конвертация!K22,атс!$C$34:$C$777)</f>
        <v>797.81674399999997</v>
      </c>
      <c r="L55">
        <f>SUMIF(атс!$M$34:$M$777,конвертация!L22,атс!$C$34:$C$777)</f>
        <v>601.53240570000003</v>
      </c>
      <c r="M55">
        <f>SUMIF(атс!$M$34:$M$777,конвертация!M22,атс!$C$34:$C$777)</f>
        <v>572.74016167000002</v>
      </c>
      <c r="N55">
        <f>SUMIF(атс!$M$34:$M$777,конвертация!N22,атс!$C$34:$C$777)</f>
        <v>589.84300065000002</v>
      </c>
      <c r="O55">
        <f>SUMIF(атс!$M$34:$M$777,конвертация!O22,атс!$C$34:$C$777)</f>
        <v>596.71991604000004</v>
      </c>
      <c r="P55">
        <f>SUMIF(атс!$M$34:$M$777,конвертация!P22,атс!$C$34:$C$777)</f>
        <v>540.71936083000003</v>
      </c>
      <c r="Q55">
        <f>SUMIF(атс!$M$34:$M$777,конвертация!Q22,атс!$C$34:$C$777)</f>
        <v>581.99941185</v>
      </c>
      <c r="R55">
        <f>SUMIF(атс!$M$34:$M$777,конвертация!R22,атс!$C$34:$C$777)</f>
        <v>620.19863128999998</v>
      </c>
      <c r="S55">
        <f>SUMIF(атс!$M$34:$M$777,конвертация!S22,атс!$C$34:$C$777)</f>
        <v>589.31035329999997</v>
      </c>
      <c r="T55">
        <f>SUMIF(атс!$M$34:$M$777,конвертация!T22,атс!$C$34:$C$777)</f>
        <v>548.93794557000001</v>
      </c>
      <c r="U55">
        <f>SUMIF(атс!$M$34:$M$777,конвертация!U22,атс!$C$34:$C$777)</f>
        <v>642.42756258999998</v>
      </c>
      <c r="V55">
        <f>SUMIF(атс!$M$34:$M$777,конвертация!V22,атс!$C$34:$C$777)</f>
        <v>691.42027965</v>
      </c>
      <c r="W55">
        <f>SUMIF(атс!$M$34:$M$777,конвертация!W22,атс!$C$34:$C$777)</f>
        <v>706.68907201000002</v>
      </c>
      <c r="X55">
        <f>SUMIF(атс!$M$34:$M$777,конвертация!X22,атс!$C$34:$C$777)</f>
        <v>701.91781127000002</v>
      </c>
      <c r="Y55">
        <f>SUMIF(атс!$M$34:$M$777,конвертация!Y22,атс!$C$34:$C$777)</f>
        <v>708.90766596000003</v>
      </c>
    </row>
    <row r="56" spans="1:25" x14ac:dyDescent="0.2">
      <c r="A56">
        <v>23</v>
      </c>
      <c r="B56">
        <f>SUMIF(атс!$M$34:$M$777,конвертация!B23,атс!$C$34:$C$777)</f>
        <v>656.38938430999997</v>
      </c>
      <c r="C56">
        <f>SUMIF(атс!$M$34:$M$777,конвертация!C23,атс!$C$34:$C$777)</f>
        <v>801.06384753999998</v>
      </c>
      <c r="D56">
        <f>SUMIF(атс!$M$34:$M$777,конвертация!D23,атс!$C$34:$C$777)</f>
        <v>689.67673333000005</v>
      </c>
      <c r="E56">
        <f>SUMIF(атс!$M$34:$M$777,конвертация!E23,атс!$C$34:$C$777)</f>
        <v>766.78974015999995</v>
      </c>
      <c r="F56">
        <f>SUMIF(атс!$M$34:$M$777,конвертация!F23,атс!$C$34:$C$777)</f>
        <v>721.35091885999998</v>
      </c>
      <c r="G56">
        <f>SUMIF(атс!$M$34:$M$777,конвертация!G23,атс!$C$34:$C$777)</f>
        <v>656.51835240000003</v>
      </c>
      <c r="H56">
        <f>SUMIF(атс!$M$34:$M$777,конвертация!H23,атс!$C$34:$C$777)</f>
        <v>569.92510573000004</v>
      </c>
      <c r="I56">
        <f>SUMIF(атс!$M$34:$M$777,конвертация!I23,атс!$C$34:$C$777)</f>
        <v>544.36716686</v>
      </c>
      <c r="J56">
        <f>SUMIF(атс!$M$34:$M$777,конвертация!J23,атс!$C$34:$C$777)</f>
        <v>560.02626167999995</v>
      </c>
      <c r="K56">
        <f>SUMIF(атс!$M$34:$M$777,конвертация!K23,атс!$C$34:$C$777)</f>
        <v>574.26177228999995</v>
      </c>
      <c r="L56">
        <f>SUMIF(атс!$M$34:$M$777,конвертация!L23,атс!$C$34:$C$777)</f>
        <v>662.50739374</v>
      </c>
      <c r="M56">
        <f>SUMIF(атс!$M$34:$M$777,конвертация!M23,атс!$C$34:$C$777)</f>
        <v>660.44155854999997</v>
      </c>
      <c r="N56">
        <f>SUMIF(атс!$M$34:$M$777,конвертация!N23,атс!$C$34:$C$777)</f>
        <v>650.82012258999998</v>
      </c>
      <c r="O56">
        <f>SUMIF(атс!$M$34:$M$777,конвертация!O23,атс!$C$34:$C$777)</f>
        <v>562.96270465999999</v>
      </c>
      <c r="P56">
        <f>SUMIF(атс!$M$34:$M$777,конвертация!P23,атс!$C$34:$C$777)</f>
        <v>607.67873388999999</v>
      </c>
      <c r="Q56">
        <f>SUMIF(атс!$M$34:$M$777,конвертация!Q23,атс!$C$34:$C$777)</f>
        <v>589.62238386000001</v>
      </c>
      <c r="R56">
        <f>SUMIF(атс!$M$34:$M$777,конвертация!R23,атс!$C$34:$C$777)</f>
        <v>615.71876655999995</v>
      </c>
      <c r="S56">
        <f>SUMIF(атс!$M$34:$M$777,конвертация!S23,атс!$C$34:$C$777)</f>
        <v>592.47173932999999</v>
      </c>
      <c r="T56">
        <f>SUMIF(атс!$M$34:$M$777,конвертация!T23,атс!$C$34:$C$777)</f>
        <v>574.26241632000006</v>
      </c>
      <c r="U56">
        <f>SUMIF(атс!$M$34:$M$777,конвертация!U23,атс!$C$34:$C$777)</f>
        <v>609.55125169999997</v>
      </c>
      <c r="V56">
        <f>SUMIF(атс!$M$34:$M$777,конвертация!V23,атс!$C$34:$C$777)</f>
        <v>566.71135862999995</v>
      </c>
      <c r="W56">
        <f>SUMIF(атс!$M$34:$M$777,конвертация!W23,атс!$C$34:$C$777)</f>
        <v>552.24018494999996</v>
      </c>
      <c r="X56">
        <f>SUMIF(атс!$M$34:$M$777,конвертация!X23,атс!$C$34:$C$777)</f>
        <v>655.28071657999999</v>
      </c>
      <c r="Y56">
        <f>SUMIF(атс!$M$34:$M$777,конвертация!Y23,атс!$C$34:$C$777)</f>
        <v>773.54623556000001</v>
      </c>
    </row>
    <row r="57" spans="1:25" x14ac:dyDescent="0.2">
      <c r="A57">
        <v>24</v>
      </c>
      <c r="B57">
        <f>SUMIF(атс!$M$34:$M$777,конвертация!B24,атс!$C$34:$C$777)</f>
        <v>761.44740824999997</v>
      </c>
      <c r="C57">
        <f>SUMIF(атс!$M$34:$M$777,конвертация!C24,атс!$C$34:$C$777)</f>
        <v>1105.98130606</v>
      </c>
      <c r="D57">
        <f>SUMIF(атс!$M$34:$M$777,конвертация!D24,атс!$C$34:$C$777)</f>
        <v>920.08893209999997</v>
      </c>
      <c r="E57">
        <f>SUMIF(атс!$M$34:$M$777,конвертация!E24,атс!$C$34:$C$777)</f>
        <v>975.59277971999995</v>
      </c>
      <c r="F57">
        <f>SUMIF(атс!$M$34:$M$777,конвертация!F24,атс!$C$34:$C$777)</f>
        <v>828.48758481000004</v>
      </c>
      <c r="G57">
        <f>SUMIF(атс!$M$34:$M$777,конвертация!G24,атс!$C$34:$C$777)</f>
        <v>791.22487683999998</v>
      </c>
      <c r="H57">
        <f>SUMIF(атс!$M$34:$M$777,конвертация!H24,атс!$C$34:$C$777)</f>
        <v>784.58983576000003</v>
      </c>
      <c r="I57">
        <f>SUMIF(атс!$M$34:$M$777,конвертация!I24,атс!$C$34:$C$777)</f>
        <v>726.40497049999999</v>
      </c>
      <c r="J57">
        <f>SUMIF(атс!$M$34:$M$777,конвертация!J24,атс!$C$34:$C$777)</f>
        <v>780.10576945000003</v>
      </c>
      <c r="K57">
        <f>SUMIF(атс!$M$34:$M$777,конвертация!K24,атс!$C$34:$C$777)</f>
        <v>690.98001494000005</v>
      </c>
      <c r="L57">
        <f>SUMIF(атс!$M$34:$M$777,конвертация!L24,атс!$C$34:$C$777)</f>
        <v>642.88859414000001</v>
      </c>
      <c r="M57">
        <f>SUMIF(атс!$M$34:$M$777,конвертация!M24,атс!$C$34:$C$777)</f>
        <v>630.99060724000003</v>
      </c>
      <c r="N57">
        <f>SUMIF(атс!$M$34:$M$777,конвертация!N24,атс!$C$34:$C$777)</f>
        <v>593.92236822999996</v>
      </c>
      <c r="O57">
        <f>SUMIF(атс!$M$34:$M$777,конвертация!O24,атс!$C$34:$C$777)</f>
        <v>556.37843497999995</v>
      </c>
      <c r="P57">
        <f>SUMIF(атс!$M$34:$M$777,конвертация!P24,атс!$C$34:$C$777)</f>
        <v>559.57006989000001</v>
      </c>
      <c r="Q57">
        <f>SUMIF(атс!$M$34:$M$777,конвертация!Q24,атс!$C$34:$C$777)</f>
        <v>527.74133495000001</v>
      </c>
      <c r="R57">
        <f>SUMIF(атс!$M$34:$M$777,конвертация!R24,атс!$C$34:$C$777)</f>
        <v>534.88104968000005</v>
      </c>
      <c r="S57">
        <f>SUMIF(атс!$M$34:$M$777,конвертация!S24,атс!$C$34:$C$777)</f>
        <v>657.96078078999994</v>
      </c>
      <c r="T57">
        <f>SUMIF(атс!$M$34:$M$777,конвертация!T24,атс!$C$34:$C$777)</f>
        <v>856.19778937000001</v>
      </c>
      <c r="U57">
        <f>SUMIF(атс!$M$34:$M$777,конвертация!U24,атс!$C$34:$C$777)</f>
        <v>943.07831611999995</v>
      </c>
      <c r="V57">
        <f>SUMIF(атс!$M$34:$M$777,конвертация!V24,атс!$C$34:$C$777)</f>
        <v>879.98000837999996</v>
      </c>
      <c r="W57">
        <f>SUMIF(атс!$M$34:$M$777,конвертация!W24,атс!$C$34:$C$777)</f>
        <v>714.71774427000003</v>
      </c>
      <c r="X57">
        <f>SUMIF(атс!$M$34:$M$777,конвертация!X24,атс!$C$34:$C$777)</f>
        <v>599.04150499000002</v>
      </c>
      <c r="Y57">
        <f>SUMIF(атс!$M$34:$M$777,конвертация!Y24,атс!$C$34:$C$777)</f>
        <v>577.11025927000003</v>
      </c>
    </row>
    <row r="58" spans="1:25" x14ac:dyDescent="0.2">
      <c r="A58">
        <v>25</v>
      </c>
      <c r="B58">
        <f>SUMIF(атс!$M$34:$M$777,конвертация!B25,атс!$C$34:$C$777)</f>
        <v>575.05326207999997</v>
      </c>
      <c r="C58">
        <f>SUMIF(атс!$M$34:$M$777,конвертация!C25,атс!$C$34:$C$777)</f>
        <v>738.19813649000002</v>
      </c>
      <c r="D58">
        <f>SUMIF(атс!$M$34:$M$777,конвертация!D25,атс!$C$34:$C$777)</f>
        <v>756.53908525999998</v>
      </c>
      <c r="E58">
        <f>SUMIF(атс!$M$34:$M$777,конвертация!E25,атс!$C$34:$C$777)</f>
        <v>752.72905549999996</v>
      </c>
      <c r="F58">
        <f>SUMIF(атс!$M$34:$M$777,конвертация!F25,атс!$C$34:$C$777)</f>
        <v>845.94394382999997</v>
      </c>
      <c r="G58">
        <f>SUMIF(атс!$M$34:$M$777,конвертация!G25,атс!$C$34:$C$777)</f>
        <v>910.00371288999997</v>
      </c>
      <c r="H58">
        <f>SUMIF(атс!$M$34:$M$777,конвертация!H25,атс!$C$34:$C$777)</f>
        <v>739.89650541000003</v>
      </c>
      <c r="I58">
        <f>SUMIF(атс!$M$34:$M$777,конвертация!I25,атс!$C$34:$C$777)</f>
        <v>749.34511118</v>
      </c>
      <c r="J58">
        <f>SUMIF(атс!$M$34:$M$777,конвертация!J25,атс!$C$34:$C$777)</f>
        <v>729.15612639000005</v>
      </c>
      <c r="K58">
        <f>SUMIF(атс!$M$34:$M$777,конвертация!K25,атс!$C$34:$C$777)</f>
        <v>657.03489768999998</v>
      </c>
      <c r="L58">
        <f>SUMIF(атс!$M$34:$M$777,конвертация!L25,атс!$C$34:$C$777)</f>
        <v>599.06226643000002</v>
      </c>
      <c r="M58">
        <f>SUMIF(атс!$M$34:$M$777,конвертация!M25,атс!$C$34:$C$777)</f>
        <v>647.76876162999997</v>
      </c>
      <c r="N58">
        <f>SUMIF(атс!$M$34:$M$777,конвертация!N25,атс!$C$34:$C$777)</f>
        <v>636.33290873999999</v>
      </c>
      <c r="O58">
        <f>SUMIF(атс!$M$34:$M$777,конвертация!O25,атс!$C$34:$C$777)</f>
        <v>633.75647277999997</v>
      </c>
      <c r="P58">
        <f>SUMIF(атс!$M$34:$M$777,конвертация!P25,атс!$C$34:$C$777)</f>
        <v>677.22271582999997</v>
      </c>
      <c r="Q58">
        <f>SUMIF(атс!$M$34:$M$777,конвертация!Q25,атс!$C$34:$C$777)</f>
        <v>741.42883974999995</v>
      </c>
      <c r="R58">
        <f>SUMIF(атс!$M$34:$M$777,конвертация!R25,атс!$C$34:$C$777)</f>
        <v>649.55371699</v>
      </c>
      <c r="S58">
        <f>SUMIF(атс!$M$34:$M$777,конвертация!S25,атс!$C$34:$C$777)</f>
        <v>633.87838783999996</v>
      </c>
      <c r="T58">
        <f>SUMIF(атс!$M$34:$M$777,конвертация!T25,атс!$C$34:$C$777)</f>
        <v>600.57455743000003</v>
      </c>
      <c r="U58">
        <f>SUMIF(атс!$M$34:$M$777,конвертация!U25,атс!$C$34:$C$777)</f>
        <v>646.35380559999999</v>
      </c>
      <c r="V58">
        <f>SUMIF(атс!$M$34:$M$777,конвертация!V25,атс!$C$34:$C$777)</f>
        <v>790.30762747999995</v>
      </c>
      <c r="W58">
        <f>SUMIF(атс!$M$34:$M$777,конвертация!W25,атс!$C$34:$C$777)</f>
        <v>706.26352300999997</v>
      </c>
      <c r="X58">
        <f>SUMIF(атс!$M$34:$M$777,конвертация!X25,атс!$C$34:$C$777)</f>
        <v>786.10191546999999</v>
      </c>
      <c r="Y58">
        <f>SUMIF(атс!$M$34:$M$777,конвертация!Y25,атс!$C$34:$C$777)</f>
        <v>931.37795042000005</v>
      </c>
    </row>
    <row r="59" spans="1:25" x14ac:dyDescent="0.2">
      <c r="A59">
        <v>26</v>
      </c>
      <c r="B59">
        <f>SUMIF(атс!$M$34:$M$777,конвертация!B26,атс!$C$34:$C$777)</f>
        <v>834.46195621000004</v>
      </c>
      <c r="C59">
        <f>SUMIF(атс!$M$34:$M$777,конвертация!C26,атс!$C$34:$C$777)</f>
        <v>994.31739672000003</v>
      </c>
      <c r="D59">
        <f>SUMIF(атс!$M$34:$M$777,конвертация!D26,атс!$C$34:$C$777)</f>
        <v>887.77103038999996</v>
      </c>
      <c r="E59">
        <f>SUMIF(атс!$M$34:$M$777,конвертация!E26,атс!$C$34:$C$777)</f>
        <v>837.26975385000003</v>
      </c>
      <c r="F59">
        <f>SUMIF(атс!$M$34:$M$777,конвертация!F26,атс!$C$34:$C$777)</f>
        <v>946.11208367999996</v>
      </c>
      <c r="G59">
        <f>SUMIF(атс!$M$34:$M$777,конвертация!G26,атс!$C$34:$C$777)</f>
        <v>904.35587973999998</v>
      </c>
      <c r="H59">
        <f>SUMIF(атс!$M$34:$M$777,конвертация!H26,атс!$C$34:$C$777)</f>
        <v>814.66237599999999</v>
      </c>
      <c r="I59">
        <f>SUMIF(атс!$M$34:$M$777,конвертация!I26,атс!$C$34:$C$777)</f>
        <v>712.92728724999995</v>
      </c>
      <c r="J59">
        <f>SUMIF(атс!$M$34:$M$777,конвертация!J26,атс!$C$34:$C$777)</f>
        <v>652.49320255999999</v>
      </c>
      <c r="K59">
        <f>SUMIF(атс!$M$34:$M$777,конвертация!K26,атс!$C$34:$C$777)</f>
        <v>673.93422548000001</v>
      </c>
      <c r="L59">
        <f>SUMIF(атс!$M$34:$M$777,конвертация!L26,атс!$C$34:$C$777)</f>
        <v>726.17122529000005</v>
      </c>
      <c r="M59">
        <f>SUMIF(атс!$M$34:$M$777,конвертация!M26,атс!$C$34:$C$777)</f>
        <v>632.03328537000004</v>
      </c>
      <c r="N59">
        <f>SUMIF(атс!$M$34:$M$777,конвертация!N26,атс!$C$34:$C$777)</f>
        <v>782.85352853999996</v>
      </c>
      <c r="O59">
        <f>SUMIF(атс!$M$34:$M$777,конвертация!O26,атс!$C$34:$C$777)</f>
        <v>779.76439229000005</v>
      </c>
      <c r="P59">
        <f>SUMIF(атс!$M$34:$M$777,конвертация!P26,атс!$C$34:$C$777)</f>
        <v>550.25336394999999</v>
      </c>
      <c r="Q59">
        <f>SUMIF(атс!$M$34:$M$777,конвертация!Q26,атс!$C$34:$C$777)</f>
        <v>695.17834128000004</v>
      </c>
      <c r="R59">
        <f>SUMIF(атс!$M$34:$M$777,конвертация!R26,атс!$C$34:$C$777)</f>
        <v>653.45558119999998</v>
      </c>
      <c r="S59">
        <f>SUMIF(атс!$M$34:$M$777,конвертация!S26,атс!$C$34:$C$777)</f>
        <v>648.67196650000005</v>
      </c>
      <c r="T59">
        <f>SUMIF(атс!$M$34:$M$777,конвертация!T26,атс!$C$34:$C$777)</f>
        <v>783.08467294000002</v>
      </c>
      <c r="U59">
        <f>SUMIF(атс!$M$34:$M$777,конвертация!U26,атс!$C$34:$C$777)</f>
        <v>622.37160858000004</v>
      </c>
      <c r="V59">
        <f>SUMIF(атс!$M$34:$M$777,конвертация!V26,атс!$C$34:$C$777)</f>
        <v>623.32722737999995</v>
      </c>
      <c r="W59">
        <f>SUMIF(атс!$M$34:$M$777,конвертация!W26,атс!$C$34:$C$777)</f>
        <v>627.16353223999999</v>
      </c>
      <c r="X59">
        <f>SUMIF(атс!$M$34:$M$777,конвертация!X26,атс!$C$34:$C$777)</f>
        <v>640.69030194000004</v>
      </c>
      <c r="Y59">
        <f>SUMIF(атс!$M$34:$M$777,конвертация!Y26,атс!$C$34:$C$777)</f>
        <v>1042.9158413299999</v>
      </c>
    </row>
    <row r="60" spans="1:25" x14ac:dyDescent="0.2">
      <c r="A60">
        <v>27</v>
      </c>
      <c r="B60">
        <f>SUMIF(атс!$M$34:$M$777,конвертация!B27,атс!$C$34:$C$777)</f>
        <v>1035.11521657</v>
      </c>
      <c r="C60">
        <f>SUMIF(атс!$M$34:$M$777,конвертация!C27,атс!$C$34:$C$777)</f>
        <v>1155.77191924</v>
      </c>
      <c r="D60">
        <f>SUMIF(атс!$M$34:$M$777,конвертация!D27,атс!$C$34:$C$777)</f>
        <v>1131.2106886700001</v>
      </c>
      <c r="E60">
        <f>SUMIF(атс!$M$34:$M$777,конвертация!E27,атс!$C$34:$C$777)</f>
        <v>856.78023874999997</v>
      </c>
      <c r="F60">
        <f>SUMIF(атс!$M$34:$M$777,конвертация!F27,атс!$C$34:$C$777)</f>
        <v>1094.95615202</v>
      </c>
      <c r="G60">
        <f>SUMIF(атс!$M$34:$M$777,конвертация!G27,атс!$C$34:$C$777)</f>
        <v>872.53886506000003</v>
      </c>
      <c r="H60">
        <f>SUMIF(атс!$M$34:$M$777,конвертация!H27,атс!$C$34:$C$777)</f>
        <v>734.67658515000005</v>
      </c>
      <c r="I60">
        <f>SUMIF(атс!$M$34:$M$777,конвертация!I27,атс!$C$34:$C$777)</f>
        <v>901.80532426000002</v>
      </c>
      <c r="J60">
        <f>SUMIF(атс!$M$34:$M$777,конвертация!J27,атс!$C$34:$C$777)</f>
        <v>705.26940789000002</v>
      </c>
      <c r="K60">
        <f>SUMIF(атс!$M$34:$M$777,конвертация!K27,атс!$C$34:$C$777)</f>
        <v>650.02028624000002</v>
      </c>
      <c r="L60">
        <f>SUMIF(атс!$M$34:$M$777,конвертация!L27,атс!$C$34:$C$777)</f>
        <v>646.09255063000001</v>
      </c>
      <c r="M60">
        <f>SUMIF(атс!$M$34:$M$777,конвертация!M27,атс!$C$34:$C$777)</f>
        <v>621.82799456999999</v>
      </c>
      <c r="N60">
        <f>SUMIF(атс!$M$34:$M$777,конвертация!N27,атс!$C$34:$C$777)</f>
        <v>564.15282774000002</v>
      </c>
      <c r="O60">
        <f>SUMIF(атс!$M$34:$M$777,конвертация!O27,атс!$C$34:$C$777)</f>
        <v>865.93887021</v>
      </c>
      <c r="P60">
        <f>SUMIF(атс!$M$34:$M$777,конвертация!P27,атс!$C$34:$C$777)</f>
        <v>746.56996785000001</v>
      </c>
      <c r="Q60">
        <f>SUMIF(атс!$M$34:$M$777,конвертация!Q27,атс!$C$34:$C$777)</f>
        <v>630.34492569999998</v>
      </c>
      <c r="R60">
        <f>SUMIF(атс!$M$34:$M$777,конвертация!R27,атс!$C$34:$C$777)</f>
        <v>871.21469377999995</v>
      </c>
      <c r="S60">
        <f>SUMIF(атс!$M$34:$M$777,конвертация!S27,атс!$C$34:$C$777)</f>
        <v>651.98984326000004</v>
      </c>
      <c r="T60">
        <f>SUMIF(атс!$M$34:$M$777,конвертация!T27,атс!$C$34:$C$777)</f>
        <v>489.29179993999998</v>
      </c>
      <c r="U60">
        <f>SUMIF(атс!$M$34:$M$777,конвертация!U27,атс!$C$34:$C$777)</f>
        <v>547.75381107999999</v>
      </c>
      <c r="V60">
        <f>SUMIF(атс!$M$34:$M$777,конвертация!V27,атс!$C$34:$C$777)</f>
        <v>561.11527061000004</v>
      </c>
      <c r="W60">
        <f>SUMIF(атс!$M$34:$M$777,конвертация!W27,атс!$C$34:$C$777)</f>
        <v>554.49669462999998</v>
      </c>
      <c r="X60">
        <f>SUMIF(атс!$M$34:$M$777,конвертация!X27,атс!$C$34:$C$777)</f>
        <v>594.93593181999995</v>
      </c>
      <c r="Y60">
        <f>SUMIF(атс!$M$34:$M$777,конвертация!Y27,атс!$C$34:$C$777)</f>
        <v>787.19612015999996</v>
      </c>
    </row>
    <row r="61" spans="1:25" x14ac:dyDescent="0.2">
      <c r="A61">
        <v>28</v>
      </c>
      <c r="B61">
        <f>SUMIF(атс!$M$34:$M$777,конвертация!B28,атс!$C$34:$C$777)</f>
        <v>792.14786461000006</v>
      </c>
      <c r="C61">
        <f>SUMIF(атс!$M$34:$M$777,конвертация!C28,атс!$C$34:$C$777)</f>
        <v>905.84629284000005</v>
      </c>
      <c r="D61">
        <f>SUMIF(атс!$M$34:$M$777,конвертация!D28,атс!$C$34:$C$777)</f>
        <v>1038.10234593</v>
      </c>
      <c r="E61">
        <f>SUMIF(атс!$M$34:$M$777,конвертация!E28,атс!$C$34:$C$777)</f>
        <v>817.07634908</v>
      </c>
      <c r="F61">
        <f>SUMIF(атс!$M$34:$M$777,конвертация!F28,атс!$C$34:$C$777)</f>
        <v>1129.0037602800001</v>
      </c>
      <c r="G61">
        <f>SUMIF(атс!$M$34:$M$777,конвертация!G28,атс!$C$34:$C$777)</f>
        <v>1046.0528491499999</v>
      </c>
      <c r="H61">
        <f>SUMIF(атс!$M$34:$M$777,конвертация!H28,атс!$C$34:$C$777)</f>
        <v>841.57754731</v>
      </c>
      <c r="I61">
        <f>SUMIF(атс!$M$34:$M$777,конвертация!I28,атс!$C$34:$C$777)</f>
        <v>820.84138144999997</v>
      </c>
      <c r="J61">
        <f>SUMIF(атс!$M$34:$M$777,конвертация!J28,атс!$C$34:$C$777)</f>
        <v>739.35469541999998</v>
      </c>
      <c r="K61">
        <f>SUMIF(атс!$M$34:$M$777,конвертация!K28,атс!$C$34:$C$777)</f>
        <v>575.92501303999995</v>
      </c>
      <c r="L61">
        <f>SUMIF(атс!$M$34:$M$777,конвертация!L28,атс!$C$34:$C$777)</f>
        <v>584.20636195999998</v>
      </c>
      <c r="M61">
        <f>SUMIF(атс!$M$34:$M$777,конвертация!M28,атс!$C$34:$C$777)</f>
        <v>646.82799381999996</v>
      </c>
      <c r="N61">
        <f>SUMIF(атс!$M$34:$M$777,конвертация!N28,атс!$C$34:$C$777)</f>
        <v>617.84013264999999</v>
      </c>
      <c r="O61">
        <f>SUMIF(атс!$M$34:$M$777,конвертация!O28,атс!$C$34:$C$777)</f>
        <v>676.31252189999998</v>
      </c>
      <c r="P61">
        <f>SUMIF(атс!$M$34:$M$777,конвертация!P28,атс!$C$34:$C$777)</f>
        <v>610.30728742999997</v>
      </c>
      <c r="Q61">
        <f>SUMIF(атс!$M$34:$M$777,конвертация!Q28,атс!$C$34:$C$777)</f>
        <v>876.90689910000003</v>
      </c>
      <c r="R61">
        <f>SUMIF(атс!$M$34:$M$777,конвертация!R28,атс!$C$34:$C$777)</f>
        <v>881.18431876</v>
      </c>
      <c r="S61">
        <f>SUMIF(атс!$M$34:$M$777,конвертация!S28,атс!$C$34:$C$777)</f>
        <v>817.26165188000004</v>
      </c>
      <c r="T61">
        <f>SUMIF(атс!$M$34:$M$777,конвертация!T28,атс!$C$34:$C$777)</f>
        <v>886.07587804000002</v>
      </c>
      <c r="U61">
        <f>SUMIF(атс!$M$34:$M$777,конвертация!U28,атс!$C$34:$C$777)</f>
        <v>758.69026227999996</v>
      </c>
      <c r="V61">
        <f>SUMIF(атс!$M$34:$M$777,конвертация!V28,атс!$C$34:$C$777)</f>
        <v>879.15316930999995</v>
      </c>
      <c r="W61">
        <f>SUMIF(атс!$M$34:$M$777,конвертация!W28,атс!$C$34:$C$777)</f>
        <v>684.73972561999994</v>
      </c>
      <c r="X61">
        <f>SUMIF(атс!$M$34:$M$777,конвертация!X28,атс!$C$34:$C$777)</f>
        <v>749.87744772999997</v>
      </c>
      <c r="Y61">
        <f>SUMIF(атс!$M$34:$M$777,конвертация!Y28,атс!$C$34:$C$777)</f>
        <v>1064.7856906300001</v>
      </c>
    </row>
    <row r="62" spans="1:25" x14ac:dyDescent="0.2">
      <c r="A62">
        <v>29</v>
      </c>
      <c r="B62">
        <f>SUMIF(атс!$M$34:$M$777,конвертация!B29,атс!$C$34:$C$777)</f>
        <v>902.60125059999996</v>
      </c>
      <c r="C62">
        <f>SUMIF(атс!$M$34:$M$777,конвертация!C29,атс!$C$34:$C$777)</f>
        <v>965.11379959999999</v>
      </c>
      <c r="D62">
        <f>SUMIF(атс!$M$34:$M$777,конвертация!D29,атс!$C$34:$C$777)</f>
        <v>1297.3301052899999</v>
      </c>
      <c r="E62">
        <f>SUMIF(атс!$M$34:$M$777,конвертация!E29,атс!$C$34:$C$777)</f>
        <v>899.75935049999998</v>
      </c>
      <c r="F62">
        <f>SUMIF(атс!$M$34:$M$777,конвертация!F29,атс!$C$34:$C$777)</f>
        <v>1126.1426307300001</v>
      </c>
      <c r="G62">
        <f>SUMIF(атс!$M$34:$M$777,конвертация!G29,атс!$C$34:$C$777)</f>
        <v>1045.14626699</v>
      </c>
      <c r="H62">
        <f>SUMIF(атс!$M$34:$M$777,конвертация!H29,атс!$C$34:$C$777)</f>
        <v>893.45595587000003</v>
      </c>
      <c r="I62">
        <f>SUMIF(атс!$M$34:$M$777,конвертация!I29,атс!$C$34:$C$777)</f>
        <v>997.54440340999997</v>
      </c>
      <c r="J62">
        <f>SUMIF(атс!$M$34:$M$777,конвертация!J29,атс!$C$34:$C$777)</f>
        <v>928.72424761000002</v>
      </c>
      <c r="K62">
        <f>SUMIF(атс!$M$34:$M$777,конвертация!K29,атс!$C$34:$C$777)</f>
        <v>1059.7956507700001</v>
      </c>
      <c r="L62">
        <f>SUMIF(атс!$M$34:$M$777,конвертация!L29,атс!$C$34:$C$777)</f>
        <v>939.95064740999999</v>
      </c>
      <c r="M62">
        <f>SUMIF(атс!$M$34:$M$777,конвертация!M29,атс!$C$34:$C$777)</f>
        <v>795.11586602</v>
      </c>
      <c r="N62">
        <f>SUMIF(атс!$M$34:$M$777,конвертация!N29,атс!$C$34:$C$777)</f>
        <v>627.12146729000006</v>
      </c>
      <c r="O62">
        <f>SUMIF(атс!$M$34:$M$777,конвертация!O29,атс!$C$34:$C$777)</f>
        <v>657.17781763999994</v>
      </c>
      <c r="P62">
        <f>SUMIF(атс!$M$34:$M$777,конвертация!P29,атс!$C$34:$C$777)</f>
        <v>616.83982202000004</v>
      </c>
      <c r="Q62">
        <f>SUMIF(атс!$M$34:$M$777,конвертация!Q29,атс!$C$34:$C$777)</f>
        <v>659.11323605999996</v>
      </c>
      <c r="R62">
        <f>SUMIF(атс!$M$34:$M$777,конвертация!R29,атс!$C$34:$C$777)</f>
        <v>855.34488165000005</v>
      </c>
      <c r="S62">
        <f>SUMIF(атс!$M$34:$M$777,конвертация!S29,атс!$C$34:$C$777)</f>
        <v>787.14888111000005</v>
      </c>
      <c r="T62">
        <f>SUMIF(атс!$M$34:$M$777,конвертация!T29,атс!$C$34:$C$777)</f>
        <v>487.57058365</v>
      </c>
      <c r="U62">
        <f>SUMIF(атс!$M$34:$M$777,конвертация!U29,атс!$C$34:$C$777)</f>
        <v>519.35406771999999</v>
      </c>
      <c r="V62">
        <f>SUMIF(атс!$M$34:$M$777,конвертация!V29,атс!$C$34:$C$777)</f>
        <v>538.57736833000001</v>
      </c>
      <c r="W62">
        <f>SUMIF(атс!$M$34:$M$777,конвертация!W29,атс!$C$34:$C$777)</f>
        <v>565.00405859</v>
      </c>
      <c r="X62">
        <f>SUMIF(атс!$M$34:$M$777,конвертация!X29,атс!$C$34:$C$777)</f>
        <v>620.32861231000004</v>
      </c>
      <c r="Y62">
        <f>SUMIF(атс!$M$34:$M$777,конвертация!Y29,атс!$C$34:$C$777)</f>
        <v>793.31943879999994</v>
      </c>
    </row>
    <row r="63" spans="1:25" x14ac:dyDescent="0.2">
      <c r="A63">
        <v>30</v>
      </c>
      <c r="B63">
        <f>SUMIF(атс!$M$34:$M$777,конвертация!B30,атс!$C$34:$C$777)</f>
        <v>878.14940938999996</v>
      </c>
      <c r="C63">
        <f>SUMIF(атс!$M$34:$M$777,конвертация!C30,атс!$C$34:$C$777)</f>
        <v>1027.23634595</v>
      </c>
      <c r="D63">
        <f>SUMIF(атс!$M$34:$M$777,конвертация!D30,атс!$C$34:$C$777)</f>
        <v>908.15248179000002</v>
      </c>
      <c r="E63">
        <f>SUMIF(атс!$M$34:$M$777,конвертация!E30,атс!$C$34:$C$777)</f>
        <v>1026.62847885</v>
      </c>
      <c r="F63">
        <f>SUMIF(атс!$M$34:$M$777,конвертация!F30,атс!$C$34:$C$777)</f>
        <v>1016.32008154</v>
      </c>
      <c r="G63">
        <f>SUMIF(атс!$M$34:$M$777,конвертация!G30,атс!$C$34:$C$777)</f>
        <v>914.36122546000001</v>
      </c>
      <c r="H63">
        <f>SUMIF(атс!$M$34:$M$777,конвертация!H30,атс!$C$34:$C$777)</f>
        <v>865.71417026999995</v>
      </c>
      <c r="I63">
        <f>SUMIF(атс!$M$34:$M$777,конвертация!I30,атс!$C$34:$C$777)</f>
        <v>814.64803516999996</v>
      </c>
      <c r="J63">
        <f>SUMIF(атс!$M$34:$M$777,конвертация!J30,атс!$C$34:$C$777)</f>
        <v>727.32005893999997</v>
      </c>
      <c r="K63">
        <f>SUMIF(атс!$M$34:$M$777,конвертация!K30,атс!$C$34:$C$777)</f>
        <v>712.10866786999998</v>
      </c>
      <c r="L63">
        <f>SUMIF(атс!$M$34:$M$777,конвертация!L30,атс!$C$34:$C$777)</f>
        <v>887.56692713999996</v>
      </c>
      <c r="M63">
        <f>SUMIF(атс!$M$34:$M$777,конвертация!M30,атс!$C$34:$C$777)</f>
        <v>878.06195171000002</v>
      </c>
      <c r="N63">
        <f>SUMIF(атс!$M$34:$M$777,конвертация!N30,атс!$C$34:$C$777)</f>
        <v>797.14450395999995</v>
      </c>
      <c r="O63">
        <f>SUMIF(атс!$M$34:$M$777,конвертация!O30,атс!$C$34:$C$777)</f>
        <v>839.60958267000001</v>
      </c>
      <c r="P63">
        <f>SUMIF(атс!$M$34:$M$777,конвертация!P30,атс!$C$34:$C$777)</f>
        <v>791.78482455000005</v>
      </c>
      <c r="Q63">
        <f>SUMIF(атс!$M$34:$M$777,конвертация!Q30,атс!$C$34:$C$777)</f>
        <v>688.03672143999995</v>
      </c>
      <c r="R63">
        <f>SUMIF(атс!$M$34:$M$777,конвертация!R30,атс!$C$34:$C$777)</f>
        <v>675.89791359000003</v>
      </c>
      <c r="S63">
        <f>SUMIF(атс!$M$34:$M$777,конвертация!S30,атс!$C$34:$C$777)</f>
        <v>631.89363493999997</v>
      </c>
      <c r="T63">
        <f>SUMIF(атс!$M$34:$M$777,конвертация!T30,атс!$C$34:$C$777)</f>
        <v>708.41387381000004</v>
      </c>
      <c r="U63">
        <f>SUMIF(атс!$M$34:$M$777,конвертация!U30,атс!$C$34:$C$777)</f>
        <v>821.67088272000001</v>
      </c>
      <c r="V63">
        <f>SUMIF(атс!$M$34:$M$777,конвертация!V30,атс!$C$34:$C$777)</f>
        <v>759.43917266000005</v>
      </c>
      <c r="W63">
        <f>SUMIF(атс!$M$34:$M$777,конвертация!W30,атс!$C$34:$C$777)</f>
        <v>879.95979973999999</v>
      </c>
      <c r="X63">
        <f>SUMIF(атс!$M$34:$M$777,конвертация!X30,атс!$C$34:$C$777)</f>
        <v>639.96575307000001</v>
      </c>
      <c r="Y63">
        <f>SUMIF(атс!$M$34:$M$777,конвертация!Y30,атс!$C$34:$C$777)</f>
        <v>645.11666972</v>
      </c>
    </row>
    <row r="64" spans="1:25" x14ac:dyDescent="0.2">
      <c r="A64">
        <v>31</v>
      </c>
      <c r="B64">
        <f>SUMIF(атс!$M$34:$M$777,конвертация!B31,атс!$C$34:$C$777)</f>
        <v>0</v>
      </c>
      <c r="C64">
        <f>SUMIF(атс!$M$34:$M$777,конвертация!C31,атс!$C$34:$C$777)</f>
        <v>0</v>
      </c>
      <c r="D64">
        <f>SUMIF(атс!$M$34:$M$777,конвертация!D31,атс!$C$34:$C$777)</f>
        <v>0</v>
      </c>
      <c r="E64">
        <f>SUMIF(атс!$M$34:$M$777,конвертация!E31,атс!$C$34:$C$777)</f>
        <v>0</v>
      </c>
      <c r="F64">
        <f>SUMIF(атс!$M$34:$M$777,конвертация!F31,атс!$C$34:$C$777)</f>
        <v>0</v>
      </c>
      <c r="G64">
        <f>SUMIF(атс!$M$34:$M$777,конвертация!G31,атс!$C$34:$C$777)</f>
        <v>0</v>
      </c>
      <c r="H64">
        <f>SUMIF(атс!$M$34:$M$777,конвертация!H31,атс!$C$34:$C$777)</f>
        <v>0</v>
      </c>
      <c r="I64">
        <f>SUMIF(атс!$M$34:$M$777,конвертация!I31,атс!$C$34:$C$777)</f>
        <v>0</v>
      </c>
      <c r="J64">
        <f>SUMIF(атс!$M$34:$M$777,конвертация!J31,атс!$C$34:$C$777)</f>
        <v>0</v>
      </c>
      <c r="K64">
        <f>SUMIF(атс!$M$34:$M$777,конвертация!K31,атс!$C$34:$C$777)</f>
        <v>0</v>
      </c>
      <c r="L64">
        <f>SUMIF(атс!$M$34:$M$777,конвертация!L31,атс!$C$34:$C$777)</f>
        <v>0</v>
      </c>
      <c r="M64">
        <f>SUMIF(атс!$M$34:$M$777,конвертация!M31,атс!$C$34:$C$777)</f>
        <v>0</v>
      </c>
      <c r="N64">
        <f>SUMIF(атс!$M$34:$M$777,конвертация!N31,атс!$C$34:$C$777)</f>
        <v>0</v>
      </c>
      <c r="O64">
        <f>SUMIF(атс!$M$34:$M$777,конвертация!O31,атс!$C$34:$C$777)</f>
        <v>0</v>
      </c>
      <c r="P64">
        <f>SUMIF(атс!$M$34:$M$777,конвертация!P31,атс!$C$34:$C$777)</f>
        <v>0</v>
      </c>
      <c r="Q64">
        <f>SUMIF(атс!$M$34:$M$777,конвертация!Q31,атс!$C$34:$C$777)</f>
        <v>0</v>
      </c>
      <c r="R64">
        <f>SUMIF(атс!$M$34:$M$777,конвертация!R31,атс!$C$34:$C$777)</f>
        <v>0</v>
      </c>
      <c r="S64">
        <f>SUMIF(атс!$M$34:$M$777,конвертация!S31,атс!$C$34:$C$777)</f>
        <v>0</v>
      </c>
      <c r="T64">
        <f>SUMIF(атс!$M$34:$M$777,конвертация!T31,атс!$C$34:$C$777)</f>
        <v>0</v>
      </c>
      <c r="U64">
        <f>SUMIF(атс!$M$34:$M$777,конвертация!U31,атс!$C$34:$C$777)</f>
        <v>0</v>
      </c>
      <c r="V64">
        <f>SUMIF(атс!$M$34:$M$777,конвертация!V31,атс!$C$34:$C$777)</f>
        <v>0</v>
      </c>
      <c r="W64">
        <f>SUMIF(атс!$M$34:$M$777,конвертация!W31,атс!$C$34:$C$777)</f>
        <v>0</v>
      </c>
      <c r="X64">
        <f>SUMIF(атс!$M$34:$M$777,конвертация!X31,атс!$C$34:$C$777)</f>
        <v>0</v>
      </c>
      <c r="Y64">
        <f>SUMIF(атс!$M$34:$M$777,конвертация!Y31,атс!$C$34:$C$777)</f>
        <v>0</v>
      </c>
    </row>
    <row r="66" spans="1:25" x14ac:dyDescent="0.2">
      <c r="A66" s="103" t="s">
        <v>118</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645.87456893000001</v>
      </c>
      <c r="C68">
        <f>SUMIF(атс!$M$34:$M$777,конвертация!C1,атс!$D$34:$D$777)</f>
        <v>788.25159987999996</v>
      </c>
      <c r="D68">
        <f>SUMIF(атс!$M$34:$M$777,конвертация!D1,атс!$D$34:$D$777)</f>
        <v>749.46528859</v>
      </c>
      <c r="E68">
        <f>SUMIF(атс!$M$34:$M$777,конвертация!E1,атс!$D$34:$D$777)</f>
        <v>843.00388764000002</v>
      </c>
      <c r="F68">
        <f>SUMIF(атс!$M$34:$M$777,конвертация!F1,атс!$D$34:$D$777)</f>
        <v>804.03792591000001</v>
      </c>
      <c r="G68">
        <f>SUMIF(атс!$M$34:$M$777,конвертация!G1,атс!$D$34:$D$777)</f>
        <v>859.97032152999998</v>
      </c>
      <c r="H68">
        <f>SUMIF(атс!$M$34:$M$777,конвертация!H1,атс!$D$34:$D$777)</f>
        <v>864.66760509999995</v>
      </c>
      <c r="I68">
        <f>SUMIF(атс!$M$34:$M$777,конвертация!I1,атс!$D$34:$D$777)</f>
        <v>652.39076891000002</v>
      </c>
      <c r="J68">
        <f>SUMIF(атс!$M$34:$M$777,конвертация!J1,атс!$D$34:$D$777)</f>
        <v>513.49835228999996</v>
      </c>
      <c r="K68">
        <f>SUMIF(атс!$M$34:$M$777,конвертация!K1,атс!$D$34:$D$777)</f>
        <v>520.25447765000001</v>
      </c>
      <c r="L68">
        <f>SUMIF(атс!$M$34:$M$777,конвертация!L1,атс!$D$34:$D$777)</f>
        <v>560.89732653999999</v>
      </c>
      <c r="M68">
        <f>SUMIF(атс!$M$34:$M$777,конвертация!M1,атс!$D$34:$D$777)</f>
        <v>570.04745959000002</v>
      </c>
      <c r="N68">
        <f>SUMIF(атс!$M$34:$M$777,конвертация!N1,атс!$D$34:$D$777)</f>
        <v>480.73089441000002</v>
      </c>
      <c r="O68">
        <f>SUMIF(атс!$M$34:$M$777,конвертация!O1,атс!$D$34:$D$777)</f>
        <v>510.26420466000002</v>
      </c>
      <c r="P68">
        <f>SUMIF(атс!$M$34:$M$777,конвертация!P1,атс!$D$34:$D$777)</f>
        <v>548.87729280999997</v>
      </c>
      <c r="Q68">
        <f>SUMIF(атс!$M$34:$M$777,конвертация!Q1,атс!$D$34:$D$777)</f>
        <v>558.54259492000006</v>
      </c>
      <c r="R68">
        <f>SUMIF(атс!$M$34:$M$777,конвертация!R1,атс!$D$34:$D$777)</f>
        <v>511.76468930999999</v>
      </c>
      <c r="S68">
        <f>SUMIF(атс!$M$34:$M$777,конвертация!S1,атс!$D$34:$D$777)</f>
        <v>549.99377661999995</v>
      </c>
      <c r="T68">
        <f>SUMIF(атс!$M$34:$M$777,конвертация!T1,атс!$D$34:$D$777)</f>
        <v>685.03345870999999</v>
      </c>
      <c r="U68">
        <f>SUMIF(атс!$M$34:$M$777,конвертация!U1,атс!$D$34:$D$777)</f>
        <v>660.26856669999995</v>
      </c>
      <c r="V68">
        <f>SUMIF(атс!$M$34:$M$777,конвертация!V1,атс!$D$34:$D$777)</f>
        <v>761.08124570999996</v>
      </c>
      <c r="W68">
        <f>SUMIF(атс!$M$34:$M$777,конвертация!W1,атс!$D$34:$D$777)</f>
        <v>747.19294491000005</v>
      </c>
      <c r="X68">
        <f>SUMIF(атс!$M$34:$M$777,конвертация!X1,атс!$D$34:$D$777)</f>
        <v>623.73687230999997</v>
      </c>
      <c r="Y68">
        <f>SUMIF(атс!$M$34:$M$777,конвертация!Y1,атс!$D$34:$D$777)</f>
        <v>655.49075948999996</v>
      </c>
    </row>
    <row r="69" spans="1:25" x14ac:dyDescent="0.2">
      <c r="A69">
        <v>2</v>
      </c>
      <c r="B69">
        <f>SUMIF(атс!$M$34:$M$777,конвертация!B2,атс!$D$34:$D$777)</f>
        <v>592.44419126000003</v>
      </c>
      <c r="C69">
        <f>SUMIF(атс!$M$34:$M$777,конвертация!C2,атс!$D$34:$D$777)</f>
        <v>726.87356487</v>
      </c>
      <c r="D69">
        <f>SUMIF(атс!$M$34:$M$777,конвертация!D2,атс!$D$34:$D$777)</f>
        <v>805.23536291000005</v>
      </c>
      <c r="E69">
        <f>SUMIF(атс!$M$34:$M$777,конвертация!E2,атс!$D$34:$D$777)</f>
        <v>783.4247325</v>
      </c>
      <c r="F69">
        <f>SUMIF(атс!$M$34:$M$777,конвертация!F2,атс!$D$34:$D$777)</f>
        <v>913.94648166000002</v>
      </c>
      <c r="G69">
        <f>SUMIF(атс!$M$34:$M$777,конвертация!G2,атс!$D$34:$D$777)</f>
        <v>881.39317315999995</v>
      </c>
      <c r="H69">
        <f>SUMIF(атс!$M$34:$M$777,конвертация!H2,атс!$D$34:$D$777)</f>
        <v>830.16322909999997</v>
      </c>
      <c r="I69">
        <f>SUMIF(атс!$M$34:$M$777,конвертация!I2,атс!$D$34:$D$777)</f>
        <v>633.05011005999995</v>
      </c>
      <c r="J69">
        <f>SUMIF(атс!$M$34:$M$777,конвертация!J2,атс!$D$34:$D$777)</f>
        <v>541.36298439999996</v>
      </c>
      <c r="K69">
        <f>SUMIF(атс!$M$34:$M$777,конвертация!K2,атс!$D$34:$D$777)</f>
        <v>596.54698882000002</v>
      </c>
      <c r="L69">
        <f>SUMIF(атс!$M$34:$M$777,конвертация!L2,атс!$D$34:$D$777)</f>
        <v>505.94848959000001</v>
      </c>
      <c r="M69">
        <f>SUMIF(атс!$M$34:$M$777,конвертация!M2,атс!$D$34:$D$777)</f>
        <v>536.80288169999994</v>
      </c>
      <c r="N69">
        <f>SUMIF(атс!$M$34:$M$777,конвертация!N2,атс!$D$34:$D$777)</f>
        <v>583.88353972000004</v>
      </c>
      <c r="O69">
        <f>SUMIF(атс!$M$34:$M$777,конвертация!O2,атс!$D$34:$D$777)</f>
        <v>690.29408292999995</v>
      </c>
      <c r="P69">
        <f>SUMIF(атс!$M$34:$M$777,конвертация!P2,атс!$D$34:$D$777)</f>
        <v>698.93985056999998</v>
      </c>
      <c r="Q69">
        <f>SUMIF(атс!$M$34:$M$777,конвертация!Q2,атс!$D$34:$D$777)</f>
        <v>767.73741798000003</v>
      </c>
      <c r="R69">
        <f>SUMIF(атс!$M$34:$M$777,конвертация!R2,атс!$D$34:$D$777)</f>
        <v>839.63982495000005</v>
      </c>
      <c r="S69">
        <f>SUMIF(атс!$M$34:$M$777,конвертация!S2,атс!$D$34:$D$777)</f>
        <v>724.76531270999999</v>
      </c>
      <c r="T69">
        <f>SUMIF(атс!$M$34:$M$777,конвертация!T2,атс!$D$34:$D$777)</f>
        <v>651.61337346000005</v>
      </c>
      <c r="U69">
        <f>SUMIF(атс!$M$34:$M$777,конвертация!U2,атс!$D$34:$D$777)</f>
        <v>749.17686509999999</v>
      </c>
      <c r="V69">
        <f>SUMIF(атс!$M$34:$M$777,конвертация!V2,атс!$D$34:$D$777)</f>
        <v>727.29402830000004</v>
      </c>
      <c r="W69">
        <f>SUMIF(атс!$M$34:$M$777,конвертация!W2,атс!$D$34:$D$777)</f>
        <v>697.48097042999996</v>
      </c>
      <c r="X69">
        <f>SUMIF(атс!$M$34:$M$777,конвертация!X2,атс!$D$34:$D$777)</f>
        <v>755.28657485999997</v>
      </c>
      <c r="Y69">
        <f>SUMIF(атс!$M$34:$M$777,конвертация!Y2,атс!$D$34:$D$777)</f>
        <v>655.77743067999995</v>
      </c>
    </row>
    <row r="70" spans="1:25" x14ac:dyDescent="0.2">
      <c r="A70">
        <v>3</v>
      </c>
      <c r="B70">
        <f>SUMIF(атс!$M$34:$M$777,конвертация!B3,атс!$D$34:$D$777)</f>
        <v>765.54517168999996</v>
      </c>
      <c r="C70">
        <f>SUMIF(атс!$M$34:$M$777,конвертация!C3,атс!$D$34:$D$777)</f>
        <v>872.92022210000005</v>
      </c>
      <c r="D70">
        <f>SUMIF(атс!$M$34:$M$777,конвертация!D3,атс!$D$34:$D$777)</f>
        <v>1025.4235626300001</v>
      </c>
      <c r="E70">
        <f>SUMIF(атс!$M$34:$M$777,конвертация!E3,атс!$D$34:$D$777)</f>
        <v>1105.0764821400001</v>
      </c>
      <c r="F70">
        <f>SUMIF(атс!$M$34:$M$777,конвертация!F3,атс!$D$34:$D$777)</f>
        <v>1079.70273653</v>
      </c>
      <c r="G70">
        <f>SUMIF(атс!$M$34:$M$777,конвертация!G3,атс!$D$34:$D$777)</f>
        <v>941.77911523</v>
      </c>
      <c r="H70">
        <f>SUMIF(атс!$M$34:$M$777,конвертация!H3,атс!$D$34:$D$777)</f>
        <v>917.71720271000004</v>
      </c>
      <c r="I70">
        <f>SUMIF(атс!$M$34:$M$777,конвертация!I3,атс!$D$34:$D$777)</f>
        <v>796.01901801999998</v>
      </c>
      <c r="J70">
        <f>SUMIF(атс!$M$34:$M$777,конвертация!J3,атс!$D$34:$D$777)</f>
        <v>654.75049424999997</v>
      </c>
      <c r="K70">
        <f>SUMIF(атс!$M$34:$M$777,конвертация!K3,атс!$D$34:$D$777)</f>
        <v>628.70108094</v>
      </c>
      <c r="L70">
        <f>SUMIF(атс!$M$34:$M$777,конвертация!L3,атс!$D$34:$D$777)</f>
        <v>589.39541812000004</v>
      </c>
      <c r="M70">
        <f>SUMIF(атс!$M$34:$M$777,конвертация!M3,атс!$D$34:$D$777)</f>
        <v>621.38434659999996</v>
      </c>
      <c r="N70">
        <f>SUMIF(атс!$M$34:$M$777,конвертация!N3,атс!$D$34:$D$777)</f>
        <v>630.51332329000002</v>
      </c>
      <c r="O70">
        <f>SUMIF(атс!$M$34:$M$777,конвертация!O3,атс!$D$34:$D$777)</f>
        <v>574.26291744000002</v>
      </c>
      <c r="P70">
        <f>SUMIF(атс!$M$34:$M$777,конвертация!P3,атс!$D$34:$D$777)</f>
        <v>723.44136351999998</v>
      </c>
      <c r="Q70">
        <f>SUMIF(атс!$M$34:$M$777,конвертация!Q3,атс!$D$34:$D$777)</f>
        <v>745.88144134000004</v>
      </c>
      <c r="R70">
        <f>SUMIF(атс!$M$34:$M$777,конвертация!R3,атс!$D$34:$D$777)</f>
        <v>832.1784639</v>
      </c>
      <c r="S70">
        <f>SUMIF(атс!$M$34:$M$777,конвертация!S3,атс!$D$34:$D$777)</f>
        <v>1014.30026399</v>
      </c>
      <c r="T70">
        <f>SUMIF(атс!$M$34:$M$777,конвертация!T3,атс!$D$34:$D$777)</f>
        <v>914.15041228999996</v>
      </c>
      <c r="U70">
        <f>SUMIF(атс!$M$34:$M$777,конвертация!U3,атс!$D$34:$D$777)</f>
        <v>789.91868375000001</v>
      </c>
      <c r="V70">
        <f>SUMIF(атс!$M$34:$M$777,конвертация!V3,атс!$D$34:$D$777)</f>
        <v>864.90473759999998</v>
      </c>
      <c r="W70">
        <f>SUMIF(атс!$M$34:$M$777,конвертация!W3,атс!$D$34:$D$777)</f>
        <v>927.86071142000003</v>
      </c>
      <c r="X70">
        <f>SUMIF(атс!$M$34:$M$777,конвертация!X3,атс!$D$34:$D$777)</f>
        <v>874.97639035999998</v>
      </c>
      <c r="Y70">
        <f>SUMIF(атс!$M$34:$M$777,конвертация!Y3,атс!$D$34:$D$777)</f>
        <v>904.89550770999995</v>
      </c>
    </row>
    <row r="71" spans="1:25" x14ac:dyDescent="0.2">
      <c r="A71">
        <v>4</v>
      </c>
      <c r="B71">
        <f>SUMIF(атс!$M$34:$M$777,конвертация!B4,атс!$D$34:$D$777)</f>
        <v>698.73259595000002</v>
      </c>
      <c r="C71">
        <f>SUMIF(атс!$M$34:$M$777,конвертация!C4,атс!$D$34:$D$777)</f>
        <v>791.71809793</v>
      </c>
      <c r="D71">
        <f>SUMIF(атс!$M$34:$M$777,конвертация!D4,атс!$D$34:$D$777)</f>
        <v>887.29193110000006</v>
      </c>
      <c r="E71">
        <f>SUMIF(атс!$M$34:$M$777,конвертация!E4,атс!$D$34:$D$777)</f>
        <v>1158.1894975299999</v>
      </c>
      <c r="F71">
        <f>SUMIF(атс!$M$34:$M$777,конвертация!F4,атс!$D$34:$D$777)</f>
        <v>1103.43489292</v>
      </c>
      <c r="G71">
        <f>SUMIF(атс!$M$34:$M$777,конвертация!G4,атс!$D$34:$D$777)</f>
        <v>1443.2873193800001</v>
      </c>
      <c r="H71">
        <f>SUMIF(атс!$M$34:$M$777,конвертация!H4,атс!$D$34:$D$777)</f>
        <v>1093.33472244</v>
      </c>
      <c r="I71">
        <f>SUMIF(атс!$M$34:$M$777,конвертация!I4,атс!$D$34:$D$777)</f>
        <v>860.45053808</v>
      </c>
      <c r="J71">
        <f>SUMIF(атс!$M$34:$M$777,конвертация!J4,атс!$D$34:$D$777)</f>
        <v>773.53368396999997</v>
      </c>
      <c r="K71">
        <f>SUMIF(атс!$M$34:$M$777,конвертация!K4,атс!$D$34:$D$777)</f>
        <v>1049.5859904399999</v>
      </c>
      <c r="L71">
        <f>SUMIF(атс!$M$34:$M$777,конвертация!L4,атс!$D$34:$D$777)</f>
        <v>763.65430127000002</v>
      </c>
      <c r="M71">
        <f>SUMIF(атс!$M$34:$M$777,конвертация!M4,атс!$D$34:$D$777)</f>
        <v>770.50752465000005</v>
      </c>
      <c r="N71">
        <f>SUMIF(атс!$M$34:$M$777,конвертация!N4,атс!$D$34:$D$777)</f>
        <v>748.51509363000002</v>
      </c>
      <c r="O71">
        <f>SUMIF(атс!$M$34:$M$777,конвертация!O4,атс!$D$34:$D$777)</f>
        <v>687.51976763000005</v>
      </c>
      <c r="P71">
        <f>SUMIF(атс!$M$34:$M$777,конвертация!P4,атс!$D$34:$D$777)</f>
        <v>619.15668071000005</v>
      </c>
      <c r="Q71">
        <f>SUMIF(атс!$M$34:$M$777,конвертация!Q4,атс!$D$34:$D$777)</f>
        <v>649.28009668000004</v>
      </c>
      <c r="R71">
        <f>SUMIF(атс!$M$34:$M$777,конвертация!R4,атс!$D$34:$D$777)</f>
        <v>671.29209211</v>
      </c>
      <c r="S71">
        <f>SUMIF(атс!$M$34:$M$777,конвертация!S4,атс!$D$34:$D$777)</f>
        <v>615.75945463000005</v>
      </c>
      <c r="T71">
        <f>SUMIF(атс!$M$34:$M$777,конвертация!T4,атс!$D$34:$D$777)</f>
        <v>651.95319270000005</v>
      </c>
      <c r="U71">
        <f>SUMIF(атс!$M$34:$M$777,конвертация!U4,атс!$D$34:$D$777)</f>
        <v>703.55369884000004</v>
      </c>
      <c r="V71">
        <f>SUMIF(атс!$M$34:$M$777,конвертация!V4,атс!$D$34:$D$777)</f>
        <v>776.73528619000001</v>
      </c>
      <c r="W71">
        <f>SUMIF(атс!$M$34:$M$777,конвертация!W4,атс!$D$34:$D$777)</f>
        <v>871.10900796999999</v>
      </c>
      <c r="X71">
        <f>SUMIF(атс!$M$34:$M$777,конвертация!X4,атс!$D$34:$D$777)</f>
        <v>712.84012794</v>
      </c>
      <c r="Y71">
        <f>SUMIF(атс!$M$34:$M$777,конвертация!Y4,атс!$D$34:$D$777)</f>
        <v>908.37723797000001</v>
      </c>
    </row>
    <row r="72" spans="1:25" x14ac:dyDescent="0.2">
      <c r="A72">
        <v>5</v>
      </c>
      <c r="B72">
        <f>SUMIF(атс!$M$34:$M$777,конвертация!B5,атс!$D$34:$D$777)</f>
        <v>1057.0183058499999</v>
      </c>
      <c r="C72">
        <f>SUMIF(атс!$M$34:$M$777,конвертация!C5,атс!$D$34:$D$777)</f>
        <v>1463.1744717700001</v>
      </c>
      <c r="D72">
        <f>SUMIF(атс!$M$34:$M$777,конвертация!D5,атс!$D$34:$D$777)</f>
        <v>1489.8794491399999</v>
      </c>
      <c r="E72">
        <f>SUMIF(атс!$M$34:$M$777,конвертация!E5,атс!$D$34:$D$777)</f>
        <v>1406.88308495</v>
      </c>
      <c r="F72">
        <f>SUMIF(атс!$M$34:$M$777,конвертация!F5,атс!$D$34:$D$777)</f>
        <v>1290.58281915</v>
      </c>
      <c r="G72">
        <f>SUMIF(атс!$M$34:$M$777,конвертация!G5,атс!$D$34:$D$777)</f>
        <v>1136.20912918</v>
      </c>
      <c r="H72">
        <f>SUMIF(атс!$M$34:$M$777,конвертация!H5,атс!$D$34:$D$777)</f>
        <v>1101.80210975</v>
      </c>
      <c r="I72">
        <f>SUMIF(атс!$M$34:$M$777,конвертация!I5,атс!$D$34:$D$777)</f>
        <v>978.90354162000006</v>
      </c>
      <c r="J72">
        <f>SUMIF(атс!$M$34:$M$777,конвертация!J5,атс!$D$34:$D$777)</f>
        <v>887.59280109999997</v>
      </c>
      <c r="K72">
        <f>SUMIF(атс!$M$34:$M$777,конвертация!K5,атс!$D$34:$D$777)</f>
        <v>1025.7203557099999</v>
      </c>
      <c r="L72">
        <f>SUMIF(атс!$M$34:$M$777,конвертация!L5,атс!$D$34:$D$777)</f>
        <v>811.15446865000001</v>
      </c>
      <c r="M72">
        <f>SUMIF(атс!$M$34:$M$777,конвертация!M5,атс!$D$34:$D$777)</f>
        <v>709.64858145999995</v>
      </c>
      <c r="N72">
        <f>SUMIF(атс!$M$34:$M$777,конвертация!N5,атс!$D$34:$D$777)</f>
        <v>963.79321343000004</v>
      </c>
      <c r="O72">
        <f>SUMIF(атс!$M$34:$M$777,конвертация!O5,атс!$D$34:$D$777)</f>
        <v>908.13764183000001</v>
      </c>
      <c r="P72">
        <f>SUMIF(атс!$M$34:$M$777,конвертация!P5,атс!$D$34:$D$777)</f>
        <v>800.03704175999997</v>
      </c>
      <c r="Q72">
        <f>SUMIF(атс!$M$34:$M$777,конвертация!Q5,атс!$D$34:$D$777)</f>
        <v>887.83332994</v>
      </c>
      <c r="R72">
        <f>SUMIF(атс!$M$34:$M$777,конвертация!R5,атс!$D$34:$D$777)</f>
        <v>885.84284422999997</v>
      </c>
      <c r="S72">
        <f>SUMIF(атс!$M$34:$M$777,конвертация!S5,атс!$D$34:$D$777)</f>
        <v>829.22210602999996</v>
      </c>
      <c r="T72">
        <f>SUMIF(атс!$M$34:$M$777,конвертация!T5,атс!$D$34:$D$777)</f>
        <v>843.79182572000002</v>
      </c>
      <c r="U72">
        <f>SUMIF(атс!$M$34:$M$777,конвертация!U5,атс!$D$34:$D$777)</f>
        <v>914.36607273000004</v>
      </c>
      <c r="V72">
        <f>SUMIF(атс!$M$34:$M$777,конвертация!V5,атс!$D$34:$D$777)</f>
        <v>944.31422511000005</v>
      </c>
      <c r="W72">
        <f>SUMIF(атс!$M$34:$M$777,конвертация!W5,атс!$D$34:$D$777)</f>
        <v>798.71583373999999</v>
      </c>
      <c r="X72">
        <f>SUMIF(атс!$M$34:$M$777,конвертация!X5,атс!$D$34:$D$777)</f>
        <v>867.29036593000001</v>
      </c>
      <c r="Y72">
        <f>SUMIF(атс!$M$34:$M$777,конвертация!Y5,атс!$D$34:$D$777)</f>
        <v>987.18372237999995</v>
      </c>
    </row>
    <row r="73" spans="1:25" x14ac:dyDescent="0.2">
      <c r="A73">
        <v>6</v>
      </c>
      <c r="B73">
        <f>SUMIF(атс!$M$34:$M$777,конвертация!B6,атс!$D$34:$D$777)</f>
        <v>1029.7292915600001</v>
      </c>
      <c r="C73">
        <f>SUMIF(атс!$M$34:$M$777,конвертация!C6,атс!$D$34:$D$777)</f>
        <v>1323.4160200199999</v>
      </c>
      <c r="D73">
        <f>SUMIF(атс!$M$34:$M$777,конвертация!D6,атс!$D$34:$D$777)</f>
        <v>1363.14704166</v>
      </c>
      <c r="E73">
        <f>SUMIF(атс!$M$34:$M$777,конвертация!E6,атс!$D$34:$D$777)</f>
        <v>1265.0742190799999</v>
      </c>
      <c r="F73">
        <f>SUMIF(атс!$M$34:$M$777,конвертация!F6,атс!$D$34:$D$777)</f>
        <v>1143.3329729100001</v>
      </c>
      <c r="G73">
        <f>SUMIF(атс!$M$34:$M$777,конвертация!G6,атс!$D$34:$D$777)</f>
        <v>1061.02165081</v>
      </c>
      <c r="H73">
        <f>SUMIF(атс!$M$34:$M$777,конвертация!H6,атс!$D$34:$D$777)</f>
        <v>1186.3534279</v>
      </c>
      <c r="I73">
        <f>SUMIF(атс!$M$34:$M$777,конвертация!I6,атс!$D$34:$D$777)</f>
        <v>830.44320785000002</v>
      </c>
      <c r="J73">
        <f>SUMIF(атс!$M$34:$M$777,конвертация!J6,атс!$D$34:$D$777)</f>
        <v>649.15201414000001</v>
      </c>
      <c r="K73">
        <f>SUMIF(атс!$M$34:$M$777,конвертация!K6,атс!$D$34:$D$777)</f>
        <v>742.01279456999998</v>
      </c>
      <c r="L73">
        <f>SUMIF(атс!$M$34:$M$777,конвертация!L6,атс!$D$34:$D$777)</f>
        <v>672.12731632999999</v>
      </c>
      <c r="M73">
        <f>SUMIF(атс!$M$34:$M$777,конвертация!M6,атс!$D$34:$D$777)</f>
        <v>714.55455753000001</v>
      </c>
      <c r="N73">
        <f>SUMIF(атс!$M$34:$M$777,конвертация!N6,атс!$D$34:$D$777)</f>
        <v>663.63739055999997</v>
      </c>
      <c r="O73">
        <f>SUMIF(атс!$M$34:$M$777,конвертация!O6,атс!$D$34:$D$777)</f>
        <v>813.43154834999996</v>
      </c>
      <c r="P73">
        <f>SUMIF(атс!$M$34:$M$777,конвертация!P6,атс!$D$34:$D$777)</f>
        <v>933.37613753999995</v>
      </c>
      <c r="Q73">
        <f>SUMIF(атс!$M$34:$M$777,конвертация!Q6,атс!$D$34:$D$777)</f>
        <v>711.78641282000001</v>
      </c>
      <c r="R73">
        <f>SUMIF(атс!$M$34:$M$777,конвертация!R6,атс!$D$34:$D$777)</f>
        <v>879.26549792000003</v>
      </c>
      <c r="S73">
        <f>SUMIF(атс!$M$34:$M$777,конвертация!S6,атс!$D$34:$D$777)</f>
        <v>676.67903296999998</v>
      </c>
      <c r="T73">
        <f>SUMIF(атс!$M$34:$M$777,конвертация!T6,атс!$D$34:$D$777)</f>
        <v>698.86264112000003</v>
      </c>
      <c r="U73">
        <f>SUMIF(атс!$M$34:$M$777,конвертация!U6,атс!$D$34:$D$777)</f>
        <v>710.66812568</v>
      </c>
      <c r="V73">
        <f>SUMIF(атс!$M$34:$M$777,конвертация!V6,атс!$D$34:$D$777)</f>
        <v>813.26923322000005</v>
      </c>
      <c r="W73">
        <f>SUMIF(атс!$M$34:$M$777,конвертация!W6,атс!$D$34:$D$777)</f>
        <v>901.75280827999995</v>
      </c>
      <c r="X73">
        <f>SUMIF(атс!$M$34:$M$777,конвертация!X6,атс!$D$34:$D$777)</f>
        <v>653.03180565000002</v>
      </c>
      <c r="Y73">
        <f>SUMIF(атс!$M$34:$M$777,конвертация!Y6,атс!$D$34:$D$777)</f>
        <v>801.60201209000002</v>
      </c>
    </row>
    <row r="74" spans="1:25" x14ac:dyDescent="0.2">
      <c r="A74">
        <v>7</v>
      </c>
      <c r="B74">
        <f>SUMIF(атс!$M$34:$M$777,конвертация!B7,атс!$D$34:$D$777)</f>
        <v>942.45783040000003</v>
      </c>
      <c r="C74">
        <f>SUMIF(атс!$M$34:$M$777,конвертация!C7,атс!$D$34:$D$777)</f>
        <v>948.43085652000002</v>
      </c>
      <c r="D74">
        <f>SUMIF(атс!$M$34:$M$777,конвертация!D7,атс!$D$34:$D$777)</f>
        <v>1219.2588726900001</v>
      </c>
      <c r="E74">
        <f>SUMIF(атс!$M$34:$M$777,конвертация!E7,атс!$D$34:$D$777)</f>
        <v>1651.2485528499999</v>
      </c>
      <c r="F74">
        <f>SUMIF(атс!$M$34:$M$777,конвертация!F7,атс!$D$34:$D$777)</f>
        <v>1241.36406401</v>
      </c>
      <c r="G74">
        <f>SUMIF(атс!$M$34:$M$777,конвертация!G7,атс!$D$34:$D$777)</f>
        <v>1069.7443325700001</v>
      </c>
      <c r="H74">
        <f>SUMIF(атс!$M$34:$M$777,конвертация!H7,атс!$D$34:$D$777)</f>
        <v>958.11241953000001</v>
      </c>
      <c r="I74">
        <f>SUMIF(атс!$M$34:$M$777,конвертация!I7,атс!$D$34:$D$777)</f>
        <v>908.51681302999998</v>
      </c>
      <c r="J74">
        <f>SUMIF(атс!$M$34:$M$777,конвертация!J7,атс!$D$34:$D$777)</f>
        <v>777.12716018000003</v>
      </c>
      <c r="K74">
        <f>SUMIF(атс!$M$34:$M$777,конвертация!K7,атс!$D$34:$D$777)</f>
        <v>886.93439665999995</v>
      </c>
      <c r="L74">
        <f>SUMIF(атс!$M$34:$M$777,конвертация!L7,атс!$D$34:$D$777)</f>
        <v>694.42763830000001</v>
      </c>
      <c r="M74">
        <f>SUMIF(атс!$M$34:$M$777,конвертация!M7,атс!$D$34:$D$777)</f>
        <v>862.36577355999998</v>
      </c>
      <c r="N74">
        <f>SUMIF(атс!$M$34:$M$777,конвертация!N7,атс!$D$34:$D$777)</f>
        <v>606.10781302999999</v>
      </c>
      <c r="O74">
        <f>SUMIF(атс!$M$34:$M$777,конвертация!O7,атс!$D$34:$D$777)</f>
        <v>640.49568835000002</v>
      </c>
      <c r="P74">
        <f>SUMIF(атс!$M$34:$M$777,конвертация!P7,атс!$D$34:$D$777)</f>
        <v>722.88083212000004</v>
      </c>
      <c r="Q74">
        <f>SUMIF(атс!$M$34:$M$777,конвертация!Q7,атс!$D$34:$D$777)</f>
        <v>686.37434334</v>
      </c>
      <c r="R74">
        <f>SUMIF(атс!$M$34:$M$777,конвертация!R7,атс!$D$34:$D$777)</f>
        <v>889.11243075000004</v>
      </c>
      <c r="S74">
        <f>SUMIF(атс!$M$34:$M$777,конвертация!S7,атс!$D$34:$D$777)</f>
        <v>893.26374549000002</v>
      </c>
      <c r="T74">
        <f>SUMIF(атс!$M$34:$M$777,конвертация!T7,атс!$D$34:$D$777)</f>
        <v>950.00133475999996</v>
      </c>
      <c r="U74">
        <f>SUMIF(атс!$M$34:$M$777,конвертация!U7,атс!$D$34:$D$777)</f>
        <v>874.92828458999998</v>
      </c>
      <c r="V74">
        <f>SUMIF(атс!$M$34:$M$777,конвертация!V7,атс!$D$34:$D$777)</f>
        <v>693.98350058000005</v>
      </c>
      <c r="W74">
        <f>SUMIF(атс!$M$34:$M$777,конвертация!W7,атс!$D$34:$D$777)</f>
        <v>626.10548830000005</v>
      </c>
      <c r="X74">
        <f>SUMIF(атс!$M$34:$M$777,конвертация!X7,атс!$D$34:$D$777)</f>
        <v>632.97320138999999</v>
      </c>
      <c r="Y74">
        <f>SUMIF(атс!$M$34:$M$777,конвертация!Y7,атс!$D$34:$D$777)</f>
        <v>753.80624835000003</v>
      </c>
    </row>
    <row r="75" spans="1:25" x14ac:dyDescent="0.2">
      <c r="A75">
        <v>8</v>
      </c>
      <c r="B75">
        <f>SUMIF(атс!$M$34:$M$777,конвертация!B8,атс!$D$34:$D$777)</f>
        <v>749.71300974999997</v>
      </c>
      <c r="C75">
        <f>SUMIF(атс!$M$34:$M$777,конвертация!C8,атс!$D$34:$D$777)</f>
        <v>1078.1473467999999</v>
      </c>
      <c r="D75">
        <f>SUMIF(атс!$M$34:$M$777,конвертация!D8,атс!$D$34:$D$777)</f>
        <v>1006.04902155</v>
      </c>
      <c r="E75">
        <f>SUMIF(атс!$M$34:$M$777,конвертация!E8,атс!$D$34:$D$777)</f>
        <v>994.55418488999999</v>
      </c>
      <c r="F75">
        <f>SUMIF(атс!$M$34:$M$777,конвертация!F8,атс!$D$34:$D$777)</f>
        <v>927.91957141</v>
      </c>
      <c r="G75">
        <f>SUMIF(атс!$M$34:$M$777,конвертация!G8,атс!$D$34:$D$777)</f>
        <v>762.47868589999996</v>
      </c>
      <c r="H75">
        <f>SUMIF(атс!$M$34:$M$777,конвертация!H8,атс!$D$34:$D$777)</f>
        <v>757.65700312000001</v>
      </c>
      <c r="I75">
        <f>SUMIF(атс!$M$34:$M$777,конвертация!I8,атс!$D$34:$D$777)</f>
        <v>688.22593872000004</v>
      </c>
      <c r="J75">
        <f>SUMIF(атс!$M$34:$M$777,конвертация!J8,атс!$D$34:$D$777)</f>
        <v>652.28030079999996</v>
      </c>
      <c r="K75">
        <f>SUMIF(атс!$M$34:$M$777,конвертация!K8,атс!$D$34:$D$777)</f>
        <v>604.64825662999999</v>
      </c>
      <c r="L75">
        <f>SUMIF(атс!$M$34:$M$777,конвертация!L8,атс!$D$34:$D$777)</f>
        <v>492.08774992000002</v>
      </c>
      <c r="M75">
        <f>SUMIF(атс!$M$34:$M$777,конвертация!M8,атс!$D$34:$D$777)</f>
        <v>634.64032136000003</v>
      </c>
      <c r="N75">
        <f>SUMIF(атс!$M$34:$M$777,конвертация!N8,атс!$D$34:$D$777)</f>
        <v>661.89636411000004</v>
      </c>
      <c r="O75">
        <f>SUMIF(атс!$M$34:$M$777,конвертация!O8,атс!$D$34:$D$777)</f>
        <v>676.37629358000004</v>
      </c>
      <c r="P75">
        <f>SUMIF(атс!$M$34:$M$777,конвертация!P8,атс!$D$34:$D$777)</f>
        <v>735.04107642999998</v>
      </c>
      <c r="Q75">
        <f>SUMIF(атс!$M$34:$M$777,конвертация!Q8,атс!$D$34:$D$777)</f>
        <v>639.15458584999999</v>
      </c>
      <c r="R75">
        <f>SUMIF(атс!$M$34:$M$777,конвертация!R8,атс!$D$34:$D$777)</f>
        <v>805.87908537999999</v>
      </c>
      <c r="S75">
        <f>SUMIF(атс!$M$34:$M$777,конвертация!S8,атс!$D$34:$D$777)</f>
        <v>625.33553999000003</v>
      </c>
      <c r="T75">
        <f>SUMIF(атс!$M$34:$M$777,конвертация!T8,атс!$D$34:$D$777)</f>
        <v>625.21676682999998</v>
      </c>
      <c r="U75">
        <f>SUMIF(атс!$M$34:$M$777,конвертация!U8,атс!$D$34:$D$777)</f>
        <v>645.13425303999998</v>
      </c>
      <c r="V75">
        <f>SUMIF(атс!$M$34:$M$777,конвертация!V8,атс!$D$34:$D$777)</f>
        <v>536.31711958999995</v>
      </c>
      <c r="W75">
        <f>SUMIF(атс!$M$34:$M$777,конвертация!W8,атс!$D$34:$D$777)</f>
        <v>498.65382183999998</v>
      </c>
      <c r="X75">
        <f>SUMIF(атс!$M$34:$M$777,конвертация!X8,атс!$D$34:$D$777)</f>
        <v>551.09195136999995</v>
      </c>
      <c r="Y75">
        <f>SUMIF(атс!$M$34:$M$777,конвертация!Y8,атс!$D$34:$D$777)</f>
        <v>543.68425116000003</v>
      </c>
    </row>
    <row r="76" spans="1:25" x14ac:dyDescent="0.2">
      <c r="A76">
        <v>9</v>
      </c>
      <c r="B76">
        <f>SUMIF(атс!$M$34:$M$777,конвертация!B9,атс!$D$34:$D$777)</f>
        <v>605.95623666999995</v>
      </c>
      <c r="C76">
        <f>SUMIF(атс!$M$34:$M$777,конвертация!C9,атс!$D$34:$D$777)</f>
        <v>754.38629473000003</v>
      </c>
      <c r="D76">
        <f>SUMIF(атс!$M$34:$M$777,конвертация!D9,атс!$D$34:$D$777)</f>
        <v>812.41521833000002</v>
      </c>
      <c r="E76">
        <f>SUMIF(атс!$M$34:$M$777,конвертация!E9,атс!$D$34:$D$777)</f>
        <v>758.18725572999995</v>
      </c>
      <c r="F76">
        <f>SUMIF(атс!$M$34:$M$777,конвертация!F9,атс!$D$34:$D$777)</f>
        <v>776.42237926999996</v>
      </c>
      <c r="G76">
        <f>SUMIF(атс!$M$34:$M$777,конвертация!G9,атс!$D$34:$D$777)</f>
        <v>790.20410436999998</v>
      </c>
      <c r="H76">
        <f>SUMIF(атс!$M$34:$M$777,конвертация!H9,атс!$D$34:$D$777)</f>
        <v>785.75498059999995</v>
      </c>
      <c r="I76">
        <f>SUMIF(атс!$M$34:$M$777,конвертация!I9,атс!$D$34:$D$777)</f>
        <v>650.73264525000002</v>
      </c>
      <c r="J76">
        <f>SUMIF(атс!$M$34:$M$777,конвертация!J9,атс!$D$34:$D$777)</f>
        <v>558.30751017</v>
      </c>
      <c r="K76">
        <f>SUMIF(атс!$M$34:$M$777,конвертация!K9,атс!$D$34:$D$777)</f>
        <v>514.54135857999995</v>
      </c>
      <c r="L76">
        <f>SUMIF(атс!$M$34:$M$777,конвертация!L9,атс!$D$34:$D$777)</f>
        <v>505.28120216000002</v>
      </c>
      <c r="M76">
        <f>SUMIF(атс!$M$34:$M$777,конвертация!M9,атс!$D$34:$D$777)</f>
        <v>548.29704032999996</v>
      </c>
      <c r="N76">
        <f>SUMIF(атс!$M$34:$M$777,конвертация!N9,атс!$D$34:$D$777)</f>
        <v>477.62583391999999</v>
      </c>
      <c r="O76">
        <f>SUMIF(атс!$M$34:$M$777,конвертация!O9,атс!$D$34:$D$777)</f>
        <v>505.61259001000002</v>
      </c>
      <c r="P76">
        <f>SUMIF(атс!$M$34:$M$777,конвертация!P9,атс!$D$34:$D$777)</f>
        <v>419.96008028</v>
      </c>
      <c r="Q76">
        <f>SUMIF(атс!$M$34:$M$777,конвертация!Q9,атс!$D$34:$D$777)</f>
        <v>465.15556650000002</v>
      </c>
      <c r="R76">
        <f>SUMIF(атс!$M$34:$M$777,конвертация!R9,атс!$D$34:$D$777)</f>
        <v>617.99204300999997</v>
      </c>
      <c r="S76">
        <f>SUMIF(атс!$M$34:$M$777,конвертация!S9,атс!$D$34:$D$777)</f>
        <v>604.14889592999998</v>
      </c>
      <c r="T76">
        <f>SUMIF(атс!$M$34:$M$777,конвертация!T9,атс!$D$34:$D$777)</f>
        <v>477.65928241</v>
      </c>
      <c r="U76">
        <f>SUMIF(атс!$M$34:$M$777,конвертация!U9,атс!$D$34:$D$777)</f>
        <v>462.72368453000001</v>
      </c>
      <c r="V76">
        <f>SUMIF(атс!$M$34:$M$777,конвертация!V9,атс!$D$34:$D$777)</f>
        <v>476.79595497999998</v>
      </c>
      <c r="W76">
        <f>SUMIF(атс!$M$34:$M$777,конвертация!W9,атс!$D$34:$D$777)</f>
        <v>483.45639977000002</v>
      </c>
      <c r="X76">
        <f>SUMIF(атс!$M$34:$M$777,конвертация!X9,атс!$D$34:$D$777)</f>
        <v>417.76876513000002</v>
      </c>
      <c r="Y76">
        <f>SUMIF(атс!$M$34:$M$777,конвертация!Y9,атс!$D$34:$D$777)</f>
        <v>532.38873856999999</v>
      </c>
    </row>
    <row r="77" spans="1:25" x14ac:dyDescent="0.2">
      <c r="A77">
        <v>10</v>
      </c>
      <c r="B77">
        <f>SUMIF(атс!$M$34:$M$777,конвертация!B10,атс!$D$34:$D$777)</f>
        <v>638.70632197999998</v>
      </c>
      <c r="C77">
        <f>SUMIF(атс!$M$34:$M$777,конвертация!C10,атс!$D$34:$D$777)</f>
        <v>640.64442966000001</v>
      </c>
      <c r="D77">
        <f>SUMIF(атс!$M$34:$M$777,конвертация!D10,атс!$D$34:$D$777)</f>
        <v>678.87566256000002</v>
      </c>
      <c r="E77">
        <f>SUMIF(атс!$M$34:$M$777,конвертация!E10,атс!$D$34:$D$777)</f>
        <v>738.38983501999996</v>
      </c>
      <c r="F77">
        <f>SUMIF(атс!$M$34:$M$777,конвертация!F10,атс!$D$34:$D$777)</f>
        <v>719.00144956999998</v>
      </c>
      <c r="G77">
        <f>SUMIF(атс!$M$34:$M$777,конвертация!G10,атс!$D$34:$D$777)</f>
        <v>790.03187566999998</v>
      </c>
      <c r="H77">
        <f>SUMIF(атс!$M$34:$M$777,конвертация!H10,атс!$D$34:$D$777)</f>
        <v>781.13835711000002</v>
      </c>
      <c r="I77">
        <f>SUMIF(атс!$M$34:$M$777,конвертация!I10,атс!$D$34:$D$777)</f>
        <v>760.31652228999997</v>
      </c>
      <c r="J77">
        <f>SUMIF(атс!$M$34:$M$777,конвертация!J10,атс!$D$34:$D$777)</f>
        <v>625.06448345000001</v>
      </c>
      <c r="K77">
        <f>SUMIF(атс!$M$34:$M$777,конвертация!K10,атс!$D$34:$D$777)</f>
        <v>555.26278618000003</v>
      </c>
      <c r="L77">
        <f>SUMIF(атс!$M$34:$M$777,конвертация!L10,атс!$D$34:$D$777)</f>
        <v>526.15001272999996</v>
      </c>
      <c r="M77">
        <f>SUMIF(атс!$M$34:$M$777,конвертация!M10,атс!$D$34:$D$777)</f>
        <v>494.77517872999999</v>
      </c>
      <c r="N77">
        <f>SUMIF(атс!$M$34:$M$777,конвертация!N10,атс!$D$34:$D$777)</f>
        <v>607.26642243000003</v>
      </c>
      <c r="O77">
        <f>SUMIF(атс!$M$34:$M$777,конвертация!O10,атс!$D$34:$D$777)</f>
        <v>674.74845417999995</v>
      </c>
      <c r="P77">
        <f>SUMIF(атс!$M$34:$M$777,конвертация!P10,атс!$D$34:$D$777)</f>
        <v>839.14893585000004</v>
      </c>
      <c r="Q77">
        <f>SUMIF(атс!$M$34:$M$777,конвертация!Q10,атс!$D$34:$D$777)</f>
        <v>816.14230754000005</v>
      </c>
      <c r="R77">
        <f>SUMIF(атс!$M$34:$M$777,конвертация!R10,атс!$D$34:$D$777)</f>
        <v>616.51180721000003</v>
      </c>
      <c r="S77">
        <f>SUMIF(атс!$M$34:$M$777,конвертация!S10,атс!$D$34:$D$777)</f>
        <v>676.62230510999996</v>
      </c>
      <c r="T77">
        <f>SUMIF(атс!$M$34:$M$777,конвертация!T10,атс!$D$34:$D$777)</f>
        <v>525.13675522999995</v>
      </c>
      <c r="U77">
        <f>SUMIF(атс!$M$34:$M$777,конвертация!U10,атс!$D$34:$D$777)</f>
        <v>521.06851042999995</v>
      </c>
      <c r="V77">
        <f>SUMIF(атс!$M$34:$M$777,конвертация!V10,атс!$D$34:$D$777)</f>
        <v>655.88766332</v>
      </c>
      <c r="W77">
        <f>SUMIF(атс!$M$34:$M$777,конвертация!W10,атс!$D$34:$D$777)</f>
        <v>609.20462838000003</v>
      </c>
      <c r="X77">
        <f>SUMIF(атс!$M$34:$M$777,конвертация!X10,атс!$D$34:$D$777)</f>
        <v>696.41270182999995</v>
      </c>
      <c r="Y77">
        <f>SUMIF(атс!$M$34:$M$777,конвертация!Y10,атс!$D$34:$D$777)</f>
        <v>1049.4871097400001</v>
      </c>
    </row>
    <row r="78" spans="1:25" x14ac:dyDescent="0.2">
      <c r="A78">
        <v>11</v>
      </c>
      <c r="B78">
        <f>SUMIF(атс!$M$34:$M$777,конвертация!B11,атс!$D$34:$D$777)</f>
        <v>904.93515122999997</v>
      </c>
      <c r="C78">
        <f>SUMIF(атс!$M$34:$M$777,конвертация!C11,атс!$D$34:$D$777)</f>
        <v>824.69484527999998</v>
      </c>
      <c r="D78">
        <f>SUMIF(атс!$M$34:$M$777,конвертация!D11,атс!$D$34:$D$777)</f>
        <v>1014.92928814</v>
      </c>
      <c r="E78">
        <f>SUMIF(атс!$M$34:$M$777,конвертация!E11,атс!$D$34:$D$777)</f>
        <v>971.21997329999999</v>
      </c>
      <c r="F78">
        <f>SUMIF(атс!$M$34:$M$777,конвертация!F11,атс!$D$34:$D$777)</f>
        <v>814.37173528000005</v>
      </c>
      <c r="G78">
        <f>SUMIF(атс!$M$34:$M$777,конвертация!G11,атс!$D$34:$D$777)</f>
        <v>760.08801842000003</v>
      </c>
      <c r="H78">
        <f>SUMIF(атс!$M$34:$M$777,конвертация!H11,атс!$D$34:$D$777)</f>
        <v>976.43353152999998</v>
      </c>
      <c r="I78">
        <f>SUMIF(атс!$M$34:$M$777,конвертация!I11,атс!$D$34:$D$777)</f>
        <v>1071.7436294500001</v>
      </c>
      <c r="J78">
        <f>SUMIF(атс!$M$34:$M$777,конвертация!J11,атс!$D$34:$D$777)</f>
        <v>862.52725705</v>
      </c>
      <c r="K78">
        <f>SUMIF(атс!$M$34:$M$777,конвертация!K11,атс!$D$34:$D$777)</f>
        <v>780.59236095999995</v>
      </c>
      <c r="L78">
        <f>SUMIF(атс!$M$34:$M$777,конвертация!L11,атс!$D$34:$D$777)</f>
        <v>864.26586348000001</v>
      </c>
      <c r="M78">
        <f>SUMIF(атс!$M$34:$M$777,конвертация!M11,атс!$D$34:$D$777)</f>
        <v>707.84172538999997</v>
      </c>
      <c r="N78">
        <f>SUMIF(атс!$M$34:$M$777,конвертация!N11,атс!$D$34:$D$777)</f>
        <v>616.71917903999997</v>
      </c>
      <c r="O78">
        <f>SUMIF(атс!$M$34:$M$777,конвертация!O11,атс!$D$34:$D$777)</f>
        <v>586.14712632999999</v>
      </c>
      <c r="P78">
        <f>SUMIF(атс!$M$34:$M$777,конвертация!P11,атс!$D$34:$D$777)</f>
        <v>593.44314311999995</v>
      </c>
      <c r="Q78">
        <f>SUMIF(атс!$M$34:$M$777,конвертация!Q11,атс!$D$34:$D$777)</f>
        <v>749.48764057000005</v>
      </c>
      <c r="R78">
        <f>SUMIF(атс!$M$34:$M$777,конвертация!R11,атс!$D$34:$D$777)</f>
        <v>604.70086359000004</v>
      </c>
      <c r="S78">
        <f>SUMIF(атс!$M$34:$M$777,конвертация!S11,атс!$D$34:$D$777)</f>
        <v>674.55273048000004</v>
      </c>
      <c r="T78">
        <f>SUMIF(атс!$M$34:$M$777,конвертация!T11,атс!$D$34:$D$777)</f>
        <v>671.48496020000005</v>
      </c>
      <c r="U78">
        <f>SUMIF(атс!$M$34:$M$777,конвертация!U11,атс!$D$34:$D$777)</f>
        <v>496.51664914999998</v>
      </c>
      <c r="V78">
        <f>SUMIF(атс!$M$34:$M$777,конвертация!V11,атс!$D$34:$D$777)</f>
        <v>898.85659740000006</v>
      </c>
      <c r="W78">
        <f>SUMIF(атс!$M$34:$M$777,конвертация!W11,атс!$D$34:$D$777)</f>
        <v>715.48296535999998</v>
      </c>
      <c r="X78">
        <f>SUMIF(атс!$M$34:$M$777,конвертация!X11,атс!$D$34:$D$777)</f>
        <v>658.29439128000001</v>
      </c>
      <c r="Y78">
        <f>SUMIF(атс!$M$34:$M$777,конвертация!Y11,атс!$D$34:$D$777)</f>
        <v>816.35684011000001</v>
      </c>
    </row>
    <row r="79" spans="1:25" x14ac:dyDescent="0.2">
      <c r="A79">
        <v>12</v>
      </c>
      <c r="B79">
        <f>SUMIF(атс!$M$34:$M$777,конвертация!B12,атс!$D$34:$D$777)</f>
        <v>761.39770539999995</v>
      </c>
      <c r="C79">
        <f>SUMIF(атс!$M$34:$M$777,конвертация!C12,атс!$D$34:$D$777)</f>
        <v>1026.7239197900001</v>
      </c>
      <c r="D79">
        <f>SUMIF(атс!$M$34:$M$777,конвертация!D12,атс!$D$34:$D$777)</f>
        <v>1057.3800301000001</v>
      </c>
      <c r="E79">
        <f>SUMIF(атс!$M$34:$M$777,конвертация!E12,атс!$D$34:$D$777)</f>
        <v>864.79170905000001</v>
      </c>
      <c r="F79">
        <f>SUMIF(атс!$M$34:$M$777,конвертация!F12,атс!$D$34:$D$777)</f>
        <v>1014.5835081</v>
      </c>
      <c r="G79">
        <f>SUMIF(атс!$M$34:$M$777,конвертация!G12,атс!$D$34:$D$777)</f>
        <v>785.10368140000003</v>
      </c>
      <c r="H79">
        <f>SUMIF(атс!$M$34:$M$777,конвертация!H12,атс!$D$34:$D$777)</f>
        <v>695.89445820000003</v>
      </c>
      <c r="I79">
        <f>SUMIF(атс!$M$34:$M$777,конвертация!I12,атс!$D$34:$D$777)</f>
        <v>762.14737148999995</v>
      </c>
      <c r="J79">
        <f>SUMIF(атс!$M$34:$M$777,конвертация!J12,атс!$D$34:$D$777)</f>
        <v>648.50037193000003</v>
      </c>
      <c r="K79">
        <f>SUMIF(атс!$M$34:$M$777,конвертация!K12,атс!$D$34:$D$777)</f>
        <v>869.54247838000003</v>
      </c>
      <c r="L79">
        <f>SUMIF(атс!$M$34:$M$777,конвертация!L12,атс!$D$34:$D$777)</f>
        <v>773.25608047000003</v>
      </c>
      <c r="M79">
        <f>SUMIF(атс!$M$34:$M$777,конвертация!M12,атс!$D$34:$D$777)</f>
        <v>727.44364313999995</v>
      </c>
      <c r="N79">
        <f>SUMIF(атс!$M$34:$M$777,конвертация!N12,атс!$D$34:$D$777)</f>
        <v>618.63109193000003</v>
      </c>
      <c r="O79">
        <f>SUMIF(атс!$M$34:$M$777,конвертация!O12,атс!$D$34:$D$777)</f>
        <v>650.67119679999996</v>
      </c>
      <c r="P79">
        <f>SUMIF(атс!$M$34:$M$777,конвертация!P12,атс!$D$34:$D$777)</f>
        <v>722.70247524000001</v>
      </c>
      <c r="Q79">
        <f>SUMIF(атс!$M$34:$M$777,конвертация!Q12,атс!$D$34:$D$777)</f>
        <v>831.21793313000001</v>
      </c>
      <c r="R79">
        <f>SUMIF(атс!$M$34:$M$777,конвертация!R12,атс!$D$34:$D$777)</f>
        <v>799.94301703999997</v>
      </c>
      <c r="S79">
        <f>SUMIF(атс!$M$34:$M$777,конвертация!S12,атс!$D$34:$D$777)</f>
        <v>690.34902142999999</v>
      </c>
      <c r="T79">
        <f>SUMIF(атс!$M$34:$M$777,конвертация!T12,атс!$D$34:$D$777)</f>
        <v>927.78468252000005</v>
      </c>
      <c r="U79">
        <f>SUMIF(атс!$M$34:$M$777,конвертация!U12,атс!$D$34:$D$777)</f>
        <v>605.92941721</v>
      </c>
      <c r="V79">
        <f>SUMIF(атс!$M$34:$M$777,конвертация!V12,атс!$D$34:$D$777)</f>
        <v>702.09312568999997</v>
      </c>
      <c r="W79">
        <f>SUMIF(атс!$M$34:$M$777,конвертация!W12,атс!$D$34:$D$777)</f>
        <v>535.18546975000004</v>
      </c>
      <c r="X79">
        <f>SUMIF(атс!$M$34:$M$777,конвертация!X12,атс!$D$34:$D$777)</f>
        <v>526.74771398999997</v>
      </c>
      <c r="Y79">
        <f>SUMIF(атс!$M$34:$M$777,конвертация!Y12,атс!$D$34:$D$777)</f>
        <v>749.49831075999998</v>
      </c>
    </row>
    <row r="80" spans="1:25" x14ac:dyDescent="0.2">
      <c r="A80">
        <v>13</v>
      </c>
      <c r="B80">
        <f>SUMIF(атс!$M$34:$M$777,конвертация!B13,атс!$D$34:$D$777)</f>
        <v>783.03983246999996</v>
      </c>
      <c r="C80">
        <f>SUMIF(атс!$M$34:$M$777,конвертация!C13,атс!$D$34:$D$777)</f>
        <v>824.02658450000001</v>
      </c>
      <c r="D80">
        <f>SUMIF(атс!$M$34:$M$777,конвертация!D13,атс!$D$34:$D$777)</f>
        <v>1238.40011852</v>
      </c>
      <c r="E80">
        <f>SUMIF(атс!$M$34:$M$777,конвертация!E13,атс!$D$34:$D$777)</f>
        <v>1110.8191414200001</v>
      </c>
      <c r="F80">
        <f>SUMIF(атс!$M$34:$M$777,конвертация!F13,атс!$D$34:$D$777)</f>
        <v>829.82695216000002</v>
      </c>
      <c r="G80">
        <f>SUMIF(атс!$M$34:$M$777,конвертация!G13,атс!$D$34:$D$777)</f>
        <v>1188.17469441</v>
      </c>
      <c r="H80">
        <f>SUMIF(атс!$M$34:$M$777,конвертация!H13,атс!$D$34:$D$777)</f>
        <v>929.37308794</v>
      </c>
      <c r="I80">
        <f>SUMIF(атс!$M$34:$M$777,конвертация!I13,атс!$D$34:$D$777)</f>
        <v>935.60854778999999</v>
      </c>
      <c r="J80">
        <f>SUMIF(атс!$M$34:$M$777,конвертация!J13,атс!$D$34:$D$777)</f>
        <v>798.16285577999997</v>
      </c>
      <c r="K80">
        <f>SUMIF(атс!$M$34:$M$777,конвертация!K13,атс!$D$34:$D$777)</f>
        <v>1087.6649657099999</v>
      </c>
      <c r="L80">
        <f>SUMIF(атс!$M$34:$M$777,конвертация!L13,атс!$D$34:$D$777)</f>
        <v>877.65882193000004</v>
      </c>
      <c r="M80">
        <f>SUMIF(атс!$M$34:$M$777,конвертация!M13,атс!$D$34:$D$777)</f>
        <v>903.33719354000004</v>
      </c>
      <c r="N80">
        <f>SUMIF(атс!$M$34:$M$777,конвертация!N13,атс!$D$34:$D$777)</f>
        <v>791.60595899999998</v>
      </c>
      <c r="O80">
        <f>SUMIF(атс!$M$34:$M$777,конвертация!O13,атс!$D$34:$D$777)</f>
        <v>870.99137841000004</v>
      </c>
      <c r="P80">
        <f>SUMIF(атс!$M$34:$M$777,конвертация!P13,атс!$D$34:$D$777)</f>
        <v>823.89173749999998</v>
      </c>
      <c r="Q80">
        <f>SUMIF(атс!$M$34:$M$777,конвертация!Q13,атс!$D$34:$D$777)</f>
        <v>673.34690306000005</v>
      </c>
      <c r="R80">
        <f>SUMIF(атс!$M$34:$M$777,конвертация!R13,атс!$D$34:$D$777)</f>
        <v>683.52275551000002</v>
      </c>
      <c r="S80">
        <f>SUMIF(атс!$M$34:$M$777,конвертация!S13,атс!$D$34:$D$777)</f>
        <v>689.54647072</v>
      </c>
      <c r="T80">
        <f>SUMIF(атс!$M$34:$M$777,конвертация!T13,атс!$D$34:$D$777)</f>
        <v>770.12975759000005</v>
      </c>
      <c r="U80">
        <f>SUMIF(атс!$M$34:$M$777,конвертация!U13,атс!$D$34:$D$777)</f>
        <v>797.77008710999996</v>
      </c>
      <c r="V80">
        <f>SUMIF(атс!$M$34:$M$777,конвертация!V13,атс!$D$34:$D$777)</f>
        <v>1001.84522626</v>
      </c>
      <c r="W80">
        <f>SUMIF(атс!$M$34:$M$777,конвертация!W13,атс!$D$34:$D$777)</f>
        <v>847.04457642</v>
      </c>
      <c r="X80">
        <f>SUMIF(атс!$M$34:$M$777,конвертация!X13,атс!$D$34:$D$777)</f>
        <v>820.67265924000003</v>
      </c>
      <c r="Y80">
        <f>SUMIF(атс!$M$34:$M$777,конвертация!Y13,атс!$D$34:$D$777)</f>
        <v>889.78508910999994</v>
      </c>
    </row>
    <row r="81" spans="1:25" x14ac:dyDescent="0.2">
      <c r="A81">
        <v>14</v>
      </c>
      <c r="B81">
        <f>SUMIF(атс!$M$34:$M$777,конвертация!B14,атс!$D$34:$D$777)</f>
        <v>1081.0735516699999</v>
      </c>
      <c r="C81">
        <f>SUMIF(атс!$M$34:$M$777,конвертация!C14,атс!$D$34:$D$777)</f>
        <v>1114.9478906300001</v>
      </c>
      <c r="D81">
        <f>SUMIF(атс!$M$34:$M$777,конвертация!D14,атс!$D$34:$D$777)</f>
        <v>1514.8132359599999</v>
      </c>
      <c r="E81">
        <f>SUMIF(атс!$M$34:$M$777,конвертация!E14,атс!$D$34:$D$777)</f>
        <v>1325.0788756500001</v>
      </c>
      <c r="F81">
        <f>SUMIF(атс!$M$34:$M$777,конвертация!F14,атс!$D$34:$D$777)</f>
        <v>953.54664386000002</v>
      </c>
      <c r="G81">
        <f>SUMIF(атс!$M$34:$M$777,конвертация!G14,атс!$D$34:$D$777)</f>
        <v>1056.6533127600001</v>
      </c>
      <c r="H81">
        <f>SUMIF(атс!$M$34:$M$777,конвертация!H14,атс!$D$34:$D$777)</f>
        <v>991.59625831000005</v>
      </c>
      <c r="I81">
        <f>SUMIF(атс!$M$34:$M$777,конвертация!I14,атс!$D$34:$D$777)</f>
        <v>811.33372040999996</v>
      </c>
      <c r="J81">
        <f>SUMIF(атс!$M$34:$M$777,конвертация!J14,атс!$D$34:$D$777)</f>
        <v>723.41639261</v>
      </c>
      <c r="K81">
        <f>SUMIF(атс!$M$34:$M$777,конвертация!K14,атс!$D$34:$D$777)</f>
        <v>753.52016175999995</v>
      </c>
      <c r="L81">
        <f>SUMIF(атс!$M$34:$M$777,конвертация!L14,атс!$D$34:$D$777)</f>
        <v>849.89749443000005</v>
      </c>
      <c r="M81">
        <f>SUMIF(атс!$M$34:$M$777,конвертация!M14,атс!$D$34:$D$777)</f>
        <v>639.25296637999998</v>
      </c>
      <c r="N81">
        <f>SUMIF(атс!$M$34:$M$777,конвертация!N14,атс!$D$34:$D$777)</f>
        <v>598.25968102000002</v>
      </c>
      <c r="O81">
        <f>SUMIF(атс!$M$34:$M$777,конвертация!O14,атс!$D$34:$D$777)</f>
        <v>507.38642849000001</v>
      </c>
      <c r="P81">
        <f>SUMIF(атс!$M$34:$M$777,конвертация!P14,атс!$D$34:$D$777)</f>
        <v>533.79288513999995</v>
      </c>
      <c r="Q81">
        <f>SUMIF(атс!$M$34:$M$777,конвертация!Q14,атс!$D$34:$D$777)</f>
        <v>474.96212272999998</v>
      </c>
      <c r="R81">
        <f>SUMIF(атс!$M$34:$M$777,конвертация!R14,атс!$D$34:$D$777)</f>
        <v>459.77710037999998</v>
      </c>
      <c r="S81">
        <f>SUMIF(атс!$M$34:$M$777,конвертация!S14,атс!$D$34:$D$777)</f>
        <v>509.80734072000001</v>
      </c>
      <c r="T81">
        <f>SUMIF(атс!$M$34:$M$777,конвертация!T14,атс!$D$34:$D$777)</f>
        <v>494.98414622000001</v>
      </c>
      <c r="U81">
        <f>SUMIF(атс!$M$34:$M$777,конвертация!U14,атс!$D$34:$D$777)</f>
        <v>561.17096025000001</v>
      </c>
      <c r="V81">
        <f>SUMIF(атс!$M$34:$M$777,конвертация!V14,атс!$D$34:$D$777)</f>
        <v>590.72797300000002</v>
      </c>
      <c r="W81">
        <f>SUMIF(атс!$M$34:$M$777,конвертация!W14,атс!$D$34:$D$777)</f>
        <v>591.82553392</v>
      </c>
      <c r="X81">
        <f>SUMIF(атс!$M$34:$M$777,конвертация!X14,атс!$D$34:$D$777)</f>
        <v>580.47702806999996</v>
      </c>
      <c r="Y81">
        <f>SUMIF(атс!$M$34:$M$777,конвертация!Y14,атс!$D$34:$D$777)</f>
        <v>638.50220020999996</v>
      </c>
    </row>
    <row r="82" spans="1:25" x14ac:dyDescent="0.2">
      <c r="A82">
        <v>15</v>
      </c>
      <c r="B82">
        <f>SUMIF(атс!$M$34:$M$777,конвертация!B15,атс!$D$34:$D$777)</f>
        <v>706.09745306000002</v>
      </c>
      <c r="C82">
        <f>SUMIF(атс!$M$34:$M$777,конвертация!C15,атс!$D$34:$D$777)</f>
        <v>1126.2052809899999</v>
      </c>
      <c r="D82">
        <f>SUMIF(атс!$M$34:$M$777,конвертация!D15,атс!$D$34:$D$777)</f>
        <v>1188.0545126100001</v>
      </c>
      <c r="E82">
        <f>SUMIF(атс!$M$34:$M$777,конвертация!E15,атс!$D$34:$D$777)</f>
        <v>1283.8243975</v>
      </c>
      <c r="F82">
        <f>SUMIF(атс!$M$34:$M$777,конвертация!F15,атс!$D$34:$D$777)</f>
        <v>977.78148031000001</v>
      </c>
      <c r="G82">
        <f>SUMIF(атс!$M$34:$M$777,конвертация!G15,атс!$D$34:$D$777)</f>
        <v>809.61223321</v>
      </c>
      <c r="H82">
        <f>SUMIF(атс!$M$34:$M$777,конвертация!H15,атс!$D$34:$D$777)</f>
        <v>722.37728592999997</v>
      </c>
      <c r="I82">
        <f>SUMIF(атс!$M$34:$M$777,конвертация!I15,атс!$D$34:$D$777)</f>
        <v>599.57168694999996</v>
      </c>
      <c r="J82">
        <f>SUMIF(атс!$M$34:$M$777,конвертация!J15,атс!$D$34:$D$777)</f>
        <v>522.96062621999999</v>
      </c>
      <c r="K82">
        <f>SUMIF(атс!$M$34:$M$777,конвертация!K15,атс!$D$34:$D$777)</f>
        <v>545.33431599999994</v>
      </c>
      <c r="L82">
        <f>SUMIF(атс!$M$34:$M$777,конвертация!L15,атс!$D$34:$D$777)</f>
        <v>539.76188200000001</v>
      </c>
      <c r="M82">
        <f>SUMIF(атс!$M$34:$M$777,конвертация!M15,атс!$D$34:$D$777)</f>
        <v>485.00654919999999</v>
      </c>
      <c r="N82">
        <f>SUMIF(атс!$M$34:$M$777,конвертация!N15,атс!$D$34:$D$777)</f>
        <v>562.00268635999998</v>
      </c>
      <c r="O82">
        <f>SUMIF(атс!$M$34:$M$777,конвертация!O15,атс!$D$34:$D$777)</f>
        <v>488.87149160000001</v>
      </c>
      <c r="P82">
        <f>SUMIF(атс!$M$34:$M$777,конвертация!P15,атс!$D$34:$D$777)</f>
        <v>499.60506959999998</v>
      </c>
      <c r="Q82">
        <f>SUMIF(атс!$M$34:$M$777,конвертация!Q15,атс!$D$34:$D$777)</f>
        <v>542.25503903000003</v>
      </c>
      <c r="R82">
        <f>SUMIF(атс!$M$34:$M$777,конвертация!R15,атс!$D$34:$D$777)</f>
        <v>587.73729149999997</v>
      </c>
      <c r="S82">
        <f>SUMIF(атс!$M$34:$M$777,конвертация!S15,атс!$D$34:$D$777)</f>
        <v>720.82906063999997</v>
      </c>
      <c r="T82">
        <f>SUMIF(атс!$M$34:$M$777,конвертация!T15,атс!$D$34:$D$777)</f>
        <v>742.11055151000005</v>
      </c>
      <c r="U82">
        <f>SUMIF(атс!$M$34:$M$777,конвертация!U15,атс!$D$34:$D$777)</f>
        <v>730.11609563000002</v>
      </c>
      <c r="V82">
        <f>SUMIF(атс!$M$34:$M$777,конвертация!V15,атс!$D$34:$D$777)</f>
        <v>567.1292469</v>
      </c>
      <c r="W82">
        <f>SUMIF(атс!$M$34:$M$777,конвертация!W15,атс!$D$34:$D$777)</f>
        <v>450.02024247999998</v>
      </c>
      <c r="X82">
        <f>SUMIF(атс!$M$34:$M$777,конвертация!X15,атс!$D$34:$D$777)</f>
        <v>547.63256828999999</v>
      </c>
      <c r="Y82">
        <f>SUMIF(атс!$M$34:$M$777,конвертация!Y15,атс!$D$34:$D$777)</f>
        <v>631.19165658999998</v>
      </c>
    </row>
    <row r="83" spans="1:25" x14ac:dyDescent="0.2">
      <c r="A83">
        <v>16</v>
      </c>
      <c r="B83">
        <f>SUMIF(атс!$M$34:$M$777,конвертация!B16,атс!$D$34:$D$777)</f>
        <v>630.02378127999998</v>
      </c>
      <c r="C83">
        <f>SUMIF(атс!$M$34:$M$777,конвертация!C16,атс!$D$34:$D$777)</f>
        <v>741.93671717999996</v>
      </c>
      <c r="D83">
        <f>SUMIF(атс!$M$34:$M$777,конвертация!D16,атс!$D$34:$D$777)</f>
        <v>806.31506740999998</v>
      </c>
      <c r="E83">
        <f>SUMIF(атс!$M$34:$M$777,конвертация!E16,атс!$D$34:$D$777)</f>
        <v>979.96291293000002</v>
      </c>
      <c r="F83">
        <f>SUMIF(атс!$M$34:$M$777,конвертация!F16,атс!$D$34:$D$777)</f>
        <v>1042.9799096500001</v>
      </c>
      <c r="G83">
        <f>SUMIF(атс!$M$34:$M$777,конвертация!G16,атс!$D$34:$D$777)</f>
        <v>859.55443922999996</v>
      </c>
      <c r="H83">
        <f>SUMIF(атс!$M$34:$M$777,конвертация!H16,атс!$D$34:$D$777)</f>
        <v>852.20129832999999</v>
      </c>
      <c r="I83">
        <f>SUMIF(атс!$M$34:$M$777,конвертация!I16,атс!$D$34:$D$777)</f>
        <v>611.17221337000001</v>
      </c>
      <c r="J83">
        <f>SUMIF(атс!$M$34:$M$777,конвертация!J16,атс!$D$34:$D$777)</f>
        <v>515.17328358999998</v>
      </c>
      <c r="K83">
        <f>SUMIF(атс!$M$34:$M$777,конвертация!K16,атс!$D$34:$D$777)</f>
        <v>471.90281076999997</v>
      </c>
      <c r="L83">
        <f>SUMIF(атс!$M$34:$M$777,конвертация!L16,атс!$D$34:$D$777)</f>
        <v>406.72223478000001</v>
      </c>
      <c r="M83">
        <f>SUMIF(атс!$M$34:$M$777,конвертация!M16,атс!$D$34:$D$777)</f>
        <v>418.05740178000002</v>
      </c>
      <c r="N83">
        <f>SUMIF(атс!$M$34:$M$777,конвертация!N16,атс!$D$34:$D$777)</f>
        <v>416.72949534000003</v>
      </c>
      <c r="O83">
        <f>SUMIF(атс!$M$34:$M$777,конвертация!O16,атс!$D$34:$D$777)</f>
        <v>446.06000039000003</v>
      </c>
      <c r="P83">
        <f>SUMIF(атс!$M$34:$M$777,конвертация!P16,атс!$D$34:$D$777)</f>
        <v>418.84713514999999</v>
      </c>
      <c r="Q83">
        <f>SUMIF(атс!$M$34:$M$777,конвертация!Q16,атс!$D$34:$D$777)</f>
        <v>415.29535747</v>
      </c>
      <c r="R83">
        <f>SUMIF(атс!$M$34:$M$777,конвертация!R16,атс!$D$34:$D$777)</f>
        <v>484.19507482</v>
      </c>
      <c r="S83">
        <f>SUMIF(атс!$M$34:$M$777,конвертация!S16,атс!$D$34:$D$777)</f>
        <v>546.27200562999997</v>
      </c>
      <c r="T83">
        <f>SUMIF(атс!$M$34:$M$777,конвертация!T16,атс!$D$34:$D$777)</f>
        <v>566.61502723000001</v>
      </c>
      <c r="U83">
        <f>SUMIF(атс!$M$34:$M$777,конвертация!U16,атс!$D$34:$D$777)</f>
        <v>488.21007348000001</v>
      </c>
      <c r="V83">
        <f>SUMIF(атс!$M$34:$M$777,конвертация!V16,атс!$D$34:$D$777)</f>
        <v>460.12767559000002</v>
      </c>
      <c r="W83">
        <f>SUMIF(атс!$M$34:$M$777,конвертация!W16,атс!$D$34:$D$777)</f>
        <v>405.80248064</v>
      </c>
      <c r="X83">
        <f>SUMIF(атс!$M$34:$M$777,конвертация!X16,атс!$D$34:$D$777)</f>
        <v>479.82777161000001</v>
      </c>
      <c r="Y83">
        <f>SUMIF(атс!$M$34:$M$777,конвертация!Y16,атс!$D$34:$D$777)</f>
        <v>628.14560863999998</v>
      </c>
    </row>
    <row r="84" spans="1:25" x14ac:dyDescent="0.2">
      <c r="A84">
        <v>17</v>
      </c>
      <c r="B84">
        <f>SUMIF(атс!$M$34:$M$777,конвертация!B17,атс!$D$34:$D$777)</f>
        <v>697.84402590000002</v>
      </c>
      <c r="C84">
        <f>SUMIF(атс!$M$34:$M$777,конвертация!C17,атс!$D$34:$D$777)</f>
        <v>754.37404014000003</v>
      </c>
      <c r="D84">
        <f>SUMIF(атс!$M$34:$M$777,конвертация!D17,атс!$D$34:$D$777)</f>
        <v>818.74975846999996</v>
      </c>
      <c r="E84">
        <f>SUMIF(атс!$M$34:$M$777,конвертация!E17,атс!$D$34:$D$777)</f>
        <v>780.91479402000004</v>
      </c>
      <c r="F84">
        <f>SUMIF(атс!$M$34:$M$777,конвертация!F17,атс!$D$34:$D$777)</f>
        <v>665.30787907000001</v>
      </c>
      <c r="G84">
        <f>SUMIF(атс!$M$34:$M$777,конвертация!G17,атс!$D$34:$D$777)</f>
        <v>680.30617928000004</v>
      </c>
      <c r="H84">
        <f>SUMIF(атс!$M$34:$M$777,конвертация!H17,атс!$D$34:$D$777)</f>
        <v>609.49199823000004</v>
      </c>
      <c r="I84">
        <f>SUMIF(атс!$M$34:$M$777,конвертация!I17,атс!$D$34:$D$777)</f>
        <v>531.72108351999998</v>
      </c>
      <c r="J84">
        <f>SUMIF(атс!$M$34:$M$777,конвертация!J17,атс!$D$34:$D$777)</f>
        <v>526.11296100000004</v>
      </c>
      <c r="K84">
        <f>SUMIF(атс!$M$34:$M$777,конвертация!K17,атс!$D$34:$D$777)</f>
        <v>465.97991597999999</v>
      </c>
      <c r="L84">
        <f>SUMIF(атс!$M$34:$M$777,конвертация!L17,атс!$D$34:$D$777)</f>
        <v>500.84299107999999</v>
      </c>
      <c r="M84">
        <f>SUMIF(атс!$M$34:$M$777,конвертация!M17,атс!$D$34:$D$777)</f>
        <v>516.25510136000003</v>
      </c>
      <c r="N84">
        <f>SUMIF(атс!$M$34:$M$777,конвертация!N17,атс!$D$34:$D$777)</f>
        <v>511.78448988999997</v>
      </c>
      <c r="O84">
        <f>SUMIF(атс!$M$34:$M$777,конвертация!O17,атс!$D$34:$D$777)</f>
        <v>504.78861563999999</v>
      </c>
      <c r="P84">
        <f>SUMIF(атс!$M$34:$M$777,конвертация!P17,атс!$D$34:$D$777)</f>
        <v>586.36032523999995</v>
      </c>
      <c r="Q84">
        <f>SUMIF(атс!$M$34:$M$777,конвертация!Q17,атс!$D$34:$D$777)</f>
        <v>621.62935493999998</v>
      </c>
      <c r="R84">
        <f>SUMIF(атс!$M$34:$M$777,конвертация!R17,атс!$D$34:$D$777)</f>
        <v>602.26946411999995</v>
      </c>
      <c r="S84">
        <f>SUMIF(атс!$M$34:$M$777,конвертация!S17,атс!$D$34:$D$777)</f>
        <v>539.59329275000005</v>
      </c>
      <c r="T84">
        <f>SUMIF(атс!$M$34:$M$777,конвертация!T17,атс!$D$34:$D$777)</f>
        <v>544.26141777999999</v>
      </c>
      <c r="U84">
        <f>SUMIF(атс!$M$34:$M$777,конвертация!U17,атс!$D$34:$D$777)</f>
        <v>551.01577585999996</v>
      </c>
      <c r="V84">
        <f>SUMIF(атс!$M$34:$M$777,конвертация!V17,атс!$D$34:$D$777)</f>
        <v>400.41019853</v>
      </c>
      <c r="W84">
        <f>SUMIF(атс!$M$34:$M$777,конвертация!W17,атс!$D$34:$D$777)</f>
        <v>385.91248275999999</v>
      </c>
      <c r="X84">
        <f>SUMIF(атс!$M$34:$M$777,конвертация!X17,атс!$D$34:$D$777)</f>
        <v>544.40927791000001</v>
      </c>
      <c r="Y84">
        <f>SUMIF(атс!$M$34:$M$777,конвертация!Y17,атс!$D$34:$D$777)</f>
        <v>584.24713797000004</v>
      </c>
    </row>
    <row r="85" spans="1:25" x14ac:dyDescent="0.2">
      <c r="A85">
        <v>18</v>
      </c>
      <c r="B85">
        <f>SUMIF(атс!$M$34:$M$777,конвертация!B18,атс!$D$34:$D$777)</f>
        <v>687.56289832000004</v>
      </c>
      <c r="C85">
        <f>SUMIF(атс!$M$34:$M$777,конвертация!C18,атс!$D$34:$D$777)</f>
        <v>872.57920895999996</v>
      </c>
      <c r="D85">
        <f>SUMIF(атс!$M$34:$M$777,конвертация!D18,атс!$D$34:$D$777)</f>
        <v>795.35850793999998</v>
      </c>
      <c r="E85">
        <f>SUMIF(атс!$M$34:$M$777,конвертация!E18,атс!$D$34:$D$777)</f>
        <v>658.41178859000001</v>
      </c>
      <c r="F85">
        <f>SUMIF(атс!$M$34:$M$777,конвертация!F18,атс!$D$34:$D$777)</f>
        <v>725.98677697999995</v>
      </c>
      <c r="G85">
        <f>SUMIF(атс!$M$34:$M$777,конвертация!G18,атс!$D$34:$D$777)</f>
        <v>760.51810136999995</v>
      </c>
      <c r="H85">
        <f>SUMIF(атс!$M$34:$M$777,конвертация!H18,атс!$D$34:$D$777)</f>
        <v>751.28648871999997</v>
      </c>
      <c r="I85">
        <f>SUMIF(атс!$M$34:$M$777,конвертация!I18,атс!$D$34:$D$777)</f>
        <v>578.90958837999995</v>
      </c>
      <c r="J85">
        <f>SUMIF(атс!$M$34:$M$777,конвертация!J18,атс!$D$34:$D$777)</f>
        <v>507.58846742999998</v>
      </c>
      <c r="K85">
        <f>SUMIF(атс!$M$34:$M$777,конвертация!K18,атс!$D$34:$D$777)</f>
        <v>429.04861533000002</v>
      </c>
      <c r="L85">
        <f>SUMIF(атс!$M$34:$M$777,конвертация!L18,атс!$D$34:$D$777)</f>
        <v>416.55908383000002</v>
      </c>
      <c r="M85">
        <f>SUMIF(атс!$M$34:$M$777,конвертация!M18,атс!$D$34:$D$777)</f>
        <v>616.08502056999998</v>
      </c>
      <c r="N85">
        <f>SUMIF(атс!$M$34:$M$777,конвертация!N18,атс!$D$34:$D$777)</f>
        <v>646.12159971999995</v>
      </c>
      <c r="O85">
        <f>SUMIF(атс!$M$34:$M$777,конвертация!O18,атс!$D$34:$D$777)</f>
        <v>753.56690872000001</v>
      </c>
      <c r="P85">
        <f>SUMIF(атс!$M$34:$M$777,конвертация!P18,атс!$D$34:$D$777)</f>
        <v>719.81536978999998</v>
      </c>
      <c r="Q85">
        <f>SUMIF(атс!$M$34:$M$777,конвертация!Q18,атс!$D$34:$D$777)</f>
        <v>691.80916349999995</v>
      </c>
      <c r="R85">
        <f>SUMIF(атс!$M$34:$M$777,конвертация!R18,атс!$D$34:$D$777)</f>
        <v>621.24402841000006</v>
      </c>
      <c r="S85">
        <f>SUMIF(атс!$M$34:$M$777,конвертация!S18,атс!$D$34:$D$777)</f>
        <v>623.28437506</v>
      </c>
      <c r="T85">
        <f>SUMIF(атс!$M$34:$M$777,конвертация!T18,атс!$D$34:$D$777)</f>
        <v>738.39916744000004</v>
      </c>
      <c r="U85">
        <f>SUMIF(атс!$M$34:$M$777,конвертация!U18,атс!$D$34:$D$777)</f>
        <v>868.15606647000004</v>
      </c>
      <c r="V85">
        <f>SUMIF(атс!$M$34:$M$777,конвертация!V18,атс!$D$34:$D$777)</f>
        <v>932.64261925999995</v>
      </c>
      <c r="W85">
        <f>SUMIF(атс!$M$34:$M$777,конвертация!W18,атс!$D$34:$D$777)</f>
        <v>738.62345319999997</v>
      </c>
      <c r="X85">
        <f>SUMIF(атс!$M$34:$M$777,конвертация!X18,атс!$D$34:$D$777)</f>
        <v>817.35008137</v>
      </c>
      <c r="Y85">
        <f>SUMIF(атс!$M$34:$M$777,конвертация!Y18,атс!$D$34:$D$777)</f>
        <v>564.39322028000004</v>
      </c>
    </row>
    <row r="86" spans="1:25" x14ac:dyDescent="0.2">
      <c r="A86">
        <v>19</v>
      </c>
      <c r="B86">
        <f>SUMIF(атс!$M$34:$M$777,конвертация!B19,атс!$D$34:$D$777)</f>
        <v>715.08716634999996</v>
      </c>
      <c r="C86">
        <f>SUMIF(атс!$M$34:$M$777,конвертация!C19,атс!$D$34:$D$777)</f>
        <v>978.31287645999998</v>
      </c>
      <c r="D86">
        <f>SUMIF(атс!$M$34:$M$777,конвертация!D19,атс!$D$34:$D$777)</f>
        <v>806.31768361000002</v>
      </c>
      <c r="E86">
        <f>SUMIF(атс!$M$34:$M$777,конвертация!E19,атс!$D$34:$D$777)</f>
        <v>773.09806257000002</v>
      </c>
      <c r="F86">
        <f>SUMIF(атс!$M$34:$M$777,конвертация!F19,атс!$D$34:$D$777)</f>
        <v>941.84446605999995</v>
      </c>
      <c r="G86">
        <f>SUMIF(атс!$M$34:$M$777,конвертация!G19,атс!$D$34:$D$777)</f>
        <v>731.60179821999998</v>
      </c>
      <c r="H86">
        <f>SUMIF(атс!$M$34:$M$777,конвертация!H19,атс!$D$34:$D$777)</f>
        <v>725.43715256999997</v>
      </c>
      <c r="I86">
        <f>SUMIF(атс!$M$34:$M$777,конвертация!I19,атс!$D$34:$D$777)</f>
        <v>638.27170704000002</v>
      </c>
      <c r="J86">
        <f>SUMIF(атс!$M$34:$M$777,конвертация!J19,атс!$D$34:$D$777)</f>
        <v>571.40586812000004</v>
      </c>
      <c r="K86">
        <f>SUMIF(атс!$M$34:$M$777,конвертация!K19,атс!$D$34:$D$777)</f>
        <v>782.54554718999998</v>
      </c>
      <c r="L86">
        <f>SUMIF(атс!$M$34:$M$777,конвертация!L19,атс!$D$34:$D$777)</f>
        <v>673.93041773000004</v>
      </c>
      <c r="M86">
        <f>SUMIF(атс!$M$34:$M$777,конвертация!M19,атс!$D$34:$D$777)</f>
        <v>577.01513073000001</v>
      </c>
      <c r="N86">
        <f>SUMIF(атс!$M$34:$M$777,конвертация!N19,атс!$D$34:$D$777)</f>
        <v>564.81106966000004</v>
      </c>
      <c r="O86">
        <f>SUMIF(атс!$M$34:$M$777,конвертация!O19,атс!$D$34:$D$777)</f>
        <v>606.6790254</v>
      </c>
      <c r="P86">
        <f>SUMIF(атс!$M$34:$M$777,конвертация!P19,атс!$D$34:$D$777)</f>
        <v>836.97252139</v>
      </c>
      <c r="Q86">
        <f>SUMIF(атс!$M$34:$M$777,конвертация!Q19,атс!$D$34:$D$777)</f>
        <v>823.66581926000003</v>
      </c>
      <c r="R86">
        <f>SUMIF(атс!$M$34:$M$777,конвертация!R19,атс!$D$34:$D$777)</f>
        <v>920.46164662000001</v>
      </c>
      <c r="S86">
        <f>SUMIF(атс!$M$34:$M$777,конвертация!S19,атс!$D$34:$D$777)</f>
        <v>885.84938353999996</v>
      </c>
      <c r="T86">
        <f>SUMIF(атс!$M$34:$M$777,конвертация!T19,атс!$D$34:$D$777)</f>
        <v>1000.47164284</v>
      </c>
      <c r="U86">
        <f>SUMIF(атс!$M$34:$M$777,конвертация!U19,атс!$D$34:$D$777)</f>
        <v>932.25781821999999</v>
      </c>
      <c r="V86">
        <f>SUMIF(атс!$M$34:$M$777,конвертация!V19,атс!$D$34:$D$777)</f>
        <v>876.32931529999996</v>
      </c>
      <c r="W86">
        <f>SUMIF(атс!$M$34:$M$777,конвертация!W19,атс!$D$34:$D$777)</f>
        <v>771.79628092999997</v>
      </c>
      <c r="X86">
        <f>SUMIF(атс!$M$34:$M$777,конвертация!X19,атс!$D$34:$D$777)</f>
        <v>642.33910991000005</v>
      </c>
      <c r="Y86">
        <f>SUMIF(атс!$M$34:$M$777,конвертация!Y19,атс!$D$34:$D$777)</f>
        <v>620.92307184000003</v>
      </c>
    </row>
    <row r="87" spans="1:25" x14ac:dyDescent="0.2">
      <c r="A87">
        <v>20</v>
      </c>
      <c r="B87">
        <f>SUMIF(атс!$M$34:$M$777,конвертация!B20,атс!$D$34:$D$777)</f>
        <v>615.89907070000004</v>
      </c>
      <c r="C87">
        <f>SUMIF(атс!$M$34:$M$777,конвертация!C20,атс!$D$34:$D$777)</f>
        <v>850.61553022999999</v>
      </c>
      <c r="D87">
        <f>SUMIF(атс!$M$34:$M$777,конвертация!D20,атс!$D$34:$D$777)</f>
        <v>846.40816619999998</v>
      </c>
      <c r="E87">
        <f>SUMIF(атс!$M$34:$M$777,конвертация!E20,атс!$D$34:$D$777)</f>
        <v>951.12008318999995</v>
      </c>
      <c r="F87">
        <f>SUMIF(атс!$M$34:$M$777,конвертация!F20,атс!$D$34:$D$777)</f>
        <v>1075.6618615299999</v>
      </c>
      <c r="G87">
        <f>SUMIF(атс!$M$34:$M$777,конвертация!G20,атс!$D$34:$D$777)</f>
        <v>871.72387190999996</v>
      </c>
      <c r="H87">
        <f>SUMIF(атс!$M$34:$M$777,конвертация!H20,атс!$D$34:$D$777)</f>
        <v>697.08559143000002</v>
      </c>
      <c r="I87">
        <f>SUMIF(атс!$M$34:$M$777,конвертация!I20,атс!$D$34:$D$777)</f>
        <v>680.63870944999996</v>
      </c>
      <c r="J87">
        <f>SUMIF(атс!$M$34:$M$777,конвертация!J20,атс!$D$34:$D$777)</f>
        <v>613.85182253000005</v>
      </c>
      <c r="K87">
        <f>SUMIF(атс!$M$34:$M$777,конвертация!K20,атс!$D$34:$D$777)</f>
        <v>610.51753952000001</v>
      </c>
      <c r="L87">
        <f>SUMIF(атс!$M$34:$M$777,конвертация!L20,атс!$D$34:$D$777)</f>
        <v>745.60760861999995</v>
      </c>
      <c r="M87">
        <f>SUMIF(атс!$M$34:$M$777,конвертация!M20,атс!$D$34:$D$777)</f>
        <v>576.70133331</v>
      </c>
      <c r="N87">
        <f>SUMIF(атс!$M$34:$M$777,конвертация!N20,атс!$D$34:$D$777)</f>
        <v>757.70515519000003</v>
      </c>
      <c r="O87">
        <f>SUMIF(атс!$M$34:$M$777,конвертация!O20,атс!$D$34:$D$777)</f>
        <v>588.61499631000004</v>
      </c>
      <c r="P87">
        <f>SUMIF(атс!$M$34:$M$777,конвертация!P20,атс!$D$34:$D$777)</f>
        <v>464.73411133000002</v>
      </c>
      <c r="Q87">
        <f>SUMIF(атс!$M$34:$M$777,конвертация!Q20,атс!$D$34:$D$777)</f>
        <v>495.71008956999998</v>
      </c>
      <c r="R87">
        <f>SUMIF(атс!$M$34:$M$777,конвертация!R20,атс!$D$34:$D$777)</f>
        <v>466.68331383999998</v>
      </c>
      <c r="S87">
        <f>SUMIF(атс!$M$34:$M$777,конвертация!S20,атс!$D$34:$D$777)</f>
        <v>503.20357803000002</v>
      </c>
      <c r="T87">
        <f>SUMIF(атс!$M$34:$M$777,конвертация!T20,атс!$D$34:$D$777)</f>
        <v>595.97030675999997</v>
      </c>
      <c r="U87">
        <f>SUMIF(атс!$M$34:$M$777,конвертация!U20,атс!$D$34:$D$777)</f>
        <v>571.46787437</v>
      </c>
      <c r="V87">
        <f>SUMIF(атс!$M$34:$M$777,конвертация!V20,атс!$D$34:$D$777)</f>
        <v>538.95605009999997</v>
      </c>
      <c r="W87">
        <f>SUMIF(атс!$M$34:$M$777,конвертация!W20,атс!$D$34:$D$777)</f>
        <v>497.64289293000002</v>
      </c>
      <c r="X87">
        <f>SUMIF(атс!$M$34:$M$777,конвертация!X20,атс!$D$34:$D$777)</f>
        <v>658.00433772999997</v>
      </c>
      <c r="Y87">
        <f>SUMIF(атс!$M$34:$M$777,конвертация!Y20,атс!$D$34:$D$777)</f>
        <v>608.74231791</v>
      </c>
    </row>
    <row r="88" spans="1:25" x14ac:dyDescent="0.2">
      <c r="A88">
        <v>21</v>
      </c>
      <c r="B88">
        <f>SUMIF(атс!$M$34:$M$777,конвертация!B21,атс!$D$34:$D$777)</f>
        <v>780.87902235000001</v>
      </c>
      <c r="C88">
        <f>SUMIF(атс!$M$34:$M$777,конвертация!C21,атс!$D$34:$D$777)</f>
        <v>996.53754429000003</v>
      </c>
      <c r="D88">
        <f>SUMIF(атс!$M$34:$M$777,конвертация!D21,атс!$D$34:$D$777)</f>
        <v>804.22173186999999</v>
      </c>
      <c r="E88">
        <f>SUMIF(атс!$M$34:$M$777,конвертация!E21,атс!$D$34:$D$777)</f>
        <v>672.35793190000004</v>
      </c>
      <c r="F88">
        <f>SUMIF(атс!$M$34:$M$777,конвертация!F21,атс!$D$34:$D$777)</f>
        <v>892.06198559999996</v>
      </c>
      <c r="G88">
        <f>SUMIF(атс!$M$34:$M$777,конвертация!G21,атс!$D$34:$D$777)</f>
        <v>845.84175071000004</v>
      </c>
      <c r="H88">
        <f>SUMIF(атс!$M$34:$M$777,конвертация!H21,атс!$D$34:$D$777)</f>
        <v>628.83724010000003</v>
      </c>
      <c r="I88">
        <f>SUMIF(атс!$M$34:$M$777,конвертация!I21,атс!$D$34:$D$777)</f>
        <v>691.55581137000001</v>
      </c>
      <c r="J88">
        <f>SUMIF(атс!$M$34:$M$777,конвертация!J21,атс!$D$34:$D$777)</f>
        <v>608.63311793000003</v>
      </c>
      <c r="K88">
        <f>SUMIF(атс!$M$34:$M$777,конвертация!K21,атс!$D$34:$D$777)</f>
        <v>797.72304088999999</v>
      </c>
      <c r="L88">
        <f>SUMIF(атс!$M$34:$M$777,конвертация!L21,атс!$D$34:$D$777)</f>
        <v>640.61605586999997</v>
      </c>
      <c r="M88">
        <f>SUMIF(атс!$M$34:$M$777,конвертация!M21,атс!$D$34:$D$777)</f>
        <v>684.62334320000002</v>
      </c>
      <c r="N88">
        <f>SUMIF(атс!$M$34:$M$777,конвертация!N21,атс!$D$34:$D$777)</f>
        <v>538.10313080000003</v>
      </c>
      <c r="O88">
        <f>SUMIF(атс!$M$34:$M$777,конвертация!O21,атс!$D$34:$D$777)</f>
        <v>521.42602108999995</v>
      </c>
      <c r="P88">
        <f>SUMIF(атс!$M$34:$M$777,конвертация!P21,атс!$D$34:$D$777)</f>
        <v>612.18781734000004</v>
      </c>
      <c r="Q88">
        <f>SUMIF(атс!$M$34:$M$777,конвертация!Q21,атс!$D$34:$D$777)</f>
        <v>630.97950494999998</v>
      </c>
      <c r="R88">
        <f>SUMIF(атс!$M$34:$M$777,конвертация!R21,атс!$D$34:$D$777)</f>
        <v>599.87046621000002</v>
      </c>
      <c r="S88">
        <f>SUMIF(атс!$M$34:$M$777,конвертация!S21,атс!$D$34:$D$777)</f>
        <v>601.57404955000004</v>
      </c>
      <c r="T88">
        <f>SUMIF(атс!$M$34:$M$777,конвертация!T21,атс!$D$34:$D$777)</f>
        <v>599.94369187999996</v>
      </c>
      <c r="U88">
        <f>SUMIF(атс!$M$34:$M$777,конвертация!U21,атс!$D$34:$D$777)</f>
        <v>727.26893256999995</v>
      </c>
      <c r="V88">
        <f>SUMIF(атс!$M$34:$M$777,конвертация!V21,атс!$D$34:$D$777)</f>
        <v>634.74815937999995</v>
      </c>
      <c r="W88">
        <f>SUMIF(атс!$M$34:$M$777,конвертация!W21,атс!$D$34:$D$777)</f>
        <v>529.17258718999994</v>
      </c>
      <c r="X88">
        <f>SUMIF(атс!$M$34:$M$777,конвертация!X21,атс!$D$34:$D$777)</f>
        <v>634.70061842999996</v>
      </c>
      <c r="Y88">
        <f>SUMIF(атс!$M$34:$M$777,конвертация!Y21,атс!$D$34:$D$777)</f>
        <v>833.16730384000005</v>
      </c>
    </row>
    <row r="89" spans="1:25" x14ac:dyDescent="0.2">
      <c r="A89">
        <v>22</v>
      </c>
      <c r="B89">
        <f>SUMIF(атс!$M$34:$M$777,конвертация!B22,атс!$D$34:$D$777)</f>
        <v>857.14192462999995</v>
      </c>
      <c r="C89">
        <f>SUMIF(атс!$M$34:$M$777,конвертация!C22,атс!$D$34:$D$777)</f>
        <v>920.24388299999998</v>
      </c>
      <c r="D89">
        <f>SUMIF(атс!$M$34:$M$777,конвертация!D22,атс!$D$34:$D$777)</f>
        <v>863.48427313000002</v>
      </c>
      <c r="E89">
        <f>SUMIF(атс!$M$34:$M$777,конвертация!E22,атс!$D$34:$D$777)</f>
        <v>759.16140815999995</v>
      </c>
      <c r="F89">
        <f>SUMIF(атс!$M$34:$M$777,конвертация!F22,атс!$D$34:$D$777)</f>
        <v>921.51184229</v>
      </c>
      <c r="G89">
        <f>SUMIF(атс!$M$34:$M$777,конвертация!G22,атс!$D$34:$D$777)</f>
        <v>909.57133561000001</v>
      </c>
      <c r="H89">
        <f>SUMIF(атс!$M$34:$M$777,конвертация!H22,атс!$D$34:$D$777)</f>
        <v>899.97925972999997</v>
      </c>
      <c r="I89">
        <f>SUMIF(атс!$M$34:$M$777,конвертация!I22,атс!$D$34:$D$777)</f>
        <v>805.91120336999995</v>
      </c>
      <c r="J89">
        <f>SUMIF(атс!$M$34:$M$777,конвертация!J22,атс!$D$34:$D$777)</f>
        <v>746.92199997</v>
      </c>
      <c r="K89">
        <f>SUMIF(атс!$M$34:$M$777,конвертация!K22,атс!$D$34:$D$777)</f>
        <v>793.84750646999998</v>
      </c>
      <c r="L89">
        <f>SUMIF(атс!$M$34:$M$777,конвертация!L22,атс!$D$34:$D$777)</f>
        <v>598.53970716000003</v>
      </c>
      <c r="M89">
        <f>SUMIF(атс!$M$34:$M$777,конвертация!M22,атс!$D$34:$D$777)</f>
        <v>569.89070813000001</v>
      </c>
      <c r="N89">
        <f>SUMIF(атс!$M$34:$M$777,конвертация!N22,атс!$D$34:$D$777)</f>
        <v>586.90845836000005</v>
      </c>
      <c r="O89">
        <f>SUMIF(атс!$M$34:$M$777,конвертация!O22,атс!$D$34:$D$777)</f>
        <v>593.75116023999999</v>
      </c>
      <c r="P89">
        <f>SUMIF(атс!$M$34:$M$777,конвертация!P22,атс!$D$34:$D$777)</f>
        <v>538.02921475999995</v>
      </c>
      <c r="Q89">
        <f>SUMIF(атс!$M$34:$M$777,конвертация!Q22,атс!$D$34:$D$777)</f>
        <v>579.10389239000006</v>
      </c>
      <c r="R89">
        <f>SUMIF(атс!$M$34:$M$777,конвертация!R22,атс!$D$34:$D$777)</f>
        <v>617.11306595999997</v>
      </c>
      <c r="S89">
        <f>SUMIF(атс!$M$34:$M$777,конвертация!S22,атс!$D$34:$D$777)</f>
        <v>586.37846100000002</v>
      </c>
      <c r="T89">
        <f>SUMIF(атс!$M$34:$M$777,конвертация!T22,атс!$D$34:$D$777)</f>
        <v>546.20691101</v>
      </c>
      <c r="U89">
        <f>SUMIF(атс!$M$34:$M$777,конвертация!U22,атс!$D$34:$D$777)</f>
        <v>639.23140555999998</v>
      </c>
      <c r="V89">
        <f>SUMIF(атс!$M$34:$M$777,конвертация!V22,атс!$D$34:$D$777)</f>
        <v>687.98037776000001</v>
      </c>
      <c r="W89">
        <f>SUMIF(атс!$M$34:$M$777,конвертация!W22,атс!$D$34:$D$777)</f>
        <v>703.17320598000003</v>
      </c>
      <c r="X89">
        <f>SUMIF(атс!$M$34:$M$777,конвертация!X22,атс!$D$34:$D$777)</f>
        <v>698.42568286000005</v>
      </c>
      <c r="Y89">
        <f>SUMIF(атс!$M$34:$M$777,конвертация!Y22,атс!$D$34:$D$777)</f>
        <v>705.38076215000001</v>
      </c>
    </row>
    <row r="90" spans="1:25" x14ac:dyDescent="0.2">
      <c r="A90">
        <v>23</v>
      </c>
      <c r="B90">
        <f>SUMIF(атс!$M$34:$M$777,конвертация!B23,атс!$D$34:$D$777)</f>
        <v>653.12376547999997</v>
      </c>
      <c r="C90">
        <f>SUMIF(атс!$M$34:$M$777,конвертация!C23,атс!$D$34:$D$777)</f>
        <v>797.07845526000006</v>
      </c>
      <c r="D90">
        <f>SUMIF(атс!$M$34:$M$777,конвертация!D23,атс!$D$34:$D$777)</f>
        <v>686.24550580000005</v>
      </c>
      <c r="E90">
        <f>SUMIF(атс!$M$34:$M$777,конвертация!E23,атс!$D$34:$D$777)</f>
        <v>762.97486583</v>
      </c>
      <c r="F90">
        <f>SUMIF(атс!$M$34:$M$777,конвертация!F23,атс!$D$34:$D$777)</f>
        <v>717.76210832000004</v>
      </c>
      <c r="G90">
        <f>SUMIF(атс!$M$34:$M$777,конвертация!G23,атс!$D$34:$D$777)</f>
        <v>653.25209194000001</v>
      </c>
      <c r="H90">
        <f>SUMIF(атс!$M$34:$M$777,конвертация!H23,атс!$D$34:$D$777)</f>
        <v>567.08965744</v>
      </c>
      <c r="I90">
        <f>SUMIF(атс!$M$34:$M$777,конвертация!I23,атс!$D$34:$D$777)</f>
        <v>541.65887250000003</v>
      </c>
      <c r="J90">
        <f>SUMIF(атс!$M$34:$M$777,конвертация!J23,атс!$D$34:$D$777)</f>
        <v>557.24006137000003</v>
      </c>
      <c r="K90">
        <f>SUMIF(атс!$M$34:$M$777,конвертация!K23,атс!$D$34:$D$777)</f>
        <v>571.40474855000002</v>
      </c>
      <c r="L90">
        <f>SUMIF(атс!$M$34:$M$777,конвертация!L23,атс!$D$34:$D$777)</f>
        <v>659.21133705</v>
      </c>
      <c r="M90">
        <f>SUMIF(атс!$M$34:$M$777,конвертация!M23,атс!$D$34:$D$777)</f>
        <v>657.15577965</v>
      </c>
      <c r="N90">
        <f>SUMIF(атс!$M$34:$M$777,конвертация!N23,атс!$D$34:$D$777)</f>
        <v>647.58221153</v>
      </c>
      <c r="O90">
        <f>SUMIF(атс!$M$34:$M$777,конвертация!O23,атс!$D$34:$D$777)</f>
        <v>560.16189517999999</v>
      </c>
      <c r="P90">
        <f>SUMIF(атс!$M$34:$M$777,конвертация!P23,атс!$D$34:$D$777)</f>
        <v>604.65545660999999</v>
      </c>
      <c r="Q90">
        <f>SUMIF(атс!$M$34:$M$777,конвертация!Q23,атс!$D$34:$D$777)</f>
        <v>586.68893916000002</v>
      </c>
      <c r="R90">
        <f>SUMIF(атс!$M$34:$M$777,конвертация!R23,атс!$D$34:$D$777)</f>
        <v>612.65548910999996</v>
      </c>
      <c r="S90">
        <f>SUMIF(атс!$M$34:$M$777,конвертация!S23,атс!$D$34:$D$777)</f>
        <v>589.52411873999995</v>
      </c>
      <c r="T90">
        <f>SUMIF(атс!$M$34:$M$777,конвертация!T23,атс!$D$34:$D$777)</f>
        <v>571.40538936999997</v>
      </c>
      <c r="U90">
        <f>SUMIF(атс!$M$34:$M$777,конвертация!U23,атс!$D$34:$D$777)</f>
        <v>606.51865840999994</v>
      </c>
      <c r="V90">
        <f>SUMIF(атс!$M$34:$M$777,конвертация!V23,атс!$D$34:$D$777)</f>
        <v>563.89189912999996</v>
      </c>
      <c r="W90">
        <f>SUMIF(атс!$M$34:$M$777,конвертация!W23,атс!$D$34:$D$777)</f>
        <v>549.49272134</v>
      </c>
      <c r="X90">
        <f>SUMIF(атс!$M$34:$M$777,конвертация!X23,атс!$D$34:$D$777)</f>
        <v>652.02061350999998</v>
      </c>
      <c r="Y90">
        <f>SUMIF(атс!$M$34:$M$777,конвертация!Y23,атс!$D$34:$D$777)</f>
        <v>769.69774683000003</v>
      </c>
    </row>
    <row r="91" spans="1:25" x14ac:dyDescent="0.2">
      <c r="A91">
        <v>24</v>
      </c>
      <c r="B91">
        <f>SUMIF(атс!$M$34:$M$777,конвертация!B24,атс!$D$34:$D$777)</f>
        <v>757.65911269000003</v>
      </c>
      <c r="C91">
        <f>SUMIF(атс!$M$34:$M$777,конвертация!C24,атс!$D$34:$D$777)</f>
        <v>1100.4789115000001</v>
      </c>
      <c r="D91">
        <f>SUMIF(атс!$M$34:$M$777,конвертация!D24,атс!$D$34:$D$777)</f>
        <v>915.51137521999999</v>
      </c>
      <c r="E91">
        <f>SUMIF(атс!$M$34:$M$777,конвертация!E24,атс!$D$34:$D$777)</f>
        <v>970.73908429999994</v>
      </c>
      <c r="F91">
        <f>SUMIF(атс!$M$34:$M$777,конвертация!F24,атс!$D$34:$D$777)</f>
        <v>824.36575602999994</v>
      </c>
      <c r="G91">
        <f>SUMIF(атс!$M$34:$M$777,конвертация!G24,атс!$D$34:$D$777)</f>
        <v>787.28843467000002</v>
      </c>
      <c r="H91">
        <f>SUMIF(атс!$M$34:$M$777,конвертация!H24,атс!$D$34:$D$777)</f>
        <v>780.68640373999995</v>
      </c>
      <c r="I91">
        <f>SUMIF(атс!$M$34:$M$777,конвертация!I24,атс!$D$34:$D$777)</f>
        <v>722.79101542000001</v>
      </c>
      <c r="J91">
        <f>SUMIF(атс!$M$34:$M$777,конвертация!J24,атс!$D$34:$D$777)</f>
        <v>776.22464621999995</v>
      </c>
      <c r="K91">
        <f>SUMIF(атс!$M$34:$M$777,конвертация!K24,атс!$D$34:$D$777)</f>
        <v>687.54230342000005</v>
      </c>
      <c r="L91">
        <f>SUMIF(атс!$M$34:$M$777,конвертация!L24,атс!$D$34:$D$777)</f>
        <v>639.69014342000003</v>
      </c>
      <c r="M91">
        <f>SUMIF(атс!$M$34:$M$777,конвертация!M24,атс!$D$34:$D$777)</f>
        <v>627.85135048999996</v>
      </c>
      <c r="N91">
        <f>SUMIF(атс!$M$34:$M$777,конвертация!N24,атс!$D$34:$D$777)</f>
        <v>590.96753058000002</v>
      </c>
      <c r="O91">
        <f>SUMIF(атс!$M$34:$M$777,конвертация!O24,атс!$D$34:$D$777)</f>
        <v>553.61038306</v>
      </c>
      <c r="P91">
        <f>SUMIF(атс!$M$34:$M$777,конвертация!P24,атс!$D$34:$D$777)</f>
        <v>556.78613918999997</v>
      </c>
      <c r="Q91">
        <f>SUMIF(атс!$M$34:$M$777,конвертация!Q24,атс!$D$34:$D$777)</f>
        <v>525.11575617000005</v>
      </c>
      <c r="R91">
        <f>SUMIF(атс!$M$34:$M$777,конвертация!R24,атс!$D$34:$D$777)</f>
        <v>532.21994992999998</v>
      </c>
      <c r="S91">
        <f>SUMIF(атс!$M$34:$M$777,конвертация!S24,атс!$D$34:$D$777)</f>
        <v>654.68734406999999</v>
      </c>
      <c r="T91">
        <f>SUMIF(атс!$M$34:$M$777,конвертация!T24,атс!$D$34:$D$777)</f>
        <v>851.93809887999998</v>
      </c>
      <c r="U91">
        <f>SUMIF(атс!$M$34:$M$777,конвертация!U24,атс!$D$34:$D$777)</f>
        <v>938.38638419999995</v>
      </c>
      <c r="V91">
        <f>SUMIF(атс!$M$34:$M$777,конвертация!V24,атс!$D$34:$D$777)</f>
        <v>875.60199838999995</v>
      </c>
      <c r="W91">
        <f>SUMIF(атс!$M$34:$M$777,конвертация!W24,атс!$D$34:$D$777)</f>
        <v>711.1619346</v>
      </c>
      <c r="X91">
        <f>SUMIF(атс!$M$34:$M$777,конвертация!X24,атс!$D$34:$D$777)</f>
        <v>596.06119899999999</v>
      </c>
      <c r="Y91">
        <f>SUMIF(атс!$M$34:$M$777,конвертация!Y24,атс!$D$34:$D$777)</f>
        <v>574.23906394999995</v>
      </c>
    </row>
    <row r="92" spans="1:25" x14ac:dyDescent="0.2">
      <c r="A92">
        <v>25</v>
      </c>
      <c r="B92">
        <f>SUMIF(атс!$M$34:$M$777,конвертация!B25,атс!$D$34:$D$777)</f>
        <v>572.19230058000005</v>
      </c>
      <c r="C92">
        <f>SUMIF(атс!$M$34:$M$777,конвертация!C25,атс!$D$34:$D$777)</f>
        <v>734.52550895000002</v>
      </c>
      <c r="D92">
        <f>SUMIF(атс!$M$34:$M$777,конвертация!D25,атс!$D$34:$D$777)</f>
        <v>752.77520920999996</v>
      </c>
      <c r="E92">
        <f>SUMIF(атс!$M$34:$M$777,конвертация!E25,атс!$D$34:$D$777)</f>
        <v>748.98413483000002</v>
      </c>
      <c r="F92">
        <f>SUMIF(атс!$M$34:$M$777,конвертация!F25,атс!$D$34:$D$777)</f>
        <v>841.73526748999996</v>
      </c>
      <c r="G92">
        <f>SUMIF(атс!$M$34:$M$777,конвертация!G25,атс!$D$34:$D$777)</f>
        <v>905.47633123000003</v>
      </c>
      <c r="H92">
        <f>SUMIF(атс!$M$34:$M$777,конвертация!H25,атс!$D$34:$D$777)</f>
        <v>736.21542826999996</v>
      </c>
      <c r="I92">
        <f>SUMIF(атс!$M$34:$M$777,конвертация!I25,атс!$D$34:$D$777)</f>
        <v>745.61702605000005</v>
      </c>
      <c r="J92">
        <f>SUMIF(атс!$M$34:$M$777,конвертация!J25,атс!$D$34:$D$777)</f>
        <v>725.52848397000002</v>
      </c>
      <c r="K92">
        <f>SUMIF(атс!$M$34:$M$777,конвертация!K25,атс!$D$34:$D$777)</f>
        <v>653.76606734999996</v>
      </c>
      <c r="L92">
        <f>SUMIF(атс!$M$34:$M$777,конвертация!L25,атс!$D$34:$D$777)</f>
        <v>596.08185714000001</v>
      </c>
      <c r="M92">
        <f>SUMIF(атс!$M$34:$M$777,конвертация!M25,атс!$D$34:$D$777)</f>
        <v>644.54603147</v>
      </c>
      <c r="N92">
        <f>SUMIF(атс!$M$34:$M$777,конвертация!N25,атс!$D$34:$D$777)</f>
        <v>633.16707337000003</v>
      </c>
      <c r="O92">
        <f>SUMIF(атс!$M$34:$M$777,конвертация!O25,атс!$D$34:$D$777)</f>
        <v>630.6034555</v>
      </c>
      <c r="P92">
        <f>SUMIF(атс!$M$34:$M$777,конвертация!P25,атс!$D$34:$D$777)</f>
        <v>673.85344858999997</v>
      </c>
      <c r="Q92">
        <f>SUMIF(атс!$M$34:$M$777,конвертация!Q25,атс!$D$34:$D$777)</f>
        <v>737.74013905000004</v>
      </c>
      <c r="R92">
        <f>SUMIF(атс!$M$34:$M$777,конвертация!R25,атс!$D$34:$D$777)</f>
        <v>646.32210645999999</v>
      </c>
      <c r="S92">
        <f>SUMIF(атс!$M$34:$M$777,конвертация!S25,атс!$D$34:$D$777)</f>
        <v>630.72476401999995</v>
      </c>
      <c r="T92">
        <f>SUMIF(атс!$M$34:$M$777,конвертация!T25,атс!$D$34:$D$777)</f>
        <v>597.58662431000005</v>
      </c>
      <c r="U92">
        <f>SUMIF(атс!$M$34:$M$777,конвертация!U25,атс!$D$34:$D$777)</f>
        <v>643.13811501999999</v>
      </c>
      <c r="V92">
        <f>SUMIF(атс!$M$34:$M$777,конвертация!V25,атс!$D$34:$D$777)</f>
        <v>786.37574873999995</v>
      </c>
      <c r="W92">
        <f>SUMIF(атс!$M$34:$M$777,конвертация!W25,атс!$D$34:$D$777)</f>
        <v>702.74977414</v>
      </c>
      <c r="X92">
        <f>SUMIF(атс!$M$34:$M$777,конвертация!X25,атс!$D$34:$D$777)</f>
        <v>782.19096066999998</v>
      </c>
      <c r="Y92">
        <f>SUMIF(атс!$M$34:$M$777,конвертация!Y25,атс!$D$34:$D$777)</f>
        <v>926.74422927000001</v>
      </c>
    </row>
    <row r="93" spans="1:25" x14ac:dyDescent="0.2">
      <c r="A93">
        <v>26</v>
      </c>
      <c r="B93">
        <f>SUMIF(атс!$M$34:$M$777,конвертация!B26,атс!$D$34:$D$777)</f>
        <v>830.31040418999999</v>
      </c>
      <c r="C93">
        <f>SUMIF(атс!$M$34:$M$777,конвертация!C26,атс!$D$34:$D$777)</f>
        <v>989.370544</v>
      </c>
      <c r="D93">
        <f>SUMIF(атс!$M$34:$M$777,конвертация!D26,атс!$D$34:$D$777)</f>
        <v>883.35425909000003</v>
      </c>
      <c r="E93">
        <f>SUMIF(атс!$M$34:$M$777,конвертация!E26,атс!$D$34:$D$777)</f>
        <v>833.10423269</v>
      </c>
      <c r="F93">
        <f>SUMIF(атс!$M$34:$M$777,конвертация!F26,атс!$D$34:$D$777)</f>
        <v>941.40505839000002</v>
      </c>
      <c r="G93">
        <f>SUMIF(атс!$M$34:$M$777,конвертация!G26,атс!$D$34:$D$777)</f>
        <v>899.85659676</v>
      </c>
      <c r="H93">
        <f>SUMIF(атс!$M$34:$M$777,конвертация!H26,атс!$D$34:$D$777)</f>
        <v>810.60932935000005</v>
      </c>
      <c r="I93">
        <f>SUMIF(атс!$M$34:$M$777,конвертация!I26,атс!$D$34:$D$777)</f>
        <v>709.38038531999996</v>
      </c>
      <c r="J93">
        <f>SUMIF(атс!$M$34:$M$777,конвертация!J26,атс!$D$34:$D$777)</f>
        <v>649.24696772000004</v>
      </c>
      <c r="K93">
        <f>SUMIF(атс!$M$34:$M$777,конвертация!K26,атс!$D$34:$D$777)</f>
        <v>670.58131889000003</v>
      </c>
      <c r="L93">
        <f>SUMIF(атс!$M$34:$M$777,конвертация!L26,атс!$D$34:$D$777)</f>
        <v>722.55843312000002</v>
      </c>
      <c r="M93">
        <f>SUMIF(атс!$M$34:$M$777,конвертация!M26,атс!$D$34:$D$777)</f>
        <v>628.88884115999997</v>
      </c>
      <c r="N93">
        <f>SUMIF(атс!$M$34:$M$777,конвертация!N26,атс!$D$34:$D$777)</f>
        <v>778.95873486999994</v>
      </c>
      <c r="O93">
        <f>SUMIF(атс!$M$34:$M$777,конвертация!O26,атс!$D$34:$D$777)</f>
        <v>775.88496744999998</v>
      </c>
      <c r="P93">
        <f>SUMIF(атс!$M$34:$M$777,конвертация!P26,атс!$D$34:$D$777)</f>
        <v>547.51578501999995</v>
      </c>
      <c r="Q93">
        <f>SUMIF(атс!$M$34:$M$777,конвертация!Q26,атс!$D$34:$D$777)</f>
        <v>691.71974256999999</v>
      </c>
      <c r="R93">
        <f>SUMIF(атс!$M$34:$M$777,конвертация!R26,атс!$D$34:$D$777)</f>
        <v>650.20455841</v>
      </c>
      <c r="S93">
        <f>SUMIF(атс!$M$34:$M$777,конвертация!S26,атс!$D$34:$D$777)</f>
        <v>645.44474278999996</v>
      </c>
      <c r="T93">
        <f>SUMIF(атс!$M$34:$M$777,конвертация!T26,атс!$D$34:$D$777)</f>
        <v>779.18872928999997</v>
      </c>
      <c r="U93">
        <f>SUMIF(атс!$M$34:$M$777,конвертация!U26,атс!$D$34:$D$777)</f>
        <v>619.27523241999995</v>
      </c>
      <c r="V93">
        <f>SUMIF(атс!$M$34:$M$777,конвертация!V26,атс!$D$34:$D$777)</f>
        <v>620.22609690000002</v>
      </c>
      <c r="W93">
        <f>SUMIF(атс!$M$34:$M$777,конвертация!W26,атс!$D$34:$D$777)</f>
        <v>624.04331565999996</v>
      </c>
      <c r="X93">
        <f>SUMIF(атс!$M$34:$M$777,конвертация!X26,атс!$D$34:$D$777)</f>
        <v>637.50278800000001</v>
      </c>
      <c r="Y93">
        <f>SUMIF(атс!$M$34:$M$777,конвертация!Y26,атс!$D$34:$D$777)</f>
        <v>1037.7272052999999</v>
      </c>
    </row>
    <row r="94" spans="1:25" x14ac:dyDescent="0.2">
      <c r="A94">
        <v>27</v>
      </c>
      <c r="B94">
        <f>SUMIF(атс!$M$34:$M$777,конвертация!B27,атс!$D$34:$D$777)</f>
        <v>1029.96538962</v>
      </c>
      <c r="C94">
        <f>SUMIF(атс!$M$34:$M$777,конвертация!C27,атс!$D$34:$D$777)</f>
        <v>1150.02181019</v>
      </c>
      <c r="D94">
        <f>SUMIF(атс!$M$34:$M$777,конвертация!D27,атс!$D$34:$D$777)</f>
        <v>1125.5827747999999</v>
      </c>
      <c r="E94">
        <f>SUMIF(атс!$M$34:$M$777,конвертация!E27,атс!$D$34:$D$777)</f>
        <v>852.51765049999995</v>
      </c>
      <c r="F94">
        <f>SUMIF(атс!$M$34:$M$777,конвертация!F27,атс!$D$34:$D$777)</f>
        <v>1089.50860898</v>
      </c>
      <c r="G94">
        <f>SUMIF(атс!$M$34:$M$777,конвертация!G27,атс!$D$34:$D$777)</f>
        <v>868.19787568000004</v>
      </c>
      <c r="H94">
        <f>SUMIF(атс!$M$34:$M$777,конвертация!H27,атс!$D$34:$D$777)</f>
        <v>731.02147776000004</v>
      </c>
      <c r="I94">
        <f>SUMIF(атс!$M$34:$M$777,конвертация!I27,атс!$D$34:$D$777)</f>
        <v>897.31873060999999</v>
      </c>
      <c r="J94">
        <f>SUMIF(атс!$M$34:$M$777,конвертация!J27,атс!$D$34:$D$777)</f>
        <v>701.76060486999995</v>
      </c>
      <c r="K94">
        <f>SUMIF(атс!$M$34:$M$777,конвертация!K27,атс!$D$34:$D$777)</f>
        <v>646.78635446999999</v>
      </c>
      <c r="L94">
        <f>SUMIF(атс!$M$34:$M$777,конвертация!L27,атс!$D$34:$D$777)</f>
        <v>642.87815982999996</v>
      </c>
      <c r="M94">
        <f>SUMIF(атс!$M$34:$M$777,конвертация!M27,атс!$D$34:$D$777)</f>
        <v>618.73432295999999</v>
      </c>
      <c r="N94">
        <f>SUMIF(атс!$M$34:$M$777,конвертация!N27,атс!$D$34:$D$777)</f>
        <v>561.34609724999996</v>
      </c>
      <c r="O94">
        <f>SUMIF(атс!$M$34:$M$777,конвертация!O27,атс!$D$34:$D$777)</f>
        <v>861.63071663000005</v>
      </c>
      <c r="P94">
        <f>SUMIF(атс!$M$34:$M$777,конвертация!P27,атс!$D$34:$D$777)</f>
        <v>742.85568939999996</v>
      </c>
      <c r="Q94">
        <f>SUMIF(атс!$M$34:$M$777,конвертация!Q27,атс!$D$34:$D$777)</f>
        <v>627.20888129000002</v>
      </c>
      <c r="R94">
        <f>SUMIF(атс!$M$34:$M$777,конвертация!R27,атс!$D$34:$D$777)</f>
        <v>866.88029231999997</v>
      </c>
      <c r="S94">
        <f>SUMIF(атс!$M$34:$M$777,конвертация!S27,атс!$D$34:$D$777)</f>
        <v>648.74611270000003</v>
      </c>
      <c r="T94">
        <f>SUMIF(атс!$M$34:$M$777,конвертация!T27,атс!$D$34:$D$777)</f>
        <v>486.85751238</v>
      </c>
      <c r="U94">
        <f>SUMIF(атс!$M$34:$M$777,конвертация!U27,атс!$D$34:$D$777)</f>
        <v>545.02866773999995</v>
      </c>
      <c r="V94">
        <f>SUMIF(атс!$M$34:$M$777,конвертация!V27,атс!$D$34:$D$777)</f>
        <v>558.32365234999997</v>
      </c>
      <c r="W94">
        <f>SUMIF(атс!$M$34:$M$777,конвертация!W27,атс!$D$34:$D$777)</f>
        <v>551.73800460999996</v>
      </c>
      <c r="X94">
        <f>SUMIF(атс!$M$34:$M$777,конвертация!X27,атс!$D$34:$D$777)</f>
        <v>591.97605155999997</v>
      </c>
      <c r="Y94">
        <f>SUMIF(атс!$M$34:$M$777,конвертация!Y27,атс!$D$34:$D$777)</f>
        <v>783.27972154999998</v>
      </c>
    </row>
    <row r="95" spans="1:25" x14ac:dyDescent="0.2">
      <c r="A95">
        <v>28</v>
      </c>
      <c r="B95">
        <f>SUMIF(атс!$M$34:$M$777,конвертация!B28,атс!$D$34:$D$777)</f>
        <v>788.20683045999999</v>
      </c>
      <c r="C95">
        <f>SUMIF(атс!$M$34:$M$777,конвертация!C28,атс!$D$34:$D$777)</f>
        <v>901.33959487000004</v>
      </c>
      <c r="D95">
        <f>SUMIF(атс!$M$34:$M$777,конвертация!D28,атс!$D$34:$D$777)</f>
        <v>1032.93765764</v>
      </c>
      <c r="E95">
        <f>SUMIF(атс!$M$34:$M$777,конвертация!E28,атс!$D$34:$D$777)</f>
        <v>813.01129261999995</v>
      </c>
      <c r="F95">
        <f>SUMIF(атс!$M$34:$M$777,конвертация!F28,атс!$D$34:$D$777)</f>
        <v>1123.3868261499999</v>
      </c>
      <c r="G95">
        <f>SUMIF(атс!$M$34:$M$777,конвертация!G28,атс!$D$34:$D$777)</f>
        <v>1040.8486061200001</v>
      </c>
      <c r="H95">
        <f>SUMIF(атс!$M$34:$M$777,конвертация!H28,атс!$D$34:$D$777)</f>
        <v>837.39059434000001</v>
      </c>
      <c r="I95">
        <f>SUMIF(атс!$M$34:$M$777,конвертация!I28,атс!$D$34:$D$777)</f>
        <v>816.75759347999997</v>
      </c>
      <c r="J95">
        <f>SUMIF(атс!$M$34:$M$777,конвертация!J28,атс!$D$34:$D$777)</f>
        <v>735.67631385000004</v>
      </c>
      <c r="K95">
        <f>SUMIF(атс!$M$34:$M$777,конвертация!K28,атс!$D$34:$D$777)</f>
        <v>573.05971447000002</v>
      </c>
      <c r="L95">
        <f>SUMIF(атс!$M$34:$M$777,конвертация!L28,атс!$D$34:$D$777)</f>
        <v>581.29986265000002</v>
      </c>
      <c r="M95">
        <f>SUMIF(атс!$M$34:$M$777,конвертация!M28,атс!$D$34:$D$777)</f>
        <v>643.60994410000001</v>
      </c>
      <c r="N95">
        <f>SUMIF(атс!$M$34:$M$777,конвертация!N28,атс!$D$34:$D$777)</f>
        <v>614.76630114</v>
      </c>
      <c r="O95">
        <f>SUMIF(атс!$M$34:$M$777,конвертация!O28,атс!$D$34:$D$777)</f>
        <v>672.94778298999995</v>
      </c>
      <c r="P95">
        <f>SUMIF(атс!$M$34:$M$777,конвертация!P28,атс!$D$34:$D$777)</f>
        <v>607.27093276999994</v>
      </c>
      <c r="Q95">
        <f>SUMIF(атс!$M$34:$M$777,конвертация!Q28,атс!$D$34:$D$777)</f>
        <v>872.54417821000004</v>
      </c>
      <c r="R95">
        <f>SUMIF(атс!$M$34:$M$777,конвертация!R28,атс!$D$34:$D$777)</f>
        <v>876.80031716999997</v>
      </c>
      <c r="S95">
        <f>SUMIF(атс!$M$34:$M$777,конвертация!S28,атс!$D$34:$D$777)</f>
        <v>813.19567351000001</v>
      </c>
      <c r="T95">
        <f>SUMIF(атс!$M$34:$M$777,конвертация!T28,атс!$D$34:$D$777)</f>
        <v>881.66754033999996</v>
      </c>
      <c r="U95">
        <f>SUMIF(атс!$M$34:$M$777,конвертация!U28,атс!$D$34:$D$777)</f>
        <v>754.91568385999994</v>
      </c>
      <c r="V95">
        <f>SUMIF(атс!$M$34:$M$777,конвертация!V28,атс!$D$34:$D$777)</f>
        <v>874.77927294999995</v>
      </c>
      <c r="W95">
        <f>SUMIF(атс!$M$34:$M$777,конвертация!W28,атс!$D$34:$D$777)</f>
        <v>681.33306031999996</v>
      </c>
      <c r="X95">
        <f>SUMIF(атс!$M$34:$M$777,конвертация!X28,атс!$D$34:$D$777)</f>
        <v>746.14671415999999</v>
      </c>
      <c r="Y95">
        <f>SUMIF(атс!$M$34:$M$777,конвертация!Y28,атс!$D$34:$D$777)</f>
        <v>1059.4882493800001</v>
      </c>
    </row>
    <row r="96" spans="1:25" x14ac:dyDescent="0.2">
      <c r="A96">
        <v>29</v>
      </c>
      <c r="B96">
        <f>SUMIF(атс!$M$34:$M$777,конвертация!B29,атс!$D$34:$D$777)</f>
        <v>898.11069711000005</v>
      </c>
      <c r="C96">
        <f>SUMIF(атс!$M$34:$M$777,конвертация!C29,атс!$D$34:$D$777)</f>
        <v>960.31223840999996</v>
      </c>
      <c r="D96">
        <f>SUMIF(атс!$M$34:$M$777,конвертация!D29,атс!$D$34:$D$777)</f>
        <v>1290.8757266600001</v>
      </c>
      <c r="E96">
        <f>SUMIF(атс!$M$34:$M$777,конвертация!E29,атс!$D$34:$D$777)</f>
        <v>895.28293582000003</v>
      </c>
      <c r="F96">
        <f>SUMIF(атс!$M$34:$M$777,конвертация!F29,атс!$D$34:$D$777)</f>
        <v>1120.53993107</v>
      </c>
      <c r="G96">
        <f>SUMIF(атс!$M$34:$M$777,конвертация!G29,атс!$D$34:$D$777)</f>
        <v>1039.94653432</v>
      </c>
      <c r="H96">
        <f>SUMIF(атс!$M$34:$M$777,конвертация!H29,атс!$D$34:$D$777)</f>
        <v>889.01090136000005</v>
      </c>
      <c r="I96">
        <f>SUMIF(атс!$M$34:$M$777,конвертация!I29,атс!$D$34:$D$777)</f>
        <v>992.58149592999996</v>
      </c>
      <c r="J96">
        <f>SUMIF(атс!$M$34:$M$777,конвертация!J29,атс!$D$34:$D$777)</f>
        <v>924.10372897000002</v>
      </c>
      <c r="K96">
        <f>SUMIF(атс!$M$34:$M$777,конвертация!K29,атс!$D$34:$D$777)</f>
        <v>1054.5230355900001</v>
      </c>
      <c r="L96">
        <f>SUMIF(атс!$M$34:$M$777,конвертация!L29,атс!$D$34:$D$777)</f>
        <v>935.27427603000001</v>
      </c>
      <c r="M96">
        <f>SUMIF(атс!$M$34:$M$777,конвертация!M29,атс!$D$34:$D$777)</f>
        <v>791.16006569000001</v>
      </c>
      <c r="N96">
        <f>SUMIF(атс!$M$34:$M$777,конвертация!N29,атс!$D$34:$D$777)</f>
        <v>624.00145998999994</v>
      </c>
      <c r="O96">
        <f>SUMIF(атс!$M$34:$M$777,конвертация!O29,атс!$D$34:$D$777)</f>
        <v>653.90827625999998</v>
      </c>
      <c r="P96">
        <f>SUMIF(атс!$M$34:$M$777,конвертация!P29,атс!$D$34:$D$777)</f>
        <v>613.77096717999996</v>
      </c>
      <c r="Q96">
        <f>SUMIF(атс!$M$34:$M$777,конвертация!Q29,атс!$D$34:$D$777)</f>
        <v>655.83406573000002</v>
      </c>
      <c r="R96">
        <f>SUMIF(атс!$M$34:$M$777,конвертация!R29,атс!$D$34:$D$777)</f>
        <v>851.08943448000002</v>
      </c>
      <c r="S96">
        <f>SUMIF(атс!$M$34:$M$777,конвертация!S29,атс!$D$34:$D$777)</f>
        <v>783.23271752000005</v>
      </c>
      <c r="T96">
        <f>SUMIF(атс!$M$34:$M$777,конвертация!T29,атс!$D$34:$D$777)</f>
        <v>485.14485934999999</v>
      </c>
      <c r="U96">
        <f>SUMIF(атс!$M$34:$M$777,конвертация!U29,атс!$D$34:$D$777)</f>
        <v>516.77021663999994</v>
      </c>
      <c r="V96">
        <f>SUMIF(атс!$M$34:$M$777,конвертация!V29,атс!$D$34:$D$777)</f>
        <v>535.89787894000006</v>
      </c>
      <c r="W96">
        <f>SUMIF(атс!$M$34:$M$777,конвертация!W29,атс!$D$34:$D$777)</f>
        <v>562.19309311999996</v>
      </c>
      <c r="X96">
        <f>SUMIF(атс!$M$34:$M$777,конвертация!X29,атс!$D$34:$D$777)</f>
        <v>617.24240030999999</v>
      </c>
      <c r="Y96">
        <f>SUMIF(атс!$M$34:$M$777,конвертация!Y29,атс!$D$34:$D$777)</f>
        <v>789.37257592000003</v>
      </c>
    </row>
    <row r="97" spans="1:25" x14ac:dyDescent="0.2">
      <c r="A97">
        <v>30</v>
      </c>
      <c r="B97">
        <f>SUMIF(атс!$M$34:$M$777,конвертация!B30,атс!$D$34:$D$777)</f>
        <v>873.78050685999995</v>
      </c>
      <c r="C97">
        <f>SUMIF(атс!$M$34:$M$777,конвертация!C30,атс!$D$34:$D$777)</f>
        <v>1022.12571736</v>
      </c>
      <c r="D97">
        <f>SUMIF(атс!$M$34:$M$777,конвертация!D30,атс!$D$34:$D$777)</f>
        <v>903.63431023999999</v>
      </c>
      <c r="E97">
        <f>SUMIF(атс!$M$34:$M$777,конвертация!E30,атс!$D$34:$D$777)</f>
        <v>1021.52087448</v>
      </c>
      <c r="F97">
        <f>SUMIF(атс!$M$34:$M$777,конвертация!F30,атс!$D$34:$D$777)</f>
        <v>1011.2637627300001</v>
      </c>
      <c r="G97">
        <f>SUMIF(атс!$M$34:$M$777,конвертация!G30,атс!$D$34:$D$777)</f>
        <v>909.81216463999999</v>
      </c>
      <c r="H97">
        <f>SUMIF(атс!$M$34:$M$777,конвертация!H30,атс!$D$34:$D$777)</f>
        <v>861.40713459999995</v>
      </c>
      <c r="I97">
        <f>SUMIF(атс!$M$34:$M$777,конвертация!I30,атс!$D$34:$D$777)</f>
        <v>810.59505987</v>
      </c>
      <c r="J97">
        <f>SUMIF(атс!$M$34:$M$777,конвертация!J30,атс!$D$34:$D$777)</f>
        <v>723.70155118000002</v>
      </c>
      <c r="K97">
        <f>SUMIF(атс!$M$34:$M$777,конвертация!K30,атс!$D$34:$D$777)</f>
        <v>708.56583867999996</v>
      </c>
      <c r="L97">
        <f>SUMIF(атс!$M$34:$M$777,конвертация!L30,атс!$D$34:$D$777)</f>
        <v>883.15117127999997</v>
      </c>
      <c r="M97">
        <f>SUMIF(атс!$M$34:$M$777,конвертация!M30,атс!$D$34:$D$777)</f>
        <v>873.69348429000001</v>
      </c>
      <c r="N97">
        <f>SUMIF(атс!$M$34:$M$777,конвертация!N30,атс!$D$34:$D$777)</f>
        <v>793.17861090999997</v>
      </c>
      <c r="O97">
        <f>SUMIF(атс!$M$34:$M$777,конвертация!O30,атс!$D$34:$D$777)</f>
        <v>835.43242056999998</v>
      </c>
      <c r="P97">
        <f>SUMIF(атс!$M$34:$M$777,конвертация!P30,атс!$D$34:$D$777)</f>
        <v>787.84559657</v>
      </c>
      <c r="Q97">
        <f>SUMIF(атс!$M$34:$M$777,конвертация!Q30,атс!$D$34:$D$777)</f>
        <v>684.61365317000002</v>
      </c>
      <c r="R97">
        <f>SUMIF(атс!$M$34:$M$777,конвертация!R30,атс!$D$34:$D$777)</f>
        <v>672.53523740000003</v>
      </c>
      <c r="S97">
        <f>SUMIF(атс!$M$34:$M$777,конвертация!S30,атс!$D$34:$D$777)</f>
        <v>628.74988551000001</v>
      </c>
      <c r="T97">
        <f>SUMIF(атс!$M$34:$M$777,конвертация!T30,атс!$D$34:$D$777)</f>
        <v>704.88942668000004</v>
      </c>
      <c r="U97">
        <f>SUMIF(атс!$M$34:$M$777,конвертация!U30,атс!$D$34:$D$777)</f>
        <v>817.58296787999996</v>
      </c>
      <c r="V97">
        <f>SUMIF(атс!$M$34:$M$777,конвертация!V30,атс!$D$34:$D$777)</f>
        <v>755.66086831999996</v>
      </c>
      <c r="W97">
        <f>SUMIF(атс!$M$34:$M$777,конвертация!W30,атс!$D$34:$D$777)</f>
        <v>875.58189029000005</v>
      </c>
      <c r="X97">
        <f>SUMIF(атс!$M$34:$M$777,конвертация!X30,атс!$D$34:$D$777)</f>
        <v>636.78184384999997</v>
      </c>
      <c r="Y97">
        <f>SUMIF(атс!$M$34:$M$777,конвертация!Y30,атс!$D$34:$D$777)</f>
        <v>641.90713404999997</v>
      </c>
    </row>
    <row r="98" spans="1:25" x14ac:dyDescent="0.2">
      <c r="A98">
        <v>31</v>
      </c>
      <c r="B98">
        <f>SUMIF(атс!$M$34:$M$777,конвертация!B31,атс!$D$34:$D$777)</f>
        <v>0</v>
      </c>
      <c r="C98">
        <f>SUMIF(атс!$M$34:$M$777,конвертация!C31,атс!$D$34:$D$777)</f>
        <v>0</v>
      </c>
      <c r="D98">
        <f>SUMIF(атс!$M$34:$M$777,конвертация!D31,атс!$D$34:$D$777)</f>
        <v>0</v>
      </c>
      <c r="E98">
        <f>SUMIF(атс!$M$34:$M$777,конвертация!E31,атс!$D$34:$D$777)</f>
        <v>0</v>
      </c>
      <c r="F98">
        <f>SUMIF(атс!$M$34:$M$777,конвертация!F31,атс!$D$34:$D$777)</f>
        <v>0</v>
      </c>
      <c r="G98">
        <f>SUMIF(атс!$M$34:$M$777,конвертация!G31,атс!$D$34:$D$777)</f>
        <v>0</v>
      </c>
      <c r="H98">
        <f>SUMIF(атс!$M$34:$M$777,конвертация!H31,атс!$D$34:$D$777)</f>
        <v>0</v>
      </c>
      <c r="I98">
        <f>SUMIF(атс!$M$34:$M$777,конвертация!I31,атс!$D$34:$D$777)</f>
        <v>0</v>
      </c>
      <c r="J98">
        <f>SUMIF(атс!$M$34:$M$777,конвертация!J31,атс!$D$34:$D$777)</f>
        <v>0</v>
      </c>
      <c r="K98">
        <f>SUMIF(атс!$M$34:$M$777,конвертация!K31,атс!$D$34:$D$777)</f>
        <v>0</v>
      </c>
      <c r="L98">
        <f>SUMIF(атс!$M$34:$M$777,конвертация!L31,атс!$D$34:$D$777)</f>
        <v>0</v>
      </c>
      <c r="M98">
        <f>SUMIF(атс!$M$34:$M$777,конвертация!M31,атс!$D$34:$D$777)</f>
        <v>0</v>
      </c>
      <c r="N98">
        <f>SUMIF(атс!$M$34:$M$777,конвертация!N31,атс!$D$34:$D$777)</f>
        <v>0</v>
      </c>
      <c r="O98">
        <f>SUMIF(атс!$M$34:$M$777,конвертация!O31,атс!$D$34:$D$777)</f>
        <v>0</v>
      </c>
      <c r="P98">
        <f>SUMIF(атс!$M$34:$M$777,конвертация!P31,атс!$D$34:$D$777)</f>
        <v>0</v>
      </c>
      <c r="Q98">
        <f>SUMIF(атс!$M$34:$M$777,конвертация!Q31,атс!$D$34:$D$777)</f>
        <v>0</v>
      </c>
      <c r="R98">
        <f>SUMIF(атс!$M$34:$M$777,конвертация!R31,атс!$D$34:$D$777)</f>
        <v>0</v>
      </c>
      <c r="S98">
        <f>SUMIF(атс!$M$34:$M$777,конвертация!S31,атс!$D$34:$D$777)</f>
        <v>0</v>
      </c>
      <c r="T98">
        <f>SUMIF(атс!$M$34:$M$777,конвертация!T31,атс!$D$34:$D$777)</f>
        <v>0</v>
      </c>
      <c r="U98">
        <f>SUMIF(атс!$M$34:$M$777,конвертация!U31,атс!$D$34:$D$777)</f>
        <v>0</v>
      </c>
      <c r="V98">
        <f>SUMIF(атс!$M$34:$M$777,конвертация!V31,атс!$D$34:$D$777)</f>
        <v>0</v>
      </c>
      <c r="W98">
        <f>SUMIF(атс!$M$34:$M$777,конвертация!W31,атс!$D$34:$D$777)</f>
        <v>0</v>
      </c>
      <c r="X98">
        <f>SUMIF(атс!$M$34:$M$777,конвертация!X31,атс!$D$34:$D$777)</f>
        <v>0</v>
      </c>
      <c r="Y98">
        <f>SUMIF(атс!$M$34:$M$777,конвертация!Y31,атс!$D$34:$D$777)</f>
        <v>0</v>
      </c>
    </row>
    <row r="101" spans="1:25" x14ac:dyDescent="0.2">
      <c r="A101" s="103">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70.876481049999995</v>
      </c>
      <c r="C103">
        <f>SUMIF(атс!$M$34:$M$777,конвертация!C1,атс!$F$34:$F$777)</f>
        <v>78.007516190000004</v>
      </c>
      <c r="D103">
        <f>SUMIF(атс!$M$34:$M$777,конвертация!D1,атс!$F$34:$F$777)</f>
        <v>83.899256879999996</v>
      </c>
      <c r="E103">
        <f>SUMIF(атс!$M$34:$M$777,конвертация!E1,атс!$F$34:$F$777)</f>
        <v>85.427697219999999</v>
      </c>
      <c r="F103">
        <f>SUMIF(атс!$M$34:$M$777,конвертация!F1,атс!$F$34:$F$777)</f>
        <v>85.551385210000007</v>
      </c>
      <c r="G103">
        <f>SUMIF(атс!$M$34:$M$777,конвертация!G1,атс!$F$34:$F$777)</f>
        <v>83.344045809999997</v>
      </c>
      <c r="H103">
        <f>SUMIF(атс!$M$34:$M$777,конвертация!H1,атс!$F$34:$F$777)</f>
        <v>79.059113819999993</v>
      </c>
      <c r="I103">
        <f>SUMIF(атс!$M$34:$M$777,конвертация!I1,атс!$F$34:$F$777)</f>
        <v>71.408835960000005</v>
      </c>
      <c r="J103">
        <f>SUMIF(атс!$M$34:$M$777,конвертация!J1,атс!$F$34:$F$777)</f>
        <v>64.246991249999994</v>
      </c>
      <c r="K103">
        <f>SUMIF(атс!$M$34:$M$777,конвертация!K1,атс!$F$34:$F$777)</f>
        <v>61.483225820000001</v>
      </c>
      <c r="L103">
        <f>SUMIF(атс!$M$34:$M$777,конвертация!L1,атс!$F$34:$F$777)</f>
        <v>60.040888389999999</v>
      </c>
      <c r="M103">
        <f>SUMIF(атс!$M$34:$M$777,конвертация!M1,атс!$F$34:$F$777)</f>
        <v>58.763748479999997</v>
      </c>
      <c r="N103">
        <f>SUMIF(атс!$M$34:$M$777,конвертация!N1,атс!$F$34:$F$777)</f>
        <v>57.92745729</v>
      </c>
      <c r="O103">
        <f>SUMIF(атс!$M$34:$M$777,конвертация!O1,атс!$F$34:$F$777)</f>
        <v>58.194996029999999</v>
      </c>
      <c r="P103">
        <f>SUMIF(атс!$M$34:$M$777,конвертация!P1,атс!$F$34:$F$777)</f>
        <v>57.558205030000003</v>
      </c>
      <c r="Q103">
        <f>SUMIF(атс!$M$34:$M$777,конвертация!Q1,атс!$F$34:$F$777)</f>
        <v>58.671579559999998</v>
      </c>
      <c r="R103">
        <f>SUMIF(атс!$M$34:$M$777,конвертация!R1,атс!$F$34:$F$777)</f>
        <v>58.515336980000001</v>
      </c>
      <c r="S103">
        <f>SUMIF(атс!$M$34:$M$777,конвертация!S1,атс!$F$34:$F$777)</f>
        <v>58.943356700000002</v>
      </c>
      <c r="T103">
        <f>SUMIF(атс!$M$34:$M$777,конвертация!T1,атс!$F$34:$F$777)</f>
        <v>60.328508200000002</v>
      </c>
      <c r="U103">
        <f>SUMIF(атс!$M$34:$M$777,конвертация!U1,атс!$F$34:$F$777)</f>
        <v>60.976806750000002</v>
      </c>
      <c r="V103">
        <f>SUMIF(атс!$M$34:$M$777,конвертация!V1,атс!$F$34:$F$777)</f>
        <v>63.773850359999997</v>
      </c>
      <c r="W103">
        <f>SUMIF(атс!$M$34:$M$777,конвертация!W1,атс!$F$34:$F$777)</f>
        <v>64.480965929999996</v>
      </c>
      <c r="X103">
        <f>SUMIF(атс!$M$34:$M$777,конвертация!X1,атс!$F$34:$F$777)</f>
        <v>62.837303149999997</v>
      </c>
      <c r="Y103">
        <f>SUMIF(атс!$M$34:$M$777,конвертация!Y1,атс!$F$34:$F$777)</f>
        <v>62.822458930000003</v>
      </c>
    </row>
    <row r="104" spans="1:25" x14ac:dyDescent="0.2">
      <c r="A104">
        <v>2</v>
      </c>
      <c r="B104">
        <f>SUMIF(атс!$M$34:$M$777,конвертация!B2,атс!$F$34:$F$777)</f>
        <v>71.418694909999999</v>
      </c>
      <c r="C104">
        <f>SUMIF(атс!$M$34:$M$777,конвертация!C2,атс!$F$34:$F$777)</f>
        <v>78.015071969999994</v>
      </c>
      <c r="D104">
        <f>SUMIF(атс!$M$34:$M$777,конвертация!D2,атс!$F$34:$F$777)</f>
        <v>82.288064809999995</v>
      </c>
      <c r="E104">
        <f>SUMIF(атс!$M$34:$M$777,конвертация!E2,атс!$F$34:$F$777)</f>
        <v>83.816228089999996</v>
      </c>
      <c r="F104">
        <f>SUMIF(атс!$M$34:$M$777,конвертация!F2,атс!$F$34:$F$777)</f>
        <v>84.256554489999999</v>
      </c>
      <c r="G104">
        <f>SUMIF(атс!$M$34:$M$777,конвертация!G2,атс!$F$34:$F$777)</f>
        <v>82.767395039999997</v>
      </c>
      <c r="H104">
        <f>SUMIF(атс!$M$34:$M$777,конвертация!H2,атс!$F$34:$F$777)</f>
        <v>77.006747110000006</v>
      </c>
      <c r="I104">
        <f>SUMIF(атс!$M$34:$M$777,конвертация!I2,атс!$F$34:$F$777)</f>
        <v>69.761263819999996</v>
      </c>
      <c r="J104">
        <f>SUMIF(атс!$M$34:$M$777,конвертация!J2,атс!$F$34:$F$777)</f>
        <v>65.107657470000007</v>
      </c>
      <c r="K104">
        <f>SUMIF(атс!$M$34:$M$777,конвертация!K2,атс!$F$34:$F$777)</f>
        <v>65.843415149999998</v>
      </c>
      <c r="L104">
        <f>SUMIF(атс!$M$34:$M$777,конвертация!L2,атс!$F$34:$F$777)</f>
        <v>63.565668440000003</v>
      </c>
      <c r="M104">
        <f>SUMIF(атс!$M$34:$M$777,конвертация!M2,атс!$F$34:$F$777)</f>
        <v>62.973743640000002</v>
      </c>
      <c r="N104">
        <f>SUMIF(атс!$M$34:$M$777,конвертация!N2,атс!$F$34:$F$777)</f>
        <v>62.439718040000002</v>
      </c>
      <c r="O104">
        <f>SUMIF(атс!$M$34:$M$777,конвертация!O2,атс!$F$34:$F$777)</f>
        <v>62.919980299999999</v>
      </c>
      <c r="P104">
        <f>SUMIF(атс!$M$34:$M$777,конвертация!P2,атс!$F$34:$F$777)</f>
        <v>62.007662379999999</v>
      </c>
      <c r="Q104">
        <f>SUMIF(атс!$M$34:$M$777,конвертация!Q2,атс!$F$34:$F$777)</f>
        <v>62.383542579999997</v>
      </c>
      <c r="R104">
        <f>SUMIF(атс!$M$34:$M$777,конвертация!R2,атс!$F$34:$F$777)</f>
        <v>62.898266120000002</v>
      </c>
      <c r="S104">
        <f>SUMIF(атс!$M$34:$M$777,конвертация!S2,атс!$F$34:$F$777)</f>
        <v>63.165387359999997</v>
      </c>
      <c r="T104">
        <f>SUMIF(атс!$M$34:$M$777,конвертация!T2,атс!$F$34:$F$777)</f>
        <v>64.081246980000003</v>
      </c>
      <c r="U104">
        <f>SUMIF(атс!$M$34:$M$777,конвертация!U2,атс!$F$34:$F$777)</f>
        <v>63.951822890000003</v>
      </c>
      <c r="V104">
        <f>SUMIF(атс!$M$34:$M$777,конвертация!V2,атс!$F$34:$F$777)</f>
        <v>64.080399569999997</v>
      </c>
      <c r="W104">
        <f>SUMIF(атс!$M$34:$M$777,конвертация!W2,атс!$F$34:$F$777)</f>
        <v>62.194008189999998</v>
      </c>
      <c r="X104">
        <f>SUMIF(атс!$M$34:$M$777,конвертация!X2,атс!$F$34:$F$777)</f>
        <v>60.245954679999997</v>
      </c>
      <c r="Y104">
        <f>SUMIF(атс!$M$34:$M$777,конвертация!Y2,атс!$F$34:$F$777)</f>
        <v>62.370861580000003</v>
      </c>
    </row>
    <row r="105" spans="1:25" x14ac:dyDescent="0.2">
      <c r="A105">
        <v>3</v>
      </c>
      <c r="B105">
        <f>SUMIF(атс!$M$34:$M$777,конвертация!B3,атс!$F$34:$F$777)</f>
        <v>70.954889609999995</v>
      </c>
      <c r="C105">
        <f>SUMIF(атс!$M$34:$M$777,конвертация!C3,атс!$F$34:$F$777)</f>
        <v>78.23167291</v>
      </c>
      <c r="D105">
        <f>SUMIF(атс!$M$34:$M$777,конвертация!D3,атс!$F$34:$F$777)</f>
        <v>82.341977900000003</v>
      </c>
      <c r="E105">
        <f>SUMIF(атс!$M$34:$M$777,конвертация!E3,атс!$F$34:$F$777)</f>
        <v>84.343426989999998</v>
      </c>
      <c r="F105">
        <f>SUMIF(атс!$M$34:$M$777,конвертация!F3,атс!$F$34:$F$777)</f>
        <v>84.546510780000006</v>
      </c>
      <c r="G105">
        <f>SUMIF(атс!$M$34:$M$777,конвертация!G3,атс!$F$34:$F$777)</f>
        <v>83.532437819999998</v>
      </c>
      <c r="H105">
        <f>SUMIF(атс!$M$34:$M$777,конвертация!H3,атс!$F$34:$F$777)</f>
        <v>81.908937039999998</v>
      </c>
      <c r="I105">
        <f>SUMIF(атс!$M$34:$M$777,конвертация!I3,атс!$F$34:$F$777)</f>
        <v>77.220449819999999</v>
      </c>
      <c r="J105">
        <f>SUMIF(атс!$M$34:$M$777,конвертация!J3,атс!$F$34:$F$777)</f>
        <v>68.662897479999998</v>
      </c>
      <c r="K105">
        <f>SUMIF(атс!$M$34:$M$777,конвертация!K3,атс!$F$34:$F$777)</f>
        <v>63.998042269999999</v>
      </c>
      <c r="L105">
        <f>SUMIF(атс!$M$34:$M$777,конвертация!L3,атс!$F$34:$F$777)</f>
        <v>62.240182019999999</v>
      </c>
      <c r="M105">
        <f>SUMIF(атс!$M$34:$M$777,конвертация!M3,атс!$F$34:$F$777)</f>
        <v>61.030364339999998</v>
      </c>
      <c r="N105">
        <f>SUMIF(атс!$M$34:$M$777,конвертация!N3,атс!$F$34:$F$777)</f>
        <v>59.944622500000001</v>
      </c>
      <c r="O105">
        <f>SUMIF(атс!$M$34:$M$777,конвертация!O3,атс!$F$34:$F$777)</f>
        <v>59.70591057</v>
      </c>
      <c r="P105">
        <f>SUMIF(атс!$M$34:$M$777,конвертация!P3,атс!$F$34:$F$777)</f>
        <v>62.246746979999998</v>
      </c>
      <c r="Q105">
        <f>SUMIF(атс!$M$34:$M$777,конвертация!Q3,атс!$F$34:$F$777)</f>
        <v>61.293523700000001</v>
      </c>
      <c r="R105">
        <f>SUMIF(атс!$M$34:$M$777,конвертация!R3,атс!$F$34:$F$777)</f>
        <v>61.365196230000002</v>
      </c>
      <c r="S105">
        <f>SUMIF(атс!$M$34:$M$777,конвертация!S3,атс!$F$34:$F$777)</f>
        <v>61.575431119999998</v>
      </c>
      <c r="T105">
        <f>SUMIF(атс!$M$34:$M$777,конвертация!T3,атс!$F$34:$F$777)</f>
        <v>62.425857540000003</v>
      </c>
      <c r="U105">
        <f>SUMIF(атс!$M$34:$M$777,конвертация!U3,атс!$F$34:$F$777)</f>
        <v>61.461354180000001</v>
      </c>
      <c r="V105">
        <f>SUMIF(атс!$M$34:$M$777,конвертация!V3,атс!$F$34:$F$777)</f>
        <v>62.531286510000001</v>
      </c>
      <c r="W105">
        <f>SUMIF(атс!$M$34:$M$777,конвертация!W3,атс!$F$34:$F$777)</f>
        <v>61.932651</v>
      </c>
      <c r="X105">
        <f>SUMIF(атс!$M$34:$M$777,конвертация!X3,атс!$F$34:$F$777)</f>
        <v>61.786428890000003</v>
      </c>
      <c r="Y105">
        <f>SUMIF(атс!$M$34:$M$777,конвертация!Y3,атс!$F$34:$F$777)</f>
        <v>63.88190419</v>
      </c>
    </row>
    <row r="106" spans="1:25" x14ac:dyDescent="0.2">
      <c r="A106">
        <v>4</v>
      </c>
      <c r="B106">
        <f>SUMIF(атс!$M$34:$M$777,конвертация!B4,атс!$F$34:$F$777)</f>
        <v>68.101766339999998</v>
      </c>
      <c r="C106">
        <f>SUMIF(атс!$M$34:$M$777,конвертация!C4,атс!$F$34:$F$777)</f>
        <v>73.176392269999994</v>
      </c>
      <c r="D106">
        <f>SUMIF(атс!$M$34:$M$777,конвертация!D4,атс!$F$34:$F$777)</f>
        <v>75.801872290000006</v>
      </c>
      <c r="E106">
        <f>SUMIF(атс!$M$34:$M$777,конвертация!E4,атс!$F$34:$F$777)</f>
        <v>77.76542714</v>
      </c>
      <c r="F106">
        <f>SUMIF(атс!$M$34:$M$777,конвертация!F4,атс!$F$34:$F$777)</f>
        <v>79.213380060000006</v>
      </c>
      <c r="G106">
        <f>SUMIF(атс!$M$34:$M$777,конвертация!G4,атс!$F$34:$F$777)</f>
        <v>78.994068330000005</v>
      </c>
      <c r="H106">
        <f>SUMIF(атс!$M$34:$M$777,конвертация!H4,атс!$F$34:$F$777)</f>
        <v>77.266040810000007</v>
      </c>
      <c r="I106">
        <f>SUMIF(атс!$M$34:$M$777,конвертация!I4,атс!$F$34:$F$777)</f>
        <v>74.789043190000001</v>
      </c>
      <c r="J106">
        <f>SUMIF(атс!$M$34:$M$777,конвертация!J4,атс!$F$34:$F$777)</f>
        <v>65.439339439999998</v>
      </c>
      <c r="K106">
        <f>SUMIF(атс!$M$34:$M$777,конвертация!K4,атс!$F$34:$F$777)</f>
        <v>57.653483350000002</v>
      </c>
      <c r="L106">
        <f>SUMIF(атс!$M$34:$M$777,конвертация!L4,атс!$F$34:$F$777)</f>
        <v>54.125665720000001</v>
      </c>
      <c r="M106">
        <f>SUMIF(атс!$M$34:$M$777,конвертация!M4,атс!$F$34:$F$777)</f>
        <v>57.786605739999999</v>
      </c>
      <c r="N106">
        <f>SUMIF(атс!$M$34:$M$777,конвертация!N4,атс!$F$34:$F$777)</f>
        <v>56.343358569999999</v>
      </c>
      <c r="O106">
        <f>SUMIF(атс!$M$34:$M$777,конвертация!O4,атс!$F$34:$F$777)</f>
        <v>55.772361850000003</v>
      </c>
      <c r="P106">
        <f>SUMIF(атс!$M$34:$M$777,конвертация!P4,атс!$F$34:$F$777)</f>
        <v>54.869063539999999</v>
      </c>
      <c r="Q106">
        <f>SUMIF(атс!$M$34:$M$777,конвертация!Q4,атс!$F$34:$F$777)</f>
        <v>54.611080569999999</v>
      </c>
      <c r="R106">
        <f>SUMIF(атс!$M$34:$M$777,конвертация!R4,атс!$F$34:$F$777)</f>
        <v>54.515247070000001</v>
      </c>
      <c r="S106">
        <f>SUMIF(атс!$M$34:$M$777,конвертация!S4,атс!$F$34:$F$777)</f>
        <v>54.227862010000003</v>
      </c>
      <c r="T106">
        <f>SUMIF(атс!$M$34:$M$777,конвертация!T4,атс!$F$34:$F$777)</f>
        <v>54.490415409999997</v>
      </c>
      <c r="U106">
        <f>SUMIF(атс!$M$34:$M$777,конвертация!U4,атс!$F$34:$F$777)</f>
        <v>54.34899996</v>
      </c>
      <c r="V106">
        <f>SUMIF(атс!$M$34:$M$777,конвертация!V4,атс!$F$34:$F$777)</f>
        <v>57.992201399999999</v>
      </c>
      <c r="W106">
        <f>SUMIF(атс!$M$34:$M$777,конвертация!W4,атс!$F$34:$F$777)</f>
        <v>58.079337649999999</v>
      </c>
      <c r="X106">
        <f>SUMIF(атс!$M$34:$M$777,конвертация!X4,атс!$F$34:$F$777)</f>
        <v>56.906815000000002</v>
      </c>
      <c r="Y106">
        <f>SUMIF(атс!$M$34:$M$777,конвертация!Y4,атс!$F$34:$F$777)</f>
        <v>59.938222699999997</v>
      </c>
    </row>
    <row r="107" spans="1:25" x14ac:dyDescent="0.2">
      <c r="A107">
        <v>5</v>
      </c>
      <c r="B107">
        <f>SUMIF(атс!$M$34:$M$777,конвертация!B5,атс!$F$34:$F$777)</f>
        <v>68.185062639999998</v>
      </c>
      <c r="C107">
        <f>SUMIF(атс!$M$34:$M$777,конвертация!C5,атс!$F$34:$F$777)</f>
        <v>74.599635280000001</v>
      </c>
      <c r="D107">
        <f>SUMIF(атс!$M$34:$M$777,конвертация!D5,атс!$F$34:$F$777)</f>
        <v>77.091324580000006</v>
      </c>
      <c r="E107">
        <f>SUMIF(атс!$M$34:$M$777,конвертация!E5,атс!$F$34:$F$777)</f>
        <v>79.241009309999995</v>
      </c>
      <c r="F107">
        <f>SUMIF(атс!$M$34:$M$777,конвертация!F5,атс!$F$34:$F$777)</f>
        <v>79.501042909999995</v>
      </c>
      <c r="G107">
        <f>SUMIF(атс!$M$34:$M$777,конвертация!G5,атс!$F$34:$F$777)</f>
        <v>77.951367790000006</v>
      </c>
      <c r="H107">
        <f>SUMIF(атс!$M$34:$M$777,конвертация!H5,атс!$F$34:$F$777)</f>
        <v>74.147918930000003</v>
      </c>
      <c r="I107">
        <f>SUMIF(атс!$M$34:$M$777,конвертация!I5,атс!$F$34:$F$777)</f>
        <v>68.05147633</v>
      </c>
      <c r="J107">
        <f>SUMIF(атс!$M$34:$M$777,конвертация!J5,атс!$F$34:$F$777)</f>
        <v>62.94587164</v>
      </c>
      <c r="K107">
        <f>SUMIF(атс!$M$34:$M$777,конвертация!K5,атс!$F$34:$F$777)</f>
        <v>62.535699209999997</v>
      </c>
      <c r="L107">
        <f>SUMIF(атс!$M$34:$M$777,конвертация!L5,атс!$F$34:$F$777)</f>
        <v>60.833240259999997</v>
      </c>
      <c r="M107">
        <f>SUMIF(атс!$M$34:$M$777,конвертация!M5,атс!$F$34:$F$777)</f>
        <v>61.010318169999998</v>
      </c>
      <c r="N107">
        <f>SUMIF(атс!$M$34:$M$777,конвертация!N5,атс!$F$34:$F$777)</f>
        <v>60.109241470000001</v>
      </c>
      <c r="O107">
        <f>SUMIF(атс!$M$34:$M$777,конвертация!O5,атс!$F$34:$F$777)</f>
        <v>60.467656699999999</v>
      </c>
      <c r="P107">
        <f>SUMIF(атс!$M$34:$M$777,конвертация!P5,атс!$F$34:$F$777)</f>
        <v>63.469107430000001</v>
      </c>
      <c r="Q107">
        <f>SUMIF(атс!$M$34:$M$777,конвертация!Q5,атс!$F$34:$F$777)</f>
        <v>65.579299349999999</v>
      </c>
      <c r="R107">
        <f>SUMIF(атс!$M$34:$M$777,конвертация!R5,атс!$F$34:$F$777)</f>
        <v>66.958120449999996</v>
      </c>
      <c r="S107">
        <f>SUMIF(атс!$M$34:$M$777,конвертация!S5,атс!$F$34:$F$777)</f>
        <v>66.644435270000002</v>
      </c>
      <c r="T107">
        <f>SUMIF(атс!$M$34:$M$777,конвертация!T5,атс!$F$34:$F$777)</f>
        <v>66.457091750000004</v>
      </c>
      <c r="U107">
        <f>SUMIF(атс!$M$34:$M$777,конвертация!U5,атс!$F$34:$F$777)</f>
        <v>67.758481630000006</v>
      </c>
      <c r="V107">
        <f>SUMIF(атс!$M$34:$M$777,конвертация!V5,атс!$F$34:$F$777)</f>
        <v>67.309482650000007</v>
      </c>
      <c r="W107">
        <f>SUMIF(атс!$M$34:$M$777,конвертация!W5,атс!$F$34:$F$777)</f>
        <v>65.964069839999993</v>
      </c>
      <c r="X107">
        <f>SUMIF(атс!$M$34:$M$777,конвертация!X5,атс!$F$34:$F$777)</f>
        <v>65.163386959999997</v>
      </c>
      <c r="Y107">
        <f>SUMIF(атс!$M$34:$M$777,конвертация!Y5,атс!$F$34:$F$777)</f>
        <v>66.918387330000002</v>
      </c>
    </row>
    <row r="108" spans="1:25" x14ac:dyDescent="0.2">
      <c r="A108">
        <v>6</v>
      </c>
      <c r="B108">
        <f>SUMIF(атс!$M$34:$M$777,конвертация!B6,атс!$F$34:$F$777)</f>
        <v>67.457085019999994</v>
      </c>
      <c r="C108">
        <f>SUMIF(атс!$M$34:$M$777,конвертация!C6,атс!$F$34:$F$777)</f>
        <v>75.08360965</v>
      </c>
      <c r="D108">
        <f>SUMIF(атс!$M$34:$M$777,конвертация!D6,атс!$F$34:$F$777)</f>
        <v>80.185766999999998</v>
      </c>
      <c r="E108">
        <f>SUMIF(атс!$M$34:$M$777,конвертация!E6,атс!$F$34:$F$777)</f>
        <v>82.460024160000003</v>
      </c>
      <c r="F108">
        <f>SUMIF(атс!$M$34:$M$777,конвертация!F6,атс!$F$34:$F$777)</f>
        <v>82.642340009999998</v>
      </c>
      <c r="G108">
        <f>SUMIF(атс!$M$34:$M$777,конвертация!G6,атс!$F$34:$F$777)</f>
        <v>80.478163190000004</v>
      </c>
      <c r="H108">
        <f>SUMIF(атс!$M$34:$M$777,конвертация!H6,атс!$F$34:$F$777)</f>
        <v>74.367116530000004</v>
      </c>
      <c r="I108">
        <f>SUMIF(атс!$M$34:$M$777,конвертация!I6,атс!$F$34:$F$777)</f>
        <v>64.029400359999997</v>
      </c>
      <c r="J108">
        <f>SUMIF(атс!$M$34:$M$777,конвертация!J6,атс!$F$34:$F$777)</f>
        <v>56.458272710000003</v>
      </c>
      <c r="K108">
        <f>SUMIF(атс!$M$34:$M$777,конвертация!K6,атс!$F$34:$F$777)</f>
        <v>55.357839409999997</v>
      </c>
      <c r="L108">
        <f>SUMIF(атс!$M$34:$M$777,конвертация!L6,атс!$F$34:$F$777)</f>
        <v>55.95555907</v>
      </c>
      <c r="M108">
        <f>SUMIF(атс!$M$34:$M$777,конвертация!M6,атс!$F$34:$F$777)</f>
        <v>58.46907144</v>
      </c>
      <c r="N108">
        <f>SUMIF(атс!$M$34:$M$777,конвертация!N6,атс!$F$34:$F$777)</f>
        <v>56.750869659999999</v>
      </c>
      <c r="O108">
        <f>SUMIF(атс!$M$34:$M$777,конвертация!O6,атс!$F$34:$F$777)</f>
        <v>57.251921230000001</v>
      </c>
      <c r="P108">
        <f>SUMIF(атс!$M$34:$M$777,конвертация!P6,атс!$F$34:$F$777)</f>
        <v>57.204884300000003</v>
      </c>
      <c r="Q108">
        <f>SUMIF(атс!$M$34:$M$777,конвертация!Q6,атс!$F$34:$F$777)</f>
        <v>57.441110520000002</v>
      </c>
      <c r="R108">
        <f>SUMIF(атс!$M$34:$M$777,конвертация!R6,атс!$F$34:$F$777)</f>
        <v>57.61214854</v>
      </c>
      <c r="S108">
        <f>SUMIF(атс!$M$34:$M$777,конвертация!S6,атс!$F$34:$F$777)</f>
        <v>57.180054040000002</v>
      </c>
      <c r="T108">
        <f>SUMIF(атс!$M$34:$M$777,конвертация!T6,атс!$F$34:$F$777)</f>
        <v>57.95059526</v>
      </c>
      <c r="U108">
        <f>SUMIF(атс!$M$34:$M$777,конвертация!U6,атс!$F$34:$F$777)</f>
        <v>59.870881320000002</v>
      </c>
      <c r="V108">
        <f>SUMIF(атс!$M$34:$M$777,конвертация!V6,атс!$F$34:$F$777)</f>
        <v>63.454226550000001</v>
      </c>
      <c r="W108">
        <f>SUMIF(атс!$M$34:$M$777,конвертация!W6,атс!$F$34:$F$777)</f>
        <v>62.295557449999997</v>
      </c>
      <c r="X108">
        <f>SUMIF(атс!$M$34:$M$777,конвертация!X6,атс!$F$34:$F$777)</f>
        <v>57.116604520000003</v>
      </c>
      <c r="Y108">
        <f>SUMIF(атс!$M$34:$M$777,конвертация!Y6,атс!$F$34:$F$777)</f>
        <v>59.430212060000002</v>
      </c>
    </row>
    <row r="109" spans="1:25" x14ac:dyDescent="0.2">
      <c r="A109">
        <v>7</v>
      </c>
      <c r="B109">
        <f>SUMIF(атс!$M$34:$M$777,конвертация!B7,атс!$F$34:$F$777)</f>
        <v>68.805315219999997</v>
      </c>
      <c r="C109">
        <f>SUMIF(атс!$M$34:$M$777,конвертация!C7,атс!$F$34:$F$777)</f>
        <v>76.076803920000003</v>
      </c>
      <c r="D109">
        <f>SUMIF(атс!$M$34:$M$777,конвертация!D7,атс!$F$34:$F$777)</f>
        <v>79.920890400000005</v>
      </c>
      <c r="E109">
        <f>SUMIF(атс!$M$34:$M$777,конвертация!E7,атс!$F$34:$F$777)</f>
        <v>82.093004469999997</v>
      </c>
      <c r="F109">
        <f>SUMIF(атс!$M$34:$M$777,конвертация!F7,атс!$F$34:$F$777)</f>
        <v>82.765731869999996</v>
      </c>
      <c r="G109">
        <f>SUMIF(атс!$M$34:$M$777,конвертация!G7,атс!$F$34:$F$777)</f>
        <v>80.800936890000003</v>
      </c>
      <c r="H109">
        <f>SUMIF(атс!$M$34:$M$777,конвертация!H7,атс!$F$34:$F$777)</f>
        <v>74.928122060000007</v>
      </c>
      <c r="I109">
        <f>SUMIF(атс!$M$34:$M$777,конвертация!I7,атс!$F$34:$F$777)</f>
        <v>68.35610312</v>
      </c>
      <c r="J109">
        <f>SUMIF(атс!$M$34:$M$777,конвертация!J7,атс!$F$34:$F$777)</f>
        <v>63.626701580000002</v>
      </c>
      <c r="K109">
        <f>SUMIF(атс!$M$34:$M$777,конвертация!K7,атс!$F$34:$F$777)</f>
        <v>64.968499829999999</v>
      </c>
      <c r="L109">
        <f>SUMIF(атс!$M$34:$M$777,конвертация!L7,атс!$F$34:$F$777)</f>
        <v>63.135390860000001</v>
      </c>
      <c r="M109">
        <f>SUMIF(атс!$M$34:$M$777,конвертация!M7,атс!$F$34:$F$777)</f>
        <v>67.279970359999993</v>
      </c>
      <c r="N109">
        <f>SUMIF(атс!$M$34:$M$777,конвертация!N7,атс!$F$34:$F$777)</f>
        <v>64.36199096</v>
      </c>
      <c r="O109">
        <f>SUMIF(атс!$M$34:$M$777,конвертация!O7,атс!$F$34:$F$777)</f>
        <v>65.125862589999997</v>
      </c>
      <c r="P109">
        <f>SUMIF(атс!$M$34:$M$777,конвертация!P7,атс!$F$34:$F$777)</f>
        <v>62.580695650000003</v>
      </c>
      <c r="Q109">
        <f>SUMIF(атс!$M$34:$M$777,конвертация!Q7,атс!$F$34:$F$777)</f>
        <v>59.497667040000003</v>
      </c>
      <c r="R109">
        <f>SUMIF(атс!$M$34:$M$777,конвертация!R7,атс!$F$34:$F$777)</f>
        <v>70.526476889999998</v>
      </c>
      <c r="S109">
        <f>SUMIF(атс!$M$34:$M$777,конвертация!S7,атс!$F$34:$F$777)</f>
        <v>65.381487109999995</v>
      </c>
      <c r="T109">
        <f>SUMIF(атс!$M$34:$M$777,конвертация!T7,атс!$F$34:$F$777)</f>
        <v>66.081093289999998</v>
      </c>
      <c r="U109">
        <f>SUMIF(атс!$M$34:$M$777,конвертация!U7,атс!$F$34:$F$777)</f>
        <v>67.626529000000005</v>
      </c>
      <c r="V109">
        <f>SUMIF(атс!$M$34:$M$777,конвертация!V7,атс!$F$34:$F$777)</f>
        <v>70.680013630000005</v>
      </c>
      <c r="W109">
        <f>SUMIF(атс!$M$34:$M$777,конвертация!W7,атс!$F$34:$F$777)</f>
        <v>63.727952019999996</v>
      </c>
      <c r="X109">
        <f>SUMIF(атс!$M$34:$M$777,конвертация!X7,атс!$F$34:$F$777)</f>
        <v>59.648689259999998</v>
      </c>
      <c r="Y109">
        <f>SUMIF(атс!$M$34:$M$777,конвертация!Y7,атс!$F$34:$F$777)</f>
        <v>62.99787895</v>
      </c>
    </row>
    <row r="110" spans="1:25" x14ac:dyDescent="0.2">
      <c r="A110">
        <v>8</v>
      </c>
      <c r="B110">
        <f>SUMIF(атс!$M$34:$M$777,конвертация!B8,атс!$F$34:$F$777)</f>
        <v>68.415657139999993</v>
      </c>
      <c r="C110">
        <f>SUMIF(атс!$M$34:$M$777,конвертация!C8,атс!$F$34:$F$777)</f>
        <v>74.737459319999999</v>
      </c>
      <c r="D110">
        <f>SUMIF(атс!$M$34:$M$777,конвертация!D8,атс!$F$34:$F$777)</f>
        <v>79.653351900000004</v>
      </c>
      <c r="E110">
        <f>SUMIF(атс!$M$34:$M$777,конвертация!E8,атс!$F$34:$F$777)</f>
        <v>81.725636919999999</v>
      </c>
      <c r="F110">
        <f>SUMIF(атс!$M$34:$M$777,конвертация!F8,атс!$F$34:$F$777)</f>
        <v>82.354867720000001</v>
      </c>
      <c r="G110">
        <f>SUMIF(атс!$M$34:$M$777,конвертация!G8,атс!$F$34:$F$777)</f>
        <v>82.795267280000004</v>
      </c>
      <c r="H110">
        <f>SUMIF(атс!$M$34:$M$777,конвертация!H8,атс!$F$34:$F$777)</f>
        <v>79.822560519999996</v>
      </c>
      <c r="I110">
        <f>SUMIF(атс!$M$34:$M$777,конвертация!I8,атс!$F$34:$F$777)</f>
        <v>73.554254760000006</v>
      </c>
      <c r="J110">
        <f>SUMIF(атс!$M$34:$M$777,конвертация!J8,атс!$F$34:$F$777)</f>
        <v>64.690262619999999</v>
      </c>
      <c r="K110">
        <f>SUMIF(атс!$M$34:$M$777,конвертация!K8,атс!$F$34:$F$777)</f>
        <v>58.277159879999999</v>
      </c>
      <c r="L110">
        <f>SUMIF(атс!$M$34:$M$777,конвертация!L8,атс!$F$34:$F$777)</f>
        <v>53.94646092</v>
      </c>
      <c r="M110">
        <f>SUMIF(атс!$M$34:$M$777,конвертация!M8,атс!$F$34:$F$777)</f>
        <v>57.572593849999997</v>
      </c>
      <c r="N110">
        <f>SUMIF(атс!$M$34:$M$777,конвертация!N8,атс!$F$34:$F$777)</f>
        <v>59.799612170000003</v>
      </c>
      <c r="O110">
        <f>SUMIF(атс!$M$34:$M$777,конвертация!O8,атс!$F$34:$F$777)</f>
        <v>60.530980409999998</v>
      </c>
      <c r="P110">
        <f>SUMIF(атс!$M$34:$M$777,конвертация!P8,атс!$F$34:$F$777)</f>
        <v>59.294752590000002</v>
      </c>
      <c r="Q110">
        <f>SUMIF(атс!$M$34:$M$777,конвертация!Q8,атс!$F$34:$F$777)</f>
        <v>59.395551089999998</v>
      </c>
      <c r="R110">
        <f>SUMIF(атс!$M$34:$M$777,конвертация!R8,атс!$F$34:$F$777)</f>
        <v>59.351243400000001</v>
      </c>
      <c r="S110">
        <f>SUMIF(атс!$M$34:$M$777,конвертация!S8,атс!$F$34:$F$777)</f>
        <v>52.017542280000001</v>
      </c>
      <c r="T110">
        <f>SUMIF(атс!$M$34:$M$777,конвертация!T8,атс!$F$34:$F$777)</f>
        <v>52.528611470000001</v>
      </c>
      <c r="U110">
        <f>SUMIF(атс!$M$34:$M$777,конвертация!U8,атс!$F$34:$F$777)</f>
        <v>54.283595230000003</v>
      </c>
      <c r="V110">
        <f>SUMIF(атс!$M$34:$M$777,конвертация!V8,атс!$F$34:$F$777)</f>
        <v>57.61749451</v>
      </c>
      <c r="W110">
        <f>SUMIF(атс!$M$34:$M$777,конвертация!W8,атс!$F$34:$F$777)</f>
        <v>56.939032589999997</v>
      </c>
      <c r="X110">
        <f>SUMIF(атс!$M$34:$M$777,конвертация!X8,атс!$F$34:$F$777)</f>
        <v>54.566387640000002</v>
      </c>
      <c r="Y110">
        <f>SUMIF(атс!$M$34:$M$777,конвертация!Y8,атс!$F$34:$F$777)</f>
        <v>59.363611259999999</v>
      </c>
    </row>
    <row r="111" spans="1:25" x14ac:dyDescent="0.2">
      <c r="A111">
        <v>9</v>
      </c>
      <c r="B111">
        <f>SUMIF(атс!$M$34:$M$777,конвертация!B9,атс!$F$34:$F$777)</f>
        <v>69.064567819999994</v>
      </c>
      <c r="C111">
        <f>SUMIF(атс!$M$34:$M$777,конвертация!C9,атс!$F$34:$F$777)</f>
        <v>75.580723160000005</v>
      </c>
      <c r="D111">
        <f>SUMIF(атс!$M$34:$M$777,конвертация!D9,атс!$F$34:$F$777)</f>
        <v>81.257840540000004</v>
      </c>
      <c r="E111">
        <f>SUMIF(атс!$M$34:$M$777,конвертация!E9,атс!$F$34:$F$777)</f>
        <v>83.460910749999996</v>
      </c>
      <c r="F111">
        <f>SUMIF(атс!$M$34:$M$777,конвертация!F9,атс!$F$34:$F$777)</f>
        <v>83.501667130000001</v>
      </c>
      <c r="G111">
        <f>SUMIF(атс!$M$34:$M$777,конвертация!G9,атс!$F$34:$F$777)</f>
        <v>81.333706289999995</v>
      </c>
      <c r="H111">
        <f>SUMIF(атс!$M$34:$M$777,конвертация!H9,атс!$F$34:$F$777)</f>
        <v>74.490939109999999</v>
      </c>
      <c r="I111">
        <f>SUMIF(атс!$M$34:$M$777,конвертация!I9,атс!$F$34:$F$777)</f>
        <v>65.588038609999998</v>
      </c>
      <c r="J111">
        <f>SUMIF(атс!$M$34:$M$777,конвертация!J9,атс!$F$34:$F$777)</f>
        <v>57.415316740000002</v>
      </c>
      <c r="K111">
        <f>SUMIF(атс!$M$34:$M$777,конвертация!K9,атс!$F$34:$F$777)</f>
        <v>54.181644980000002</v>
      </c>
      <c r="L111">
        <f>SUMIF(атс!$M$34:$M$777,конвертация!L9,атс!$F$34:$F$777)</f>
        <v>54.006681989999997</v>
      </c>
      <c r="M111">
        <f>SUMIF(атс!$M$34:$M$777,конвертация!M9,атс!$F$34:$F$777)</f>
        <v>51.456006520000003</v>
      </c>
      <c r="N111">
        <f>SUMIF(атс!$M$34:$M$777,конвертация!N9,атс!$F$34:$F$777)</f>
        <v>50.481445229999999</v>
      </c>
      <c r="O111">
        <f>SUMIF(атс!$M$34:$M$777,конвертация!O9,атс!$F$34:$F$777)</f>
        <v>51.004712390000002</v>
      </c>
      <c r="P111">
        <f>SUMIF(атс!$M$34:$M$777,конвертация!P9,атс!$F$34:$F$777)</f>
        <v>50.298624060000002</v>
      </c>
      <c r="Q111">
        <f>SUMIF(атс!$M$34:$M$777,конвертация!Q9,атс!$F$34:$F$777)</f>
        <v>57.17372305</v>
      </c>
      <c r="R111">
        <f>SUMIF(атс!$M$34:$M$777,конвертация!R9,атс!$F$34:$F$777)</f>
        <v>64.423502150000004</v>
      </c>
      <c r="S111">
        <f>SUMIF(атс!$M$34:$M$777,конвертация!S9,атс!$F$34:$F$777)</f>
        <v>58.265348250000002</v>
      </c>
      <c r="T111">
        <f>SUMIF(атс!$M$34:$M$777,конвертация!T9,атс!$F$34:$F$777)</f>
        <v>52.647647190000001</v>
      </c>
      <c r="U111">
        <f>SUMIF(атс!$M$34:$M$777,конвертация!U9,атс!$F$34:$F$777)</f>
        <v>51.847732110000003</v>
      </c>
      <c r="V111">
        <f>SUMIF(атс!$M$34:$M$777,конвертация!V9,атс!$F$34:$F$777)</f>
        <v>52.699490529999999</v>
      </c>
      <c r="W111">
        <f>SUMIF(атс!$M$34:$M$777,конвертация!W9,атс!$F$34:$F$777)</f>
        <v>51.922196290000002</v>
      </c>
      <c r="X111">
        <f>SUMIF(атс!$M$34:$M$777,конвертация!X9,атс!$F$34:$F$777)</f>
        <v>52.087110840000001</v>
      </c>
      <c r="Y111">
        <f>SUMIF(атс!$M$34:$M$777,конвертация!Y9,атс!$F$34:$F$777)</f>
        <v>59.852518359999998</v>
      </c>
    </row>
    <row r="112" spans="1:25" x14ac:dyDescent="0.2">
      <c r="A112">
        <v>10</v>
      </c>
      <c r="B112">
        <f>SUMIF(атс!$M$34:$M$777,конвертация!B10,атс!$F$34:$F$777)</f>
        <v>69.98993299</v>
      </c>
      <c r="C112">
        <f>SUMIF(атс!$M$34:$M$777,конвертация!C10,атс!$F$34:$F$777)</f>
        <v>76.770524640000005</v>
      </c>
      <c r="D112">
        <f>SUMIF(атс!$M$34:$M$777,конвертация!D10,атс!$F$34:$F$777)</f>
        <v>81.276917069999996</v>
      </c>
      <c r="E112">
        <f>SUMIF(атс!$M$34:$M$777,конвертация!E10,атс!$F$34:$F$777)</f>
        <v>81.877784770000005</v>
      </c>
      <c r="F112">
        <f>SUMIF(атс!$M$34:$M$777,конвертация!F10,атс!$F$34:$F$777)</f>
        <v>81.977558470000005</v>
      </c>
      <c r="G112">
        <f>SUMIF(атс!$M$34:$M$777,конвертация!G10,атс!$F$34:$F$777)</f>
        <v>81.400880529999995</v>
      </c>
      <c r="H112">
        <f>SUMIF(атс!$M$34:$M$777,конвертация!H10,атс!$F$34:$F$777)</f>
        <v>78.978120950000005</v>
      </c>
      <c r="I112">
        <f>SUMIF(атс!$M$34:$M$777,конвертация!I10,атс!$F$34:$F$777)</f>
        <v>74.423270310000007</v>
      </c>
      <c r="J112">
        <f>SUMIF(атс!$M$34:$M$777,конвертация!J10,атс!$F$34:$F$777)</f>
        <v>63.401885749999998</v>
      </c>
      <c r="K112">
        <f>SUMIF(атс!$M$34:$M$777,конвертация!K10,атс!$F$34:$F$777)</f>
        <v>56.109722349999998</v>
      </c>
      <c r="L112">
        <f>SUMIF(атс!$M$34:$M$777,конвертация!L10,атс!$F$34:$F$777)</f>
        <v>52.584260649999997</v>
      </c>
      <c r="M112">
        <f>SUMIF(атс!$M$34:$M$777,конвертация!M10,атс!$F$34:$F$777)</f>
        <v>50.894533180000003</v>
      </c>
      <c r="N112">
        <f>SUMIF(атс!$M$34:$M$777,конвертация!N10,атс!$F$34:$F$777)</f>
        <v>53.428106530000001</v>
      </c>
      <c r="O112">
        <f>SUMIF(атс!$M$34:$M$777,конвертация!O10,атс!$F$34:$F$777)</f>
        <v>52.707469099999997</v>
      </c>
      <c r="P112">
        <f>SUMIF(атс!$M$34:$M$777,конвертация!P10,атс!$F$34:$F$777)</f>
        <v>55.235740540000002</v>
      </c>
      <c r="Q112">
        <f>SUMIF(атс!$M$34:$M$777,конвертация!Q10,атс!$F$34:$F$777)</f>
        <v>56.17918229</v>
      </c>
      <c r="R112">
        <f>SUMIF(атс!$M$34:$M$777,конвертация!R10,атс!$F$34:$F$777)</f>
        <v>56.39828352</v>
      </c>
      <c r="S112">
        <f>SUMIF(атс!$M$34:$M$777,конвертация!S10,атс!$F$34:$F$777)</f>
        <v>57.060882409999998</v>
      </c>
      <c r="T112">
        <f>SUMIF(атс!$M$34:$M$777,конвертация!T10,атс!$F$34:$F$777)</f>
        <v>54.718742939999998</v>
      </c>
      <c r="U112">
        <f>SUMIF(атс!$M$34:$M$777,конвертация!U10,атс!$F$34:$F$777)</f>
        <v>52.981284549999998</v>
      </c>
      <c r="V112">
        <f>SUMIF(атс!$M$34:$M$777,конвертация!V10,атс!$F$34:$F$777)</f>
        <v>52.470518499999997</v>
      </c>
      <c r="W112">
        <f>SUMIF(атс!$M$34:$M$777,конвертация!W10,атс!$F$34:$F$777)</f>
        <v>51.84380195</v>
      </c>
      <c r="X112">
        <f>SUMIF(атс!$M$34:$M$777,конвертация!X10,атс!$F$34:$F$777)</f>
        <v>56.331578020000002</v>
      </c>
      <c r="Y112">
        <f>SUMIF(атс!$M$34:$M$777,конвертация!Y10,атс!$F$34:$F$777)</f>
        <v>62.360419520000001</v>
      </c>
    </row>
    <row r="113" spans="1:25" x14ac:dyDescent="0.2">
      <c r="A113">
        <v>11</v>
      </c>
      <c r="B113">
        <f>SUMIF(атс!$M$34:$M$777,конвертация!B11,атс!$F$34:$F$777)</f>
        <v>66.377263200000002</v>
      </c>
      <c r="C113">
        <f>SUMIF(атс!$M$34:$M$777,конвертация!C11,атс!$F$34:$F$777)</f>
        <v>73.611831230000007</v>
      </c>
      <c r="D113">
        <f>SUMIF(атс!$M$34:$M$777,конвертация!D11,атс!$F$34:$F$777)</f>
        <v>78.979310530000006</v>
      </c>
      <c r="E113">
        <f>SUMIF(атс!$M$34:$M$777,конвертация!E11,атс!$F$34:$F$777)</f>
        <v>80.789054019999995</v>
      </c>
      <c r="F113">
        <f>SUMIF(атс!$M$34:$M$777,конвертация!F11,атс!$F$34:$F$777)</f>
        <v>80.700094160000006</v>
      </c>
      <c r="G113">
        <f>SUMIF(атс!$M$34:$M$777,конвертация!G11,атс!$F$34:$F$777)</f>
        <v>80.414616760000001</v>
      </c>
      <c r="H113">
        <f>SUMIF(атс!$M$34:$M$777,конвертация!H11,атс!$F$34:$F$777)</f>
        <v>78.758709469999999</v>
      </c>
      <c r="I113">
        <f>SUMIF(атс!$M$34:$M$777,конвертация!I11,атс!$F$34:$F$777)</f>
        <v>74.06362412</v>
      </c>
      <c r="J113">
        <f>SUMIF(атс!$M$34:$M$777,конвертация!J11,атс!$F$34:$F$777)</f>
        <v>64.668287800000002</v>
      </c>
      <c r="K113">
        <f>SUMIF(атс!$M$34:$M$777,конвертация!K11,атс!$F$34:$F$777)</f>
        <v>58.352688710000002</v>
      </c>
      <c r="L113">
        <f>SUMIF(атс!$M$34:$M$777,конвертация!L11,атс!$F$34:$F$777)</f>
        <v>55.736497980000003</v>
      </c>
      <c r="M113">
        <f>SUMIF(атс!$M$34:$M$777,конвертация!M11,атс!$F$34:$F$777)</f>
        <v>59.930109799999997</v>
      </c>
      <c r="N113">
        <f>SUMIF(атс!$M$34:$M$777,конвертация!N11,атс!$F$34:$F$777)</f>
        <v>59.329071759999998</v>
      </c>
      <c r="O113">
        <f>SUMIF(атс!$M$34:$M$777,конвертация!O11,атс!$F$34:$F$777)</f>
        <v>58.956299039999998</v>
      </c>
      <c r="P113">
        <f>SUMIF(атс!$M$34:$M$777,конвертация!P11,атс!$F$34:$F$777)</f>
        <v>60.821699219999999</v>
      </c>
      <c r="Q113">
        <f>SUMIF(атс!$M$34:$M$777,конвертация!Q11,атс!$F$34:$F$777)</f>
        <v>60.334501410000001</v>
      </c>
      <c r="R113">
        <f>SUMIF(атс!$M$34:$M$777,конвертация!R11,атс!$F$34:$F$777)</f>
        <v>59.79057538</v>
      </c>
      <c r="S113">
        <f>SUMIF(атс!$M$34:$M$777,конвертация!S11,атс!$F$34:$F$777)</f>
        <v>61.01828433</v>
      </c>
      <c r="T113">
        <f>SUMIF(атс!$M$34:$M$777,конвертация!T11,атс!$F$34:$F$777)</f>
        <v>59.332020200000002</v>
      </c>
      <c r="U113">
        <f>SUMIF(атс!$M$34:$M$777,конвертация!U11,атс!$F$34:$F$777)</f>
        <v>53.682773470000001</v>
      </c>
      <c r="V113">
        <f>SUMIF(атс!$M$34:$M$777,конвертация!V11,атс!$F$34:$F$777)</f>
        <v>57.9969757</v>
      </c>
      <c r="W113">
        <f>SUMIF(атс!$M$34:$M$777,конвертация!W11,атс!$F$34:$F$777)</f>
        <v>62.076054249999999</v>
      </c>
      <c r="X113">
        <f>SUMIF(атс!$M$34:$M$777,конвертация!X11,атс!$F$34:$F$777)</f>
        <v>58.366731299999998</v>
      </c>
      <c r="Y113">
        <f>SUMIF(атс!$M$34:$M$777,конвертация!Y11,атс!$F$34:$F$777)</f>
        <v>59.906656580000003</v>
      </c>
    </row>
    <row r="114" spans="1:25" x14ac:dyDescent="0.2">
      <c r="A114">
        <v>12</v>
      </c>
      <c r="B114">
        <f>SUMIF(атс!$M$34:$M$777,конвертация!B12,атс!$F$34:$F$777)</f>
        <v>65.23367021</v>
      </c>
      <c r="C114">
        <f>SUMIF(атс!$M$34:$M$777,конвертация!C12,атс!$F$34:$F$777)</f>
        <v>72.233923790000006</v>
      </c>
      <c r="D114">
        <f>SUMIF(атс!$M$34:$M$777,конвертация!D12,атс!$F$34:$F$777)</f>
        <v>75.762685469999994</v>
      </c>
      <c r="E114">
        <f>SUMIF(атс!$M$34:$M$777,конвертация!E12,атс!$F$34:$F$777)</f>
        <v>77.453008560000001</v>
      </c>
      <c r="F114">
        <f>SUMIF(атс!$M$34:$M$777,конвертация!F12,атс!$F$34:$F$777)</f>
        <v>77.135133490000001</v>
      </c>
      <c r="G114">
        <f>SUMIF(атс!$M$34:$M$777,конвертация!G12,атс!$F$34:$F$777)</f>
        <v>75.145693519999995</v>
      </c>
      <c r="H114">
        <f>SUMIF(атс!$M$34:$M$777,конвертация!H12,атс!$F$34:$F$777)</f>
        <v>68.05622314</v>
      </c>
      <c r="I114">
        <f>SUMIF(атс!$M$34:$M$777,конвертация!I12,атс!$F$34:$F$777)</f>
        <v>60.018974229999998</v>
      </c>
      <c r="J114">
        <f>SUMIF(атс!$M$34:$M$777,конвертация!J12,атс!$F$34:$F$777)</f>
        <v>55.197562849999997</v>
      </c>
      <c r="K114">
        <f>SUMIF(атс!$M$34:$M$777,конвертация!K12,атс!$F$34:$F$777)</f>
        <v>54.88937267</v>
      </c>
      <c r="L114">
        <f>SUMIF(атс!$M$34:$M$777,конвертация!L12,атс!$F$34:$F$777)</f>
        <v>53.550552549999999</v>
      </c>
      <c r="M114">
        <f>SUMIF(атс!$M$34:$M$777,конвертация!M12,атс!$F$34:$F$777)</f>
        <v>52.374736800000001</v>
      </c>
      <c r="N114">
        <f>SUMIF(атс!$M$34:$M$777,конвертация!N12,атс!$F$34:$F$777)</f>
        <v>51.672285299999999</v>
      </c>
      <c r="O114">
        <f>SUMIF(атс!$M$34:$M$777,конвертация!O12,атс!$F$34:$F$777)</f>
        <v>51.934857989999998</v>
      </c>
      <c r="P114">
        <f>SUMIF(атс!$M$34:$M$777,конвертация!P12,атс!$F$34:$F$777)</f>
        <v>53.057941970000002</v>
      </c>
      <c r="Q114">
        <f>SUMIF(атс!$M$34:$M$777,конвертация!Q12,атс!$F$34:$F$777)</f>
        <v>52.482493820000002</v>
      </c>
      <c r="R114">
        <f>SUMIF(атс!$M$34:$M$777,конвертация!R12,атс!$F$34:$F$777)</f>
        <v>52.580319019999997</v>
      </c>
      <c r="S114">
        <f>SUMIF(атс!$M$34:$M$777,конвертация!S12,атс!$F$34:$F$777)</f>
        <v>52.297610560000003</v>
      </c>
      <c r="T114">
        <f>SUMIF(атс!$M$34:$M$777,конвертация!T12,атс!$F$34:$F$777)</f>
        <v>52.97530647</v>
      </c>
      <c r="U114">
        <f>SUMIF(атс!$M$34:$M$777,конвертация!U12,атс!$F$34:$F$777)</f>
        <v>54.037855049999997</v>
      </c>
      <c r="V114">
        <f>SUMIF(атс!$M$34:$M$777,конвертация!V12,атс!$F$34:$F$777)</f>
        <v>55.985012099999999</v>
      </c>
      <c r="W114">
        <f>SUMIF(атс!$M$34:$M$777,конвертация!W12,атс!$F$34:$F$777)</f>
        <v>52.266829680000001</v>
      </c>
      <c r="X114">
        <f>SUMIF(атс!$M$34:$M$777,конвертация!X12,атс!$F$34:$F$777)</f>
        <v>50.166187649999998</v>
      </c>
      <c r="Y114">
        <f>SUMIF(атс!$M$34:$M$777,конвертация!Y12,атс!$F$34:$F$777)</f>
        <v>55.147620979999999</v>
      </c>
    </row>
    <row r="115" spans="1:25" x14ac:dyDescent="0.2">
      <c r="A115">
        <v>13</v>
      </c>
      <c r="B115">
        <f>SUMIF(атс!$M$34:$M$777,конвертация!B13,атс!$F$34:$F$777)</f>
        <v>67.396506130000006</v>
      </c>
      <c r="C115">
        <f>SUMIF(атс!$M$34:$M$777,конвертация!C13,атс!$F$34:$F$777)</f>
        <v>73.880068289999997</v>
      </c>
      <c r="D115">
        <f>SUMIF(атс!$M$34:$M$777,конвертация!D13,атс!$F$34:$F$777)</f>
        <v>77.251284560000002</v>
      </c>
      <c r="E115">
        <f>SUMIF(атс!$M$34:$M$777,конвертация!E13,атс!$F$34:$F$777)</f>
        <v>81.827103210000004</v>
      </c>
      <c r="F115">
        <f>SUMIF(атс!$M$34:$M$777,конвертация!F13,атс!$F$34:$F$777)</f>
        <v>82.068574440000006</v>
      </c>
      <c r="G115">
        <f>SUMIF(атс!$M$34:$M$777,конвертация!G13,атс!$F$34:$F$777)</f>
        <v>80.554154909999994</v>
      </c>
      <c r="H115">
        <f>SUMIF(атс!$M$34:$M$777,конвертация!H13,атс!$F$34:$F$777)</f>
        <v>73.518424330000002</v>
      </c>
      <c r="I115">
        <f>SUMIF(атс!$M$34:$M$777,конвертация!I13,атс!$F$34:$F$777)</f>
        <v>67.47639264</v>
      </c>
      <c r="J115">
        <f>SUMIF(атс!$M$34:$M$777,конвертация!J13,атс!$F$34:$F$777)</f>
        <v>65.78078644</v>
      </c>
      <c r="K115">
        <f>SUMIF(атс!$M$34:$M$777,конвертация!K13,атс!$F$34:$F$777)</f>
        <v>58.822642430000002</v>
      </c>
      <c r="L115">
        <f>SUMIF(атс!$M$34:$M$777,конвертация!L13,атс!$F$34:$F$777)</f>
        <v>57.746243069999998</v>
      </c>
      <c r="M115">
        <f>SUMIF(атс!$M$34:$M$777,конвертация!M13,атс!$F$34:$F$777)</f>
        <v>62.582573459999999</v>
      </c>
      <c r="N115">
        <f>SUMIF(атс!$M$34:$M$777,конвертация!N13,атс!$F$34:$F$777)</f>
        <v>62.006344149999997</v>
      </c>
      <c r="O115">
        <f>SUMIF(атс!$M$34:$M$777,конвертация!O13,атс!$F$34:$F$777)</f>
        <v>62.397757009999999</v>
      </c>
      <c r="P115">
        <f>SUMIF(атс!$M$34:$M$777,конвертация!P13,атс!$F$34:$F$777)</f>
        <v>60.98877658</v>
      </c>
      <c r="Q115">
        <f>SUMIF(атс!$M$34:$M$777,конвертация!Q13,атс!$F$34:$F$777)</f>
        <v>60.581708890000002</v>
      </c>
      <c r="R115">
        <f>SUMIF(атс!$M$34:$M$777,конвертация!R13,атс!$F$34:$F$777)</f>
        <v>60.268422219999998</v>
      </c>
      <c r="S115">
        <f>SUMIF(атс!$M$34:$M$777,конвертация!S13,атс!$F$34:$F$777)</f>
        <v>61.150848070000002</v>
      </c>
      <c r="T115">
        <f>SUMIF(атс!$M$34:$M$777,конвертация!T13,атс!$F$34:$F$777)</f>
        <v>62.430792750000002</v>
      </c>
      <c r="U115">
        <f>SUMIF(атс!$M$34:$M$777,конвертация!U13,атс!$F$34:$F$777)</f>
        <v>64.165932260000005</v>
      </c>
      <c r="V115">
        <f>SUMIF(атс!$M$34:$M$777,конвертация!V13,атс!$F$34:$F$777)</f>
        <v>61.408313790000001</v>
      </c>
      <c r="W115">
        <f>SUMIF(атс!$M$34:$M$777,конвертация!W13,атс!$F$34:$F$777)</f>
        <v>60.046470909999996</v>
      </c>
      <c r="X115">
        <f>SUMIF(атс!$M$34:$M$777,конвертация!X13,атс!$F$34:$F$777)</f>
        <v>64.041573290000002</v>
      </c>
      <c r="Y115">
        <f>SUMIF(атс!$M$34:$M$777,конвертация!Y13,атс!$F$34:$F$777)</f>
        <v>65.421397040000002</v>
      </c>
    </row>
    <row r="116" spans="1:25" x14ac:dyDescent="0.2">
      <c r="A116">
        <v>14</v>
      </c>
      <c r="B116">
        <f>SUMIF(атс!$M$34:$M$777,конвертация!B14,атс!$F$34:$F$777)</f>
        <v>72.667633089999995</v>
      </c>
      <c r="C116">
        <f>SUMIF(атс!$M$34:$M$777,конвертация!C14,атс!$F$34:$F$777)</f>
        <v>79.683288160000004</v>
      </c>
      <c r="D116">
        <f>SUMIF(атс!$M$34:$M$777,конвертация!D14,атс!$F$34:$F$777)</f>
        <v>84.588058290000006</v>
      </c>
      <c r="E116">
        <f>SUMIF(атс!$M$34:$M$777,конвертация!E14,атс!$F$34:$F$777)</f>
        <v>86.689208039999997</v>
      </c>
      <c r="F116">
        <f>SUMIF(атс!$M$34:$M$777,конвертация!F14,атс!$F$34:$F$777)</f>
        <v>86.810828290000003</v>
      </c>
      <c r="G116">
        <f>SUMIF(атс!$M$34:$M$777,конвертация!G14,атс!$F$34:$F$777)</f>
        <v>84.773766339999995</v>
      </c>
      <c r="H116">
        <f>SUMIF(атс!$M$34:$M$777,конвертация!H14,атс!$F$34:$F$777)</f>
        <v>78.437851469999998</v>
      </c>
      <c r="I116">
        <f>SUMIF(атс!$M$34:$M$777,конвертация!I14,атс!$F$34:$F$777)</f>
        <v>68.566135250000002</v>
      </c>
      <c r="J116">
        <f>SUMIF(атс!$M$34:$M$777,конвертация!J14,атс!$F$34:$F$777)</f>
        <v>60.76773129</v>
      </c>
      <c r="K116">
        <f>SUMIF(атс!$M$34:$M$777,конвертация!K14,атс!$F$34:$F$777)</f>
        <v>57.503237239999997</v>
      </c>
      <c r="L116">
        <f>SUMIF(атс!$M$34:$M$777,конвертация!L14,атс!$F$34:$F$777)</f>
        <v>55.160317399999997</v>
      </c>
      <c r="M116">
        <f>SUMIF(атс!$M$34:$M$777,конвертация!M14,атс!$F$34:$F$777)</f>
        <v>54.370817529999997</v>
      </c>
      <c r="N116">
        <f>SUMIF(атс!$M$34:$M$777,конвертация!N14,атс!$F$34:$F$777)</f>
        <v>58.490320519999997</v>
      </c>
      <c r="O116">
        <f>SUMIF(атс!$M$34:$M$777,конвертация!O14,атс!$F$34:$F$777)</f>
        <v>58.463312000000002</v>
      </c>
      <c r="P116">
        <f>SUMIF(атс!$M$34:$M$777,конвертация!P14,атс!$F$34:$F$777)</f>
        <v>59.53398309</v>
      </c>
      <c r="Q116">
        <f>SUMIF(атс!$M$34:$M$777,конвертация!Q14,атс!$F$34:$F$777)</f>
        <v>57.199212840000001</v>
      </c>
      <c r="R116">
        <f>SUMIF(атс!$M$34:$M$777,конвертация!R14,атс!$F$34:$F$777)</f>
        <v>54.961365260000001</v>
      </c>
      <c r="S116">
        <f>SUMIF(атс!$M$34:$M$777,конвертация!S14,атс!$F$34:$F$777)</f>
        <v>52.850323340000003</v>
      </c>
      <c r="T116">
        <f>SUMIF(атс!$M$34:$M$777,конвертация!T14,атс!$F$34:$F$777)</f>
        <v>51.97605377</v>
      </c>
      <c r="U116">
        <f>SUMIF(атс!$M$34:$M$777,конвертация!U14,атс!$F$34:$F$777)</f>
        <v>51.603997499999998</v>
      </c>
      <c r="V116">
        <f>SUMIF(атс!$M$34:$M$777,конвертация!V14,атс!$F$34:$F$777)</f>
        <v>52.503713210000001</v>
      </c>
      <c r="W116">
        <f>SUMIF(атс!$M$34:$M$777,конвертация!W14,атс!$F$34:$F$777)</f>
        <v>50.830207860000002</v>
      </c>
      <c r="X116">
        <f>SUMIF(атс!$M$34:$M$777,конвертация!X14,атс!$F$34:$F$777)</f>
        <v>53.419843329999999</v>
      </c>
      <c r="Y116">
        <f>SUMIF(атс!$M$34:$M$777,конвертация!Y14,атс!$F$34:$F$777)</f>
        <v>63.212002380000001</v>
      </c>
    </row>
    <row r="117" spans="1:25" x14ac:dyDescent="0.2">
      <c r="A117">
        <v>15</v>
      </c>
      <c r="B117">
        <f>SUMIF(атс!$M$34:$M$777,конвертация!B15,атс!$F$34:$F$777)</f>
        <v>73.764314870000007</v>
      </c>
      <c r="C117">
        <f>SUMIF(атс!$M$34:$M$777,конвертация!C15,атс!$F$34:$F$777)</f>
        <v>81.038444940000005</v>
      </c>
      <c r="D117">
        <f>SUMIF(атс!$M$34:$M$777,конвертация!D15,атс!$F$34:$F$777)</f>
        <v>85.294550650000005</v>
      </c>
      <c r="E117">
        <f>SUMIF(атс!$M$34:$M$777,конвертация!E15,атс!$F$34:$F$777)</f>
        <v>87.284001239999995</v>
      </c>
      <c r="F117">
        <f>SUMIF(атс!$M$34:$M$777,конвертация!F15,атс!$F$34:$F$777)</f>
        <v>87.223387770000002</v>
      </c>
      <c r="G117">
        <f>SUMIF(атс!$M$34:$M$777,конвертация!G15,атс!$F$34:$F$777)</f>
        <v>85.006136209999994</v>
      </c>
      <c r="H117">
        <f>SUMIF(атс!$M$34:$M$777,конвертация!H15,атс!$F$34:$F$777)</f>
        <v>77.861031460000007</v>
      </c>
      <c r="I117">
        <f>SUMIF(атс!$M$34:$M$777,конвертация!I15,атс!$F$34:$F$777)</f>
        <v>68.009943300000003</v>
      </c>
      <c r="J117">
        <f>SUMIF(атс!$M$34:$M$777,конвертация!J15,атс!$F$34:$F$777)</f>
        <v>60.842041760000001</v>
      </c>
      <c r="K117">
        <f>SUMIF(атс!$M$34:$M$777,конвертация!K15,атс!$F$34:$F$777)</f>
        <v>58.253402690000001</v>
      </c>
      <c r="L117">
        <f>SUMIF(атс!$M$34:$M$777,конвертация!L15,атс!$F$34:$F$777)</f>
        <v>54.100151820000001</v>
      </c>
      <c r="M117">
        <f>SUMIF(атс!$M$34:$M$777,конвертация!M15,атс!$F$34:$F$777)</f>
        <v>53.124887680000001</v>
      </c>
      <c r="N117">
        <f>SUMIF(атс!$M$34:$M$777,конвертация!N15,атс!$F$34:$F$777)</f>
        <v>57.426380860000002</v>
      </c>
      <c r="O117">
        <f>SUMIF(атс!$M$34:$M$777,конвертация!O15,атс!$F$34:$F$777)</f>
        <v>57.517855050000001</v>
      </c>
      <c r="P117">
        <f>SUMIF(атс!$M$34:$M$777,конвертация!P15,атс!$F$34:$F$777)</f>
        <v>58.819567810000002</v>
      </c>
      <c r="Q117">
        <f>SUMIF(атс!$M$34:$M$777,конвертация!Q15,атс!$F$34:$F$777)</f>
        <v>59.680101579999999</v>
      </c>
      <c r="R117">
        <f>SUMIF(атс!$M$34:$M$777,конвертация!R15,атс!$F$34:$F$777)</f>
        <v>57.6560956</v>
      </c>
      <c r="S117">
        <f>SUMIF(атс!$M$34:$M$777,конвертация!S15,атс!$F$34:$F$777)</f>
        <v>56.664245080000001</v>
      </c>
      <c r="T117">
        <f>SUMIF(атс!$M$34:$M$777,конвертация!T15,атс!$F$34:$F$777)</f>
        <v>54.590569629999997</v>
      </c>
      <c r="U117">
        <f>SUMIF(атс!$M$34:$M$777,конвертация!U15,атс!$F$34:$F$777)</f>
        <v>52.46629823</v>
      </c>
      <c r="V117">
        <f>SUMIF(атс!$M$34:$M$777,конвертация!V15,атс!$F$34:$F$777)</f>
        <v>53.663983889999997</v>
      </c>
      <c r="W117">
        <f>SUMIF(атс!$M$34:$M$777,конвертация!W15,атс!$F$34:$F$777)</f>
        <v>52.047346279999999</v>
      </c>
      <c r="X117">
        <f>SUMIF(атс!$M$34:$M$777,конвертация!X15,атс!$F$34:$F$777)</f>
        <v>56.03943718</v>
      </c>
      <c r="Y117">
        <f>SUMIF(атс!$M$34:$M$777,конвертация!Y15,атс!$F$34:$F$777)</f>
        <v>66.482335789999993</v>
      </c>
    </row>
    <row r="118" spans="1:25" x14ac:dyDescent="0.2">
      <c r="A118">
        <v>16</v>
      </c>
      <c r="B118">
        <f>SUMIF(атс!$M$34:$M$777,конвертация!B16,атс!$F$34:$F$777)</f>
        <v>74.557008589999995</v>
      </c>
      <c r="C118">
        <f>SUMIF(атс!$M$34:$M$777,конвертация!C16,атс!$F$34:$F$777)</f>
        <v>78.058507539999994</v>
      </c>
      <c r="D118">
        <f>SUMIF(атс!$M$34:$M$777,конвертация!D16,атс!$F$34:$F$777)</f>
        <v>81.413180949999997</v>
      </c>
      <c r="E118">
        <f>SUMIF(атс!$M$34:$M$777,конвертация!E16,атс!$F$34:$F$777)</f>
        <v>82.614449890000003</v>
      </c>
      <c r="F118">
        <f>SUMIF(атс!$M$34:$M$777,конвертация!F16,атс!$F$34:$F$777)</f>
        <v>82.349832449999994</v>
      </c>
      <c r="G118">
        <f>SUMIF(атс!$M$34:$M$777,конвертация!G16,атс!$F$34:$F$777)</f>
        <v>80.969009970000002</v>
      </c>
      <c r="H118">
        <f>SUMIF(атс!$M$34:$M$777,конвертация!H16,атс!$F$34:$F$777)</f>
        <v>73.947289069999997</v>
      </c>
      <c r="I118">
        <f>SUMIF(атс!$M$34:$M$777,конвертация!I16,атс!$F$34:$F$777)</f>
        <v>64.569902679999998</v>
      </c>
      <c r="J118">
        <f>SUMIF(атс!$M$34:$M$777,конвертация!J16,атс!$F$34:$F$777)</f>
        <v>59.992934570000003</v>
      </c>
      <c r="K118">
        <f>SUMIF(атс!$M$34:$M$777,конвертация!K16,атс!$F$34:$F$777)</f>
        <v>54.9005011</v>
      </c>
      <c r="L118">
        <f>SUMIF(атс!$M$34:$M$777,конвертация!L16,атс!$F$34:$F$777)</f>
        <v>52.144472530000002</v>
      </c>
      <c r="M118">
        <f>SUMIF(атс!$M$34:$M$777,конвертация!M16,атс!$F$34:$F$777)</f>
        <v>49.338816659999999</v>
      </c>
      <c r="N118">
        <f>SUMIF(атс!$M$34:$M$777,конвертация!N16,атс!$F$34:$F$777)</f>
        <v>50.236416470000002</v>
      </c>
      <c r="O118">
        <f>SUMIF(атс!$M$34:$M$777,конвертация!O16,атс!$F$34:$F$777)</f>
        <v>49.979799329999999</v>
      </c>
      <c r="P118">
        <f>SUMIF(атс!$M$34:$M$777,конвертация!P16,атс!$F$34:$F$777)</f>
        <v>50.175665629999997</v>
      </c>
      <c r="Q118">
        <f>SUMIF(атс!$M$34:$M$777,конвертация!Q16,атс!$F$34:$F$777)</f>
        <v>50.761219279999999</v>
      </c>
      <c r="R118">
        <f>SUMIF(атс!$M$34:$M$777,конвертация!R16,атс!$F$34:$F$777)</f>
        <v>51.481464269999996</v>
      </c>
      <c r="S118">
        <f>SUMIF(атс!$M$34:$M$777,конвертация!S16,атс!$F$34:$F$777)</f>
        <v>51.376325950000002</v>
      </c>
      <c r="T118">
        <f>SUMIF(атс!$M$34:$M$777,конвертация!T16,атс!$F$34:$F$777)</f>
        <v>50.657575389999998</v>
      </c>
      <c r="U118">
        <f>SUMIF(атс!$M$34:$M$777,конвертация!U16,атс!$F$34:$F$777)</f>
        <v>49.953987959999999</v>
      </c>
      <c r="V118">
        <f>SUMIF(атс!$M$34:$M$777,конвертация!V16,атс!$F$34:$F$777)</f>
        <v>50.806281169999998</v>
      </c>
      <c r="W118">
        <f>SUMIF(атс!$M$34:$M$777,конвертация!W16,атс!$F$34:$F$777)</f>
        <v>48.432318619999997</v>
      </c>
      <c r="X118">
        <f>SUMIF(атс!$M$34:$M$777,конвертация!X16,атс!$F$34:$F$777)</f>
        <v>50.720402360000001</v>
      </c>
      <c r="Y118">
        <f>SUMIF(атс!$M$34:$M$777,конвертация!Y16,атс!$F$34:$F$777)</f>
        <v>61.441908859999998</v>
      </c>
    </row>
    <row r="119" spans="1:25" x14ac:dyDescent="0.2">
      <c r="A119">
        <v>17</v>
      </c>
      <c r="B119">
        <f>SUMIF(атс!$M$34:$M$777,конвертация!B17,атс!$F$34:$F$777)</f>
        <v>70.374255460000001</v>
      </c>
      <c r="C119">
        <f>SUMIF(атс!$M$34:$M$777,конвертация!C17,атс!$F$34:$F$777)</f>
        <v>77.83683886</v>
      </c>
      <c r="D119">
        <f>SUMIF(атс!$M$34:$M$777,конвертация!D17,атс!$F$34:$F$777)</f>
        <v>82.066899719999995</v>
      </c>
      <c r="E119">
        <f>SUMIF(атс!$M$34:$M$777,конвертация!E17,атс!$F$34:$F$777)</f>
        <v>82.965710250000001</v>
      </c>
      <c r="F119">
        <f>SUMIF(атс!$M$34:$M$777,конвертация!F17,атс!$F$34:$F$777)</f>
        <v>83.371032279999994</v>
      </c>
      <c r="G119">
        <f>SUMIF(атс!$M$34:$M$777,конвертация!G17,атс!$F$34:$F$777)</f>
        <v>82.806961599999994</v>
      </c>
      <c r="H119">
        <f>SUMIF(атс!$M$34:$M$777,конвертация!H17,атс!$F$34:$F$777)</f>
        <v>80.365610279999999</v>
      </c>
      <c r="I119">
        <f>SUMIF(атс!$M$34:$M$777,конвертация!I17,атс!$F$34:$F$777)</f>
        <v>73.575597999999999</v>
      </c>
      <c r="J119">
        <f>SUMIF(атс!$M$34:$M$777,конвертация!J17,атс!$F$34:$F$777)</f>
        <v>63.934852429999999</v>
      </c>
      <c r="K119">
        <f>SUMIF(атс!$M$34:$M$777,конвертация!K17,атс!$F$34:$F$777)</f>
        <v>56.934944700000003</v>
      </c>
      <c r="L119">
        <f>SUMIF(атс!$M$34:$M$777,конвертация!L17,атс!$F$34:$F$777)</f>
        <v>52.475109940000003</v>
      </c>
      <c r="M119">
        <f>SUMIF(атс!$M$34:$M$777,конвертация!M17,атс!$F$34:$F$777)</f>
        <v>52.904010489999997</v>
      </c>
      <c r="N119">
        <f>SUMIF(атс!$M$34:$M$777,конвертация!N17,атс!$F$34:$F$777)</f>
        <v>54.197539999999996</v>
      </c>
      <c r="O119">
        <f>SUMIF(атс!$M$34:$M$777,конвертация!O17,атс!$F$34:$F$777)</f>
        <v>54.936879300000001</v>
      </c>
      <c r="P119">
        <f>SUMIF(атс!$M$34:$M$777,конвертация!P17,атс!$F$34:$F$777)</f>
        <v>55.319332320000001</v>
      </c>
      <c r="Q119">
        <f>SUMIF(атс!$M$34:$M$777,конвертация!Q17,атс!$F$34:$F$777)</f>
        <v>55.581197959999997</v>
      </c>
      <c r="R119">
        <f>SUMIF(атс!$M$34:$M$777,конвертация!R17,атс!$F$34:$F$777)</f>
        <v>56.757672479999997</v>
      </c>
      <c r="S119">
        <f>SUMIF(атс!$M$34:$M$777,конвертация!S17,атс!$F$34:$F$777)</f>
        <v>56.554519839999998</v>
      </c>
      <c r="T119">
        <f>SUMIF(атс!$M$34:$M$777,конвертация!T17,атс!$F$34:$F$777)</f>
        <v>55.733497419999999</v>
      </c>
      <c r="U119">
        <f>SUMIF(атс!$M$34:$M$777,конвертация!U17,атс!$F$34:$F$777)</f>
        <v>53.705677999999999</v>
      </c>
      <c r="V119">
        <f>SUMIF(атс!$M$34:$M$777,конвертация!V17,атс!$F$34:$F$777)</f>
        <v>53.089280080000002</v>
      </c>
      <c r="W119">
        <f>SUMIF(атс!$M$34:$M$777,конвертация!W17,атс!$F$34:$F$777)</f>
        <v>51.890816630000003</v>
      </c>
      <c r="X119">
        <f>SUMIF(атс!$M$34:$M$777,конвертация!X17,атс!$F$34:$F$777)</f>
        <v>55.878491250000003</v>
      </c>
      <c r="Y119">
        <f>SUMIF(атс!$M$34:$M$777,конвертация!Y17,атс!$F$34:$F$777)</f>
        <v>61.115728320000002</v>
      </c>
    </row>
    <row r="120" spans="1:25" x14ac:dyDescent="0.2">
      <c r="A120">
        <v>18</v>
      </c>
      <c r="B120">
        <f>SUMIF(атс!$M$34:$M$777,конвертация!B18,атс!$F$34:$F$777)</f>
        <v>69.280204429999998</v>
      </c>
      <c r="C120">
        <f>SUMIF(атс!$M$34:$M$777,конвертация!C18,атс!$F$34:$F$777)</f>
        <v>76.18870665</v>
      </c>
      <c r="D120">
        <f>SUMIF(атс!$M$34:$M$777,конвертация!D18,атс!$F$34:$F$777)</f>
        <v>79.423483809999993</v>
      </c>
      <c r="E120">
        <f>SUMIF(атс!$M$34:$M$777,конвертация!E18,атс!$F$34:$F$777)</f>
        <v>81.079706419999994</v>
      </c>
      <c r="F120">
        <f>SUMIF(атс!$M$34:$M$777,конвертация!F18,атс!$F$34:$F$777)</f>
        <v>81.647258170000001</v>
      </c>
      <c r="G120">
        <f>SUMIF(атс!$M$34:$M$777,конвертация!G18,атс!$F$34:$F$777)</f>
        <v>82.047538680000002</v>
      </c>
      <c r="H120">
        <f>SUMIF(атс!$M$34:$M$777,конвертация!H18,атс!$F$34:$F$777)</f>
        <v>79.770800510000001</v>
      </c>
      <c r="I120">
        <f>SUMIF(атс!$M$34:$M$777,конвертация!I18,атс!$F$34:$F$777)</f>
        <v>74.561541680000005</v>
      </c>
      <c r="J120">
        <f>SUMIF(атс!$M$34:$M$777,конвертация!J18,атс!$F$34:$F$777)</f>
        <v>64.579458189999997</v>
      </c>
      <c r="K120">
        <f>SUMIF(атс!$M$34:$M$777,конвертация!K18,атс!$F$34:$F$777)</f>
        <v>51.440390389999997</v>
      </c>
      <c r="L120">
        <f>SUMIF(атс!$M$34:$M$777,конвертация!L18,атс!$F$34:$F$777)</f>
        <v>43.939378159999997</v>
      </c>
      <c r="M120">
        <f>SUMIF(атс!$M$34:$M$777,конвертация!M18,атс!$F$34:$F$777)</f>
        <v>41.79378269</v>
      </c>
      <c r="N120">
        <f>SUMIF(атс!$M$34:$M$777,конвертация!N18,атс!$F$34:$F$777)</f>
        <v>41.597240900000003</v>
      </c>
      <c r="O120">
        <f>SUMIF(атс!$M$34:$M$777,конвертация!O18,атс!$F$34:$F$777)</f>
        <v>43.768513319999997</v>
      </c>
      <c r="P120">
        <f>SUMIF(атс!$M$34:$M$777,конвертация!P18,атс!$F$34:$F$777)</f>
        <v>45.232295819999997</v>
      </c>
      <c r="Q120">
        <f>SUMIF(атс!$M$34:$M$777,конвертация!Q18,атс!$F$34:$F$777)</f>
        <v>45.636962930000003</v>
      </c>
      <c r="R120">
        <f>SUMIF(атс!$M$34:$M$777,конвертация!R18,атс!$F$34:$F$777)</f>
        <v>45.52361681</v>
      </c>
      <c r="S120">
        <f>SUMIF(атс!$M$34:$M$777,конвертация!S18,атс!$F$34:$F$777)</f>
        <v>45.339543030000002</v>
      </c>
      <c r="T120">
        <f>SUMIF(атс!$M$34:$M$777,конвертация!T18,атс!$F$34:$F$777)</f>
        <v>47.659426359999998</v>
      </c>
      <c r="U120">
        <f>SUMIF(атс!$M$34:$M$777,конвертация!U18,атс!$F$34:$F$777)</f>
        <v>55.108275089999999</v>
      </c>
      <c r="V120">
        <f>SUMIF(атс!$M$34:$M$777,конвертация!V18,атс!$F$34:$F$777)</f>
        <v>58.82441</v>
      </c>
      <c r="W120">
        <f>SUMIF(атс!$M$34:$M$777,конвертация!W18,атс!$F$34:$F$777)</f>
        <v>57.241393270000003</v>
      </c>
      <c r="X120">
        <f>SUMIF(атс!$M$34:$M$777,конвертация!X18,атс!$F$34:$F$777)</f>
        <v>57.762465419999998</v>
      </c>
      <c r="Y120">
        <f>SUMIF(атс!$M$34:$M$777,конвертация!Y18,атс!$F$34:$F$777)</f>
        <v>58.180556619999997</v>
      </c>
    </row>
    <row r="121" spans="1:25" x14ac:dyDescent="0.2">
      <c r="A121">
        <v>19</v>
      </c>
      <c r="B121">
        <f>SUMIF(атс!$M$34:$M$777,конвертация!B19,атс!$F$34:$F$777)</f>
        <v>65.267925439999999</v>
      </c>
      <c r="C121">
        <f>SUMIF(атс!$M$34:$M$777,конвертация!C19,атс!$F$34:$F$777)</f>
        <v>73.013455460000003</v>
      </c>
      <c r="D121">
        <f>SUMIF(атс!$M$34:$M$777,конвертация!D19,атс!$F$34:$F$777)</f>
        <v>77.364338930000002</v>
      </c>
      <c r="E121">
        <f>SUMIF(атс!$M$34:$M$777,конвертация!E19,атс!$F$34:$F$777)</f>
        <v>77.653735609999998</v>
      </c>
      <c r="F121">
        <f>SUMIF(атс!$M$34:$M$777,конвертация!F19,атс!$F$34:$F$777)</f>
        <v>78.561820769999997</v>
      </c>
      <c r="G121">
        <f>SUMIF(атс!$M$34:$M$777,конвертация!G19,атс!$F$34:$F$777)</f>
        <v>76.390771330000007</v>
      </c>
      <c r="H121">
        <f>SUMIF(атс!$M$34:$M$777,конвертация!H19,атс!$F$34:$F$777)</f>
        <v>68.531881540000001</v>
      </c>
      <c r="I121">
        <f>SUMIF(атс!$M$34:$M$777,конвертация!I19,атс!$F$34:$F$777)</f>
        <v>59.830630069999998</v>
      </c>
      <c r="J121">
        <f>SUMIF(атс!$M$34:$M$777,конвертация!J19,атс!$F$34:$F$777)</f>
        <v>56.383486640000001</v>
      </c>
      <c r="K121">
        <f>SUMIF(атс!$M$34:$M$777,конвертация!K19,атс!$F$34:$F$777)</f>
        <v>55.811808450000001</v>
      </c>
      <c r="L121">
        <f>SUMIF(атс!$M$34:$M$777,конвертация!L19,атс!$F$34:$F$777)</f>
        <v>56.352833029999999</v>
      </c>
      <c r="M121">
        <f>SUMIF(атс!$M$34:$M$777,конвертация!M19,атс!$F$34:$F$777)</f>
        <v>56.194002210000001</v>
      </c>
      <c r="N121">
        <f>SUMIF(атс!$M$34:$M$777,конвертация!N19,атс!$F$34:$F$777)</f>
        <v>55.350310229999998</v>
      </c>
      <c r="O121">
        <f>SUMIF(атс!$M$34:$M$777,конвертация!O19,атс!$F$34:$F$777)</f>
        <v>55.69648479</v>
      </c>
      <c r="P121">
        <f>SUMIF(атс!$M$34:$M$777,конвертация!P19,атс!$F$34:$F$777)</f>
        <v>54.794844400000002</v>
      </c>
      <c r="Q121">
        <f>SUMIF(атс!$M$34:$M$777,конвертация!Q19,атс!$F$34:$F$777)</f>
        <v>55.677243679999997</v>
      </c>
      <c r="R121">
        <f>SUMIF(атс!$M$34:$M$777,конвертация!R19,атс!$F$34:$F$777)</f>
        <v>55.58064443</v>
      </c>
      <c r="S121">
        <f>SUMIF(атс!$M$34:$M$777,конвертация!S19,атс!$F$34:$F$777)</f>
        <v>54.339388769999999</v>
      </c>
      <c r="T121">
        <f>SUMIF(атс!$M$34:$M$777,конвертация!T19,атс!$F$34:$F$777)</f>
        <v>56.355609219999998</v>
      </c>
      <c r="U121">
        <f>SUMIF(атс!$M$34:$M$777,конвертация!U19,атс!$F$34:$F$777)</f>
        <v>60.152137359999998</v>
      </c>
      <c r="V121">
        <f>SUMIF(атс!$M$34:$M$777,конвертация!V19,атс!$F$34:$F$777)</f>
        <v>62.446549609999998</v>
      </c>
      <c r="W121">
        <f>SUMIF(атс!$M$34:$M$777,конвертация!W19,атс!$F$34:$F$777)</f>
        <v>59.192589869999999</v>
      </c>
      <c r="X121">
        <f>SUMIF(атс!$M$34:$M$777,конвертация!X19,атс!$F$34:$F$777)</f>
        <v>52.857798860000003</v>
      </c>
      <c r="Y121">
        <f>SUMIF(атс!$M$34:$M$777,конвертация!Y19,атс!$F$34:$F$777)</f>
        <v>52.031129489999998</v>
      </c>
    </row>
    <row r="122" spans="1:25" x14ac:dyDescent="0.2">
      <c r="A122">
        <v>20</v>
      </c>
      <c r="B122">
        <f>SUMIF(атс!$M$34:$M$777,конвертация!B20,атс!$F$34:$F$777)</f>
        <v>59.379186220000001</v>
      </c>
      <c r="C122">
        <f>SUMIF(атс!$M$34:$M$777,конвертация!C20,атс!$F$34:$F$777)</f>
        <v>67.503685169999997</v>
      </c>
      <c r="D122">
        <f>SUMIF(атс!$M$34:$M$777,конвертация!D20,атс!$F$34:$F$777)</f>
        <v>71.314651549999994</v>
      </c>
      <c r="E122">
        <f>SUMIF(атс!$M$34:$M$777,конвертация!E20,атс!$F$34:$F$777)</f>
        <v>72.566720579999995</v>
      </c>
      <c r="F122">
        <f>SUMIF(атс!$M$34:$M$777,конвертация!F20,атс!$F$34:$F$777)</f>
        <v>72.003985970000002</v>
      </c>
      <c r="G122">
        <f>SUMIF(атс!$M$34:$M$777,конвертация!G20,атс!$F$34:$F$777)</f>
        <v>76.737498639999998</v>
      </c>
      <c r="H122">
        <f>SUMIF(атс!$M$34:$M$777,конвертация!H20,атс!$F$34:$F$777)</f>
        <v>69.028113129999994</v>
      </c>
      <c r="I122">
        <f>SUMIF(атс!$M$34:$M$777,конвертация!I20,атс!$F$34:$F$777)</f>
        <v>59.399423349999999</v>
      </c>
      <c r="J122">
        <f>SUMIF(атс!$M$34:$M$777,конвертация!J20,атс!$F$34:$F$777)</f>
        <v>54.776027069999998</v>
      </c>
      <c r="K122">
        <f>SUMIF(атс!$M$34:$M$777,конвертация!K20,атс!$F$34:$F$777)</f>
        <v>54.283138899999997</v>
      </c>
      <c r="L122">
        <f>SUMIF(атс!$M$34:$M$777,конвертация!L20,атс!$F$34:$F$777)</f>
        <v>53.384038580000002</v>
      </c>
      <c r="M122">
        <f>SUMIF(атс!$M$34:$M$777,конвертация!M20,атс!$F$34:$F$777)</f>
        <v>53.210022909999999</v>
      </c>
      <c r="N122">
        <f>SUMIF(атс!$M$34:$M$777,конвертация!N20,атс!$F$34:$F$777)</f>
        <v>52.705982679999998</v>
      </c>
      <c r="O122">
        <f>SUMIF(атс!$M$34:$M$777,конвертация!O20,атс!$F$34:$F$777)</f>
        <v>52.430726470000003</v>
      </c>
      <c r="P122">
        <f>SUMIF(атс!$M$34:$M$777,конвертация!P20,атс!$F$34:$F$777)</f>
        <v>52.584852329999997</v>
      </c>
      <c r="Q122">
        <f>SUMIF(атс!$M$34:$M$777,конвертация!Q20,атс!$F$34:$F$777)</f>
        <v>53.064293480000003</v>
      </c>
      <c r="R122">
        <f>SUMIF(атс!$M$34:$M$777,конвертация!R20,атс!$F$34:$F$777)</f>
        <v>53.094860320000002</v>
      </c>
      <c r="S122">
        <f>SUMIF(атс!$M$34:$M$777,конвертация!S20,атс!$F$34:$F$777)</f>
        <v>53.080051699999999</v>
      </c>
      <c r="T122">
        <f>SUMIF(атс!$M$34:$M$777,конвертация!T20,атс!$F$34:$F$777)</f>
        <v>54.058913959999998</v>
      </c>
      <c r="U122">
        <f>SUMIF(атс!$M$34:$M$777,конвертация!U20,атс!$F$34:$F$777)</f>
        <v>55.995801069999999</v>
      </c>
      <c r="V122">
        <f>SUMIF(атс!$M$34:$M$777,конвертация!V20,атс!$F$34:$F$777)</f>
        <v>56.913707260000002</v>
      </c>
      <c r="W122">
        <f>SUMIF(атс!$M$34:$M$777,конвертация!W20,атс!$F$34:$F$777)</f>
        <v>54.479788259999999</v>
      </c>
      <c r="X122">
        <f>SUMIF(атс!$M$34:$M$777,конвертация!X20,атс!$F$34:$F$777)</f>
        <v>54.625763280000001</v>
      </c>
      <c r="Y122">
        <f>SUMIF(атс!$M$34:$M$777,конвертация!Y20,атс!$F$34:$F$777)</f>
        <v>61.666056920000003</v>
      </c>
    </row>
    <row r="123" spans="1:25" x14ac:dyDescent="0.2">
      <c r="A123">
        <v>21</v>
      </c>
      <c r="B123">
        <f>SUMIF(атс!$M$34:$M$777,конвертация!B21,атс!$F$34:$F$777)</f>
        <v>62.333205839999998</v>
      </c>
      <c r="C123">
        <f>SUMIF(атс!$M$34:$M$777,конвертация!C21,атс!$F$34:$F$777)</f>
        <v>71.408223340000006</v>
      </c>
      <c r="D123">
        <f>SUMIF(атс!$M$34:$M$777,конвертация!D21,атс!$F$34:$F$777)</f>
        <v>75.13050819</v>
      </c>
      <c r="E123">
        <f>SUMIF(атс!$M$34:$M$777,конвертация!E21,атс!$F$34:$F$777)</f>
        <v>76.46607453</v>
      </c>
      <c r="F123">
        <f>SUMIF(атс!$M$34:$M$777,конвертация!F21,атс!$F$34:$F$777)</f>
        <v>76.407814909999999</v>
      </c>
      <c r="G123">
        <f>SUMIF(атс!$M$34:$M$777,конвертация!G21,атс!$F$34:$F$777)</f>
        <v>73.775930599999995</v>
      </c>
      <c r="H123">
        <f>SUMIF(атс!$M$34:$M$777,конвертация!H21,атс!$F$34:$F$777)</f>
        <v>66.090144319999993</v>
      </c>
      <c r="I123">
        <f>SUMIF(атс!$M$34:$M$777,конвертация!I21,атс!$F$34:$F$777)</f>
        <v>57.292848380000002</v>
      </c>
      <c r="J123">
        <f>SUMIF(атс!$M$34:$M$777,конвертация!J21,атс!$F$34:$F$777)</f>
        <v>54.236867869999998</v>
      </c>
      <c r="K123">
        <f>SUMIF(атс!$M$34:$M$777,конвертация!K21,атс!$F$34:$F$777)</f>
        <v>54.007002280000002</v>
      </c>
      <c r="L123">
        <f>SUMIF(атс!$M$34:$M$777,конвертация!L21,атс!$F$34:$F$777)</f>
        <v>53.70188581</v>
      </c>
      <c r="M123">
        <f>SUMIF(атс!$M$34:$M$777,конвертация!M21,атс!$F$34:$F$777)</f>
        <v>54.010931100000001</v>
      </c>
      <c r="N123">
        <f>SUMIF(атс!$M$34:$M$777,конвертация!N21,атс!$F$34:$F$777)</f>
        <v>53.267022760000003</v>
      </c>
      <c r="O123">
        <f>SUMIF(атс!$M$34:$M$777,конвертация!O21,атс!$F$34:$F$777)</f>
        <v>53.317663060000001</v>
      </c>
      <c r="P123">
        <f>SUMIF(атс!$M$34:$M$777,конвертация!P21,атс!$F$34:$F$777)</f>
        <v>52.56638598</v>
      </c>
      <c r="Q123">
        <f>SUMIF(атс!$M$34:$M$777,конвертация!Q21,атс!$F$34:$F$777)</f>
        <v>52.790607340000001</v>
      </c>
      <c r="R123">
        <f>SUMIF(атс!$M$34:$M$777,конвертация!R21,атс!$F$34:$F$777)</f>
        <v>52.431523589999998</v>
      </c>
      <c r="S123">
        <f>SUMIF(атс!$M$34:$M$777,конвертация!S21,атс!$F$34:$F$777)</f>
        <v>52.119383139999997</v>
      </c>
      <c r="T123">
        <f>SUMIF(атс!$M$34:$M$777,конвертация!T21,атс!$F$34:$F$777)</f>
        <v>53.457419090000002</v>
      </c>
      <c r="U123">
        <f>SUMIF(атс!$M$34:$M$777,конвертация!U21,атс!$F$34:$F$777)</f>
        <v>58.146516230000003</v>
      </c>
      <c r="V123">
        <f>SUMIF(атс!$M$34:$M$777,конвертация!V21,атс!$F$34:$F$777)</f>
        <v>56.39371173</v>
      </c>
      <c r="W123">
        <f>SUMIF(атс!$M$34:$M$777,конвертация!W21,атс!$F$34:$F$777)</f>
        <v>54.584851960000002</v>
      </c>
      <c r="X123">
        <f>SUMIF(атс!$M$34:$M$777,конвертация!X21,атс!$F$34:$F$777)</f>
        <v>54.955450730000003</v>
      </c>
      <c r="Y123">
        <f>SUMIF(атс!$M$34:$M$777,конвертация!Y21,атс!$F$34:$F$777)</f>
        <v>60.056798290000003</v>
      </c>
    </row>
    <row r="124" spans="1:25" x14ac:dyDescent="0.2">
      <c r="A124">
        <v>22</v>
      </c>
      <c r="B124">
        <f>SUMIF(атс!$M$34:$M$777,конвертация!B22,атс!$F$34:$F$777)</f>
        <v>71.81084826</v>
      </c>
      <c r="C124">
        <f>SUMIF(атс!$M$34:$M$777,конвертация!C22,атс!$F$34:$F$777)</f>
        <v>77.472787150000002</v>
      </c>
      <c r="D124">
        <f>SUMIF(атс!$M$34:$M$777,конвертация!D22,атс!$F$34:$F$777)</f>
        <v>81.548565550000006</v>
      </c>
      <c r="E124">
        <f>SUMIF(атс!$M$34:$M$777,конвертация!E22,атс!$F$34:$F$777)</f>
        <v>82.030619700000003</v>
      </c>
      <c r="F124">
        <f>SUMIF(атс!$M$34:$M$777,конвертация!F22,атс!$F$34:$F$777)</f>
        <v>82.064583499999998</v>
      </c>
      <c r="G124">
        <f>SUMIF(атс!$M$34:$M$777,конвертация!G22,атс!$F$34:$F$777)</f>
        <v>79.225627180000004</v>
      </c>
      <c r="H124">
        <f>SUMIF(атс!$M$34:$M$777,конвертация!H22,атс!$F$34:$F$777)</f>
        <v>74.324153199999998</v>
      </c>
      <c r="I124">
        <f>SUMIF(атс!$M$34:$M$777,конвертация!I22,атс!$F$34:$F$777)</f>
        <v>65.523879660000006</v>
      </c>
      <c r="J124">
        <f>SUMIF(атс!$M$34:$M$777,конвертация!J22,атс!$F$34:$F$777)</f>
        <v>62.76417241</v>
      </c>
      <c r="K124">
        <f>SUMIF(атс!$M$34:$M$777,конвертация!K22,атс!$F$34:$F$777)</f>
        <v>63.311289879999997</v>
      </c>
      <c r="L124">
        <f>SUMIF(атс!$M$34:$M$777,конвертация!L22,атс!$F$34:$F$777)</f>
        <v>63.220292890000003</v>
      </c>
      <c r="M124">
        <f>SUMIF(атс!$M$34:$M$777,конвертация!M22,атс!$F$34:$F$777)</f>
        <v>61.838319140000003</v>
      </c>
      <c r="N124">
        <f>SUMIF(атс!$M$34:$M$777,конвертация!N22,атс!$F$34:$F$777)</f>
        <v>61.624521029999997</v>
      </c>
      <c r="O124">
        <f>SUMIF(атс!$M$34:$M$777,конвертация!O22,атс!$F$34:$F$777)</f>
        <v>63.52617841</v>
      </c>
      <c r="P124">
        <f>SUMIF(атс!$M$34:$M$777,конвертация!P22,атс!$F$34:$F$777)</f>
        <v>63.642025949999997</v>
      </c>
      <c r="Q124">
        <f>SUMIF(атс!$M$34:$M$777,конвертация!Q22,атс!$F$34:$F$777)</f>
        <v>64.631111540000006</v>
      </c>
      <c r="R124">
        <f>SUMIF(атс!$M$34:$M$777,конвертация!R22,атс!$F$34:$F$777)</f>
        <v>65.223271420000003</v>
      </c>
      <c r="S124">
        <f>SUMIF(атс!$M$34:$M$777,конвертация!S22,атс!$F$34:$F$777)</f>
        <v>63.159163849999999</v>
      </c>
      <c r="T124">
        <f>SUMIF(атс!$M$34:$M$777,конвертация!T22,атс!$F$34:$F$777)</f>
        <v>63.373599280000001</v>
      </c>
      <c r="U124">
        <f>SUMIF(атс!$M$34:$M$777,конвертация!U22,атс!$F$34:$F$777)</f>
        <v>68.549362950000003</v>
      </c>
      <c r="V124">
        <f>SUMIF(атс!$M$34:$M$777,конвертация!V22,атс!$F$34:$F$777)</f>
        <v>71.003423830000003</v>
      </c>
      <c r="W124">
        <f>SUMIF(атс!$M$34:$M$777,конвертация!W22,атс!$F$34:$F$777)</f>
        <v>69.430665320000003</v>
      </c>
      <c r="X124">
        <f>SUMIF(атс!$M$34:$M$777,конвертация!X22,атс!$F$34:$F$777)</f>
        <v>64.850684920000006</v>
      </c>
      <c r="Y124">
        <f>SUMIF(атс!$M$34:$M$777,конвертация!Y22,атс!$F$34:$F$777)</f>
        <v>68.678336160000001</v>
      </c>
    </row>
    <row r="125" spans="1:25" x14ac:dyDescent="0.2">
      <c r="A125">
        <v>23</v>
      </c>
      <c r="B125">
        <f>SUMIF(атс!$M$34:$M$777,конвертация!B23,атс!$F$34:$F$777)</f>
        <v>70.68385988</v>
      </c>
      <c r="C125">
        <f>SUMIF(атс!$M$34:$M$777,конвертация!C23,атс!$F$34:$F$777)</f>
        <v>77.038437950000002</v>
      </c>
      <c r="D125">
        <f>SUMIF(атс!$M$34:$M$777,конвертация!D23,атс!$F$34:$F$777)</f>
        <v>81.360431300000002</v>
      </c>
      <c r="E125">
        <f>SUMIF(атс!$M$34:$M$777,конвертация!E23,атс!$F$34:$F$777)</f>
        <v>82.520601859999999</v>
      </c>
      <c r="F125">
        <f>SUMIF(атс!$M$34:$M$777,конвертация!F23,атс!$F$34:$F$777)</f>
        <v>82.019041889999997</v>
      </c>
      <c r="G125">
        <f>SUMIF(атс!$M$34:$M$777,конвертация!G23,атс!$F$34:$F$777)</f>
        <v>79.862616639999999</v>
      </c>
      <c r="H125">
        <f>SUMIF(атс!$M$34:$M$777,конвертация!H23,атс!$F$34:$F$777)</f>
        <v>73.771746410000006</v>
      </c>
      <c r="I125">
        <f>SUMIF(атс!$M$34:$M$777,конвертация!I23,атс!$F$34:$F$777)</f>
        <v>66.664499160000005</v>
      </c>
      <c r="J125">
        <f>SUMIF(атс!$M$34:$M$777,конвертация!J23,атс!$F$34:$F$777)</f>
        <v>64.883032360000001</v>
      </c>
      <c r="K125">
        <f>SUMIF(атс!$M$34:$M$777,конвертация!K23,атс!$F$34:$F$777)</f>
        <v>65.182842410000006</v>
      </c>
      <c r="L125">
        <f>SUMIF(атс!$M$34:$M$777,конвертация!L23,атс!$F$34:$F$777)</f>
        <v>69.406645499999996</v>
      </c>
      <c r="M125">
        <f>SUMIF(атс!$M$34:$M$777,конвертация!M23,атс!$F$34:$F$777)</f>
        <v>72.601947640000006</v>
      </c>
      <c r="N125">
        <f>SUMIF(атс!$M$34:$M$777,конвертация!N23,атс!$F$34:$F$777)</f>
        <v>70.109131110000007</v>
      </c>
      <c r="O125">
        <f>SUMIF(атс!$M$34:$M$777,конвертация!O23,атс!$F$34:$F$777)</f>
        <v>69.722755379999995</v>
      </c>
      <c r="P125">
        <f>SUMIF(атс!$M$34:$M$777,конвертация!P23,атс!$F$34:$F$777)</f>
        <v>70.212969040000004</v>
      </c>
      <c r="Q125">
        <f>SUMIF(атс!$M$34:$M$777,конвертация!Q23,атс!$F$34:$F$777)</f>
        <v>70.726710060000002</v>
      </c>
      <c r="R125">
        <f>SUMIF(атс!$M$34:$M$777,конвертация!R23,атс!$F$34:$F$777)</f>
        <v>69.628142280000006</v>
      </c>
      <c r="S125">
        <f>SUMIF(атс!$M$34:$M$777,конвертация!S23,атс!$F$34:$F$777)</f>
        <v>68.776342470000003</v>
      </c>
      <c r="T125">
        <f>SUMIF(атс!$M$34:$M$777,конвертация!T23,атс!$F$34:$F$777)</f>
        <v>64.833476619999999</v>
      </c>
      <c r="U125">
        <f>SUMIF(атс!$M$34:$M$777,конвертация!U23,атс!$F$34:$F$777)</f>
        <v>64.479689500000006</v>
      </c>
      <c r="V125">
        <f>SUMIF(атс!$M$34:$M$777,конвертация!V23,атс!$F$34:$F$777)</f>
        <v>64.549555510000005</v>
      </c>
      <c r="W125">
        <f>SUMIF(атс!$M$34:$M$777,конвертация!W23,атс!$F$34:$F$777)</f>
        <v>64.163711500000005</v>
      </c>
      <c r="X125">
        <f>SUMIF(атс!$M$34:$M$777,конвертация!X23,атс!$F$34:$F$777)</f>
        <v>68.377567459999995</v>
      </c>
      <c r="Y125">
        <f>SUMIF(атс!$M$34:$M$777,конвертация!Y23,атс!$F$34:$F$777)</f>
        <v>73.384311260000004</v>
      </c>
    </row>
    <row r="126" spans="1:25" x14ac:dyDescent="0.2">
      <c r="A126">
        <v>24</v>
      </c>
      <c r="B126">
        <f>SUMIF(атс!$M$34:$M$777,конвертация!B24,атс!$F$34:$F$777)</f>
        <v>69.087446439999994</v>
      </c>
      <c r="C126">
        <f>SUMIF(атс!$M$34:$M$777,конвертация!C24,атс!$F$34:$F$777)</f>
        <v>76.704423840000004</v>
      </c>
      <c r="D126">
        <f>SUMIF(атс!$M$34:$M$777,конвертация!D24,атс!$F$34:$F$777)</f>
        <v>81.314646760000002</v>
      </c>
      <c r="E126">
        <f>SUMIF(атс!$M$34:$M$777,конвертация!E24,атс!$F$34:$F$777)</f>
        <v>82.277859579999998</v>
      </c>
      <c r="F126">
        <f>SUMIF(атс!$M$34:$M$777,конвертация!F24,атс!$F$34:$F$777)</f>
        <v>83.022531330000007</v>
      </c>
      <c r="G126">
        <f>SUMIF(атс!$M$34:$M$777,конвертация!G24,атс!$F$34:$F$777)</f>
        <v>82.332302459999994</v>
      </c>
      <c r="H126">
        <f>SUMIF(атс!$M$34:$M$777,конвертация!H24,атс!$F$34:$F$777)</f>
        <v>78.511316120000004</v>
      </c>
      <c r="I126">
        <f>SUMIF(атс!$M$34:$M$777,конвертация!I24,атс!$F$34:$F$777)</f>
        <v>71.809112510000006</v>
      </c>
      <c r="J126">
        <f>SUMIF(атс!$M$34:$M$777,конвертация!J24,атс!$F$34:$F$777)</f>
        <v>63.24214224</v>
      </c>
      <c r="K126">
        <f>SUMIF(атс!$M$34:$M$777,конвертация!K24,атс!$F$34:$F$777)</f>
        <v>61.86846345</v>
      </c>
      <c r="L126">
        <f>SUMIF(атс!$M$34:$M$777,конвертация!L24,атс!$F$34:$F$777)</f>
        <v>64.727036530000007</v>
      </c>
      <c r="M126">
        <f>SUMIF(атс!$M$34:$M$777,конвертация!M24,атс!$F$34:$F$777)</f>
        <v>68.894510260000004</v>
      </c>
      <c r="N126">
        <f>SUMIF(атс!$M$34:$M$777,конвертация!N24,атс!$F$34:$F$777)</f>
        <v>66.362964259999998</v>
      </c>
      <c r="O126">
        <f>SUMIF(атс!$M$34:$M$777,конвертация!O24,атс!$F$34:$F$777)</f>
        <v>57.903402700000001</v>
      </c>
      <c r="P126">
        <f>SUMIF(атс!$M$34:$M$777,конвертация!P24,атс!$F$34:$F$777)</f>
        <v>57.239515339999997</v>
      </c>
      <c r="Q126">
        <f>SUMIF(атс!$M$34:$M$777,конвертация!Q24,атс!$F$34:$F$777)</f>
        <v>56.403493400000002</v>
      </c>
      <c r="R126">
        <f>SUMIF(атс!$M$34:$M$777,конвертация!R24,атс!$F$34:$F$777)</f>
        <v>56.14017922</v>
      </c>
      <c r="S126">
        <f>SUMIF(атс!$M$34:$M$777,конвертация!S24,атс!$F$34:$F$777)</f>
        <v>57.031019049999998</v>
      </c>
      <c r="T126">
        <f>SUMIF(атс!$M$34:$M$777,конвертация!T24,атс!$F$34:$F$777)</f>
        <v>58.596674810000003</v>
      </c>
      <c r="U126">
        <f>SUMIF(атс!$M$34:$M$777,конвертация!U24,атс!$F$34:$F$777)</f>
        <v>62.554175919999999</v>
      </c>
      <c r="V126">
        <f>SUMIF(атс!$M$34:$M$777,конвертация!V24,атс!$F$34:$F$777)</f>
        <v>65.730362970000002</v>
      </c>
      <c r="W126">
        <f>SUMIF(атс!$M$34:$M$777,конвертация!W24,атс!$F$34:$F$777)</f>
        <v>64.119271319999996</v>
      </c>
      <c r="X126">
        <f>SUMIF(атс!$M$34:$M$777,конвертация!X24,атс!$F$34:$F$777)</f>
        <v>60.707361339999999</v>
      </c>
      <c r="Y126">
        <f>SUMIF(атс!$M$34:$M$777,конвертация!Y24,атс!$F$34:$F$777)</f>
        <v>66.203908380000001</v>
      </c>
    </row>
    <row r="127" spans="1:25" x14ac:dyDescent="0.2">
      <c r="A127">
        <v>25</v>
      </c>
      <c r="B127">
        <f>SUMIF(атс!$M$34:$M$777,конвертация!B25,атс!$F$34:$F$777)</f>
        <v>69.177381249999996</v>
      </c>
      <c r="C127">
        <f>SUMIF(атс!$M$34:$M$777,конвертация!C25,атс!$F$34:$F$777)</f>
        <v>76.851761310000001</v>
      </c>
      <c r="D127">
        <f>SUMIF(атс!$M$34:$M$777,конвертация!D25,атс!$F$34:$F$777)</f>
        <v>81.890692670000007</v>
      </c>
      <c r="E127">
        <f>SUMIF(атс!$M$34:$M$777,конвертация!E25,атс!$F$34:$F$777)</f>
        <v>82.072196529999999</v>
      </c>
      <c r="F127">
        <f>SUMIF(атс!$M$34:$M$777,конвертация!F25,атс!$F$34:$F$777)</f>
        <v>81.739336879999996</v>
      </c>
      <c r="G127">
        <f>SUMIF(атс!$M$34:$M$777,конвертация!G25,атс!$F$34:$F$777)</f>
        <v>81.462714770000005</v>
      </c>
      <c r="H127">
        <f>SUMIF(атс!$M$34:$M$777,конвертация!H25,атс!$F$34:$F$777)</f>
        <v>79.274305900000002</v>
      </c>
      <c r="I127">
        <f>SUMIF(атс!$M$34:$M$777,конвертация!I25,атс!$F$34:$F$777)</f>
        <v>73.923301390000006</v>
      </c>
      <c r="J127">
        <f>SUMIF(атс!$M$34:$M$777,конвертация!J25,атс!$F$34:$F$777)</f>
        <v>65.313320430000005</v>
      </c>
      <c r="K127">
        <f>SUMIF(атс!$M$34:$M$777,конвертация!K25,атс!$F$34:$F$777)</f>
        <v>60.891978610000002</v>
      </c>
      <c r="L127">
        <f>SUMIF(атс!$M$34:$M$777,конвертация!L25,атс!$F$34:$F$777)</f>
        <v>57.13226323</v>
      </c>
      <c r="M127">
        <f>SUMIF(атс!$M$34:$M$777,конвертация!M25,атс!$F$34:$F$777)</f>
        <v>58.697261879999999</v>
      </c>
      <c r="N127">
        <f>SUMIF(атс!$M$34:$M$777,конвертация!N25,атс!$F$34:$F$777)</f>
        <v>57.477333430000002</v>
      </c>
      <c r="O127">
        <f>SUMIF(атс!$M$34:$M$777,конвертация!O25,атс!$F$34:$F$777)</f>
        <v>58.040787989999998</v>
      </c>
      <c r="P127">
        <f>SUMIF(атс!$M$34:$M$777,конвертация!P25,атс!$F$34:$F$777)</f>
        <v>58.771339560000001</v>
      </c>
      <c r="Q127">
        <f>SUMIF(атс!$M$34:$M$777,конвертация!Q25,атс!$F$34:$F$777)</f>
        <v>59.243447510000003</v>
      </c>
      <c r="R127">
        <f>SUMIF(атс!$M$34:$M$777,конвертация!R25,атс!$F$34:$F$777)</f>
        <v>60.673018020000001</v>
      </c>
      <c r="S127">
        <f>SUMIF(атс!$M$34:$M$777,конвертация!S25,атс!$F$34:$F$777)</f>
        <v>59.943942800000002</v>
      </c>
      <c r="T127">
        <f>SUMIF(атс!$M$34:$M$777,конвертация!T25,атс!$F$34:$F$777)</f>
        <v>58.235165899999998</v>
      </c>
      <c r="U127">
        <f>SUMIF(атс!$M$34:$M$777,конвертация!U25,атс!$F$34:$F$777)</f>
        <v>60.158146170000002</v>
      </c>
      <c r="V127">
        <f>SUMIF(атс!$M$34:$M$777,конвертация!V25,атс!$F$34:$F$777)</f>
        <v>60.084318699999997</v>
      </c>
      <c r="W127">
        <f>SUMIF(атс!$M$34:$M$777,конвертация!W25,атс!$F$34:$F$777)</f>
        <v>58.565053089999999</v>
      </c>
      <c r="X127">
        <f>SUMIF(атс!$M$34:$M$777,конвертация!X25,атс!$F$34:$F$777)</f>
        <v>59.939670079999999</v>
      </c>
      <c r="Y127">
        <f>SUMIF(атс!$M$34:$M$777,конвертация!Y25,атс!$F$34:$F$777)</f>
        <v>64.971340889999993</v>
      </c>
    </row>
    <row r="128" spans="1:25" x14ac:dyDescent="0.2">
      <c r="A128">
        <v>26</v>
      </c>
      <c r="B128">
        <f>SUMIF(атс!$M$34:$M$777,конвертация!B26,атс!$F$34:$F$777)</f>
        <v>69.733052060000006</v>
      </c>
      <c r="C128">
        <f>SUMIF(атс!$M$34:$M$777,конвертация!C26,атс!$F$34:$F$777)</f>
        <v>77.0628229</v>
      </c>
      <c r="D128">
        <f>SUMIF(атс!$M$34:$M$777,конвертация!D26,атс!$F$34:$F$777)</f>
        <v>81.221553599999993</v>
      </c>
      <c r="E128">
        <f>SUMIF(атс!$M$34:$M$777,конвертация!E26,атс!$F$34:$F$777)</f>
        <v>81.520243649999998</v>
      </c>
      <c r="F128">
        <f>SUMIF(атс!$M$34:$M$777,конвертация!F26,атс!$F$34:$F$777)</f>
        <v>80.58972267</v>
      </c>
      <c r="G128">
        <f>SUMIF(атс!$M$34:$M$777,конвертация!G26,атс!$F$34:$F$777)</f>
        <v>80.148302490000006</v>
      </c>
      <c r="H128">
        <f>SUMIF(атс!$M$34:$M$777,конвертация!H26,атс!$F$34:$F$777)</f>
        <v>72.742395450000004</v>
      </c>
      <c r="I128">
        <f>SUMIF(атс!$M$34:$M$777,конвертация!I26,атс!$F$34:$F$777)</f>
        <v>63.051507729999997</v>
      </c>
      <c r="J128">
        <f>SUMIF(атс!$M$34:$M$777,конвертация!J26,атс!$F$34:$F$777)</f>
        <v>57.675599720000001</v>
      </c>
      <c r="K128">
        <f>SUMIF(атс!$M$34:$M$777,конвертация!K26,атс!$F$34:$F$777)</f>
        <v>56.424004650000001</v>
      </c>
      <c r="L128">
        <f>SUMIF(атс!$M$34:$M$777,конвертация!L26,атс!$F$34:$F$777)</f>
        <v>55.945351410000001</v>
      </c>
      <c r="M128">
        <f>SUMIF(атс!$M$34:$M$777,конвертация!M26,атс!$F$34:$F$777)</f>
        <v>57.250702910000001</v>
      </c>
      <c r="N128">
        <f>SUMIF(атс!$M$34:$M$777,конвертация!N26,атс!$F$34:$F$777)</f>
        <v>58.566020649999999</v>
      </c>
      <c r="O128">
        <f>SUMIF(атс!$M$34:$M$777,конвертация!O26,атс!$F$34:$F$777)</f>
        <v>58.511624400000002</v>
      </c>
      <c r="P128">
        <f>SUMIF(атс!$M$34:$M$777,конвертация!P26,атс!$F$34:$F$777)</f>
        <v>58.028224780000002</v>
      </c>
      <c r="Q128">
        <f>SUMIF(атс!$M$34:$M$777,конвертация!Q26,атс!$F$34:$F$777)</f>
        <v>59.090040369999997</v>
      </c>
      <c r="R128">
        <f>SUMIF(атс!$M$34:$M$777,конвертация!R26,атс!$F$34:$F$777)</f>
        <v>60.295305159999998</v>
      </c>
      <c r="S128">
        <f>SUMIF(атс!$M$34:$M$777,конвертация!S26,атс!$F$34:$F$777)</f>
        <v>61.465973030000001</v>
      </c>
      <c r="T128">
        <f>SUMIF(атс!$M$34:$M$777,конвертация!T26,атс!$F$34:$F$777)</f>
        <v>57.698829410000002</v>
      </c>
      <c r="U128">
        <f>SUMIF(атс!$M$34:$M$777,конвертация!U26,атс!$F$34:$F$777)</f>
        <v>53.891540059999997</v>
      </c>
      <c r="V128">
        <f>SUMIF(атс!$M$34:$M$777,конвертация!V26,атс!$F$34:$F$777)</f>
        <v>54.990368250000003</v>
      </c>
      <c r="W128">
        <f>SUMIF(атс!$M$34:$M$777,конвертация!W26,атс!$F$34:$F$777)</f>
        <v>53.869670329999998</v>
      </c>
      <c r="X128">
        <f>SUMIF(атс!$M$34:$M$777,конвертация!X26,атс!$F$34:$F$777)</f>
        <v>58.425510060000001</v>
      </c>
      <c r="Y128">
        <f>SUMIF(атс!$M$34:$M$777,конвертация!Y26,атс!$F$34:$F$777)</f>
        <v>66.101643989999999</v>
      </c>
    </row>
    <row r="129" spans="1:25" x14ac:dyDescent="0.2">
      <c r="A129">
        <v>27</v>
      </c>
      <c r="B129">
        <f>SUMIF(атс!$M$34:$M$777,конвертация!B27,атс!$F$34:$F$777)</f>
        <v>69.640426599999998</v>
      </c>
      <c r="C129">
        <f>SUMIF(атс!$M$34:$M$777,конвертация!C27,атс!$F$34:$F$777)</f>
        <v>77.172446519999994</v>
      </c>
      <c r="D129">
        <f>SUMIF(атс!$M$34:$M$777,конвертация!D27,атс!$F$34:$F$777)</f>
        <v>81.424280719999999</v>
      </c>
      <c r="E129">
        <f>SUMIF(атс!$M$34:$M$777,конвертация!E27,атс!$F$34:$F$777)</f>
        <v>81.682309070000002</v>
      </c>
      <c r="F129">
        <f>SUMIF(атс!$M$34:$M$777,конвертация!F27,атс!$F$34:$F$777)</f>
        <v>80.794389460000005</v>
      </c>
      <c r="G129">
        <f>SUMIF(атс!$M$34:$M$777,конвертация!G27,атс!$F$34:$F$777)</f>
        <v>78.993655570000001</v>
      </c>
      <c r="H129">
        <f>SUMIF(атс!$M$34:$M$777,конвертация!H27,атс!$F$34:$F$777)</f>
        <v>71.710688860000005</v>
      </c>
      <c r="I129">
        <f>SUMIF(атс!$M$34:$M$777,конвертация!I27,атс!$F$34:$F$777)</f>
        <v>65.354840629999998</v>
      </c>
      <c r="J129">
        <f>SUMIF(атс!$M$34:$M$777,конвертация!J27,атс!$F$34:$F$777)</f>
        <v>60.377352369999997</v>
      </c>
      <c r="K129">
        <f>SUMIF(атс!$M$34:$M$777,конвертация!K27,атс!$F$34:$F$777)</f>
        <v>59.357726220000004</v>
      </c>
      <c r="L129">
        <f>SUMIF(атс!$M$34:$M$777,конвертация!L27,атс!$F$34:$F$777)</f>
        <v>54.072701899999998</v>
      </c>
      <c r="M129">
        <f>SUMIF(атс!$M$34:$M$777,конвертация!M27,атс!$F$34:$F$777)</f>
        <v>53.758090009999997</v>
      </c>
      <c r="N129">
        <f>SUMIF(атс!$M$34:$M$777,конвертация!N27,атс!$F$34:$F$777)</f>
        <v>58.322140959999999</v>
      </c>
      <c r="O129">
        <f>SUMIF(атс!$M$34:$M$777,конвертация!O27,атс!$F$34:$F$777)</f>
        <v>55.911567939999998</v>
      </c>
      <c r="P129">
        <f>SUMIF(атс!$M$34:$M$777,конвертация!P27,атс!$F$34:$F$777)</f>
        <v>57.71973191</v>
      </c>
      <c r="Q129">
        <f>SUMIF(атс!$M$34:$M$777,конвертация!Q27,атс!$F$34:$F$777)</f>
        <v>59.607494080000002</v>
      </c>
      <c r="R129">
        <f>SUMIF(атс!$M$34:$M$777,конвертация!R27,атс!$F$34:$F$777)</f>
        <v>59.90062357</v>
      </c>
      <c r="S129">
        <f>SUMIF(атс!$M$34:$M$777,конвертация!S27,атс!$F$34:$F$777)</f>
        <v>59.981271360000001</v>
      </c>
      <c r="T129">
        <f>SUMIF(атс!$M$34:$M$777,конвертация!T27,атс!$F$34:$F$777)</f>
        <v>57.815747229999999</v>
      </c>
      <c r="U129">
        <f>SUMIF(атс!$M$34:$M$777,конвертация!U27,атс!$F$34:$F$777)</f>
        <v>54.547396069999998</v>
      </c>
      <c r="V129">
        <f>SUMIF(атс!$M$34:$M$777,конвертация!V27,атс!$F$34:$F$777)</f>
        <v>56.981835830000001</v>
      </c>
      <c r="W129">
        <f>SUMIF(атс!$M$34:$M$777,конвертация!W27,атс!$F$34:$F$777)</f>
        <v>54.697448350000002</v>
      </c>
      <c r="X129">
        <f>SUMIF(атс!$M$34:$M$777,конвертация!X27,атс!$F$34:$F$777)</f>
        <v>56.184848180000003</v>
      </c>
      <c r="Y129">
        <f>SUMIF(атс!$M$34:$M$777,конвертация!Y27,атс!$F$34:$F$777)</f>
        <v>66.113495240000006</v>
      </c>
    </row>
    <row r="130" spans="1:25" x14ac:dyDescent="0.2">
      <c r="A130">
        <v>28</v>
      </c>
      <c r="B130">
        <f>SUMIF(атс!$M$34:$M$777,конвертация!B28,атс!$F$34:$F$777)</f>
        <v>79.747227570000007</v>
      </c>
      <c r="C130">
        <f>SUMIF(атс!$M$34:$M$777,конвертация!C28,атс!$F$34:$F$777)</f>
        <v>87.609160759999995</v>
      </c>
      <c r="D130">
        <f>SUMIF(атс!$M$34:$M$777,конвертация!D28,атс!$F$34:$F$777)</f>
        <v>91.733022439999999</v>
      </c>
      <c r="E130">
        <f>SUMIF(атс!$M$34:$M$777,конвертация!E28,атс!$F$34:$F$777)</f>
        <v>92.605652180000007</v>
      </c>
      <c r="F130">
        <f>SUMIF(атс!$M$34:$M$777,конвертация!F28,атс!$F$34:$F$777)</f>
        <v>92.070572380000002</v>
      </c>
      <c r="G130">
        <f>SUMIF(атс!$M$34:$M$777,конвертация!G28,атс!$F$34:$F$777)</f>
        <v>88.960071249999999</v>
      </c>
      <c r="H130">
        <f>SUMIF(атс!$M$34:$M$777,конвертация!H28,атс!$F$34:$F$777)</f>
        <v>80.935815090000006</v>
      </c>
      <c r="I130">
        <f>SUMIF(атс!$M$34:$M$777,конвертация!I28,атс!$F$34:$F$777)</f>
        <v>74.176551020000005</v>
      </c>
      <c r="J130">
        <f>SUMIF(атс!$M$34:$M$777,конвертация!J28,атс!$F$34:$F$777)</f>
        <v>69.879727860000003</v>
      </c>
      <c r="K130">
        <f>SUMIF(атс!$M$34:$M$777,конвертация!K28,атс!$F$34:$F$777)</f>
        <v>64.245745619999994</v>
      </c>
      <c r="L130">
        <f>SUMIF(атс!$M$34:$M$777,конвертация!L28,атс!$F$34:$F$777)</f>
        <v>61.340415710000002</v>
      </c>
      <c r="M130">
        <f>SUMIF(атс!$M$34:$M$777,конвертация!M28,атс!$F$34:$F$777)</f>
        <v>61.261699950000001</v>
      </c>
      <c r="N130">
        <f>SUMIF(атс!$M$34:$M$777,конвертация!N28,атс!$F$34:$F$777)</f>
        <v>61.852668620000003</v>
      </c>
      <c r="O130">
        <f>SUMIF(атс!$M$34:$M$777,конвертация!O28,атс!$F$34:$F$777)</f>
        <v>61.938339640000002</v>
      </c>
      <c r="P130">
        <f>SUMIF(атс!$M$34:$M$777,конвертация!P28,атс!$F$34:$F$777)</f>
        <v>63.204605280000003</v>
      </c>
      <c r="Q130">
        <f>SUMIF(атс!$M$34:$M$777,конвертация!Q28,атс!$F$34:$F$777)</f>
        <v>65.702314779999995</v>
      </c>
      <c r="R130">
        <f>SUMIF(атс!$M$34:$M$777,конвертация!R28,атс!$F$34:$F$777)</f>
        <v>65.945596030000004</v>
      </c>
      <c r="S130">
        <f>SUMIF(атс!$M$34:$M$777,конвертация!S28,атс!$F$34:$F$777)</f>
        <v>66.070312099999995</v>
      </c>
      <c r="T130">
        <f>SUMIF(атс!$M$34:$M$777,конвертация!T28,атс!$F$34:$F$777)</f>
        <v>63.89561741</v>
      </c>
      <c r="U130">
        <f>SUMIF(атс!$M$34:$M$777,конвертация!U28,атс!$F$34:$F$777)</f>
        <v>60.804346119999998</v>
      </c>
      <c r="V130">
        <f>SUMIF(атс!$M$34:$M$777,конвертация!V28,атс!$F$34:$F$777)</f>
        <v>61.286858039999998</v>
      </c>
      <c r="W130">
        <f>SUMIF(атс!$M$34:$M$777,конвертация!W28,атс!$F$34:$F$777)</f>
        <v>60.643985829999998</v>
      </c>
      <c r="X130">
        <f>SUMIF(атс!$M$34:$M$777,конвертация!X28,атс!$F$34:$F$777)</f>
        <v>63.765738239999997</v>
      </c>
      <c r="Y130">
        <f>SUMIF(атс!$M$34:$M$777,конвертация!Y28,атс!$F$34:$F$777)</f>
        <v>71.475662279999995</v>
      </c>
    </row>
    <row r="131" spans="1:25" x14ac:dyDescent="0.2">
      <c r="A131">
        <v>29</v>
      </c>
      <c r="B131">
        <f>SUMIF(атс!$M$34:$M$777,конвертация!B29,атс!$F$34:$F$777)</f>
        <v>66.497599940000001</v>
      </c>
      <c r="C131">
        <f>SUMIF(атс!$M$34:$M$777,конвертация!C29,атс!$F$34:$F$777)</f>
        <v>74.431021029999997</v>
      </c>
      <c r="D131">
        <f>SUMIF(атс!$M$34:$M$777,конвертация!D29,атс!$F$34:$F$777)</f>
        <v>77.760415179999995</v>
      </c>
      <c r="E131">
        <f>SUMIF(атс!$M$34:$M$777,конвертация!E29,атс!$F$34:$F$777)</f>
        <v>78.575750659999997</v>
      </c>
      <c r="F131">
        <f>SUMIF(атс!$M$34:$M$777,конвертация!F29,атс!$F$34:$F$777)</f>
        <v>77.548764300000002</v>
      </c>
      <c r="G131">
        <f>SUMIF(атс!$M$34:$M$777,конвертация!G29,атс!$F$34:$F$777)</f>
        <v>76.18053664</v>
      </c>
      <c r="H131">
        <f>SUMIF(атс!$M$34:$M$777,конвертация!H29,атс!$F$34:$F$777)</f>
        <v>79.491991130000002</v>
      </c>
      <c r="I131">
        <f>SUMIF(атс!$M$34:$M$777,конвертация!I29,атс!$F$34:$F$777)</f>
        <v>77.952795050000006</v>
      </c>
      <c r="J131">
        <f>SUMIF(атс!$M$34:$M$777,конвертация!J29,атс!$F$34:$F$777)</f>
        <v>70.539649969999999</v>
      </c>
      <c r="K131">
        <f>SUMIF(атс!$M$34:$M$777,конвертация!K29,атс!$F$34:$F$777)</f>
        <v>69.752636199999998</v>
      </c>
      <c r="L131">
        <f>SUMIF(атс!$M$34:$M$777,конвертация!L29,атс!$F$34:$F$777)</f>
        <v>66.216060810000002</v>
      </c>
      <c r="M131">
        <f>SUMIF(атс!$M$34:$M$777,конвертация!M29,атс!$F$34:$F$777)</f>
        <v>66.980365669999998</v>
      </c>
      <c r="N131">
        <f>SUMIF(атс!$M$34:$M$777,конвертация!N29,атс!$F$34:$F$777)</f>
        <v>65.959804079999998</v>
      </c>
      <c r="O131">
        <f>SUMIF(атс!$M$34:$M$777,конвертация!O29,атс!$F$34:$F$777)</f>
        <v>66.865078260000004</v>
      </c>
      <c r="P131">
        <f>SUMIF(атс!$M$34:$M$777,конвертация!P29,атс!$F$34:$F$777)</f>
        <v>69.733361040000005</v>
      </c>
      <c r="Q131">
        <f>SUMIF(атс!$M$34:$M$777,конвертация!Q29,атс!$F$34:$F$777)</f>
        <v>79.146300299999993</v>
      </c>
      <c r="R131">
        <f>SUMIF(атс!$M$34:$M$777,конвертация!R29,атс!$F$34:$F$777)</f>
        <v>88.959145849999999</v>
      </c>
      <c r="S131">
        <f>SUMIF(атс!$M$34:$M$777,конвертация!S29,атс!$F$34:$F$777)</f>
        <v>86.161042699999996</v>
      </c>
      <c r="T131">
        <f>SUMIF(атс!$M$34:$M$777,конвертация!T29,атс!$F$34:$F$777)</f>
        <v>64.631312539999996</v>
      </c>
      <c r="U131">
        <f>SUMIF(атс!$M$34:$M$777,конвертация!U29,атс!$F$34:$F$777)</f>
        <v>64.691206840000007</v>
      </c>
      <c r="V131">
        <f>SUMIF(атс!$M$34:$M$777,конвертация!V29,атс!$F$34:$F$777)</f>
        <v>63.995618489999998</v>
      </c>
      <c r="W131">
        <f>SUMIF(атс!$M$34:$M$777,конвертация!W29,атс!$F$34:$F$777)</f>
        <v>64.51951201</v>
      </c>
      <c r="X131">
        <f>SUMIF(атс!$M$34:$M$777,конвертация!X29,атс!$F$34:$F$777)</f>
        <v>63.385337499999999</v>
      </c>
      <c r="Y131">
        <f>SUMIF(атс!$M$34:$M$777,конвертация!Y29,атс!$F$34:$F$777)</f>
        <v>64.158823859999998</v>
      </c>
    </row>
    <row r="132" spans="1:25" x14ac:dyDescent="0.2">
      <c r="A132">
        <v>30</v>
      </c>
      <c r="B132">
        <f>SUMIF(атс!$M$34:$M$777,конвертация!B30,атс!$F$34:$F$777)</f>
        <v>80.418824189999995</v>
      </c>
      <c r="C132">
        <f>SUMIF(атс!$M$34:$M$777,конвертация!C30,атс!$F$34:$F$777)</f>
        <v>91.10960867</v>
      </c>
      <c r="D132">
        <f>SUMIF(атс!$M$34:$M$777,конвертация!D30,атс!$F$34:$F$777)</f>
        <v>90.598711190000003</v>
      </c>
      <c r="E132">
        <f>SUMIF(атс!$M$34:$M$777,конвертация!E30,атс!$F$34:$F$777)</f>
        <v>93.557257699999994</v>
      </c>
      <c r="F132">
        <f>SUMIF(атс!$M$34:$M$777,конвертация!F30,атс!$F$34:$F$777)</f>
        <v>93.417706409999994</v>
      </c>
      <c r="G132">
        <f>SUMIF(атс!$M$34:$M$777,конвертация!G30,атс!$F$34:$F$777)</f>
        <v>91.177805640000003</v>
      </c>
      <c r="H132">
        <f>SUMIF(атс!$M$34:$M$777,конвертация!H30,атс!$F$34:$F$777)</f>
        <v>86.24649556</v>
      </c>
      <c r="I132">
        <f>SUMIF(атс!$M$34:$M$777,конвертация!I30,атс!$F$34:$F$777)</f>
        <v>77.107392509999997</v>
      </c>
      <c r="J132">
        <f>SUMIF(атс!$M$34:$M$777,конвертация!J30,атс!$F$34:$F$777)</f>
        <v>74.395637160000007</v>
      </c>
      <c r="K132">
        <f>SUMIF(атс!$M$34:$M$777,конвертация!K30,атс!$F$34:$F$777)</f>
        <v>69.568587469999997</v>
      </c>
      <c r="L132">
        <f>SUMIF(атс!$M$34:$M$777,конвертация!L30,атс!$F$34:$F$777)</f>
        <v>70.014781889999995</v>
      </c>
      <c r="M132">
        <f>SUMIF(атс!$M$34:$M$777,конвертация!M30,атс!$F$34:$F$777)</f>
        <v>71.935808069999993</v>
      </c>
      <c r="N132">
        <f>SUMIF(атс!$M$34:$M$777,конвертация!N30,атс!$F$34:$F$777)</f>
        <v>72.168973350000002</v>
      </c>
      <c r="O132">
        <f>SUMIF(атс!$M$34:$M$777,конвертация!O30,атс!$F$34:$F$777)</f>
        <v>72.691006569999999</v>
      </c>
      <c r="P132">
        <f>SUMIF(атс!$M$34:$M$777,конвертация!P30,атс!$F$34:$F$777)</f>
        <v>71.645231269999996</v>
      </c>
      <c r="Q132">
        <f>SUMIF(атс!$M$34:$M$777,конвертация!Q30,атс!$F$34:$F$777)</f>
        <v>71.748791280000006</v>
      </c>
      <c r="R132">
        <f>SUMIF(атс!$M$34:$M$777,конвертация!R30,атс!$F$34:$F$777)</f>
        <v>70.897104940000006</v>
      </c>
      <c r="S132">
        <f>SUMIF(атс!$M$34:$M$777,конвертация!S30,атс!$F$34:$F$777)</f>
        <v>71.782316789999996</v>
      </c>
      <c r="T132">
        <f>SUMIF(атс!$M$34:$M$777,конвертация!T30,атс!$F$34:$F$777)</f>
        <v>70.138435979999997</v>
      </c>
      <c r="U132">
        <f>SUMIF(атс!$M$34:$M$777,конвертация!U30,атс!$F$34:$F$777)</f>
        <v>69.937540920000004</v>
      </c>
      <c r="V132">
        <f>SUMIF(атс!$M$34:$M$777,конвертация!V30,атс!$F$34:$F$777)</f>
        <v>72.004277500000001</v>
      </c>
      <c r="W132">
        <f>SUMIF(атс!$M$34:$M$777,конвертация!W30,атс!$F$34:$F$777)</f>
        <v>73.068263729999998</v>
      </c>
      <c r="X132">
        <f>SUMIF(атс!$M$34:$M$777,конвертация!X30,атс!$F$34:$F$777)</f>
        <v>65.369700170000002</v>
      </c>
      <c r="Y132">
        <f>SUMIF(атс!$M$34:$M$777,конвертация!Y30,атс!$F$34:$F$777)</f>
        <v>69.6060923</v>
      </c>
    </row>
    <row r="133" spans="1:25" x14ac:dyDescent="0.2">
      <c r="A133">
        <v>31</v>
      </c>
      <c r="B133">
        <f>SUMIF(атс!$M$34:$M$777,конвертация!B31,атс!$F$34:$F$777)</f>
        <v>0</v>
      </c>
      <c r="C133">
        <f>SUMIF(атс!$M$34:$M$777,конвертация!C31,атс!$F$34:$F$777)</f>
        <v>0</v>
      </c>
      <c r="D133">
        <f>SUMIF(атс!$M$34:$M$777,конвертация!D31,атс!$F$34:$F$777)</f>
        <v>0</v>
      </c>
      <c r="E133">
        <f>SUMIF(атс!$M$34:$M$777,конвертация!E31,атс!$F$34:$F$777)</f>
        <v>0</v>
      </c>
      <c r="F133">
        <f>SUMIF(атс!$M$34:$M$777,конвертация!F31,атс!$F$34:$F$777)</f>
        <v>0</v>
      </c>
      <c r="G133">
        <f>SUMIF(атс!$M$34:$M$777,конвертация!G31,атс!$F$34:$F$777)</f>
        <v>0</v>
      </c>
      <c r="H133">
        <f>SUMIF(атс!$M$34:$M$777,конвертация!H31,атс!$F$34:$F$777)</f>
        <v>0</v>
      </c>
      <c r="I133">
        <f>SUMIF(атс!$M$34:$M$777,конвертация!I31,атс!$F$34:$F$777)</f>
        <v>0</v>
      </c>
      <c r="J133">
        <f>SUMIF(атс!$M$34:$M$777,конвертация!J31,атс!$F$34:$F$777)</f>
        <v>0</v>
      </c>
      <c r="K133">
        <f>SUMIF(атс!$M$34:$M$777,конвертация!K31,атс!$F$34:$F$777)</f>
        <v>0</v>
      </c>
      <c r="L133">
        <f>SUMIF(атс!$M$34:$M$777,конвертация!L31,атс!$F$34:$F$777)</f>
        <v>0</v>
      </c>
      <c r="M133">
        <f>SUMIF(атс!$M$34:$M$777,конвертация!M31,атс!$F$34:$F$777)</f>
        <v>0</v>
      </c>
      <c r="N133">
        <f>SUMIF(атс!$M$34:$M$777,конвертация!N31,атс!$F$34:$F$777)</f>
        <v>0</v>
      </c>
      <c r="O133">
        <f>SUMIF(атс!$M$34:$M$777,конвертация!O31,атс!$F$34:$F$777)</f>
        <v>0</v>
      </c>
      <c r="P133">
        <f>SUMIF(атс!$M$34:$M$777,конвертация!P31,атс!$F$34:$F$777)</f>
        <v>0</v>
      </c>
      <c r="Q133">
        <f>SUMIF(атс!$M$34:$M$777,конвертация!Q31,атс!$F$34:$F$777)</f>
        <v>0</v>
      </c>
      <c r="R133">
        <f>SUMIF(атс!$M$34:$M$777,конвертация!R31,атс!$F$34:$F$777)</f>
        <v>0</v>
      </c>
      <c r="S133">
        <f>SUMIF(атс!$M$34:$M$777,конвертация!S31,атс!$F$34:$F$777)</f>
        <v>0</v>
      </c>
      <c r="T133">
        <f>SUMIF(атс!$M$34:$M$777,конвертация!T31,атс!$F$34:$F$777)</f>
        <v>0</v>
      </c>
      <c r="U133">
        <f>SUMIF(атс!$M$34:$M$777,конвертация!U31,атс!$F$34:$F$777)</f>
        <v>0</v>
      </c>
      <c r="V133">
        <f>SUMIF(атс!$M$34:$M$777,конвертация!V31,атс!$F$34:$F$777)</f>
        <v>0</v>
      </c>
      <c r="W133">
        <f>SUMIF(атс!$M$34:$M$777,конвертация!W31,атс!$F$34:$F$777)</f>
        <v>0</v>
      </c>
      <c r="X133">
        <f>SUMIF(атс!$M$34:$M$777,конвертация!X31,атс!$F$34:$F$777)</f>
        <v>0</v>
      </c>
      <c r="Y133">
        <f>SUMIF(атс!$M$34:$M$777,конвертация!Y31,атс!$F$34:$F$777)</f>
        <v>0</v>
      </c>
    </row>
    <row r="135" spans="1:25" x14ac:dyDescent="0.2">
      <c r="A135" s="103">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177.19120262999999</v>
      </c>
      <c r="C137">
        <f>SUMIF(атс!$M$34:$M$777,конвертация!C1,атс!$G$34:$G$777)</f>
        <v>195.01879047</v>
      </c>
      <c r="D137">
        <f>SUMIF(атс!$M$34:$M$777,конвертация!D1,атс!$G$34:$G$777)</f>
        <v>209.74814219999999</v>
      </c>
      <c r="E137">
        <f>SUMIF(атс!$M$34:$M$777,конвертация!E1,атс!$G$34:$G$777)</f>
        <v>213.56924305999999</v>
      </c>
      <c r="F137">
        <f>SUMIF(атс!$M$34:$M$777,конвертация!F1,атс!$G$34:$G$777)</f>
        <v>213.87846302</v>
      </c>
      <c r="G137">
        <f>SUMIF(атс!$M$34:$M$777,конвертация!G1,атс!$G$34:$G$777)</f>
        <v>208.36011452</v>
      </c>
      <c r="H137">
        <f>SUMIF(атс!$M$34:$M$777,конвертация!H1,атс!$G$34:$G$777)</f>
        <v>197.64778455000001</v>
      </c>
      <c r="I137">
        <f>SUMIF(атс!$M$34:$M$777,конвертация!I1,атс!$G$34:$G$777)</f>
        <v>178.52208988999999</v>
      </c>
      <c r="J137">
        <f>SUMIF(атс!$M$34:$M$777,конвертация!J1,атс!$G$34:$G$777)</f>
        <v>160.61747811999999</v>
      </c>
      <c r="K137">
        <f>SUMIF(атс!$M$34:$M$777,конвертация!K1,атс!$G$34:$G$777)</f>
        <v>153.70806454999999</v>
      </c>
      <c r="L137">
        <f>SUMIF(атс!$M$34:$M$777,конвертация!L1,атс!$G$34:$G$777)</f>
        <v>150.10222098</v>
      </c>
      <c r="M137">
        <f>SUMIF(атс!$M$34:$M$777,конвертация!M1,атс!$G$34:$G$777)</f>
        <v>146.90937120999999</v>
      </c>
      <c r="N137">
        <f>SUMIF(атс!$M$34:$M$777,конвертация!N1,атс!$G$34:$G$777)</f>
        <v>144.81864322999999</v>
      </c>
      <c r="O137">
        <f>SUMIF(атс!$M$34:$M$777,конвертация!O1,атс!$G$34:$G$777)</f>
        <v>145.48749007999999</v>
      </c>
      <c r="P137">
        <f>SUMIF(атс!$M$34:$M$777,конвертация!P1,атс!$G$34:$G$777)</f>
        <v>143.89551258</v>
      </c>
      <c r="Q137">
        <f>SUMIF(атс!$M$34:$M$777,конвертация!Q1,атс!$G$34:$G$777)</f>
        <v>146.67894889999999</v>
      </c>
      <c r="R137">
        <f>SUMIF(атс!$M$34:$M$777,конвертация!R1,атс!$G$34:$G$777)</f>
        <v>146.28834246</v>
      </c>
      <c r="S137">
        <f>SUMIF(атс!$M$34:$M$777,конвертация!S1,атс!$G$34:$G$777)</f>
        <v>147.35839175000001</v>
      </c>
      <c r="T137">
        <f>SUMIF(атс!$M$34:$M$777,конвертация!T1,атс!$G$34:$G$777)</f>
        <v>150.82127048999999</v>
      </c>
      <c r="U137">
        <f>SUMIF(атс!$M$34:$M$777,конвертация!U1,атс!$G$34:$G$777)</f>
        <v>152.44201688000001</v>
      </c>
      <c r="V137">
        <f>SUMIF(атс!$M$34:$M$777,конвертация!V1,атс!$G$34:$G$777)</f>
        <v>159.43462590999999</v>
      </c>
      <c r="W137">
        <f>SUMIF(атс!$M$34:$M$777,конвертация!W1,атс!$G$34:$G$777)</f>
        <v>161.20241483000001</v>
      </c>
      <c r="X137">
        <f>SUMIF(атс!$M$34:$M$777,конвертация!X1,атс!$G$34:$G$777)</f>
        <v>157.09325788000001</v>
      </c>
      <c r="Y137">
        <f>SUMIF(атс!$M$34:$M$777,конвертация!Y1,атс!$G$34:$G$777)</f>
        <v>157.05614734</v>
      </c>
    </row>
    <row r="138" spans="1:25" x14ac:dyDescent="0.2">
      <c r="A138">
        <v>2</v>
      </c>
      <c r="B138">
        <f>SUMIF(атс!$M$34:$M$777,конвертация!B2,атс!$G$34:$G$777)</f>
        <v>178.54673726999999</v>
      </c>
      <c r="C138">
        <f>SUMIF(атс!$M$34:$M$777,конвертация!C2,атс!$G$34:$G$777)</f>
        <v>195.03767991999999</v>
      </c>
      <c r="D138">
        <f>SUMIF(атс!$M$34:$M$777,конвертация!D2,атс!$G$34:$G$777)</f>
        <v>205.72016203000001</v>
      </c>
      <c r="E138">
        <f>SUMIF(атс!$M$34:$M$777,конвертация!E2,атс!$G$34:$G$777)</f>
        <v>209.54057022999999</v>
      </c>
      <c r="F138">
        <f>SUMIF(атс!$M$34:$M$777,конвертация!F2,атс!$G$34:$G$777)</f>
        <v>210.64138621999999</v>
      </c>
      <c r="G138">
        <f>SUMIF(атс!$M$34:$M$777,конвертация!G2,атс!$G$34:$G$777)</f>
        <v>206.91848761</v>
      </c>
      <c r="H138">
        <f>SUMIF(атс!$M$34:$M$777,конвертация!H2,атс!$G$34:$G$777)</f>
        <v>192.51686778000001</v>
      </c>
      <c r="I138">
        <f>SUMIF(атс!$M$34:$M$777,конвертация!I2,атс!$G$34:$G$777)</f>
        <v>174.40315956000001</v>
      </c>
      <c r="J138">
        <f>SUMIF(атс!$M$34:$M$777,конвертация!J2,атс!$G$34:$G$777)</f>
        <v>162.76914367000001</v>
      </c>
      <c r="K138">
        <f>SUMIF(атс!$M$34:$M$777,конвертация!K2,атс!$G$34:$G$777)</f>
        <v>164.60853786999999</v>
      </c>
      <c r="L138">
        <f>SUMIF(атс!$M$34:$M$777,конвертация!L2,атс!$G$34:$G$777)</f>
        <v>158.9141711</v>
      </c>
      <c r="M138">
        <f>SUMIF(атс!$M$34:$M$777,конвертация!M2,атс!$G$34:$G$777)</f>
        <v>157.43435908999999</v>
      </c>
      <c r="N138">
        <f>SUMIF(атс!$M$34:$M$777,конвертация!N2,атс!$G$34:$G$777)</f>
        <v>156.09929510000001</v>
      </c>
      <c r="O138">
        <f>SUMIF(атс!$M$34:$M$777,конвертация!O2,атс!$G$34:$G$777)</f>
        <v>157.29995074999999</v>
      </c>
      <c r="P138">
        <f>SUMIF(атс!$M$34:$M$777,конвертация!P2,атс!$G$34:$G$777)</f>
        <v>155.01915595</v>
      </c>
      <c r="Q138">
        <f>SUMIF(атс!$M$34:$M$777,конвертация!Q2,атс!$G$34:$G$777)</f>
        <v>155.95885645999999</v>
      </c>
      <c r="R138">
        <f>SUMIF(атс!$M$34:$M$777,конвертация!R2,атс!$G$34:$G$777)</f>
        <v>157.24566530999999</v>
      </c>
      <c r="S138">
        <f>SUMIF(атс!$M$34:$M$777,конвертация!S2,атс!$G$34:$G$777)</f>
        <v>157.91346838999999</v>
      </c>
      <c r="T138">
        <f>SUMIF(атс!$M$34:$M$777,конвертация!T2,атс!$G$34:$G$777)</f>
        <v>160.20311745999999</v>
      </c>
      <c r="U138">
        <f>SUMIF(атс!$M$34:$M$777,конвертация!U2,атс!$G$34:$G$777)</f>
        <v>159.87955722000001</v>
      </c>
      <c r="V138">
        <f>SUMIF(атс!$M$34:$M$777,конвертация!V2,атс!$G$34:$G$777)</f>
        <v>160.20099891999999</v>
      </c>
      <c r="W138">
        <f>SUMIF(атс!$M$34:$M$777,конвертация!W2,атс!$G$34:$G$777)</f>
        <v>155.48502046999999</v>
      </c>
      <c r="X138">
        <f>SUMIF(атс!$M$34:$M$777,конвертация!X2,атс!$G$34:$G$777)</f>
        <v>150.6148867</v>
      </c>
      <c r="Y138">
        <f>SUMIF(атс!$M$34:$M$777,конвертация!Y2,атс!$G$34:$G$777)</f>
        <v>155.92715394999999</v>
      </c>
    </row>
    <row r="139" spans="1:25" x14ac:dyDescent="0.2">
      <c r="A139">
        <v>3</v>
      </c>
      <c r="B139">
        <f>SUMIF(атс!$M$34:$M$777,конвертация!B3,атс!$G$34:$G$777)</f>
        <v>177.38722404000001</v>
      </c>
      <c r="C139">
        <f>SUMIF(атс!$M$34:$M$777,конвертация!C3,атс!$G$34:$G$777)</f>
        <v>195.57918229000001</v>
      </c>
      <c r="D139">
        <f>SUMIF(атс!$M$34:$M$777,конвертация!D3,атс!$G$34:$G$777)</f>
        <v>205.85494474000001</v>
      </c>
      <c r="E139">
        <f>SUMIF(атс!$M$34:$M$777,конвертация!E3,атс!$G$34:$G$777)</f>
        <v>210.85856748</v>
      </c>
      <c r="F139">
        <f>SUMIF(атс!$M$34:$M$777,конвертация!F3,атс!$G$34:$G$777)</f>
        <v>211.36627694000001</v>
      </c>
      <c r="G139">
        <f>SUMIF(атс!$M$34:$M$777,конвертация!G3,атс!$G$34:$G$777)</f>
        <v>208.83109454999999</v>
      </c>
      <c r="H139">
        <f>SUMIF(атс!$M$34:$M$777,конвертация!H3,атс!$G$34:$G$777)</f>
        <v>204.77234261000001</v>
      </c>
      <c r="I139">
        <f>SUMIF(атс!$M$34:$M$777,конвертация!I3,атс!$G$34:$G$777)</f>
        <v>193.05112456000001</v>
      </c>
      <c r="J139">
        <f>SUMIF(атс!$M$34:$M$777,конвертация!J3,атс!$G$34:$G$777)</f>
        <v>171.65724369</v>
      </c>
      <c r="K139">
        <f>SUMIF(атс!$M$34:$M$777,конвертация!K3,атс!$G$34:$G$777)</f>
        <v>159.99510567999999</v>
      </c>
      <c r="L139">
        <f>SUMIF(атс!$M$34:$M$777,конвертация!L3,атс!$G$34:$G$777)</f>
        <v>155.60045504000001</v>
      </c>
      <c r="M139">
        <f>SUMIF(атс!$M$34:$M$777,конвертация!M3,атс!$G$34:$G$777)</f>
        <v>152.57591085999999</v>
      </c>
      <c r="N139">
        <f>SUMIF(атс!$M$34:$M$777,конвертация!N3,атс!$G$34:$G$777)</f>
        <v>149.86155625000001</v>
      </c>
      <c r="O139">
        <f>SUMIF(атс!$M$34:$M$777,конвертация!O3,атс!$G$34:$G$777)</f>
        <v>149.26477643000001</v>
      </c>
      <c r="P139">
        <f>SUMIF(атс!$M$34:$M$777,конвертация!P3,атс!$G$34:$G$777)</f>
        <v>155.61686746000001</v>
      </c>
      <c r="Q139">
        <f>SUMIF(атс!$M$34:$M$777,конвертация!Q3,атс!$G$34:$G$777)</f>
        <v>153.23380924</v>
      </c>
      <c r="R139">
        <f>SUMIF(атс!$M$34:$M$777,конвертация!R3,атс!$G$34:$G$777)</f>
        <v>153.41299058000001</v>
      </c>
      <c r="S139">
        <f>SUMIF(атс!$M$34:$M$777,конвертация!S3,атс!$G$34:$G$777)</f>
        <v>153.93857781</v>
      </c>
      <c r="T139">
        <f>SUMIF(атс!$M$34:$M$777,конвертация!T3,атс!$G$34:$G$777)</f>
        <v>156.06464385999999</v>
      </c>
      <c r="U139">
        <f>SUMIF(атс!$M$34:$M$777,конвертация!U3,атс!$G$34:$G$777)</f>
        <v>153.65338543999999</v>
      </c>
      <c r="V139">
        <f>SUMIF(атс!$M$34:$M$777,конвертация!V3,атс!$G$34:$G$777)</f>
        <v>156.32821627999999</v>
      </c>
      <c r="W139">
        <f>SUMIF(атс!$M$34:$M$777,конвертация!W3,атс!$G$34:$G$777)</f>
        <v>154.83162751</v>
      </c>
      <c r="X139">
        <f>SUMIF(атс!$M$34:$M$777,конвертация!X3,атс!$G$34:$G$777)</f>
        <v>154.46607222</v>
      </c>
      <c r="Y139">
        <f>SUMIF(атс!$M$34:$M$777,конвертация!Y3,атс!$G$34:$G$777)</f>
        <v>159.70476045999999</v>
      </c>
    </row>
    <row r="140" spans="1:25" x14ac:dyDescent="0.2">
      <c r="A140">
        <v>4</v>
      </c>
      <c r="B140">
        <f>SUMIF(атс!$M$34:$M$777,конвертация!B4,атс!$G$34:$G$777)</f>
        <v>170.25441585999999</v>
      </c>
      <c r="C140">
        <f>SUMIF(атс!$M$34:$M$777,конвертация!C4,атс!$G$34:$G$777)</f>
        <v>182.94098069</v>
      </c>
      <c r="D140">
        <f>SUMIF(атс!$M$34:$M$777,конвертация!D4,атс!$G$34:$G$777)</f>
        <v>189.50468072000001</v>
      </c>
      <c r="E140">
        <f>SUMIF(атс!$M$34:$M$777,конвертация!E4,атс!$G$34:$G$777)</f>
        <v>194.41356784999999</v>
      </c>
      <c r="F140">
        <f>SUMIF(атс!$M$34:$M$777,конвертация!F4,атс!$G$34:$G$777)</f>
        <v>198.03345016</v>
      </c>
      <c r="G140">
        <f>SUMIF(атс!$M$34:$M$777,конвертация!G4,атс!$G$34:$G$777)</f>
        <v>197.48517082999999</v>
      </c>
      <c r="H140">
        <f>SUMIF(атс!$M$34:$M$777,конвертация!H4,атс!$G$34:$G$777)</f>
        <v>193.16510203000001</v>
      </c>
      <c r="I140">
        <f>SUMIF(атс!$M$34:$M$777,конвертация!I4,атс!$G$34:$G$777)</f>
        <v>186.97260797000001</v>
      </c>
      <c r="J140">
        <f>SUMIF(атс!$M$34:$M$777,конвертация!J4,атс!$G$34:$G$777)</f>
        <v>163.59834859</v>
      </c>
      <c r="K140">
        <f>SUMIF(атс!$M$34:$M$777,конвертация!K4,атс!$G$34:$G$777)</f>
        <v>144.13370836000001</v>
      </c>
      <c r="L140">
        <f>SUMIF(атс!$M$34:$M$777,конвертация!L4,атс!$G$34:$G$777)</f>
        <v>135.31416431</v>
      </c>
      <c r="M140">
        <f>SUMIF(атс!$M$34:$M$777,конвертация!M4,атс!$G$34:$G$777)</f>
        <v>144.46651435000001</v>
      </c>
      <c r="N140">
        <f>SUMIF(атс!$M$34:$M$777,конвертация!N4,атс!$G$34:$G$777)</f>
        <v>140.85839641999999</v>
      </c>
      <c r="O140">
        <f>SUMIF(атс!$M$34:$M$777,конвертация!O4,атс!$G$34:$G$777)</f>
        <v>139.43090462000001</v>
      </c>
      <c r="P140">
        <f>SUMIF(атс!$M$34:$M$777,конвертация!P4,атс!$G$34:$G$777)</f>
        <v>137.17265884</v>
      </c>
      <c r="Q140">
        <f>SUMIF(атс!$M$34:$M$777,конвертация!Q4,атс!$G$34:$G$777)</f>
        <v>136.52770142</v>
      </c>
      <c r="R140">
        <f>SUMIF(атс!$M$34:$M$777,конвертация!R4,атс!$G$34:$G$777)</f>
        <v>136.28811768</v>
      </c>
      <c r="S140">
        <f>SUMIF(атс!$M$34:$M$777,конвертация!S4,атс!$G$34:$G$777)</f>
        <v>135.56965503000001</v>
      </c>
      <c r="T140">
        <f>SUMIF(атс!$M$34:$M$777,конвертация!T4,атс!$G$34:$G$777)</f>
        <v>136.22603853000001</v>
      </c>
      <c r="U140">
        <f>SUMIF(атс!$M$34:$M$777,конвертация!U4,атс!$G$34:$G$777)</f>
        <v>135.87249989</v>
      </c>
      <c r="V140">
        <f>SUMIF(атс!$M$34:$M$777,конвертация!V4,атс!$G$34:$G$777)</f>
        <v>144.9805035</v>
      </c>
      <c r="W140">
        <f>SUMIF(атс!$M$34:$M$777,конвертация!W4,атс!$G$34:$G$777)</f>
        <v>145.19834410999999</v>
      </c>
      <c r="X140">
        <f>SUMIF(атс!$M$34:$M$777,конвертация!X4,атс!$G$34:$G$777)</f>
        <v>142.26703749999999</v>
      </c>
      <c r="Y140">
        <f>SUMIF(атс!$M$34:$M$777,конвертация!Y4,атс!$G$34:$G$777)</f>
        <v>149.84555674999999</v>
      </c>
    </row>
    <row r="141" spans="1:25" x14ac:dyDescent="0.2">
      <c r="A141">
        <v>5</v>
      </c>
      <c r="B141">
        <f>SUMIF(атс!$M$34:$M$777,конвертация!B5,атс!$G$34:$G$777)</f>
        <v>170.46265661000001</v>
      </c>
      <c r="C141">
        <f>SUMIF(атс!$M$34:$M$777,конвертация!C5,атс!$G$34:$G$777)</f>
        <v>186.49908821</v>
      </c>
      <c r="D141">
        <f>SUMIF(атс!$M$34:$M$777,конвертация!D5,атс!$G$34:$G$777)</f>
        <v>192.72831145000001</v>
      </c>
      <c r="E141">
        <f>SUMIF(атс!$M$34:$M$777,конвертация!E5,атс!$G$34:$G$777)</f>
        <v>198.10252327000001</v>
      </c>
      <c r="F141">
        <f>SUMIF(атс!$M$34:$M$777,конвертация!F5,атс!$G$34:$G$777)</f>
        <v>198.75260727</v>
      </c>
      <c r="G141">
        <f>SUMIF(атс!$M$34:$M$777,конвертация!G5,атс!$G$34:$G$777)</f>
        <v>194.87841947999999</v>
      </c>
      <c r="H141">
        <f>SUMIF(атс!$M$34:$M$777,конвертация!H5,атс!$G$34:$G$777)</f>
        <v>185.36979733000001</v>
      </c>
      <c r="I141">
        <f>SUMIF(атс!$M$34:$M$777,конвертация!I5,атс!$G$34:$G$777)</f>
        <v>170.12869083000001</v>
      </c>
      <c r="J141">
        <f>SUMIF(атс!$M$34:$M$777,конвертация!J5,атс!$G$34:$G$777)</f>
        <v>157.36467909999999</v>
      </c>
      <c r="K141">
        <f>SUMIF(атс!$M$34:$M$777,конвертация!K5,атс!$G$34:$G$777)</f>
        <v>156.33924802999999</v>
      </c>
      <c r="L141">
        <f>SUMIF(атс!$M$34:$M$777,конвертация!L5,атс!$G$34:$G$777)</f>
        <v>152.08310064</v>
      </c>
      <c r="M141">
        <f>SUMIF(атс!$M$34:$M$777,конвертация!M5,атс!$G$34:$G$777)</f>
        <v>152.52579542000001</v>
      </c>
      <c r="N141">
        <f>SUMIF(атс!$M$34:$M$777,конвертация!N5,атс!$G$34:$G$777)</f>
        <v>150.27310367999999</v>
      </c>
      <c r="O141">
        <f>SUMIF(атс!$M$34:$M$777,конвертация!O5,атс!$G$34:$G$777)</f>
        <v>151.16914176</v>
      </c>
      <c r="P141">
        <f>SUMIF(атс!$M$34:$M$777,конвертация!P5,атс!$G$34:$G$777)</f>
        <v>158.67276856000001</v>
      </c>
      <c r="Q141">
        <f>SUMIF(атс!$M$34:$M$777,конвертация!Q5,атс!$G$34:$G$777)</f>
        <v>163.94824836999999</v>
      </c>
      <c r="R141">
        <f>SUMIF(атс!$M$34:$M$777,конвертация!R5,атс!$G$34:$G$777)</f>
        <v>167.39530110999999</v>
      </c>
      <c r="S141">
        <f>SUMIF(атс!$M$34:$M$777,конвертация!S5,атс!$G$34:$G$777)</f>
        <v>166.61108818</v>
      </c>
      <c r="T141">
        <f>SUMIF(атс!$M$34:$M$777,конвертация!T5,атс!$G$34:$G$777)</f>
        <v>166.14272937999999</v>
      </c>
      <c r="U141">
        <f>SUMIF(атс!$M$34:$M$777,конвертация!U5,атс!$G$34:$G$777)</f>
        <v>169.39620407000001</v>
      </c>
      <c r="V141">
        <f>SUMIF(атс!$M$34:$M$777,конвертация!V5,атс!$G$34:$G$777)</f>
        <v>168.27370662000001</v>
      </c>
      <c r="W141">
        <f>SUMIF(атс!$M$34:$M$777,конвертация!W5,атс!$G$34:$G$777)</f>
        <v>164.91017461000001</v>
      </c>
      <c r="X141">
        <f>SUMIF(атс!$M$34:$M$777,конвертация!X5,атс!$G$34:$G$777)</f>
        <v>162.90846740000001</v>
      </c>
      <c r="Y141">
        <f>SUMIF(атс!$M$34:$M$777,конвертация!Y5,атс!$G$34:$G$777)</f>
        <v>167.29596831999999</v>
      </c>
    </row>
    <row r="142" spans="1:25" x14ac:dyDescent="0.2">
      <c r="A142">
        <v>6</v>
      </c>
      <c r="B142">
        <f>SUMIF(атс!$M$34:$M$777,конвертация!B6,атс!$G$34:$G$777)</f>
        <v>168.64271255</v>
      </c>
      <c r="C142">
        <f>SUMIF(атс!$M$34:$M$777,конвертация!C6,атс!$G$34:$G$777)</f>
        <v>187.70902412000001</v>
      </c>
      <c r="D142">
        <f>SUMIF(атс!$M$34:$M$777,конвертация!D6,атс!$G$34:$G$777)</f>
        <v>200.46441751</v>
      </c>
      <c r="E142">
        <f>SUMIF(атс!$M$34:$M$777,конвертация!E6,атс!$G$34:$G$777)</f>
        <v>206.1500604</v>
      </c>
      <c r="F142">
        <f>SUMIF(атс!$M$34:$M$777,конвертация!F6,атс!$G$34:$G$777)</f>
        <v>206.60585003</v>
      </c>
      <c r="G142">
        <f>SUMIF(атс!$M$34:$M$777,конвертация!G6,атс!$G$34:$G$777)</f>
        <v>201.19540796000001</v>
      </c>
      <c r="H142">
        <f>SUMIF(атс!$M$34:$M$777,конвертация!H6,атс!$G$34:$G$777)</f>
        <v>185.91779131999999</v>
      </c>
      <c r="I142">
        <f>SUMIF(атс!$M$34:$M$777,конвертация!I6,атс!$G$34:$G$777)</f>
        <v>160.0735009</v>
      </c>
      <c r="J142">
        <f>SUMIF(атс!$M$34:$M$777,конвертация!J6,атс!$G$34:$G$777)</f>
        <v>141.14568177999999</v>
      </c>
      <c r="K142">
        <f>SUMIF(атс!$M$34:$M$777,конвертация!K6,атс!$G$34:$G$777)</f>
        <v>138.39459854</v>
      </c>
      <c r="L142">
        <f>SUMIF(атс!$M$34:$M$777,конвертация!L6,атс!$G$34:$G$777)</f>
        <v>139.88889767000001</v>
      </c>
      <c r="M142">
        <f>SUMIF(атс!$M$34:$M$777,конвертация!M6,атс!$G$34:$G$777)</f>
        <v>146.17267860000001</v>
      </c>
      <c r="N142">
        <f>SUMIF(атс!$M$34:$M$777,конвертация!N6,атс!$G$34:$G$777)</f>
        <v>141.87717413999999</v>
      </c>
      <c r="O142">
        <f>SUMIF(атс!$M$34:$M$777,конвертация!O6,атс!$G$34:$G$777)</f>
        <v>143.12980307999999</v>
      </c>
      <c r="P142">
        <f>SUMIF(атс!$M$34:$M$777,конвертация!P6,атс!$G$34:$G$777)</f>
        <v>143.01221075000001</v>
      </c>
      <c r="Q142">
        <f>SUMIF(атс!$M$34:$M$777,конвертация!Q6,атс!$G$34:$G$777)</f>
        <v>143.60277629000001</v>
      </c>
      <c r="R142">
        <f>SUMIF(атс!$M$34:$M$777,конвертация!R6,атс!$G$34:$G$777)</f>
        <v>144.03037135</v>
      </c>
      <c r="S142">
        <f>SUMIF(атс!$M$34:$M$777,конвертация!S6,атс!$G$34:$G$777)</f>
        <v>142.95013509</v>
      </c>
      <c r="T142">
        <f>SUMIF(атс!$M$34:$M$777,конвертация!T6,атс!$G$34:$G$777)</f>
        <v>144.87648815</v>
      </c>
      <c r="U142">
        <f>SUMIF(атс!$M$34:$M$777,конвертация!U6,атс!$G$34:$G$777)</f>
        <v>149.67720331000001</v>
      </c>
      <c r="V142">
        <f>SUMIF(атс!$M$34:$M$777,конвертация!V6,атс!$G$34:$G$777)</f>
        <v>158.63556638</v>
      </c>
      <c r="W142">
        <f>SUMIF(атс!$M$34:$M$777,конвертация!W6,атс!$G$34:$G$777)</f>
        <v>155.73889362</v>
      </c>
      <c r="X142">
        <f>SUMIF(атс!$M$34:$M$777,конвертация!X6,атс!$G$34:$G$777)</f>
        <v>142.79151128999999</v>
      </c>
      <c r="Y142">
        <f>SUMIF(атс!$M$34:$M$777,конвертация!Y6,атс!$G$34:$G$777)</f>
        <v>148.57553014999999</v>
      </c>
    </row>
    <row r="143" spans="1:25" x14ac:dyDescent="0.2">
      <c r="A143">
        <v>7</v>
      </c>
      <c r="B143">
        <f>SUMIF(атс!$M$34:$M$777,конвертация!B7,атс!$G$34:$G$777)</f>
        <v>172.01328805</v>
      </c>
      <c r="C143">
        <f>SUMIF(атс!$M$34:$M$777,конвертация!C7,атс!$G$34:$G$777)</f>
        <v>190.19200979999999</v>
      </c>
      <c r="D143">
        <f>SUMIF(атс!$M$34:$M$777,конвертация!D7,атс!$G$34:$G$777)</f>
        <v>199.80222601</v>
      </c>
      <c r="E143">
        <f>SUMIF(атс!$M$34:$M$777,конвертация!E7,атс!$G$34:$G$777)</f>
        <v>205.23251117999999</v>
      </c>
      <c r="F143">
        <f>SUMIF(атс!$M$34:$M$777,конвертация!F7,атс!$G$34:$G$777)</f>
        <v>206.91432968000001</v>
      </c>
      <c r="G143">
        <f>SUMIF(атс!$M$34:$M$777,конвертация!G7,атс!$G$34:$G$777)</f>
        <v>202.00234222</v>
      </c>
      <c r="H143">
        <f>SUMIF(атс!$M$34:$M$777,конвертация!H7,атс!$G$34:$G$777)</f>
        <v>187.32030513999999</v>
      </c>
      <c r="I143">
        <f>SUMIF(атс!$M$34:$M$777,конвертация!I7,атс!$G$34:$G$777)</f>
        <v>170.89025778999999</v>
      </c>
      <c r="J143">
        <f>SUMIF(атс!$M$34:$M$777,конвертация!J7,атс!$G$34:$G$777)</f>
        <v>159.06675396</v>
      </c>
      <c r="K143">
        <f>SUMIF(атс!$M$34:$M$777,конвертация!K7,атс!$G$34:$G$777)</f>
        <v>162.42124957999999</v>
      </c>
      <c r="L143">
        <f>SUMIF(атс!$M$34:$M$777,конвертация!L7,атс!$G$34:$G$777)</f>
        <v>157.83847714000001</v>
      </c>
      <c r="M143">
        <f>SUMIF(атс!$M$34:$M$777,конвертация!M7,атс!$G$34:$G$777)</f>
        <v>168.19992590000001</v>
      </c>
      <c r="N143">
        <f>SUMIF(атс!$M$34:$M$777,конвертация!N7,атс!$G$34:$G$777)</f>
        <v>160.90497740000001</v>
      </c>
      <c r="O143">
        <f>SUMIF(атс!$M$34:$M$777,конвертация!O7,атс!$G$34:$G$777)</f>
        <v>162.81465648</v>
      </c>
      <c r="P143">
        <f>SUMIF(атс!$M$34:$M$777,конвертация!P7,атс!$G$34:$G$777)</f>
        <v>156.45173912000001</v>
      </c>
      <c r="Q143">
        <f>SUMIF(атс!$M$34:$M$777,конвертация!Q7,атс!$G$34:$G$777)</f>
        <v>148.7441676</v>
      </c>
      <c r="R143">
        <f>SUMIF(атс!$M$34:$M$777,конвертация!R7,атс!$G$34:$G$777)</f>
        <v>176.31619223000001</v>
      </c>
      <c r="S143">
        <f>SUMIF(атс!$M$34:$M$777,конвертация!S7,атс!$G$34:$G$777)</f>
        <v>163.45371777</v>
      </c>
      <c r="T143">
        <f>SUMIF(атс!$M$34:$M$777,конвертация!T7,атс!$G$34:$G$777)</f>
        <v>165.20273323000001</v>
      </c>
      <c r="U143">
        <f>SUMIF(атс!$M$34:$M$777,конвертация!U7,атс!$G$34:$G$777)</f>
        <v>169.06632250000001</v>
      </c>
      <c r="V143">
        <f>SUMIF(атс!$M$34:$M$777,конвертация!V7,атс!$G$34:$G$777)</f>
        <v>176.70003407999999</v>
      </c>
      <c r="W143">
        <f>SUMIF(атс!$M$34:$M$777,конвертация!W7,атс!$G$34:$G$777)</f>
        <v>159.31988003999999</v>
      </c>
      <c r="X143">
        <f>SUMIF(атс!$M$34:$M$777,конвертация!X7,атс!$G$34:$G$777)</f>
        <v>149.12172315000001</v>
      </c>
      <c r="Y143">
        <f>SUMIF(атс!$M$34:$M$777,конвертация!Y7,атс!$G$34:$G$777)</f>
        <v>157.49469737999999</v>
      </c>
    </row>
    <row r="144" spans="1:25" x14ac:dyDescent="0.2">
      <c r="A144">
        <v>8</v>
      </c>
      <c r="B144">
        <f>SUMIF(атс!$M$34:$M$777,конвертация!B8,атс!$G$34:$G$777)</f>
        <v>171.03914284000001</v>
      </c>
      <c r="C144">
        <f>SUMIF(атс!$M$34:$M$777,конвертация!C8,атс!$G$34:$G$777)</f>
        <v>186.84364830000001</v>
      </c>
      <c r="D144">
        <f>SUMIF(атс!$M$34:$M$777,конвертация!D8,атс!$G$34:$G$777)</f>
        <v>199.13337974000001</v>
      </c>
      <c r="E144">
        <f>SUMIF(атс!$M$34:$M$777,конвертация!E8,атс!$G$34:$G$777)</f>
        <v>204.31409231000001</v>
      </c>
      <c r="F144">
        <f>SUMIF(атс!$M$34:$M$777,конвертация!F8,атс!$G$34:$G$777)</f>
        <v>205.88716930000001</v>
      </c>
      <c r="G144">
        <f>SUMIF(атс!$M$34:$M$777,конвертация!G8,атс!$G$34:$G$777)</f>
        <v>206.98816819000001</v>
      </c>
      <c r="H144">
        <f>SUMIF(атс!$M$34:$M$777,конвертация!H8,атс!$G$34:$G$777)</f>
        <v>199.5564013</v>
      </c>
      <c r="I144">
        <f>SUMIF(атс!$M$34:$M$777,конвертация!I8,атс!$G$34:$G$777)</f>
        <v>183.88563690999999</v>
      </c>
      <c r="J144">
        <f>SUMIF(атс!$M$34:$M$777,конвертация!J8,атс!$G$34:$G$777)</f>
        <v>161.72565653999999</v>
      </c>
      <c r="K144">
        <f>SUMIF(атс!$M$34:$M$777,конвертация!K8,атс!$G$34:$G$777)</f>
        <v>145.6928997</v>
      </c>
      <c r="L144">
        <f>SUMIF(атс!$M$34:$M$777,конвертация!L8,атс!$G$34:$G$777)</f>
        <v>134.86615230000001</v>
      </c>
      <c r="M144">
        <f>SUMIF(атс!$M$34:$M$777,конвертация!M8,атс!$G$34:$G$777)</f>
        <v>143.93148461999999</v>
      </c>
      <c r="N144">
        <f>SUMIF(атс!$M$34:$M$777,конвертация!N8,атс!$G$34:$G$777)</f>
        <v>149.49903043</v>
      </c>
      <c r="O144">
        <f>SUMIF(атс!$M$34:$M$777,конвертация!O8,атс!$G$34:$G$777)</f>
        <v>151.32745102000001</v>
      </c>
      <c r="P144">
        <f>SUMIF(атс!$M$34:$M$777,конвертация!P8,атс!$G$34:$G$777)</f>
        <v>148.23688147999999</v>
      </c>
      <c r="Q144">
        <f>SUMIF(атс!$M$34:$M$777,конвертация!Q8,атс!$G$34:$G$777)</f>
        <v>148.48887773999999</v>
      </c>
      <c r="R144">
        <f>SUMIF(атс!$M$34:$M$777,конвертация!R8,атс!$G$34:$G$777)</f>
        <v>148.3781085</v>
      </c>
      <c r="S144">
        <f>SUMIF(атс!$M$34:$M$777,конвертация!S8,атс!$G$34:$G$777)</f>
        <v>130.04385569999999</v>
      </c>
      <c r="T144">
        <f>SUMIF(атс!$M$34:$M$777,конвертация!T8,атс!$G$34:$G$777)</f>
        <v>131.32152866999999</v>
      </c>
      <c r="U144">
        <f>SUMIF(атс!$M$34:$M$777,конвертация!U8,атс!$G$34:$G$777)</f>
        <v>135.70898808999999</v>
      </c>
      <c r="V144">
        <f>SUMIF(атс!$M$34:$M$777,конвертация!V8,атс!$G$34:$G$777)</f>
        <v>144.04373627999999</v>
      </c>
      <c r="W144">
        <f>SUMIF(атс!$M$34:$M$777,конвертация!W8,атс!$G$34:$G$777)</f>
        <v>142.34758148</v>
      </c>
      <c r="X144">
        <f>SUMIF(атс!$M$34:$M$777,конвертация!X8,атс!$G$34:$G$777)</f>
        <v>136.41596910999999</v>
      </c>
      <c r="Y144">
        <f>SUMIF(атс!$M$34:$M$777,конвертация!Y8,атс!$G$34:$G$777)</f>
        <v>148.40902815999999</v>
      </c>
    </row>
    <row r="145" spans="1:25" x14ac:dyDescent="0.2">
      <c r="A145">
        <v>9</v>
      </c>
      <c r="B145">
        <f>SUMIF(атс!$M$34:$M$777,конвертация!B9,атс!$G$34:$G$777)</f>
        <v>172.66141955000001</v>
      </c>
      <c r="C145">
        <f>SUMIF(атс!$M$34:$M$777,конвертация!C9,атс!$G$34:$G$777)</f>
        <v>188.95180789</v>
      </c>
      <c r="D145">
        <f>SUMIF(атс!$M$34:$M$777,конвертация!D9,атс!$G$34:$G$777)</f>
        <v>203.14460134999999</v>
      </c>
      <c r="E145">
        <f>SUMIF(атс!$M$34:$M$777,конвертация!E9,атс!$G$34:$G$777)</f>
        <v>208.65227687000001</v>
      </c>
      <c r="F145">
        <f>SUMIF(атс!$M$34:$M$777,конвертация!F9,атс!$G$34:$G$777)</f>
        <v>208.75416783</v>
      </c>
      <c r="G145">
        <f>SUMIF(атс!$M$34:$M$777,конвертация!G9,атс!$G$34:$G$777)</f>
        <v>203.33426571999999</v>
      </c>
      <c r="H145">
        <f>SUMIF(атс!$M$34:$M$777,конвертация!H9,атс!$G$34:$G$777)</f>
        <v>186.22734775999999</v>
      </c>
      <c r="I145">
        <f>SUMIF(атс!$M$34:$M$777,конвертация!I9,атс!$G$34:$G$777)</f>
        <v>163.97009653000001</v>
      </c>
      <c r="J145">
        <f>SUMIF(атс!$M$34:$M$777,конвертация!J9,атс!$G$34:$G$777)</f>
        <v>143.53829185000001</v>
      </c>
      <c r="K145">
        <f>SUMIF(атс!$M$34:$M$777,конвертация!K9,атс!$G$34:$G$777)</f>
        <v>135.45411245</v>
      </c>
      <c r="L145">
        <f>SUMIF(атс!$M$34:$M$777,конвертация!L9,атс!$G$34:$G$777)</f>
        <v>135.01670497000001</v>
      </c>
      <c r="M145">
        <f>SUMIF(атс!$M$34:$M$777,конвертация!M9,атс!$G$34:$G$777)</f>
        <v>128.64001630999999</v>
      </c>
      <c r="N145">
        <f>SUMIF(атс!$M$34:$M$777,конвертация!N9,атс!$G$34:$G$777)</f>
        <v>126.20361308</v>
      </c>
      <c r="O145">
        <f>SUMIF(атс!$M$34:$M$777,конвертация!O9,атс!$G$34:$G$777)</f>
        <v>127.51178096</v>
      </c>
      <c r="P145">
        <f>SUMIF(атс!$M$34:$M$777,конвертация!P9,атс!$G$34:$G$777)</f>
        <v>125.74656014</v>
      </c>
      <c r="Q145">
        <f>SUMIF(атс!$M$34:$M$777,конвертация!Q9,атс!$G$34:$G$777)</f>
        <v>142.93430760999999</v>
      </c>
      <c r="R145">
        <f>SUMIF(атс!$M$34:$M$777,конвертация!R9,атс!$G$34:$G$777)</f>
        <v>161.05875537</v>
      </c>
      <c r="S145">
        <f>SUMIF(атс!$M$34:$M$777,конвертация!S9,атс!$G$34:$G$777)</f>
        <v>145.66337060999999</v>
      </c>
      <c r="T145">
        <f>SUMIF(атс!$M$34:$M$777,конвертация!T9,атс!$G$34:$G$777)</f>
        <v>131.61911798</v>
      </c>
      <c r="U145">
        <f>SUMIF(атс!$M$34:$M$777,конвертация!U9,атс!$G$34:$G$777)</f>
        <v>129.61933028000001</v>
      </c>
      <c r="V145">
        <f>SUMIF(атс!$M$34:$M$777,конвертация!V9,атс!$G$34:$G$777)</f>
        <v>131.74872631</v>
      </c>
      <c r="W145">
        <f>SUMIF(атс!$M$34:$M$777,конвертация!W9,атс!$G$34:$G$777)</f>
        <v>129.80549071999999</v>
      </c>
      <c r="X145">
        <f>SUMIF(атс!$M$34:$M$777,конвертация!X9,атс!$G$34:$G$777)</f>
        <v>130.21777709</v>
      </c>
      <c r="Y145">
        <f>SUMIF(атс!$M$34:$M$777,конвертация!Y9,атс!$G$34:$G$777)</f>
        <v>149.63129588999999</v>
      </c>
    </row>
    <row r="146" spans="1:25" x14ac:dyDescent="0.2">
      <c r="A146">
        <v>10</v>
      </c>
      <c r="B146">
        <f>SUMIF(атс!$M$34:$M$777,конвертация!B10,атс!$G$34:$G$777)</f>
        <v>174.97483247</v>
      </c>
      <c r="C146">
        <f>SUMIF(атс!$M$34:$M$777,конвертация!C10,атс!$G$34:$G$777)</f>
        <v>191.92631159999999</v>
      </c>
      <c r="D146">
        <f>SUMIF(атс!$M$34:$M$777,конвертация!D10,атс!$G$34:$G$777)</f>
        <v>203.19229268999999</v>
      </c>
      <c r="E146">
        <f>SUMIF(атс!$M$34:$M$777,конвертация!E10,атс!$G$34:$G$777)</f>
        <v>204.69446191</v>
      </c>
      <c r="F146">
        <f>SUMIF(атс!$M$34:$M$777,конвертация!F10,атс!$G$34:$G$777)</f>
        <v>204.94389618</v>
      </c>
      <c r="G146">
        <f>SUMIF(атс!$M$34:$M$777,конвертация!G10,атс!$G$34:$G$777)</f>
        <v>203.50220134</v>
      </c>
      <c r="H146">
        <f>SUMIF(атс!$M$34:$M$777,конвертация!H10,атс!$G$34:$G$777)</f>
        <v>197.44530237999999</v>
      </c>
      <c r="I146">
        <f>SUMIF(атс!$M$34:$M$777,конвертация!I10,атс!$G$34:$G$777)</f>
        <v>186.05817579000001</v>
      </c>
      <c r="J146">
        <f>SUMIF(атс!$M$34:$M$777,конвертация!J10,атс!$G$34:$G$777)</f>
        <v>158.50471436999999</v>
      </c>
      <c r="K146">
        <f>SUMIF(атс!$M$34:$M$777,конвертация!K10,атс!$G$34:$G$777)</f>
        <v>140.27430586</v>
      </c>
      <c r="L146">
        <f>SUMIF(атс!$M$34:$M$777,конвертация!L10,атс!$G$34:$G$777)</f>
        <v>131.46065163</v>
      </c>
      <c r="M146">
        <f>SUMIF(атс!$M$34:$M$777,конвертация!M10,атс!$G$34:$G$777)</f>
        <v>127.23633294</v>
      </c>
      <c r="N146">
        <f>SUMIF(атс!$M$34:$M$777,конвертация!N10,атс!$G$34:$G$777)</f>
        <v>133.57026633000001</v>
      </c>
      <c r="O146">
        <f>SUMIF(атс!$M$34:$M$777,конвертация!O10,атс!$G$34:$G$777)</f>
        <v>131.76867275000001</v>
      </c>
      <c r="P146">
        <f>SUMIF(атс!$M$34:$M$777,конвертация!P10,атс!$G$34:$G$777)</f>
        <v>138.08935134999999</v>
      </c>
      <c r="Q146">
        <f>SUMIF(атс!$M$34:$M$777,конвертация!Q10,атс!$G$34:$G$777)</f>
        <v>140.44795572999999</v>
      </c>
      <c r="R146">
        <f>SUMIF(атс!$M$34:$M$777,конвертация!R10,атс!$G$34:$G$777)</f>
        <v>140.99570881</v>
      </c>
      <c r="S146">
        <f>SUMIF(атс!$M$34:$M$777,конвертация!S10,атс!$G$34:$G$777)</f>
        <v>142.65220603</v>
      </c>
      <c r="T146">
        <f>SUMIF(атс!$M$34:$M$777,конвертация!T10,атс!$G$34:$G$777)</f>
        <v>136.79685734</v>
      </c>
      <c r="U146">
        <f>SUMIF(атс!$M$34:$M$777,конвертация!U10,атс!$G$34:$G$777)</f>
        <v>132.45321138</v>
      </c>
      <c r="V146">
        <f>SUMIF(атс!$M$34:$M$777,конвертация!V10,атс!$G$34:$G$777)</f>
        <v>131.17629625999999</v>
      </c>
      <c r="W146">
        <f>SUMIF(атс!$M$34:$M$777,конвертация!W10,атс!$G$34:$G$777)</f>
        <v>129.60950486999999</v>
      </c>
      <c r="X146">
        <f>SUMIF(атс!$M$34:$M$777,конвертация!X10,атс!$G$34:$G$777)</f>
        <v>140.82894504000001</v>
      </c>
      <c r="Y146">
        <f>SUMIF(атс!$M$34:$M$777,конвертация!Y10,атс!$G$34:$G$777)</f>
        <v>155.90104880999999</v>
      </c>
    </row>
    <row r="147" spans="1:25" x14ac:dyDescent="0.2">
      <c r="A147">
        <v>11</v>
      </c>
      <c r="B147">
        <f>SUMIF(атс!$M$34:$M$777,конвертация!B11,атс!$G$34:$G$777)</f>
        <v>165.94315800999999</v>
      </c>
      <c r="C147">
        <f>SUMIF(атс!$M$34:$M$777,конвертация!C11,атс!$G$34:$G$777)</f>
        <v>184.02957807999999</v>
      </c>
      <c r="D147">
        <f>SUMIF(атс!$M$34:$M$777,конвертация!D11,атс!$G$34:$G$777)</f>
        <v>197.44827633</v>
      </c>
      <c r="E147">
        <f>SUMIF(атс!$M$34:$M$777,конвертация!E11,атс!$G$34:$G$777)</f>
        <v>201.97263505000001</v>
      </c>
      <c r="F147">
        <f>SUMIF(атс!$M$34:$M$777,конвертация!F11,атс!$G$34:$G$777)</f>
        <v>201.75023539</v>
      </c>
      <c r="G147">
        <f>SUMIF(атс!$M$34:$M$777,конвертация!G11,атс!$G$34:$G$777)</f>
        <v>201.0365419</v>
      </c>
      <c r="H147">
        <f>SUMIF(атс!$M$34:$M$777,конвертация!H11,атс!$G$34:$G$777)</f>
        <v>196.89677369</v>
      </c>
      <c r="I147">
        <f>SUMIF(атс!$M$34:$M$777,конвертация!I11,атс!$G$34:$G$777)</f>
        <v>185.15906031</v>
      </c>
      <c r="J147">
        <f>SUMIF(атс!$M$34:$M$777,конвертация!J11,атс!$G$34:$G$777)</f>
        <v>161.67071949999999</v>
      </c>
      <c r="K147">
        <f>SUMIF(атс!$M$34:$M$777,конвертация!K11,атс!$G$34:$G$777)</f>
        <v>145.88172177999999</v>
      </c>
      <c r="L147">
        <f>SUMIF(атс!$M$34:$M$777,конвертация!L11,атс!$G$34:$G$777)</f>
        <v>139.34124494</v>
      </c>
      <c r="M147">
        <f>SUMIF(атс!$M$34:$M$777,конвертация!M11,атс!$G$34:$G$777)</f>
        <v>149.82527450000001</v>
      </c>
      <c r="N147">
        <f>SUMIF(атс!$M$34:$M$777,конвертация!N11,атс!$G$34:$G$777)</f>
        <v>148.32267938999999</v>
      </c>
      <c r="O147">
        <f>SUMIF(атс!$M$34:$M$777,конвертация!O11,атс!$G$34:$G$777)</f>
        <v>147.39074758999999</v>
      </c>
      <c r="P147">
        <f>SUMIF(атс!$M$34:$M$777,конвертация!P11,атс!$G$34:$G$777)</f>
        <v>152.05424804</v>
      </c>
      <c r="Q147">
        <f>SUMIF(атс!$M$34:$M$777,конвертация!Q11,атс!$G$34:$G$777)</f>
        <v>150.83625354</v>
      </c>
      <c r="R147">
        <f>SUMIF(атс!$M$34:$M$777,конвертация!R11,атс!$G$34:$G$777)</f>
        <v>149.47643846</v>
      </c>
      <c r="S147">
        <f>SUMIF(атс!$M$34:$M$777,конвертация!S11,атс!$G$34:$G$777)</f>
        <v>152.54571082999999</v>
      </c>
      <c r="T147">
        <f>SUMIF(атс!$M$34:$M$777,конвертация!T11,атс!$G$34:$G$777)</f>
        <v>148.33005048999999</v>
      </c>
      <c r="U147">
        <f>SUMIF(атс!$M$34:$M$777,конвертация!U11,атс!$G$34:$G$777)</f>
        <v>134.20693367999999</v>
      </c>
      <c r="V147">
        <f>SUMIF(атс!$M$34:$M$777,конвертация!V11,атс!$G$34:$G$777)</f>
        <v>144.99243926</v>
      </c>
      <c r="W147">
        <f>SUMIF(атс!$M$34:$M$777,конвертация!W11,атс!$G$34:$G$777)</f>
        <v>155.19013562999999</v>
      </c>
      <c r="X147">
        <f>SUMIF(атс!$M$34:$M$777,конвертация!X11,атс!$G$34:$G$777)</f>
        <v>145.91682824</v>
      </c>
      <c r="Y147">
        <f>SUMIF(атс!$M$34:$M$777,конвертация!Y11,атс!$G$34:$G$777)</f>
        <v>149.76664144</v>
      </c>
    </row>
    <row r="148" spans="1:25" x14ac:dyDescent="0.2">
      <c r="A148">
        <v>12</v>
      </c>
      <c r="B148">
        <f>SUMIF(атс!$M$34:$M$777,конвертация!B12,атс!$G$34:$G$777)</f>
        <v>163.08417552</v>
      </c>
      <c r="C148">
        <f>SUMIF(атс!$M$34:$M$777,конвертация!C12,атс!$G$34:$G$777)</f>
        <v>180.58480947999999</v>
      </c>
      <c r="D148">
        <f>SUMIF(атс!$M$34:$M$777,конвертация!D12,атс!$G$34:$G$777)</f>
        <v>189.40671368</v>
      </c>
      <c r="E148">
        <f>SUMIF(атс!$M$34:$M$777,конвертация!E12,атс!$G$34:$G$777)</f>
        <v>193.63252141000001</v>
      </c>
      <c r="F148">
        <f>SUMIF(атс!$M$34:$M$777,конвертация!F12,атс!$G$34:$G$777)</f>
        <v>192.83783371999999</v>
      </c>
      <c r="G148">
        <f>SUMIF(атс!$M$34:$M$777,конвертация!G12,атс!$G$34:$G$777)</f>
        <v>187.86423378999999</v>
      </c>
      <c r="H148">
        <f>SUMIF(атс!$M$34:$M$777,конвертация!H12,атс!$G$34:$G$777)</f>
        <v>170.14055786</v>
      </c>
      <c r="I148">
        <f>SUMIF(атс!$M$34:$M$777,конвертация!I12,атс!$G$34:$G$777)</f>
        <v>150.04743557</v>
      </c>
      <c r="J148">
        <f>SUMIF(атс!$M$34:$M$777,конвертация!J12,атс!$G$34:$G$777)</f>
        <v>137.99390711999999</v>
      </c>
      <c r="K148">
        <f>SUMIF(атс!$M$34:$M$777,конвертация!K12,атс!$G$34:$G$777)</f>
        <v>137.22343167</v>
      </c>
      <c r="L148">
        <f>SUMIF(атс!$M$34:$M$777,конвертация!L12,атс!$G$34:$G$777)</f>
        <v>133.87638138</v>
      </c>
      <c r="M148">
        <f>SUMIF(атс!$M$34:$M$777,конвертация!M12,атс!$G$34:$G$777)</f>
        <v>130.93684199</v>
      </c>
      <c r="N148">
        <f>SUMIF(атс!$M$34:$M$777,конвертация!N12,атс!$G$34:$G$777)</f>
        <v>129.18071323999999</v>
      </c>
      <c r="O148">
        <f>SUMIF(атс!$M$34:$M$777,конвертация!O12,атс!$G$34:$G$777)</f>
        <v>129.83714497</v>
      </c>
      <c r="P148">
        <f>SUMIF(атс!$M$34:$M$777,конвертация!P12,атс!$G$34:$G$777)</f>
        <v>132.64485490999999</v>
      </c>
      <c r="Q148">
        <f>SUMIF(атс!$M$34:$M$777,конвертация!Q12,атс!$G$34:$G$777)</f>
        <v>131.20623454</v>
      </c>
      <c r="R148">
        <f>SUMIF(атс!$M$34:$M$777,конвертация!R12,атс!$G$34:$G$777)</f>
        <v>131.45079755</v>
      </c>
      <c r="S148">
        <f>SUMIF(атс!$M$34:$M$777,конвертация!S12,атс!$G$34:$G$777)</f>
        <v>130.7440264</v>
      </c>
      <c r="T148">
        <f>SUMIF(атс!$M$34:$M$777,конвертация!T12,атс!$G$34:$G$777)</f>
        <v>132.43826618</v>
      </c>
      <c r="U148">
        <f>SUMIF(атс!$M$34:$M$777,конвертация!U12,атс!$G$34:$G$777)</f>
        <v>135.09463762999999</v>
      </c>
      <c r="V148">
        <f>SUMIF(атс!$M$34:$M$777,конвертация!V12,атс!$G$34:$G$777)</f>
        <v>139.96253024000001</v>
      </c>
      <c r="W148">
        <f>SUMIF(атс!$M$34:$M$777,конвертация!W12,атс!$G$34:$G$777)</f>
        <v>130.66707418999999</v>
      </c>
      <c r="X148">
        <f>SUMIF(атс!$M$34:$M$777,конвертация!X12,атс!$G$34:$G$777)</f>
        <v>125.41546914</v>
      </c>
      <c r="Y148">
        <f>SUMIF(атс!$M$34:$M$777,конвертация!Y12,атс!$G$34:$G$777)</f>
        <v>137.86905245</v>
      </c>
    </row>
    <row r="149" spans="1:25" x14ac:dyDescent="0.2">
      <c r="A149">
        <v>13</v>
      </c>
      <c r="B149">
        <f>SUMIF(атс!$M$34:$M$777,конвертация!B13,атс!$G$34:$G$777)</f>
        <v>168.49126533</v>
      </c>
      <c r="C149">
        <f>SUMIF(атс!$M$34:$M$777,конвертация!C13,атс!$G$34:$G$777)</f>
        <v>184.70017073</v>
      </c>
      <c r="D149">
        <f>SUMIF(атс!$M$34:$M$777,конвертация!D13,атс!$G$34:$G$777)</f>
        <v>193.12821138999999</v>
      </c>
      <c r="E149">
        <f>SUMIF(атс!$M$34:$M$777,конвертация!E13,атс!$G$34:$G$777)</f>
        <v>204.56775802000001</v>
      </c>
      <c r="F149">
        <f>SUMIF(атс!$M$34:$M$777,конвертация!F13,атс!$G$34:$G$777)</f>
        <v>205.17143611</v>
      </c>
      <c r="G149">
        <f>SUMIF(атс!$M$34:$M$777,конвертация!G13,атс!$G$34:$G$777)</f>
        <v>201.38538725999999</v>
      </c>
      <c r="H149">
        <f>SUMIF(атс!$M$34:$M$777,конвертация!H13,атс!$G$34:$G$777)</f>
        <v>183.79606082999999</v>
      </c>
      <c r="I149">
        <f>SUMIF(атс!$M$34:$M$777,конвертация!I13,атс!$G$34:$G$777)</f>
        <v>168.69098159000001</v>
      </c>
      <c r="J149">
        <f>SUMIF(атс!$M$34:$M$777,конвертация!J13,атс!$G$34:$G$777)</f>
        <v>164.45196609999999</v>
      </c>
      <c r="K149">
        <f>SUMIF(атс!$M$34:$M$777,конвертация!K13,атс!$G$34:$G$777)</f>
        <v>147.05660606999999</v>
      </c>
      <c r="L149">
        <f>SUMIF(атс!$M$34:$M$777,конвертация!L13,атс!$G$34:$G$777)</f>
        <v>144.36560767</v>
      </c>
      <c r="M149">
        <f>SUMIF(атс!$M$34:$M$777,конвертация!M13,атс!$G$34:$G$777)</f>
        <v>156.45643365000001</v>
      </c>
      <c r="N149">
        <f>SUMIF(атс!$M$34:$M$777,конвертация!N13,атс!$G$34:$G$777)</f>
        <v>155.01586037000001</v>
      </c>
      <c r="O149">
        <f>SUMIF(атс!$M$34:$M$777,конвертация!O13,атс!$G$34:$G$777)</f>
        <v>155.99439253</v>
      </c>
      <c r="P149">
        <f>SUMIF(атс!$M$34:$M$777,конвертация!P13,атс!$G$34:$G$777)</f>
        <v>152.47194143999999</v>
      </c>
      <c r="Q149">
        <f>SUMIF(атс!$M$34:$M$777,конвертация!Q13,атс!$G$34:$G$777)</f>
        <v>151.45427222999999</v>
      </c>
      <c r="R149">
        <f>SUMIF(атс!$M$34:$M$777,конвертация!R13,атс!$G$34:$G$777)</f>
        <v>150.67105555000001</v>
      </c>
      <c r="S149">
        <f>SUMIF(атс!$M$34:$M$777,конвертация!S13,атс!$G$34:$G$777)</f>
        <v>152.87712017999999</v>
      </c>
      <c r="T149">
        <f>SUMIF(атс!$M$34:$M$777,конвертация!T13,атс!$G$34:$G$777)</f>
        <v>156.07698187</v>
      </c>
      <c r="U149">
        <f>SUMIF(атс!$M$34:$M$777,конвертация!U13,атс!$G$34:$G$777)</f>
        <v>160.41483063999999</v>
      </c>
      <c r="V149">
        <f>SUMIF(атс!$M$34:$M$777,конвертация!V13,атс!$G$34:$G$777)</f>
        <v>153.52078445999999</v>
      </c>
      <c r="W149">
        <f>SUMIF(атс!$M$34:$M$777,конвертация!W13,атс!$G$34:$G$777)</f>
        <v>150.11617727000001</v>
      </c>
      <c r="X149">
        <f>SUMIF(атс!$M$34:$M$777,конвертация!X13,атс!$G$34:$G$777)</f>
        <v>160.10393321000001</v>
      </c>
      <c r="Y149">
        <f>SUMIF(атс!$M$34:$M$777,конвертация!Y13,атс!$G$34:$G$777)</f>
        <v>163.5534926</v>
      </c>
    </row>
    <row r="150" spans="1:25" x14ac:dyDescent="0.2">
      <c r="A150">
        <v>14</v>
      </c>
      <c r="B150">
        <f>SUMIF(атс!$M$34:$M$777,конвертация!B14,атс!$G$34:$G$777)</f>
        <v>181.66908273000001</v>
      </c>
      <c r="C150">
        <f>SUMIF(атс!$M$34:$M$777,конвертация!C14,атс!$G$34:$G$777)</f>
        <v>199.20822039999999</v>
      </c>
      <c r="D150">
        <f>SUMIF(атс!$M$34:$M$777,конвертация!D14,атс!$G$34:$G$777)</f>
        <v>211.47014571</v>
      </c>
      <c r="E150">
        <f>SUMIF(атс!$M$34:$M$777,конвертация!E14,атс!$G$34:$G$777)</f>
        <v>216.72302010999999</v>
      </c>
      <c r="F150">
        <f>SUMIF(атс!$M$34:$M$777,конвертация!F14,атс!$G$34:$G$777)</f>
        <v>217.02707072000001</v>
      </c>
      <c r="G150">
        <f>SUMIF(атс!$M$34:$M$777,конвертация!G14,атс!$G$34:$G$777)</f>
        <v>211.93441584999999</v>
      </c>
      <c r="H150">
        <f>SUMIF(атс!$M$34:$M$777,конвертация!H14,атс!$G$34:$G$777)</f>
        <v>196.09462866999999</v>
      </c>
      <c r="I150">
        <f>SUMIF(атс!$M$34:$M$777,конвертация!I14,атс!$G$34:$G$777)</f>
        <v>171.41533812</v>
      </c>
      <c r="J150">
        <f>SUMIF(атс!$M$34:$M$777,конвертация!J14,атс!$G$34:$G$777)</f>
        <v>151.91932822000001</v>
      </c>
      <c r="K150">
        <f>SUMIF(атс!$M$34:$M$777,конвертация!K14,атс!$G$34:$G$777)</f>
        <v>143.75809308999999</v>
      </c>
      <c r="L150">
        <f>SUMIF(атс!$M$34:$M$777,конвертация!L14,атс!$G$34:$G$777)</f>
        <v>137.90079349999999</v>
      </c>
      <c r="M150">
        <f>SUMIF(атс!$M$34:$M$777,конвертация!M14,атс!$G$34:$G$777)</f>
        <v>135.92704380999999</v>
      </c>
      <c r="N150">
        <f>SUMIF(атс!$M$34:$M$777,конвертация!N14,атс!$G$34:$G$777)</f>
        <v>146.2258013</v>
      </c>
      <c r="O150">
        <f>SUMIF(атс!$M$34:$M$777,конвертация!O14,атс!$G$34:$G$777)</f>
        <v>146.15828001</v>
      </c>
      <c r="P150">
        <f>SUMIF(атс!$M$34:$M$777,конвертация!P14,атс!$G$34:$G$777)</f>
        <v>148.83495773000001</v>
      </c>
      <c r="Q150">
        <f>SUMIF(атс!$M$34:$M$777,конвертация!Q14,атс!$G$34:$G$777)</f>
        <v>142.99803211</v>
      </c>
      <c r="R150">
        <f>SUMIF(атс!$M$34:$M$777,конвертация!R14,атс!$G$34:$G$777)</f>
        <v>137.40341315000001</v>
      </c>
      <c r="S150">
        <f>SUMIF(атс!$M$34:$M$777,конвертация!S14,атс!$G$34:$G$777)</f>
        <v>132.12580836000001</v>
      </c>
      <c r="T150">
        <f>SUMIF(атс!$M$34:$M$777,конвертация!T14,атс!$G$34:$G$777)</f>
        <v>129.94013441999999</v>
      </c>
      <c r="U150">
        <f>SUMIF(атс!$M$34:$M$777,конвертация!U14,атс!$G$34:$G$777)</f>
        <v>129.00999374</v>
      </c>
      <c r="V150">
        <f>SUMIF(атс!$M$34:$M$777,конвертация!V14,атс!$G$34:$G$777)</f>
        <v>131.25928304000001</v>
      </c>
      <c r="W150">
        <f>SUMIF(атс!$M$34:$M$777,конвертация!W14,атс!$G$34:$G$777)</f>
        <v>127.07551965</v>
      </c>
      <c r="X150">
        <f>SUMIF(атс!$M$34:$M$777,конвертация!X14,атс!$G$34:$G$777)</f>
        <v>133.54960832</v>
      </c>
      <c r="Y150">
        <f>SUMIF(атс!$M$34:$M$777,конвертация!Y14,атс!$G$34:$G$777)</f>
        <v>158.03000594</v>
      </c>
    </row>
    <row r="151" spans="1:25" x14ac:dyDescent="0.2">
      <c r="A151">
        <v>15</v>
      </c>
      <c r="B151">
        <f>SUMIF(атс!$M$34:$M$777,конвертация!B15,атс!$G$34:$G$777)</f>
        <v>184.41078718</v>
      </c>
      <c r="C151">
        <f>SUMIF(атс!$M$34:$M$777,конвертация!C15,атс!$G$34:$G$777)</f>
        <v>202.59611235</v>
      </c>
      <c r="D151">
        <f>SUMIF(атс!$M$34:$M$777,конвертация!D15,атс!$G$34:$G$777)</f>
        <v>213.23637661999999</v>
      </c>
      <c r="E151">
        <f>SUMIF(атс!$M$34:$M$777,конвертация!E15,атс!$G$34:$G$777)</f>
        <v>218.21000311</v>
      </c>
      <c r="F151">
        <f>SUMIF(атс!$M$34:$M$777,конвертация!F15,атс!$G$34:$G$777)</f>
        <v>218.05846943</v>
      </c>
      <c r="G151">
        <f>SUMIF(атс!$M$34:$M$777,конвертация!G15,атс!$G$34:$G$777)</f>
        <v>212.51534050999999</v>
      </c>
      <c r="H151">
        <f>SUMIF(атс!$M$34:$M$777,конвертация!H15,атс!$G$34:$G$777)</f>
        <v>194.65257865999999</v>
      </c>
      <c r="I151">
        <f>SUMIF(атс!$M$34:$M$777,конвертация!I15,атс!$G$34:$G$777)</f>
        <v>170.02485824999999</v>
      </c>
      <c r="J151">
        <f>SUMIF(атс!$M$34:$M$777,конвертация!J15,атс!$G$34:$G$777)</f>
        <v>152.10510439999999</v>
      </c>
      <c r="K151">
        <f>SUMIF(атс!$M$34:$M$777,конвертация!K15,атс!$G$34:$G$777)</f>
        <v>145.63350672000001</v>
      </c>
      <c r="L151">
        <f>SUMIF(атс!$M$34:$M$777,конвертация!L15,атс!$G$34:$G$777)</f>
        <v>135.25037956</v>
      </c>
      <c r="M151">
        <f>SUMIF(атс!$M$34:$M$777,конвертация!M15,атс!$G$34:$G$777)</f>
        <v>132.81221920999999</v>
      </c>
      <c r="N151">
        <f>SUMIF(атс!$M$34:$M$777,конвертация!N15,атс!$G$34:$G$777)</f>
        <v>143.56595215999999</v>
      </c>
      <c r="O151">
        <f>SUMIF(атс!$M$34:$M$777,конвертация!O15,атс!$G$34:$G$777)</f>
        <v>143.79463761</v>
      </c>
      <c r="P151">
        <f>SUMIF(атс!$M$34:$M$777,конвертация!P15,атс!$G$34:$G$777)</f>
        <v>147.04891953000001</v>
      </c>
      <c r="Q151">
        <f>SUMIF(атс!$M$34:$M$777,конвертация!Q15,атс!$G$34:$G$777)</f>
        <v>149.20025394000001</v>
      </c>
      <c r="R151">
        <f>SUMIF(атс!$M$34:$M$777,конвертация!R15,атс!$G$34:$G$777)</f>
        <v>144.14023900999999</v>
      </c>
      <c r="S151">
        <f>SUMIF(атс!$M$34:$M$777,конвертация!S15,атс!$G$34:$G$777)</f>
        <v>141.6606127</v>
      </c>
      <c r="T151">
        <f>SUMIF(атс!$M$34:$M$777,конвертация!T15,атс!$G$34:$G$777)</f>
        <v>136.47642407000001</v>
      </c>
      <c r="U151">
        <f>SUMIF(атс!$M$34:$M$777,конвертация!U15,атс!$G$34:$G$777)</f>
        <v>131.16574557000001</v>
      </c>
      <c r="V151">
        <f>SUMIF(атс!$M$34:$M$777,конвертация!V15,атс!$G$34:$G$777)</f>
        <v>134.15995971999999</v>
      </c>
      <c r="W151">
        <f>SUMIF(атс!$M$34:$M$777,конвертация!W15,атс!$G$34:$G$777)</f>
        <v>130.11836568999999</v>
      </c>
      <c r="X151">
        <f>SUMIF(атс!$M$34:$M$777,конвертация!X15,атс!$G$34:$G$777)</f>
        <v>140.09859295000001</v>
      </c>
      <c r="Y151">
        <f>SUMIF(атс!$M$34:$M$777,конвертация!Y15,атс!$G$34:$G$777)</f>
        <v>166.20583947</v>
      </c>
    </row>
    <row r="152" spans="1:25" x14ac:dyDescent="0.2">
      <c r="A152">
        <v>16</v>
      </c>
      <c r="B152">
        <f>SUMIF(атс!$M$34:$M$777,конвертация!B16,атс!$G$34:$G$777)</f>
        <v>186.39252148</v>
      </c>
      <c r="C152">
        <f>SUMIF(атс!$M$34:$M$777,конвертация!C16,атс!$G$34:$G$777)</f>
        <v>195.14626884</v>
      </c>
      <c r="D152">
        <f>SUMIF(атс!$M$34:$M$777,конвертация!D16,атс!$G$34:$G$777)</f>
        <v>203.53295238000001</v>
      </c>
      <c r="E152">
        <f>SUMIF(атс!$M$34:$M$777,конвертация!E16,атс!$G$34:$G$777)</f>
        <v>206.53612473000001</v>
      </c>
      <c r="F152">
        <f>SUMIF(атс!$M$34:$M$777,конвертация!F16,атс!$G$34:$G$777)</f>
        <v>205.87458113</v>
      </c>
      <c r="G152">
        <f>SUMIF(атс!$M$34:$M$777,конвертация!G16,атс!$G$34:$G$777)</f>
        <v>202.42252493999999</v>
      </c>
      <c r="H152">
        <f>SUMIF(атс!$M$34:$M$777,конвертация!H16,атс!$G$34:$G$777)</f>
        <v>184.86822268</v>
      </c>
      <c r="I152">
        <f>SUMIF(атс!$M$34:$M$777,конвертация!I16,атс!$G$34:$G$777)</f>
        <v>161.42475669000001</v>
      </c>
      <c r="J152">
        <f>SUMIF(атс!$M$34:$M$777,конвертация!J16,атс!$G$34:$G$777)</f>
        <v>149.98233642</v>
      </c>
      <c r="K152">
        <f>SUMIF(атс!$M$34:$M$777,конвертация!K16,атс!$G$34:$G$777)</f>
        <v>137.25125276</v>
      </c>
      <c r="L152">
        <f>SUMIF(атс!$M$34:$M$777,конвертация!L16,атс!$G$34:$G$777)</f>
        <v>130.36118131000001</v>
      </c>
      <c r="M152">
        <f>SUMIF(атс!$M$34:$M$777,конвертация!M16,атс!$G$34:$G$777)</f>
        <v>123.34704164999999</v>
      </c>
      <c r="N152">
        <f>SUMIF(атс!$M$34:$M$777,конвертация!N16,атс!$G$34:$G$777)</f>
        <v>125.59104118</v>
      </c>
      <c r="O152">
        <f>SUMIF(атс!$M$34:$M$777,конвертация!O16,атс!$G$34:$G$777)</f>
        <v>124.94949832</v>
      </c>
      <c r="P152">
        <f>SUMIF(атс!$M$34:$M$777,конвертация!P16,атс!$G$34:$G$777)</f>
        <v>125.43916407</v>
      </c>
      <c r="Q152">
        <f>SUMIF(атс!$M$34:$M$777,конвертация!Q16,атс!$G$34:$G$777)</f>
        <v>126.9030482</v>
      </c>
      <c r="R152">
        <f>SUMIF(атс!$M$34:$M$777,конвертация!R16,атс!$G$34:$G$777)</f>
        <v>128.70366067</v>
      </c>
      <c r="S152">
        <f>SUMIF(атс!$M$34:$M$777,конвертация!S16,атс!$G$34:$G$777)</f>
        <v>128.44081487</v>
      </c>
      <c r="T152">
        <f>SUMIF(атс!$M$34:$M$777,конвертация!T16,атс!$G$34:$G$777)</f>
        <v>126.64393848</v>
      </c>
      <c r="U152">
        <f>SUMIF(атс!$M$34:$M$777,конвертация!U16,атс!$G$34:$G$777)</f>
        <v>124.8849699</v>
      </c>
      <c r="V152">
        <f>SUMIF(атс!$M$34:$M$777,конвертация!V16,атс!$G$34:$G$777)</f>
        <v>127.01570292</v>
      </c>
      <c r="W152">
        <f>SUMIF(атс!$M$34:$M$777,конвертация!W16,атс!$G$34:$G$777)</f>
        <v>121.08079655</v>
      </c>
      <c r="X152">
        <f>SUMIF(атс!$M$34:$M$777,конвертация!X16,атс!$G$34:$G$777)</f>
        <v>126.80100589</v>
      </c>
      <c r="Y152">
        <f>SUMIF(атс!$M$34:$M$777,конвертация!Y16,атс!$G$34:$G$777)</f>
        <v>153.60477215</v>
      </c>
    </row>
    <row r="153" spans="1:25" x14ac:dyDescent="0.2">
      <c r="A153">
        <v>17</v>
      </c>
      <c r="B153">
        <f>SUMIF(атс!$M$34:$M$777,конвертация!B17,атс!$G$34:$G$777)</f>
        <v>175.93563864999999</v>
      </c>
      <c r="C153">
        <f>SUMIF(атс!$M$34:$M$777,конвертация!C17,атс!$G$34:$G$777)</f>
        <v>194.59209713999999</v>
      </c>
      <c r="D153">
        <f>SUMIF(атс!$M$34:$M$777,конвертация!D17,атс!$G$34:$G$777)</f>
        <v>205.16724930999999</v>
      </c>
      <c r="E153">
        <f>SUMIF(атс!$M$34:$M$777,конвертация!E17,атс!$G$34:$G$777)</f>
        <v>207.41427562000001</v>
      </c>
      <c r="F153">
        <f>SUMIF(атс!$M$34:$M$777,конвертация!F17,атс!$G$34:$G$777)</f>
        <v>208.42758069000001</v>
      </c>
      <c r="G153">
        <f>SUMIF(атс!$M$34:$M$777,конвертация!G17,атс!$G$34:$G$777)</f>
        <v>207.01740401000001</v>
      </c>
      <c r="H153">
        <f>SUMIF(атс!$M$34:$M$777,конвертация!H17,атс!$G$34:$G$777)</f>
        <v>200.9140257</v>
      </c>
      <c r="I153">
        <f>SUMIF(атс!$M$34:$M$777,конвертация!I17,атс!$G$34:$G$777)</f>
        <v>183.93899501000001</v>
      </c>
      <c r="J153">
        <f>SUMIF(атс!$M$34:$M$777,конвертация!J17,атс!$G$34:$G$777)</f>
        <v>159.83713108000001</v>
      </c>
      <c r="K153">
        <f>SUMIF(атс!$M$34:$M$777,конвертация!K17,атс!$G$34:$G$777)</f>
        <v>142.33736175999999</v>
      </c>
      <c r="L153">
        <f>SUMIF(атс!$M$34:$M$777,конвертация!L17,атс!$G$34:$G$777)</f>
        <v>131.18777484</v>
      </c>
      <c r="M153">
        <f>SUMIF(атс!$M$34:$M$777,конвертация!M17,атс!$G$34:$G$777)</f>
        <v>132.26002622999999</v>
      </c>
      <c r="N153">
        <f>SUMIF(атс!$M$34:$M$777,конвертация!N17,атс!$G$34:$G$777)</f>
        <v>135.49385000000001</v>
      </c>
      <c r="O153">
        <f>SUMIF(атс!$M$34:$M$777,конвертация!O17,атс!$G$34:$G$777)</f>
        <v>137.34219823999999</v>
      </c>
      <c r="P153">
        <f>SUMIF(атс!$M$34:$M$777,конвертация!P17,атс!$G$34:$G$777)</f>
        <v>138.29833078999999</v>
      </c>
      <c r="Q153">
        <f>SUMIF(атс!$M$34:$M$777,конвертация!Q17,атс!$G$34:$G$777)</f>
        <v>138.95299491</v>
      </c>
      <c r="R153">
        <f>SUMIF(атс!$M$34:$M$777,конвертация!R17,атс!$G$34:$G$777)</f>
        <v>141.89418121</v>
      </c>
      <c r="S153">
        <f>SUMIF(атс!$M$34:$M$777,конвертация!S17,атс!$G$34:$G$777)</f>
        <v>141.38629961000001</v>
      </c>
      <c r="T153">
        <f>SUMIF(атс!$M$34:$M$777,конвертация!T17,атс!$G$34:$G$777)</f>
        <v>139.33374355000001</v>
      </c>
      <c r="U153">
        <f>SUMIF(атс!$M$34:$M$777,конвертация!U17,атс!$G$34:$G$777)</f>
        <v>134.264195</v>
      </c>
      <c r="V153">
        <f>SUMIF(атс!$M$34:$M$777,конвертация!V17,атс!$G$34:$G$777)</f>
        <v>132.72320020000001</v>
      </c>
      <c r="W153">
        <f>SUMIF(атс!$M$34:$M$777,конвертация!W17,атс!$G$34:$G$777)</f>
        <v>129.72704159</v>
      </c>
      <c r="X153">
        <f>SUMIF(атс!$M$34:$M$777,конвертация!X17,атс!$G$34:$G$777)</f>
        <v>139.69622813000001</v>
      </c>
      <c r="Y153">
        <f>SUMIF(атс!$M$34:$M$777,конвертация!Y17,атс!$G$34:$G$777)</f>
        <v>152.78932080000001</v>
      </c>
    </row>
    <row r="154" spans="1:25" x14ac:dyDescent="0.2">
      <c r="A154">
        <v>18</v>
      </c>
      <c r="B154">
        <f>SUMIF(атс!$M$34:$M$777,конвертация!B18,атс!$G$34:$G$777)</f>
        <v>173.20051107</v>
      </c>
      <c r="C154">
        <f>SUMIF(атс!$M$34:$M$777,конвертация!C18,атс!$G$34:$G$777)</f>
        <v>190.47176662000001</v>
      </c>
      <c r="D154">
        <f>SUMIF(атс!$M$34:$M$777,конвертация!D18,атс!$G$34:$G$777)</f>
        <v>198.55870952000001</v>
      </c>
      <c r="E154">
        <f>SUMIF(атс!$M$34:$M$777,конвертация!E18,атс!$G$34:$G$777)</f>
        <v>202.69926605000001</v>
      </c>
      <c r="F154">
        <f>SUMIF(атс!$M$34:$M$777,конвертация!F18,атс!$G$34:$G$777)</f>
        <v>204.11814543</v>
      </c>
      <c r="G154">
        <f>SUMIF(атс!$M$34:$M$777,конвертация!G18,атс!$G$34:$G$777)</f>
        <v>205.11884669</v>
      </c>
      <c r="H154">
        <f>SUMIF(атс!$M$34:$M$777,конвертация!H18,атс!$G$34:$G$777)</f>
        <v>199.42700127000001</v>
      </c>
      <c r="I154">
        <f>SUMIF(атс!$M$34:$M$777,конвертация!I18,атс!$G$34:$G$777)</f>
        <v>186.40385420000001</v>
      </c>
      <c r="J154">
        <f>SUMIF(атс!$M$34:$M$777,конвертация!J18,атс!$G$34:$G$777)</f>
        <v>161.44864547</v>
      </c>
      <c r="K154">
        <f>SUMIF(атс!$M$34:$M$777,конвертация!K18,атс!$G$34:$G$777)</f>
        <v>128.60097597000001</v>
      </c>
      <c r="L154">
        <f>SUMIF(атс!$M$34:$M$777,конвертация!L18,атс!$G$34:$G$777)</f>
        <v>109.84844538999999</v>
      </c>
      <c r="M154">
        <f>SUMIF(атс!$M$34:$M$777,конвертация!M18,атс!$G$34:$G$777)</f>
        <v>104.48445671</v>
      </c>
      <c r="N154">
        <f>SUMIF(атс!$M$34:$M$777,конвертация!N18,атс!$G$34:$G$777)</f>
        <v>103.99310226</v>
      </c>
      <c r="O154">
        <f>SUMIF(атс!$M$34:$M$777,конвертация!O18,атс!$G$34:$G$777)</f>
        <v>109.42128331000001</v>
      </c>
      <c r="P154">
        <f>SUMIF(атс!$M$34:$M$777,конвертация!P18,атс!$G$34:$G$777)</f>
        <v>113.08073955</v>
      </c>
      <c r="Q154">
        <f>SUMIF(атс!$M$34:$M$777,конвертация!Q18,атс!$G$34:$G$777)</f>
        <v>114.09240733</v>
      </c>
      <c r="R154">
        <f>SUMIF(атс!$M$34:$M$777,конвертация!R18,атс!$G$34:$G$777)</f>
        <v>113.80904202000001</v>
      </c>
      <c r="S154">
        <f>SUMIF(атс!$M$34:$M$777,конвертация!S18,атс!$G$34:$G$777)</f>
        <v>113.34885758</v>
      </c>
      <c r="T154">
        <f>SUMIF(атс!$M$34:$M$777,конвертация!T18,атс!$G$34:$G$777)</f>
        <v>119.14856589</v>
      </c>
      <c r="U154">
        <f>SUMIF(атс!$M$34:$M$777,конвертация!U18,атс!$G$34:$G$777)</f>
        <v>137.77068772999999</v>
      </c>
      <c r="V154">
        <f>SUMIF(атс!$M$34:$M$777,конвертация!V18,атс!$G$34:$G$777)</f>
        <v>147.06102501000001</v>
      </c>
      <c r="W154">
        <f>SUMIF(атс!$M$34:$M$777,конвертация!W18,атс!$G$34:$G$777)</f>
        <v>143.10348316</v>
      </c>
      <c r="X154">
        <f>SUMIF(атс!$M$34:$M$777,конвертация!X18,атс!$G$34:$G$777)</f>
        <v>144.40616356000001</v>
      </c>
      <c r="Y154">
        <f>SUMIF(атс!$M$34:$M$777,конвертация!Y18,атс!$G$34:$G$777)</f>
        <v>145.45139155999999</v>
      </c>
    </row>
    <row r="155" spans="1:25" x14ac:dyDescent="0.2">
      <c r="A155">
        <v>19</v>
      </c>
      <c r="B155">
        <f>SUMIF(атс!$M$34:$M$777,конвертация!B19,атс!$G$34:$G$777)</f>
        <v>163.16981358999999</v>
      </c>
      <c r="C155">
        <f>SUMIF(атс!$M$34:$M$777,конвертация!C19,атс!$G$34:$G$777)</f>
        <v>182.53363865</v>
      </c>
      <c r="D155">
        <f>SUMIF(атс!$M$34:$M$777,конвертация!D19,атс!$G$34:$G$777)</f>
        <v>193.41084731999999</v>
      </c>
      <c r="E155">
        <f>SUMIF(атс!$M$34:$M$777,конвертация!E19,атс!$G$34:$G$777)</f>
        <v>194.13433903000001</v>
      </c>
      <c r="F155">
        <f>SUMIF(атс!$M$34:$M$777,конвертация!F19,атс!$G$34:$G$777)</f>
        <v>196.40455193</v>
      </c>
      <c r="G155">
        <f>SUMIF(атс!$M$34:$M$777,конвертация!G19,атс!$G$34:$G$777)</f>
        <v>190.97692834</v>
      </c>
      <c r="H155">
        <f>SUMIF(атс!$M$34:$M$777,конвертация!H19,атс!$G$34:$G$777)</f>
        <v>171.32970384000001</v>
      </c>
      <c r="I155">
        <f>SUMIF(атс!$M$34:$M$777,конвертация!I19,атс!$G$34:$G$777)</f>
        <v>149.57657517000001</v>
      </c>
      <c r="J155">
        <f>SUMIF(атс!$M$34:$M$777,конвертация!J19,атс!$G$34:$G$777)</f>
        <v>140.9587166</v>
      </c>
      <c r="K155">
        <f>SUMIF(атс!$M$34:$M$777,конвертация!K19,атс!$G$34:$G$777)</f>
        <v>139.52952112</v>
      </c>
      <c r="L155">
        <f>SUMIF(атс!$M$34:$M$777,конвертация!L19,атс!$G$34:$G$777)</f>
        <v>140.88208258</v>
      </c>
      <c r="M155">
        <f>SUMIF(атс!$M$34:$M$777,конвертация!M19,атс!$G$34:$G$777)</f>
        <v>140.48500553</v>
      </c>
      <c r="N155">
        <f>SUMIF(атс!$M$34:$M$777,конвертация!N19,атс!$G$34:$G$777)</f>
        <v>138.37577558000001</v>
      </c>
      <c r="O155">
        <f>SUMIF(атс!$M$34:$M$777,конвертация!O19,атс!$G$34:$G$777)</f>
        <v>139.24121198</v>
      </c>
      <c r="P155">
        <f>SUMIF(атс!$M$34:$M$777,конвертация!P19,атс!$G$34:$G$777)</f>
        <v>136.98711101000001</v>
      </c>
      <c r="Q155">
        <f>SUMIF(атс!$M$34:$M$777,конвертация!Q19,атс!$G$34:$G$777)</f>
        <v>139.19310920000001</v>
      </c>
      <c r="R155">
        <f>SUMIF(атс!$M$34:$M$777,конвертация!R19,атс!$G$34:$G$777)</f>
        <v>138.95161107999999</v>
      </c>
      <c r="S155">
        <f>SUMIF(атс!$M$34:$M$777,конвертация!S19,атс!$G$34:$G$777)</f>
        <v>135.84847194</v>
      </c>
      <c r="T155">
        <f>SUMIF(атс!$M$34:$M$777,конвертация!T19,атс!$G$34:$G$777)</f>
        <v>140.88902304999999</v>
      </c>
      <c r="U155">
        <f>SUMIF(атс!$M$34:$M$777,конвертация!U19,атс!$G$34:$G$777)</f>
        <v>150.38034339000001</v>
      </c>
      <c r="V155">
        <f>SUMIF(атс!$M$34:$M$777,конвертация!V19,атс!$G$34:$G$777)</f>
        <v>156.11637404000001</v>
      </c>
      <c r="W155">
        <f>SUMIF(атс!$M$34:$M$777,конвертация!W19,атс!$G$34:$G$777)</f>
        <v>147.98147467000001</v>
      </c>
      <c r="X155">
        <f>SUMIF(атс!$M$34:$M$777,конвертация!X19,атс!$G$34:$G$777)</f>
        <v>132.14449714</v>
      </c>
      <c r="Y155">
        <f>SUMIF(атс!$M$34:$M$777,конвертация!Y19,атс!$G$34:$G$777)</f>
        <v>130.07782370999999</v>
      </c>
    </row>
    <row r="156" spans="1:25" x14ac:dyDescent="0.2">
      <c r="A156">
        <v>20</v>
      </c>
      <c r="B156">
        <f>SUMIF(атс!$M$34:$M$777,конвертация!B20,атс!$G$34:$G$777)</f>
        <v>148.44796556</v>
      </c>
      <c r="C156">
        <f>SUMIF(атс!$M$34:$M$777,конвертация!C20,атс!$G$34:$G$777)</f>
        <v>168.75921294</v>
      </c>
      <c r="D156">
        <f>SUMIF(атс!$M$34:$M$777,конвертация!D20,атс!$G$34:$G$777)</f>
        <v>178.28662886999999</v>
      </c>
      <c r="E156">
        <f>SUMIF(атс!$M$34:$M$777,конвертация!E20,атс!$G$34:$G$777)</f>
        <v>181.41680144</v>
      </c>
      <c r="F156">
        <f>SUMIF(атс!$M$34:$M$777,конвертация!F20,атс!$G$34:$G$777)</f>
        <v>180.00996491999999</v>
      </c>
      <c r="G156">
        <f>SUMIF(атс!$M$34:$M$777,конвертация!G20,атс!$G$34:$G$777)</f>
        <v>191.8437466</v>
      </c>
      <c r="H156">
        <f>SUMIF(атс!$M$34:$M$777,конвертация!H20,атс!$G$34:$G$777)</f>
        <v>172.57028281999999</v>
      </c>
      <c r="I156">
        <f>SUMIF(атс!$M$34:$M$777,конвертация!I20,атс!$G$34:$G$777)</f>
        <v>148.49855837999999</v>
      </c>
      <c r="J156">
        <f>SUMIF(атс!$M$34:$M$777,конвертация!J20,атс!$G$34:$G$777)</f>
        <v>136.94006766999999</v>
      </c>
      <c r="K156">
        <f>SUMIF(атс!$M$34:$M$777,конвертация!K20,атс!$G$34:$G$777)</f>
        <v>135.70784724999999</v>
      </c>
      <c r="L156">
        <f>SUMIF(атс!$M$34:$M$777,конвертация!L20,атс!$G$34:$G$777)</f>
        <v>133.46009645999999</v>
      </c>
      <c r="M156">
        <f>SUMIF(атс!$M$34:$M$777,конвертация!M20,атс!$G$34:$G$777)</f>
        <v>133.02505728</v>
      </c>
      <c r="N156">
        <f>SUMIF(атс!$M$34:$M$777,конвертация!N20,атс!$G$34:$G$777)</f>
        <v>131.7649567</v>
      </c>
      <c r="O156">
        <f>SUMIF(атс!$M$34:$M$777,конвертация!O20,атс!$G$34:$G$777)</f>
        <v>131.07681618000001</v>
      </c>
      <c r="P156">
        <f>SUMIF(атс!$M$34:$M$777,конвертация!P20,атс!$G$34:$G$777)</f>
        <v>131.46213083000001</v>
      </c>
      <c r="Q156">
        <f>SUMIF(атс!$M$34:$M$777,конвертация!Q20,атс!$G$34:$G$777)</f>
        <v>132.66073370999999</v>
      </c>
      <c r="R156">
        <f>SUMIF(атс!$M$34:$M$777,конвертация!R20,атс!$G$34:$G$777)</f>
        <v>132.73715079999999</v>
      </c>
      <c r="S156">
        <f>SUMIF(атс!$M$34:$M$777,конвертация!S20,атс!$G$34:$G$777)</f>
        <v>132.70012926000001</v>
      </c>
      <c r="T156">
        <f>SUMIF(атс!$M$34:$M$777,конвертация!T20,атс!$G$34:$G$777)</f>
        <v>135.14728491</v>
      </c>
      <c r="U156">
        <f>SUMIF(атс!$M$34:$M$777,конвертация!U20,атс!$G$34:$G$777)</f>
        <v>139.98950267999999</v>
      </c>
      <c r="V156">
        <f>SUMIF(атс!$M$34:$M$777,конвертация!V20,атс!$G$34:$G$777)</f>
        <v>142.28426816000001</v>
      </c>
      <c r="W156">
        <f>SUMIF(атс!$M$34:$M$777,конвертация!W20,атс!$G$34:$G$777)</f>
        <v>136.19947064999999</v>
      </c>
      <c r="X156">
        <f>SUMIF(атс!$M$34:$M$777,конвертация!X20,атс!$G$34:$G$777)</f>
        <v>136.5644082</v>
      </c>
      <c r="Y156">
        <f>SUMIF(атс!$M$34:$M$777,конвертация!Y20,атс!$G$34:$G$777)</f>
        <v>154.16514230000001</v>
      </c>
    </row>
    <row r="157" spans="1:25" x14ac:dyDescent="0.2">
      <c r="A157">
        <v>21</v>
      </c>
      <c r="B157">
        <f>SUMIF(атс!$M$34:$M$777,конвертация!B21,атс!$G$34:$G$777)</f>
        <v>155.83301460999999</v>
      </c>
      <c r="C157">
        <f>SUMIF(атс!$M$34:$M$777,конвертация!C21,атс!$G$34:$G$777)</f>
        <v>178.52055836</v>
      </c>
      <c r="D157">
        <f>SUMIF(атс!$M$34:$M$777,конвертация!D21,атс!$G$34:$G$777)</f>
        <v>187.82627048000001</v>
      </c>
      <c r="E157">
        <f>SUMIF(атс!$M$34:$M$777,конвертация!E21,атс!$G$34:$G$777)</f>
        <v>191.16518633000001</v>
      </c>
      <c r="F157">
        <f>SUMIF(атс!$M$34:$M$777,конвертация!F21,атс!$G$34:$G$777)</f>
        <v>191.01953728000001</v>
      </c>
      <c r="G157">
        <f>SUMIF(атс!$M$34:$M$777,конвертация!G21,атс!$G$34:$G$777)</f>
        <v>184.43982650999999</v>
      </c>
      <c r="H157">
        <f>SUMIF(атс!$M$34:$M$777,конвертация!H21,атс!$G$34:$G$777)</f>
        <v>165.2253608</v>
      </c>
      <c r="I157">
        <f>SUMIF(атс!$M$34:$M$777,конвертация!I21,атс!$G$34:$G$777)</f>
        <v>143.23212093999999</v>
      </c>
      <c r="J157">
        <f>SUMIF(атс!$M$34:$M$777,конвертация!J21,атс!$G$34:$G$777)</f>
        <v>135.59216966</v>
      </c>
      <c r="K157">
        <f>SUMIF(атс!$M$34:$M$777,конвертация!K21,атс!$G$34:$G$777)</f>
        <v>135.01750569000001</v>
      </c>
      <c r="L157">
        <f>SUMIF(атс!$M$34:$M$777,конвертация!L21,атс!$G$34:$G$777)</f>
        <v>134.25471451999999</v>
      </c>
      <c r="M157">
        <f>SUMIF(атс!$M$34:$M$777,конвертация!M21,атс!$G$34:$G$777)</f>
        <v>135.02732775000001</v>
      </c>
      <c r="N157">
        <f>SUMIF(атс!$M$34:$M$777,конвертация!N21,атс!$G$34:$G$777)</f>
        <v>133.16755688999999</v>
      </c>
      <c r="O157">
        <f>SUMIF(атс!$M$34:$M$777,конвертация!O21,атс!$G$34:$G$777)</f>
        <v>133.29415764999999</v>
      </c>
      <c r="P157">
        <f>SUMIF(атс!$M$34:$M$777,конвертация!P21,атс!$G$34:$G$777)</f>
        <v>131.41596494999999</v>
      </c>
      <c r="Q157">
        <f>SUMIF(атс!$M$34:$M$777,конвертация!Q21,атс!$G$34:$G$777)</f>
        <v>131.97651836</v>
      </c>
      <c r="R157">
        <f>SUMIF(атс!$M$34:$M$777,конвертация!R21,атс!$G$34:$G$777)</f>
        <v>131.07880899</v>
      </c>
      <c r="S157">
        <f>SUMIF(атс!$M$34:$M$777,конвертация!S21,атс!$G$34:$G$777)</f>
        <v>130.29845784</v>
      </c>
      <c r="T157">
        <f>SUMIF(атс!$M$34:$M$777,конвертация!T21,атс!$G$34:$G$777)</f>
        <v>133.64354772999999</v>
      </c>
      <c r="U157">
        <f>SUMIF(атс!$M$34:$M$777,конвертация!U21,атс!$G$34:$G$777)</f>
        <v>145.36629058</v>
      </c>
      <c r="V157">
        <f>SUMIF(атс!$M$34:$M$777,конвертация!V21,атс!$G$34:$G$777)</f>
        <v>140.98427932000001</v>
      </c>
      <c r="W157">
        <f>SUMIF(атс!$M$34:$M$777,конвертация!W21,атс!$G$34:$G$777)</f>
        <v>136.46212990999999</v>
      </c>
      <c r="X157">
        <f>SUMIF(атс!$M$34:$M$777,конвертация!X21,атс!$G$34:$G$777)</f>
        <v>137.38862682000001</v>
      </c>
      <c r="Y157">
        <f>SUMIF(атс!$M$34:$M$777,конвертация!Y21,атс!$G$34:$G$777)</f>
        <v>150.14199572999999</v>
      </c>
    </row>
    <row r="158" spans="1:25" x14ac:dyDescent="0.2">
      <c r="A158">
        <v>22</v>
      </c>
      <c r="B158">
        <f>SUMIF(атс!$M$34:$M$777,конвертация!B22,атс!$G$34:$G$777)</f>
        <v>179.52712066000001</v>
      </c>
      <c r="C158">
        <f>SUMIF(атс!$M$34:$M$777,конвертация!C22,атс!$G$34:$G$777)</f>
        <v>193.68196789000001</v>
      </c>
      <c r="D158">
        <f>SUMIF(атс!$M$34:$M$777,конвертация!D22,атс!$G$34:$G$777)</f>
        <v>203.87141388000001</v>
      </c>
      <c r="E158">
        <f>SUMIF(атс!$M$34:$M$777,конвертация!E22,атс!$G$34:$G$777)</f>
        <v>205.07654925</v>
      </c>
      <c r="F158">
        <f>SUMIF(атс!$M$34:$M$777,конвертация!F22,атс!$G$34:$G$777)</f>
        <v>205.16145875999999</v>
      </c>
      <c r="G158">
        <f>SUMIF(атс!$M$34:$M$777,конвертация!G22,атс!$G$34:$G$777)</f>
        <v>198.06406794</v>
      </c>
      <c r="H158">
        <f>SUMIF(атс!$M$34:$M$777,конвертация!H22,атс!$G$34:$G$777)</f>
        <v>185.810383</v>
      </c>
      <c r="I158">
        <f>SUMIF(атс!$M$34:$M$777,конвертация!I22,атс!$G$34:$G$777)</f>
        <v>163.80969916000001</v>
      </c>
      <c r="J158">
        <f>SUMIF(атс!$M$34:$M$777,конвертация!J22,атс!$G$34:$G$777)</f>
        <v>156.91043101</v>
      </c>
      <c r="K158">
        <f>SUMIF(атс!$M$34:$M$777,конвертация!K22,атс!$G$34:$G$777)</f>
        <v>158.27822470000001</v>
      </c>
      <c r="L158">
        <f>SUMIF(атс!$M$34:$M$777,конвертация!L22,атс!$G$34:$G$777)</f>
        <v>158.05073221999999</v>
      </c>
      <c r="M158">
        <f>SUMIF(атс!$M$34:$M$777,конвертация!M22,атс!$G$34:$G$777)</f>
        <v>154.59579785</v>
      </c>
      <c r="N158">
        <f>SUMIF(атс!$M$34:$M$777,конвертация!N22,атс!$G$34:$G$777)</f>
        <v>154.06130257999999</v>
      </c>
      <c r="O158">
        <f>SUMIF(атс!$M$34:$M$777,конвертация!O22,атс!$G$34:$G$777)</f>
        <v>158.81544602</v>
      </c>
      <c r="P158">
        <f>SUMIF(атс!$M$34:$M$777,конвертация!P22,атс!$G$34:$G$777)</f>
        <v>159.10506487999999</v>
      </c>
      <c r="Q158">
        <f>SUMIF(атс!$M$34:$M$777,конвертация!Q22,атс!$G$34:$G$777)</f>
        <v>161.57777884000001</v>
      </c>
      <c r="R158">
        <f>SUMIF(атс!$M$34:$M$777,конвертация!R22,атс!$G$34:$G$777)</f>
        <v>163.05817855999999</v>
      </c>
      <c r="S158">
        <f>SUMIF(атс!$M$34:$M$777,конвертация!S22,атс!$G$34:$G$777)</f>
        <v>157.89790962000001</v>
      </c>
      <c r="T158">
        <f>SUMIF(атс!$M$34:$M$777,конвертация!T22,атс!$G$34:$G$777)</f>
        <v>158.43399819999999</v>
      </c>
      <c r="U158">
        <f>SUMIF(атс!$M$34:$M$777,конвертация!U22,атс!$G$34:$G$777)</f>
        <v>171.37340738</v>
      </c>
      <c r="V158">
        <f>SUMIF(атс!$M$34:$M$777,конвертация!V22,атс!$G$34:$G$777)</f>
        <v>177.50855956999999</v>
      </c>
      <c r="W158">
        <f>SUMIF(атс!$M$34:$M$777,конвертация!W22,атс!$G$34:$G$777)</f>
        <v>173.57666330999999</v>
      </c>
      <c r="X158">
        <f>SUMIF(атс!$M$34:$M$777,конвертация!X22,атс!$G$34:$G$777)</f>
        <v>162.12671230000001</v>
      </c>
      <c r="Y158">
        <f>SUMIF(атс!$M$34:$M$777,конвертация!Y22,атс!$G$34:$G$777)</f>
        <v>171.69584039</v>
      </c>
    </row>
    <row r="159" spans="1:25" x14ac:dyDescent="0.2">
      <c r="A159">
        <v>23</v>
      </c>
      <c r="B159">
        <f>SUMIF(атс!$M$34:$M$777,конвертация!B23,атс!$G$34:$G$777)</f>
        <v>176.70964968999999</v>
      </c>
      <c r="C159">
        <f>SUMIF(атс!$M$34:$M$777,конвертация!C23,атс!$G$34:$G$777)</f>
        <v>192.59609488999999</v>
      </c>
      <c r="D159">
        <f>SUMIF(атс!$M$34:$M$777,конвертация!D23,атс!$G$34:$G$777)</f>
        <v>203.40107825000001</v>
      </c>
      <c r="E159">
        <f>SUMIF(атс!$M$34:$M$777,конвертация!E23,атс!$G$34:$G$777)</f>
        <v>206.30150465</v>
      </c>
      <c r="F159">
        <f>SUMIF(атс!$M$34:$M$777,конвертация!F23,атс!$G$34:$G$777)</f>
        <v>205.04760472000001</v>
      </c>
      <c r="G159">
        <f>SUMIF(атс!$M$34:$M$777,конвертация!G23,атс!$G$34:$G$777)</f>
        <v>199.65654161</v>
      </c>
      <c r="H159">
        <f>SUMIF(атс!$M$34:$M$777,конвертация!H23,атс!$G$34:$G$777)</f>
        <v>184.42936603000001</v>
      </c>
      <c r="I159">
        <f>SUMIF(атс!$M$34:$M$777,конвертация!I23,атс!$G$34:$G$777)</f>
        <v>166.66124789</v>
      </c>
      <c r="J159">
        <f>SUMIF(атс!$M$34:$M$777,конвертация!J23,атс!$G$34:$G$777)</f>
        <v>162.20758089</v>
      </c>
      <c r="K159">
        <f>SUMIF(атс!$M$34:$M$777,конвертация!K23,атс!$G$34:$G$777)</f>
        <v>162.95710603000001</v>
      </c>
      <c r="L159">
        <f>SUMIF(атс!$M$34:$M$777,конвертация!L23,атс!$G$34:$G$777)</f>
        <v>173.51661375</v>
      </c>
      <c r="M159">
        <f>SUMIF(атс!$M$34:$M$777,конвертация!M23,атс!$G$34:$G$777)</f>
        <v>181.50486910999999</v>
      </c>
      <c r="N159">
        <f>SUMIF(атс!$M$34:$M$777,конвертация!N23,атс!$G$34:$G$777)</f>
        <v>175.27282776999999</v>
      </c>
      <c r="O159">
        <f>SUMIF(атс!$M$34:$M$777,конвертация!O23,атс!$G$34:$G$777)</f>
        <v>174.30688846000001</v>
      </c>
      <c r="P159">
        <f>SUMIF(атс!$M$34:$M$777,конвертация!P23,атс!$G$34:$G$777)</f>
        <v>175.53242259000001</v>
      </c>
      <c r="Q159">
        <f>SUMIF(атс!$M$34:$M$777,конвертация!Q23,атс!$G$34:$G$777)</f>
        <v>176.81677514</v>
      </c>
      <c r="R159">
        <f>SUMIF(атс!$M$34:$M$777,конвертация!R23,атс!$G$34:$G$777)</f>
        <v>174.07035571</v>
      </c>
      <c r="S159">
        <f>SUMIF(атс!$M$34:$M$777,конвертация!S23,атс!$G$34:$G$777)</f>
        <v>171.94085618</v>
      </c>
      <c r="T159">
        <f>SUMIF(атс!$M$34:$M$777,конвертация!T23,атс!$G$34:$G$777)</f>
        <v>162.08369156000001</v>
      </c>
      <c r="U159">
        <f>SUMIF(атс!$M$34:$M$777,конвертация!U23,атс!$G$34:$G$777)</f>
        <v>161.19922374999999</v>
      </c>
      <c r="V159">
        <f>SUMIF(атс!$M$34:$M$777,конвертация!V23,атс!$G$34:$G$777)</f>
        <v>161.37388877000001</v>
      </c>
      <c r="W159">
        <f>SUMIF(атс!$M$34:$M$777,конвертация!W23,атс!$G$34:$G$777)</f>
        <v>160.40927875</v>
      </c>
      <c r="X159">
        <f>SUMIF(атс!$M$34:$M$777,конвертация!X23,атс!$G$34:$G$777)</f>
        <v>170.94391865</v>
      </c>
      <c r="Y159">
        <f>SUMIF(атс!$M$34:$M$777,конвертация!Y23,атс!$G$34:$G$777)</f>
        <v>183.46077815000001</v>
      </c>
    </row>
    <row r="160" spans="1:25" x14ac:dyDescent="0.2">
      <c r="A160">
        <v>24</v>
      </c>
      <c r="B160">
        <f>SUMIF(атс!$M$34:$M$777,конвертация!B24,атс!$G$34:$G$777)</f>
        <v>172.71861609999999</v>
      </c>
      <c r="C160">
        <f>SUMIF(атс!$M$34:$M$777,конвертация!C24,атс!$G$34:$G$777)</f>
        <v>191.76105960999999</v>
      </c>
      <c r="D160">
        <f>SUMIF(атс!$M$34:$M$777,конвертация!D24,атс!$G$34:$G$777)</f>
        <v>203.28661690000001</v>
      </c>
      <c r="E160">
        <f>SUMIF(атс!$M$34:$M$777,конвертация!E24,атс!$G$34:$G$777)</f>
        <v>205.69464894000001</v>
      </c>
      <c r="F160">
        <f>SUMIF(атс!$M$34:$M$777,конвертация!F24,атс!$G$34:$G$777)</f>
        <v>207.55632833000001</v>
      </c>
      <c r="G160">
        <f>SUMIF(атс!$M$34:$M$777,конвертация!G24,атс!$G$34:$G$777)</f>
        <v>205.83075614000001</v>
      </c>
      <c r="H160">
        <f>SUMIF(атс!$M$34:$M$777,конвертация!H24,атс!$G$34:$G$777)</f>
        <v>196.27829029</v>
      </c>
      <c r="I160">
        <f>SUMIF(атс!$M$34:$M$777,конвертация!I24,атс!$G$34:$G$777)</f>
        <v>179.52278129000001</v>
      </c>
      <c r="J160">
        <f>SUMIF(атс!$M$34:$M$777,конвертация!J24,атс!$G$34:$G$777)</f>
        <v>158.1053556</v>
      </c>
      <c r="K160">
        <f>SUMIF(атс!$M$34:$M$777,конвертация!K24,атс!$G$34:$G$777)</f>
        <v>154.67115862</v>
      </c>
      <c r="L160">
        <f>SUMIF(атс!$M$34:$M$777,конвертация!L24,атс!$G$34:$G$777)</f>
        <v>161.81759131999999</v>
      </c>
      <c r="M160">
        <f>SUMIF(атс!$M$34:$M$777,конвертация!M24,атс!$G$34:$G$777)</f>
        <v>172.23627565000001</v>
      </c>
      <c r="N160">
        <f>SUMIF(атс!$M$34:$M$777,конвертация!N24,атс!$G$34:$G$777)</f>
        <v>165.90741065</v>
      </c>
      <c r="O160">
        <f>SUMIF(атс!$M$34:$M$777,конвертация!O24,атс!$G$34:$G$777)</f>
        <v>144.75850674</v>
      </c>
      <c r="P160">
        <f>SUMIF(атс!$M$34:$M$777,конвертация!P24,атс!$G$34:$G$777)</f>
        <v>143.09878834</v>
      </c>
      <c r="Q160">
        <f>SUMIF(атс!$M$34:$M$777,конвертация!Q24,атс!$G$34:$G$777)</f>
        <v>141.00873349</v>
      </c>
      <c r="R160">
        <f>SUMIF(атс!$M$34:$M$777,конвертация!R24,атс!$G$34:$G$777)</f>
        <v>140.35044805999999</v>
      </c>
      <c r="S160">
        <f>SUMIF(атс!$M$34:$M$777,конвертация!S24,атс!$G$34:$G$777)</f>
        <v>142.57754761999999</v>
      </c>
      <c r="T160">
        <f>SUMIF(атс!$M$34:$M$777,конвертация!T24,атс!$G$34:$G$777)</f>
        <v>146.49168702</v>
      </c>
      <c r="U160">
        <f>SUMIF(атс!$M$34:$M$777,конвертация!U24,атс!$G$34:$G$777)</f>
        <v>156.38543978999999</v>
      </c>
      <c r="V160">
        <f>SUMIF(атс!$M$34:$M$777,конвертация!V24,атс!$G$34:$G$777)</f>
        <v>164.32590741999999</v>
      </c>
      <c r="W160">
        <f>SUMIF(атс!$M$34:$M$777,конвертация!W24,атс!$G$34:$G$777)</f>
        <v>160.29817831</v>
      </c>
      <c r="X160">
        <f>SUMIF(атс!$M$34:$M$777,конвертация!X24,атс!$G$34:$G$777)</f>
        <v>151.76840333999999</v>
      </c>
      <c r="Y160">
        <f>SUMIF(атс!$M$34:$M$777,конвертация!Y24,атс!$G$34:$G$777)</f>
        <v>165.50977094000001</v>
      </c>
    </row>
    <row r="161" spans="1:25" x14ac:dyDescent="0.2">
      <c r="A161">
        <v>25</v>
      </c>
      <c r="B161">
        <f>SUMIF(атс!$M$34:$M$777,конвертация!B25,атс!$G$34:$G$777)</f>
        <v>172.94345311999999</v>
      </c>
      <c r="C161">
        <f>SUMIF(атс!$M$34:$M$777,конвертация!C25,атс!$G$34:$G$777)</f>
        <v>192.12940327000001</v>
      </c>
      <c r="D161">
        <f>SUMIF(атс!$M$34:$M$777,конвертация!D25,атс!$G$34:$G$777)</f>
        <v>204.72673166000001</v>
      </c>
      <c r="E161">
        <f>SUMIF(атс!$M$34:$M$777,конвертация!E25,атс!$G$34:$G$777)</f>
        <v>205.18049133</v>
      </c>
      <c r="F161">
        <f>SUMIF(атс!$M$34:$M$777,конвертация!F25,атс!$G$34:$G$777)</f>
        <v>204.34834221</v>
      </c>
      <c r="G161">
        <f>SUMIF(атс!$M$34:$M$777,конвертация!G25,атс!$G$34:$G$777)</f>
        <v>203.65678692</v>
      </c>
      <c r="H161">
        <f>SUMIF(атс!$M$34:$M$777,конвертация!H25,атс!$G$34:$G$777)</f>
        <v>198.18576474</v>
      </c>
      <c r="I161">
        <f>SUMIF(атс!$M$34:$M$777,конвертация!I25,атс!$G$34:$G$777)</f>
        <v>184.80825347999999</v>
      </c>
      <c r="J161">
        <f>SUMIF(атс!$M$34:$M$777,конвертация!J25,атс!$G$34:$G$777)</f>
        <v>163.28330108</v>
      </c>
      <c r="K161">
        <f>SUMIF(атс!$M$34:$M$777,конвертация!K25,атс!$G$34:$G$777)</f>
        <v>152.22994652</v>
      </c>
      <c r="L161">
        <f>SUMIF(атс!$M$34:$M$777,конвертация!L25,атс!$G$34:$G$777)</f>
        <v>142.83065808000001</v>
      </c>
      <c r="M161">
        <f>SUMIF(атс!$M$34:$M$777,конвертация!M25,атс!$G$34:$G$777)</f>
        <v>146.74315469999999</v>
      </c>
      <c r="N161">
        <f>SUMIF(атс!$M$34:$M$777,конвертация!N25,атс!$G$34:$G$777)</f>
        <v>143.69333358</v>
      </c>
      <c r="O161">
        <f>SUMIF(атс!$M$34:$M$777,конвертация!O25,атс!$G$34:$G$777)</f>
        <v>145.10196998000001</v>
      </c>
      <c r="P161">
        <f>SUMIF(атс!$M$34:$M$777,конвертация!P25,атс!$G$34:$G$777)</f>
        <v>146.9283489</v>
      </c>
      <c r="Q161">
        <f>SUMIF(атс!$M$34:$M$777,конвертация!Q25,атс!$G$34:$G$777)</f>
        <v>148.10861878</v>
      </c>
      <c r="R161">
        <f>SUMIF(атс!$M$34:$M$777,конвертация!R25,атс!$G$34:$G$777)</f>
        <v>151.68254504999999</v>
      </c>
      <c r="S161">
        <f>SUMIF(атс!$M$34:$M$777,конвертация!S25,атс!$G$34:$G$777)</f>
        <v>149.85985701000001</v>
      </c>
      <c r="T161">
        <f>SUMIF(атс!$M$34:$M$777,конвертация!T25,атс!$G$34:$G$777)</f>
        <v>145.58791475000001</v>
      </c>
      <c r="U161">
        <f>SUMIF(атс!$M$34:$M$777,конвертация!U25,атс!$G$34:$G$777)</f>
        <v>150.39536541999999</v>
      </c>
      <c r="V161">
        <f>SUMIF(атс!$M$34:$M$777,конвертация!V25,атс!$G$34:$G$777)</f>
        <v>150.21079674000001</v>
      </c>
      <c r="W161">
        <f>SUMIF(атс!$M$34:$M$777,конвертация!W25,атс!$G$34:$G$777)</f>
        <v>146.41263273000001</v>
      </c>
      <c r="X161">
        <f>SUMIF(атс!$M$34:$M$777,конвертация!X25,атс!$G$34:$G$777)</f>
        <v>149.84917521</v>
      </c>
      <c r="Y161">
        <f>SUMIF(атс!$M$34:$M$777,конвертация!Y25,атс!$G$34:$G$777)</f>
        <v>162.42835223</v>
      </c>
    </row>
    <row r="162" spans="1:25" x14ac:dyDescent="0.2">
      <c r="A162">
        <v>26</v>
      </c>
      <c r="B162">
        <f>SUMIF(атс!$M$34:$M$777,конвертация!B26,атс!$G$34:$G$777)</f>
        <v>174.33263015</v>
      </c>
      <c r="C162">
        <f>SUMIF(атс!$M$34:$M$777,конвертация!C26,атс!$G$34:$G$777)</f>
        <v>192.65705725999999</v>
      </c>
      <c r="D162">
        <f>SUMIF(атс!$M$34:$M$777,конвертация!D26,атс!$G$34:$G$777)</f>
        <v>203.05388400999999</v>
      </c>
      <c r="E162">
        <f>SUMIF(атс!$M$34:$M$777,конвертация!E26,атс!$G$34:$G$777)</f>
        <v>203.80060911000001</v>
      </c>
      <c r="F162">
        <f>SUMIF(атс!$M$34:$M$777,конвертация!F26,атс!$G$34:$G$777)</f>
        <v>201.47430668999999</v>
      </c>
      <c r="G162">
        <f>SUMIF(атс!$M$34:$M$777,конвертация!G26,атс!$G$34:$G$777)</f>
        <v>200.37075621</v>
      </c>
      <c r="H162">
        <f>SUMIF(атс!$M$34:$M$777,конвертация!H26,атс!$G$34:$G$777)</f>
        <v>181.85598862000001</v>
      </c>
      <c r="I162">
        <f>SUMIF(атс!$M$34:$M$777,конвертация!I26,атс!$G$34:$G$777)</f>
        <v>157.62876933000001</v>
      </c>
      <c r="J162">
        <f>SUMIF(атс!$M$34:$M$777,конвертация!J26,атс!$G$34:$G$777)</f>
        <v>144.18899929</v>
      </c>
      <c r="K162">
        <f>SUMIF(атс!$M$34:$M$777,конвертация!K26,атс!$G$34:$G$777)</f>
        <v>141.06001162999999</v>
      </c>
      <c r="L162">
        <f>SUMIF(атс!$M$34:$M$777,конвертация!L26,атс!$G$34:$G$777)</f>
        <v>139.86337854000001</v>
      </c>
      <c r="M162">
        <f>SUMIF(атс!$M$34:$M$777,конвертация!M26,атс!$G$34:$G$777)</f>
        <v>143.12675727999999</v>
      </c>
      <c r="N162">
        <f>SUMIF(атс!$M$34:$M$777,конвертация!N26,атс!$G$34:$G$777)</f>
        <v>146.41505162999999</v>
      </c>
      <c r="O162">
        <f>SUMIF(атс!$M$34:$M$777,конвертация!O26,атс!$G$34:$G$777)</f>
        <v>146.27906100000001</v>
      </c>
      <c r="P162">
        <f>SUMIF(атс!$M$34:$M$777,конвертация!P26,атс!$G$34:$G$777)</f>
        <v>145.07056195999999</v>
      </c>
      <c r="Q162">
        <f>SUMIF(атс!$M$34:$M$777,конвертация!Q26,атс!$G$34:$G$777)</f>
        <v>147.72510093</v>
      </c>
      <c r="R162">
        <f>SUMIF(атс!$M$34:$M$777,конвертация!R26,атс!$G$34:$G$777)</f>
        <v>150.73826288999999</v>
      </c>
      <c r="S162">
        <f>SUMIF(атс!$M$34:$M$777,конвертация!S26,атс!$G$34:$G$777)</f>
        <v>153.66493258</v>
      </c>
      <c r="T162">
        <f>SUMIF(атс!$M$34:$M$777,конвертация!T26,атс!$G$34:$G$777)</f>
        <v>144.24707351999999</v>
      </c>
      <c r="U162">
        <f>SUMIF(атс!$M$34:$M$777,конвертация!U26,атс!$G$34:$G$777)</f>
        <v>134.72885016000001</v>
      </c>
      <c r="V162">
        <f>SUMIF(атс!$M$34:$M$777,конвертация!V26,атс!$G$34:$G$777)</f>
        <v>137.47592062000001</v>
      </c>
      <c r="W162">
        <f>SUMIF(атс!$M$34:$M$777,конвертация!W26,атс!$G$34:$G$777)</f>
        <v>134.67417581999999</v>
      </c>
      <c r="X162">
        <f>SUMIF(атс!$M$34:$M$777,конвертация!X26,атс!$G$34:$G$777)</f>
        <v>146.06377516000001</v>
      </c>
      <c r="Y162">
        <f>SUMIF(атс!$M$34:$M$777,конвертация!Y26,атс!$G$34:$G$777)</f>
        <v>165.25410998000001</v>
      </c>
    </row>
    <row r="163" spans="1:25" x14ac:dyDescent="0.2">
      <c r="A163">
        <v>27</v>
      </c>
      <c r="B163">
        <f>SUMIF(атс!$M$34:$M$777,конвертация!B27,атс!$G$34:$G$777)</f>
        <v>174.1010665</v>
      </c>
      <c r="C163">
        <f>SUMIF(атс!$M$34:$M$777,конвертация!C27,атс!$G$34:$G$777)</f>
        <v>192.93111630999999</v>
      </c>
      <c r="D163">
        <f>SUMIF(атс!$M$34:$M$777,конвертация!D27,атс!$G$34:$G$777)</f>
        <v>203.56070179</v>
      </c>
      <c r="E163">
        <f>SUMIF(атс!$M$34:$M$777,конвертация!E27,атс!$G$34:$G$777)</f>
        <v>204.20577268</v>
      </c>
      <c r="F163">
        <f>SUMIF(атс!$M$34:$M$777,конвертация!F27,атс!$G$34:$G$777)</f>
        <v>201.98597364</v>
      </c>
      <c r="G163">
        <f>SUMIF(атс!$M$34:$M$777,конвертация!G27,атс!$G$34:$G$777)</f>
        <v>197.48413891999999</v>
      </c>
      <c r="H163">
        <f>SUMIF(атс!$M$34:$M$777,конвертация!H27,атс!$G$34:$G$777)</f>
        <v>179.27672215000001</v>
      </c>
      <c r="I163">
        <f>SUMIF(атс!$M$34:$M$777,конвертация!I27,атс!$G$34:$G$777)</f>
        <v>163.38710158000001</v>
      </c>
      <c r="J163">
        <f>SUMIF(атс!$M$34:$M$777,конвертация!J27,атс!$G$34:$G$777)</f>
        <v>150.94338092000001</v>
      </c>
      <c r="K163">
        <f>SUMIF(атс!$M$34:$M$777,конвертация!K27,атс!$G$34:$G$777)</f>
        <v>148.39431554999999</v>
      </c>
      <c r="L163">
        <f>SUMIF(атс!$M$34:$M$777,конвертация!L27,атс!$G$34:$G$777)</f>
        <v>135.18175475000001</v>
      </c>
      <c r="M163">
        <f>SUMIF(атс!$M$34:$M$777,конвертация!M27,атс!$G$34:$G$777)</f>
        <v>134.39522503000001</v>
      </c>
      <c r="N163">
        <f>SUMIF(атс!$M$34:$M$777,конвертация!N27,атс!$G$34:$G$777)</f>
        <v>145.80535241000001</v>
      </c>
      <c r="O163">
        <f>SUMIF(атс!$M$34:$M$777,конвертация!O27,атс!$G$34:$G$777)</f>
        <v>139.77891983999999</v>
      </c>
      <c r="P163">
        <f>SUMIF(атс!$M$34:$M$777,конвертация!P27,атс!$G$34:$G$777)</f>
        <v>144.29932977000001</v>
      </c>
      <c r="Q163">
        <f>SUMIF(атс!$M$34:$M$777,конвертация!Q27,атс!$G$34:$G$777)</f>
        <v>149.01873519</v>
      </c>
      <c r="R163">
        <f>SUMIF(атс!$M$34:$M$777,конвертация!R27,атс!$G$34:$G$777)</f>
        <v>149.75155892999999</v>
      </c>
      <c r="S163">
        <f>SUMIF(атс!$M$34:$M$777,конвертация!S27,атс!$G$34:$G$777)</f>
        <v>149.95317839000001</v>
      </c>
      <c r="T163">
        <f>SUMIF(атс!$M$34:$M$777,конвертация!T27,атс!$G$34:$G$777)</f>
        <v>144.53936806999999</v>
      </c>
      <c r="U163">
        <f>SUMIF(атс!$M$34:$M$777,конвертация!U27,атс!$G$34:$G$777)</f>
        <v>136.36849017</v>
      </c>
      <c r="V163">
        <f>SUMIF(атс!$M$34:$M$777,конвертация!V27,атс!$G$34:$G$777)</f>
        <v>142.45458955999999</v>
      </c>
      <c r="W163">
        <f>SUMIF(атс!$M$34:$M$777,конвертация!W27,атс!$G$34:$G$777)</f>
        <v>136.74362088000001</v>
      </c>
      <c r="X163">
        <f>SUMIF(атс!$M$34:$M$777,конвертация!X27,атс!$G$34:$G$777)</f>
        <v>140.46212044000001</v>
      </c>
      <c r="Y163">
        <f>SUMIF(атс!$M$34:$M$777,конвертация!Y27,атс!$G$34:$G$777)</f>
        <v>165.28373809999999</v>
      </c>
    </row>
    <row r="164" spans="1:25" x14ac:dyDescent="0.2">
      <c r="A164">
        <v>28</v>
      </c>
      <c r="B164">
        <f>SUMIF(атс!$M$34:$M$777,конвертация!B28,атс!$G$34:$G$777)</f>
        <v>199.36806894</v>
      </c>
      <c r="C164">
        <f>SUMIF(атс!$M$34:$M$777,конвертация!C28,атс!$G$34:$G$777)</f>
        <v>219.02290191</v>
      </c>
      <c r="D164">
        <f>SUMIF(атс!$M$34:$M$777,конвертация!D28,атс!$G$34:$G$777)</f>
        <v>229.33255611000001</v>
      </c>
      <c r="E164">
        <f>SUMIF(атс!$M$34:$M$777,конвертация!E28,атс!$G$34:$G$777)</f>
        <v>231.51413045000001</v>
      </c>
      <c r="F164">
        <f>SUMIF(атс!$M$34:$M$777,конвертация!F28,атс!$G$34:$G$777)</f>
        <v>230.17643093999999</v>
      </c>
      <c r="G164">
        <f>SUMIF(атс!$M$34:$M$777,конвертация!G28,атс!$G$34:$G$777)</f>
        <v>222.40017813</v>
      </c>
      <c r="H164">
        <f>SUMIF(атс!$M$34:$M$777,конвертация!H28,атс!$G$34:$G$777)</f>
        <v>202.33953772999999</v>
      </c>
      <c r="I164">
        <f>SUMIF(атс!$M$34:$M$777,конвертация!I28,атс!$G$34:$G$777)</f>
        <v>185.44137753999999</v>
      </c>
      <c r="J164">
        <f>SUMIF(атс!$M$34:$M$777,конвертация!J28,атс!$G$34:$G$777)</f>
        <v>174.69931965999999</v>
      </c>
      <c r="K164">
        <f>SUMIF(атс!$M$34:$M$777,конвертация!K28,атс!$G$34:$G$777)</f>
        <v>160.61436406000001</v>
      </c>
      <c r="L164">
        <f>SUMIF(атс!$M$34:$M$777,конвертация!L28,атс!$G$34:$G$777)</f>
        <v>153.35103927</v>
      </c>
      <c r="M164">
        <f>SUMIF(атс!$M$34:$M$777,конвертация!M28,атс!$G$34:$G$777)</f>
        <v>153.15424988000001</v>
      </c>
      <c r="N164">
        <f>SUMIF(атс!$M$34:$M$777,конвертация!N28,атс!$G$34:$G$777)</f>
        <v>154.63167156</v>
      </c>
      <c r="O164">
        <f>SUMIF(атс!$M$34:$M$777,конвертация!O28,атс!$G$34:$G$777)</f>
        <v>154.84584910000001</v>
      </c>
      <c r="P164">
        <f>SUMIF(атс!$M$34:$M$777,конвертация!P28,атс!$G$34:$G$777)</f>
        <v>158.0115132</v>
      </c>
      <c r="Q164">
        <f>SUMIF(атс!$M$34:$M$777,конвертация!Q28,атс!$G$34:$G$777)</f>
        <v>164.25578694000001</v>
      </c>
      <c r="R164">
        <f>SUMIF(атс!$M$34:$M$777,конвертация!R28,атс!$G$34:$G$777)</f>
        <v>164.86399007</v>
      </c>
      <c r="S164">
        <f>SUMIF(атс!$M$34:$M$777,конвертация!S28,атс!$G$34:$G$777)</f>
        <v>165.17578025</v>
      </c>
      <c r="T164">
        <f>SUMIF(атс!$M$34:$M$777,конвертация!T28,атс!$G$34:$G$777)</f>
        <v>159.73904353</v>
      </c>
      <c r="U164">
        <f>SUMIF(атс!$M$34:$M$777,конвертация!U28,атс!$G$34:$G$777)</f>
        <v>152.01086530000001</v>
      </c>
      <c r="V164">
        <f>SUMIF(атс!$M$34:$M$777,конвертация!V28,атс!$G$34:$G$777)</f>
        <v>153.21714510999999</v>
      </c>
      <c r="W164">
        <f>SUMIF(атс!$M$34:$M$777,конвертация!W28,атс!$G$34:$G$777)</f>
        <v>151.60996456000001</v>
      </c>
      <c r="X164">
        <f>SUMIF(атс!$M$34:$M$777,конвертация!X28,атс!$G$34:$G$777)</f>
        <v>159.41434559000001</v>
      </c>
      <c r="Y164">
        <f>SUMIF(атс!$M$34:$M$777,конвертация!Y28,атс!$G$34:$G$777)</f>
        <v>178.68915569000001</v>
      </c>
    </row>
    <row r="165" spans="1:25" x14ac:dyDescent="0.2">
      <c r="A165">
        <v>29</v>
      </c>
      <c r="B165">
        <f>SUMIF(атс!$M$34:$M$777,конвертация!B29,атс!$G$34:$G$777)</f>
        <v>166.24399986</v>
      </c>
      <c r="C165">
        <f>SUMIF(атс!$M$34:$M$777,конвертация!C29,атс!$G$34:$G$777)</f>
        <v>186.07755258</v>
      </c>
      <c r="D165">
        <f>SUMIF(атс!$M$34:$M$777,конвертация!D29,атс!$G$34:$G$777)</f>
        <v>194.40103794000001</v>
      </c>
      <c r="E165">
        <f>SUMIF(атс!$M$34:$M$777,конвертация!E29,атс!$G$34:$G$777)</f>
        <v>196.43937665999999</v>
      </c>
      <c r="F165">
        <f>SUMIF(атс!$M$34:$M$777,конвертация!F29,атс!$G$34:$G$777)</f>
        <v>193.87191075000001</v>
      </c>
      <c r="G165">
        <f>SUMIF(атс!$M$34:$M$777,конвертация!G29,атс!$G$34:$G$777)</f>
        <v>190.45134160000001</v>
      </c>
      <c r="H165">
        <f>SUMIF(атс!$M$34:$M$777,конвертация!H29,атс!$G$34:$G$777)</f>
        <v>198.72997781999999</v>
      </c>
      <c r="I165">
        <f>SUMIF(атс!$M$34:$M$777,конвертация!I29,атс!$G$34:$G$777)</f>
        <v>194.88198761999999</v>
      </c>
      <c r="J165">
        <f>SUMIF(атс!$M$34:$M$777,конвертация!J29,атс!$G$34:$G$777)</f>
        <v>176.34912492999999</v>
      </c>
      <c r="K165">
        <f>SUMIF(атс!$M$34:$M$777,конвертация!K29,атс!$G$34:$G$777)</f>
        <v>174.38159051</v>
      </c>
      <c r="L165">
        <f>SUMIF(атс!$M$34:$M$777,конвертация!L29,атс!$G$34:$G$777)</f>
        <v>165.54015203</v>
      </c>
      <c r="M165">
        <f>SUMIF(атс!$M$34:$M$777,конвертация!M29,атс!$G$34:$G$777)</f>
        <v>167.45091418999999</v>
      </c>
      <c r="N165">
        <f>SUMIF(атс!$M$34:$M$777,конвертация!N29,атс!$G$34:$G$777)</f>
        <v>164.89951020000001</v>
      </c>
      <c r="O165">
        <f>SUMIF(атс!$M$34:$M$777,конвертация!O29,атс!$G$34:$G$777)</f>
        <v>167.16269566</v>
      </c>
      <c r="P165">
        <f>SUMIF(атс!$M$34:$M$777,конвертация!P29,атс!$G$34:$G$777)</f>
        <v>174.33340261000001</v>
      </c>
      <c r="Q165">
        <f>SUMIF(атс!$M$34:$M$777,конвертация!Q29,атс!$G$34:$G$777)</f>
        <v>197.86575076</v>
      </c>
      <c r="R165">
        <f>SUMIF(атс!$M$34:$M$777,конвертация!R29,атс!$G$34:$G$777)</f>
        <v>222.39786462000001</v>
      </c>
      <c r="S165">
        <f>SUMIF(атс!$M$34:$M$777,конвертация!S29,атс!$G$34:$G$777)</f>
        <v>215.40260676</v>
      </c>
      <c r="T165">
        <f>SUMIF(атс!$M$34:$M$777,конвертация!T29,атс!$G$34:$G$777)</f>
        <v>161.57828135</v>
      </c>
      <c r="U165">
        <f>SUMIF(атс!$M$34:$M$777,конвертация!U29,атс!$G$34:$G$777)</f>
        <v>161.72801709999999</v>
      </c>
      <c r="V165">
        <f>SUMIF(атс!$M$34:$M$777,конвертация!V29,атс!$G$34:$G$777)</f>
        <v>159.98904622000001</v>
      </c>
      <c r="W165">
        <f>SUMIF(атс!$M$34:$M$777,конвертация!W29,атс!$G$34:$G$777)</f>
        <v>161.29878002000001</v>
      </c>
      <c r="X165">
        <f>SUMIF(атс!$M$34:$M$777,конвертация!X29,атс!$G$34:$G$777)</f>
        <v>158.46334375999999</v>
      </c>
      <c r="Y165">
        <f>SUMIF(атс!$M$34:$M$777,конвертация!Y29,атс!$G$34:$G$777)</f>
        <v>160.39705964999999</v>
      </c>
    </row>
    <row r="166" spans="1:25" x14ac:dyDescent="0.2">
      <c r="A166">
        <v>30</v>
      </c>
      <c r="B166">
        <f>SUMIF(атс!$M$34:$M$777,конвертация!B30,атс!$G$34:$G$777)</f>
        <v>201.04706048</v>
      </c>
      <c r="C166">
        <f>SUMIF(атс!$M$34:$M$777,конвертация!C30,атс!$G$34:$G$777)</f>
        <v>227.77402168</v>
      </c>
      <c r="D166">
        <f>SUMIF(атс!$M$34:$M$777,конвертация!D30,атс!$G$34:$G$777)</f>
        <v>226.49677797000001</v>
      </c>
      <c r="E166">
        <f>SUMIF(атс!$M$34:$M$777,конвертация!E30,атс!$G$34:$G$777)</f>
        <v>233.89314425000001</v>
      </c>
      <c r="F166">
        <f>SUMIF(атс!$M$34:$M$777,конвертация!F30,атс!$G$34:$G$777)</f>
        <v>233.54426602000001</v>
      </c>
      <c r="G166">
        <f>SUMIF(атс!$M$34:$M$777,конвертация!G30,атс!$G$34:$G$777)</f>
        <v>227.94451411</v>
      </c>
      <c r="H166">
        <f>SUMIF(атс!$M$34:$M$777,конвертация!H30,атс!$G$34:$G$777)</f>
        <v>215.61623890000001</v>
      </c>
      <c r="I166">
        <f>SUMIF(атс!$M$34:$M$777,конвертация!I30,атс!$G$34:$G$777)</f>
        <v>192.76848125999999</v>
      </c>
      <c r="J166">
        <f>SUMIF(атс!$M$34:$M$777,конвертация!J30,атс!$G$34:$G$777)</f>
        <v>185.98909288999999</v>
      </c>
      <c r="K166">
        <f>SUMIF(атс!$M$34:$M$777,конвертация!K30,атс!$G$34:$G$777)</f>
        <v>173.92146865999999</v>
      </c>
      <c r="L166">
        <f>SUMIF(атс!$M$34:$M$777,конвертация!L30,атс!$G$34:$G$777)</f>
        <v>175.03695472000001</v>
      </c>
      <c r="M166">
        <f>SUMIF(атс!$M$34:$M$777,конвертация!M30,атс!$G$34:$G$777)</f>
        <v>179.83952017999999</v>
      </c>
      <c r="N166">
        <f>SUMIF(атс!$M$34:$M$777,конвертация!N30,атс!$G$34:$G$777)</f>
        <v>180.42243339000001</v>
      </c>
      <c r="O166">
        <f>SUMIF(атс!$M$34:$M$777,конвертация!O30,атс!$G$34:$G$777)</f>
        <v>181.72751643000001</v>
      </c>
      <c r="P166">
        <f>SUMIF(атс!$M$34:$M$777,конвертация!P30,атс!$G$34:$G$777)</f>
        <v>179.11307816999999</v>
      </c>
      <c r="Q166">
        <f>SUMIF(атс!$M$34:$M$777,конвертация!Q30,атс!$G$34:$G$777)</f>
        <v>179.3719782</v>
      </c>
      <c r="R166">
        <f>SUMIF(атс!$M$34:$M$777,конвертация!R30,атс!$G$34:$G$777)</f>
        <v>177.24276234000001</v>
      </c>
      <c r="S166">
        <f>SUMIF(атс!$M$34:$M$777,конвертация!S30,атс!$G$34:$G$777)</f>
        <v>179.45579198999999</v>
      </c>
      <c r="T166">
        <f>SUMIF(атс!$M$34:$M$777,конвертация!T30,атс!$G$34:$G$777)</f>
        <v>175.34608994000001</v>
      </c>
      <c r="U166">
        <f>SUMIF(атс!$M$34:$M$777,конвертация!U30,атс!$G$34:$G$777)</f>
        <v>174.84385230999999</v>
      </c>
      <c r="V166">
        <f>SUMIF(атс!$M$34:$M$777,конвертация!V30,атс!$G$34:$G$777)</f>
        <v>180.01069375</v>
      </c>
      <c r="W166">
        <f>SUMIF(атс!$M$34:$M$777,конвертация!W30,атс!$G$34:$G$777)</f>
        <v>182.67065932</v>
      </c>
      <c r="X166">
        <f>SUMIF(атс!$M$34:$M$777,конвертация!X30,атс!$G$34:$G$777)</f>
        <v>163.42425041999999</v>
      </c>
      <c r="Y166">
        <f>SUMIF(атс!$M$34:$M$777,конвертация!Y30,атс!$G$34:$G$777)</f>
        <v>174.01523075</v>
      </c>
    </row>
    <row r="167" spans="1:25" x14ac:dyDescent="0.2">
      <c r="A167">
        <v>31</v>
      </c>
      <c r="B167">
        <f>SUMIF(атс!$M$34:$M$777,конвертация!B31,атс!$G$34:$G$777)</f>
        <v>0</v>
      </c>
      <c r="C167">
        <f>SUMIF(атс!$M$34:$M$777,конвертация!C31,атс!$G$34:$G$777)</f>
        <v>0</v>
      </c>
      <c r="D167">
        <f>SUMIF(атс!$M$34:$M$777,конвертация!D31,атс!$G$34:$G$777)</f>
        <v>0</v>
      </c>
      <c r="E167">
        <f>SUMIF(атс!$M$34:$M$777,конвертация!E31,атс!$G$34:$G$777)</f>
        <v>0</v>
      </c>
      <c r="F167">
        <f>SUMIF(атс!$M$34:$M$777,конвертация!F31,атс!$G$34:$G$777)</f>
        <v>0</v>
      </c>
      <c r="G167">
        <f>SUMIF(атс!$M$34:$M$777,конвертация!G31,атс!$G$34:$G$777)</f>
        <v>0</v>
      </c>
      <c r="H167">
        <f>SUMIF(атс!$M$34:$M$777,конвертация!H31,атс!$G$34:$G$777)</f>
        <v>0</v>
      </c>
      <c r="I167">
        <f>SUMIF(атс!$M$34:$M$777,конвертация!I31,атс!$G$34:$G$777)</f>
        <v>0</v>
      </c>
      <c r="J167">
        <f>SUMIF(атс!$M$34:$M$777,конвертация!J31,атс!$G$34:$G$777)</f>
        <v>0</v>
      </c>
      <c r="K167">
        <f>SUMIF(атс!$M$34:$M$777,конвертация!K31,атс!$G$34:$G$777)</f>
        <v>0</v>
      </c>
      <c r="L167">
        <f>SUMIF(атс!$M$34:$M$777,конвертация!L31,атс!$G$34:$G$777)</f>
        <v>0</v>
      </c>
      <c r="M167">
        <f>SUMIF(атс!$M$34:$M$777,конвертация!M31,атс!$G$34:$G$777)</f>
        <v>0</v>
      </c>
      <c r="N167">
        <f>SUMIF(атс!$M$34:$M$777,конвертация!N31,атс!$G$34:$G$777)</f>
        <v>0</v>
      </c>
      <c r="O167">
        <f>SUMIF(атс!$M$34:$M$777,конвертация!O31,атс!$G$34:$G$777)</f>
        <v>0</v>
      </c>
      <c r="P167">
        <f>SUMIF(атс!$M$34:$M$777,конвертация!P31,атс!$G$34:$G$777)</f>
        <v>0</v>
      </c>
      <c r="Q167">
        <f>SUMIF(атс!$M$34:$M$777,конвертация!Q31,атс!$G$34:$G$777)</f>
        <v>0</v>
      </c>
      <c r="R167">
        <f>SUMIF(атс!$M$34:$M$777,конвертация!R31,атс!$G$34:$G$777)</f>
        <v>0</v>
      </c>
      <c r="S167">
        <f>SUMIF(атс!$M$34:$M$777,конвертация!S31,атс!$G$34:$G$777)</f>
        <v>0</v>
      </c>
      <c r="T167">
        <f>SUMIF(атс!$M$34:$M$777,конвертация!T31,атс!$G$34:$G$777)</f>
        <v>0</v>
      </c>
      <c r="U167">
        <f>SUMIF(атс!$M$34:$M$777,конвертация!U31,атс!$G$34:$G$777)</f>
        <v>0</v>
      </c>
      <c r="V167">
        <f>SUMIF(атс!$M$34:$M$777,конвертация!V31,атс!$G$34:$G$777)</f>
        <v>0</v>
      </c>
      <c r="W167">
        <f>SUMIF(атс!$M$34:$M$777,конвертация!W31,атс!$G$34:$G$777)</f>
        <v>0</v>
      </c>
      <c r="X167">
        <f>SUMIF(атс!$M$34:$M$777,конвертация!X31,атс!$G$34:$G$777)</f>
        <v>0</v>
      </c>
      <c r="Y167">
        <f>SUMIF(атс!$M$34:$M$777,конвертация!Y31,атс!$G$34:$G$777)</f>
        <v>0</v>
      </c>
    </row>
    <row r="169" spans="1:25" x14ac:dyDescent="0.2">
      <c r="A169" s="103">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354.38240526999999</v>
      </c>
      <c r="C171">
        <f>SUMIF(атс!$M$34:$M$777,конвертация!C1,атс!$H$34:$H$777)</f>
        <v>390.03758092999999</v>
      </c>
      <c r="D171">
        <f>SUMIF(атс!$M$34:$M$777,конвертация!D1,атс!$H$34:$H$777)</f>
        <v>419.49628439999998</v>
      </c>
      <c r="E171">
        <f>SUMIF(атс!$M$34:$M$777,конвертация!E1,атс!$H$34:$H$777)</f>
        <v>427.13848611999998</v>
      </c>
      <c r="F171">
        <f>SUMIF(атс!$M$34:$M$777,конвертация!F1,атс!$H$34:$H$777)</f>
        <v>427.75692604</v>
      </c>
      <c r="G171">
        <f>SUMIF(атс!$M$34:$M$777,конвертация!G1,атс!$H$34:$H$777)</f>
        <v>416.72022903999999</v>
      </c>
      <c r="H171">
        <f>SUMIF(атс!$M$34:$M$777,конвертация!H1,атс!$H$34:$H$777)</f>
        <v>395.29556910000002</v>
      </c>
      <c r="I171">
        <f>SUMIF(атс!$M$34:$M$777,конвертация!I1,атс!$H$34:$H$777)</f>
        <v>357.04417977999998</v>
      </c>
      <c r="J171">
        <f>SUMIF(атс!$M$34:$M$777,конвертация!J1,атс!$H$34:$H$777)</f>
        <v>321.23495623999997</v>
      </c>
      <c r="K171">
        <f>SUMIF(атс!$M$34:$M$777,конвертация!K1,атс!$H$34:$H$777)</f>
        <v>307.41612909999998</v>
      </c>
      <c r="L171">
        <f>SUMIF(атс!$M$34:$M$777,конвертация!L1,атс!$H$34:$H$777)</f>
        <v>300.20444196</v>
      </c>
      <c r="M171">
        <f>SUMIF(атс!$M$34:$M$777,конвертация!M1,атс!$H$34:$H$777)</f>
        <v>293.81874241000003</v>
      </c>
      <c r="N171">
        <f>SUMIF(атс!$M$34:$M$777,конвертация!N1,атс!$H$34:$H$777)</f>
        <v>289.63728645999998</v>
      </c>
      <c r="O171">
        <f>SUMIF(атс!$M$34:$M$777,конвертация!O1,атс!$H$34:$H$777)</f>
        <v>290.97498015999997</v>
      </c>
      <c r="P171">
        <f>SUMIF(атс!$M$34:$M$777,конвертация!P1,атс!$H$34:$H$777)</f>
        <v>287.79102516</v>
      </c>
      <c r="Q171">
        <f>SUMIF(атс!$M$34:$M$777,конвертация!Q1,атс!$H$34:$H$777)</f>
        <v>293.35789781</v>
      </c>
      <c r="R171">
        <f>SUMIF(атс!$M$34:$M$777,конвертация!R1,атс!$H$34:$H$777)</f>
        <v>292.57668491999999</v>
      </c>
      <c r="S171">
        <f>SUMIF(атс!$M$34:$M$777,конвертация!S1,атс!$H$34:$H$777)</f>
        <v>294.71678350000002</v>
      </c>
      <c r="T171">
        <f>SUMIF(атс!$M$34:$M$777,конвертация!T1,атс!$H$34:$H$777)</f>
        <v>301.64254097999998</v>
      </c>
      <c r="U171">
        <f>SUMIF(атс!$M$34:$M$777,конвертация!U1,атс!$H$34:$H$777)</f>
        <v>304.88403376999997</v>
      </c>
      <c r="V171">
        <f>SUMIF(атс!$M$34:$M$777,конвертация!V1,атс!$H$34:$H$777)</f>
        <v>318.86925180999998</v>
      </c>
      <c r="W171">
        <f>SUMIF(атс!$M$34:$M$777,конвертация!W1,атс!$H$34:$H$777)</f>
        <v>322.40482966000002</v>
      </c>
      <c r="X171">
        <f>SUMIF(атс!$M$34:$M$777,конвертация!X1,атс!$H$34:$H$777)</f>
        <v>314.18651575000001</v>
      </c>
      <c r="Y171">
        <f>SUMIF(атс!$M$34:$M$777,конвертация!Y1,атс!$H$34:$H$777)</f>
        <v>314.11229466999998</v>
      </c>
    </row>
    <row r="172" spans="1:25" x14ac:dyDescent="0.2">
      <c r="A172">
        <v>2</v>
      </c>
      <c r="B172">
        <f>SUMIF(атс!$M$34:$M$777,конвертация!B2,атс!$H$34:$H$777)</f>
        <v>357.09347455</v>
      </c>
      <c r="C172">
        <f>SUMIF(атс!$M$34:$M$777,конвертация!C2,атс!$H$34:$H$777)</f>
        <v>390.07535983000002</v>
      </c>
      <c r="D172">
        <f>SUMIF(атс!$M$34:$M$777,конвертация!D2,атс!$H$34:$H$777)</f>
        <v>411.44032406999997</v>
      </c>
      <c r="E172">
        <f>SUMIF(атс!$M$34:$M$777,конвертация!E2,атс!$H$34:$H$777)</f>
        <v>419.08114045999997</v>
      </c>
      <c r="F172">
        <f>SUMIF(атс!$M$34:$M$777,конвертация!F2,атс!$H$34:$H$777)</f>
        <v>421.28277243999997</v>
      </c>
      <c r="G172">
        <f>SUMIF(атс!$M$34:$M$777,конвертация!G2,атс!$H$34:$H$777)</f>
        <v>413.83697520999999</v>
      </c>
      <c r="H172">
        <f>SUMIF(атс!$M$34:$M$777,конвертация!H2,атс!$H$34:$H$777)</f>
        <v>385.03373556999998</v>
      </c>
      <c r="I172">
        <f>SUMIF(атс!$M$34:$M$777,конвертация!I2,атс!$H$34:$H$777)</f>
        <v>348.80631912000001</v>
      </c>
      <c r="J172">
        <f>SUMIF(атс!$M$34:$M$777,конвертация!J2,атс!$H$34:$H$777)</f>
        <v>325.53828734000001</v>
      </c>
      <c r="K172">
        <f>SUMIF(атс!$M$34:$M$777,конвертация!K2,атс!$H$34:$H$777)</f>
        <v>329.21707574999999</v>
      </c>
      <c r="L172">
        <f>SUMIF(атс!$M$34:$M$777,конвертация!L2,атс!$H$34:$H$777)</f>
        <v>317.82834220000001</v>
      </c>
      <c r="M172">
        <f>SUMIF(атс!$M$34:$M$777,конвертация!M2,атс!$H$34:$H$777)</f>
        <v>314.86871818999998</v>
      </c>
      <c r="N172">
        <f>SUMIF(атс!$M$34:$M$777,конвертация!N2,атс!$H$34:$H$777)</f>
        <v>312.19859019</v>
      </c>
      <c r="O172">
        <f>SUMIF(атс!$M$34:$M$777,конвертация!O2,атс!$H$34:$H$777)</f>
        <v>314.59990148999998</v>
      </c>
      <c r="P172">
        <f>SUMIF(атс!$M$34:$M$777,конвертация!P2,атс!$H$34:$H$777)</f>
        <v>310.03831191</v>
      </c>
      <c r="Q172">
        <f>SUMIF(атс!$M$34:$M$777,конвертация!Q2,атс!$H$34:$H$777)</f>
        <v>311.91771291999999</v>
      </c>
      <c r="R172">
        <f>SUMIF(атс!$M$34:$M$777,конвертация!R2,атс!$H$34:$H$777)</f>
        <v>314.49133060999998</v>
      </c>
      <c r="S172">
        <f>SUMIF(атс!$M$34:$M$777,конвертация!S2,атс!$H$34:$H$777)</f>
        <v>315.82693678999999</v>
      </c>
      <c r="T172">
        <f>SUMIF(атс!$M$34:$M$777,конвертация!T2,атс!$H$34:$H$777)</f>
        <v>320.40623491000002</v>
      </c>
      <c r="U172">
        <f>SUMIF(атс!$M$34:$M$777,конвертация!U2,атс!$H$34:$H$777)</f>
        <v>319.75911444000002</v>
      </c>
      <c r="V172">
        <f>SUMIF(атс!$M$34:$M$777,конвертация!V2,атс!$H$34:$H$777)</f>
        <v>320.40199784999999</v>
      </c>
      <c r="W172">
        <f>SUMIF(атс!$M$34:$M$777,конвертация!W2,атс!$H$34:$H$777)</f>
        <v>310.97004095</v>
      </c>
      <c r="X172">
        <f>SUMIF(атс!$M$34:$M$777,конвертация!X2,атс!$H$34:$H$777)</f>
        <v>301.2297734</v>
      </c>
      <c r="Y172">
        <f>SUMIF(атс!$M$34:$M$777,конвертация!Y2,атс!$H$34:$H$777)</f>
        <v>311.85430789999998</v>
      </c>
    </row>
    <row r="173" spans="1:25" x14ac:dyDescent="0.2">
      <c r="A173">
        <v>3</v>
      </c>
      <c r="B173">
        <f>SUMIF(атс!$M$34:$M$777,конвертация!B3,атс!$H$34:$H$777)</f>
        <v>354.77444807000001</v>
      </c>
      <c r="C173">
        <f>SUMIF(атс!$M$34:$M$777,конвертация!C3,атс!$H$34:$H$777)</f>
        <v>391.15836457</v>
      </c>
      <c r="D173">
        <f>SUMIF(атс!$M$34:$M$777,конвертация!D3,атс!$H$34:$H$777)</f>
        <v>411.70988948000002</v>
      </c>
      <c r="E173">
        <f>SUMIF(атс!$M$34:$M$777,конвертация!E3,атс!$H$34:$H$777)</f>
        <v>421.71713495</v>
      </c>
      <c r="F173">
        <f>SUMIF(атс!$M$34:$M$777,конвертация!F3,атс!$H$34:$H$777)</f>
        <v>422.73255388000001</v>
      </c>
      <c r="G173">
        <f>SUMIF(атс!$M$34:$M$777,конвертация!G3,атс!$H$34:$H$777)</f>
        <v>417.66218910999999</v>
      </c>
      <c r="H173">
        <f>SUMIF(атс!$M$34:$M$777,конвертация!H3,атс!$H$34:$H$777)</f>
        <v>409.54468522000002</v>
      </c>
      <c r="I173">
        <f>SUMIF(атс!$M$34:$M$777,конвертация!I3,атс!$H$34:$H$777)</f>
        <v>386.10224911</v>
      </c>
      <c r="J173">
        <f>SUMIF(атс!$M$34:$M$777,конвертация!J3,атс!$H$34:$H$777)</f>
        <v>343.31448738</v>
      </c>
      <c r="K173">
        <f>SUMIF(атс!$M$34:$M$777,конвертация!K3,атс!$H$34:$H$777)</f>
        <v>319.99021134999998</v>
      </c>
      <c r="L173">
        <f>SUMIF(атс!$M$34:$M$777,конвертация!L3,атс!$H$34:$H$777)</f>
        <v>311.20091008000003</v>
      </c>
      <c r="M173">
        <f>SUMIF(атс!$M$34:$M$777,конвертация!M3,атс!$H$34:$H$777)</f>
        <v>305.15182170999998</v>
      </c>
      <c r="N173">
        <f>SUMIF(атс!$M$34:$M$777,конвертация!N3,атс!$H$34:$H$777)</f>
        <v>299.72311250000001</v>
      </c>
      <c r="O173">
        <f>SUMIF(атс!$M$34:$M$777,конвертация!O3,атс!$H$34:$H$777)</f>
        <v>298.52955286999997</v>
      </c>
      <c r="P173">
        <f>SUMIF(атс!$M$34:$M$777,конвертация!P3,атс!$H$34:$H$777)</f>
        <v>311.23373492000002</v>
      </c>
      <c r="Q173">
        <f>SUMIF(атс!$M$34:$M$777,конвертация!Q3,атс!$H$34:$H$777)</f>
        <v>306.46761849000001</v>
      </c>
      <c r="R173">
        <f>SUMIF(атс!$M$34:$M$777,конвертация!R3,атс!$H$34:$H$777)</f>
        <v>306.82598116000003</v>
      </c>
      <c r="S173">
        <f>SUMIF(атс!$M$34:$M$777,конвертация!S3,атс!$H$34:$H$777)</f>
        <v>307.87715562</v>
      </c>
      <c r="T173">
        <f>SUMIF(атс!$M$34:$M$777,конвертация!T3,атс!$H$34:$H$777)</f>
        <v>312.12928771999998</v>
      </c>
      <c r="U173">
        <f>SUMIF(атс!$M$34:$M$777,конвертация!U3,атс!$H$34:$H$777)</f>
        <v>307.30677087999999</v>
      </c>
      <c r="V173">
        <f>SUMIF(атс!$M$34:$M$777,конвертация!V3,атс!$H$34:$H$777)</f>
        <v>312.65643255999998</v>
      </c>
      <c r="W173">
        <f>SUMIF(атс!$M$34:$M$777,конвертация!W3,атс!$H$34:$H$777)</f>
        <v>309.66325502000001</v>
      </c>
      <c r="X173">
        <f>SUMIF(атс!$M$34:$M$777,конвертация!X3,атс!$H$34:$H$777)</f>
        <v>308.93214444</v>
      </c>
      <c r="Y173">
        <f>SUMIF(атс!$M$34:$M$777,конвертация!Y3,атс!$H$34:$H$777)</f>
        <v>319.40952092999999</v>
      </c>
    </row>
    <row r="174" spans="1:25" x14ac:dyDescent="0.2">
      <c r="A174">
        <v>4</v>
      </c>
      <c r="B174">
        <f>SUMIF(атс!$M$34:$M$777,конвертация!B4,атс!$H$34:$H$777)</f>
        <v>340.50883171999999</v>
      </c>
      <c r="C174">
        <f>SUMIF(атс!$M$34:$M$777,конвертация!C4,атс!$H$34:$H$777)</f>
        <v>365.88196137</v>
      </c>
      <c r="D174">
        <f>SUMIF(атс!$M$34:$M$777,конвертация!D4,атс!$H$34:$H$777)</f>
        <v>379.00936144000002</v>
      </c>
      <c r="E174">
        <f>SUMIF(атс!$M$34:$M$777,конвертация!E4,атс!$H$34:$H$777)</f>
        <v>388.82713569999999</v>
      </c>
      <c r="F174">
        <f>SUMIF(атс!$M$34:$M$777,конвертация!F4,атс!$H$34:$H$777)</f>
        <v>396.06690032</v>
      </c>
      <c r="G174">
        <f>SUMIF(атс!$M$34:$M$777,конвертация!G4,атс!$H$34:$H$777)</f>
        <v>394.97034166999998</v>
      </c>
      <c r="H174">
        <f>SUMIF(атс!$M$34:$M$777,конвертация!H4,атс!$H$34:$H$777)</f>
        <v>386.33020405000002</v>
      </c>
      <c r="I174">
        <f>SUMIF(атс!$M$34:$M$777,конвертация!I4,атс!$H$34:$H$777)</f>
        <v>373.94521594999998</v>
      </c>
      <c r="J174">
        <f>SUMIF(атс!$M$34:$M$777,конвертация!J4,атс!$H$34:$H$777)</f>
        <v>327.19669719000001</v>
      </c>
      <c r="K174">
        <f>SUMIF(атс!$M$34:$M$777,конвертация!K4,атс!$H$34:$H$777)</f>
        <v>288.26741672999998</v>
      </c>
      <c r="L174">
        <f>SUMIF(атс!$M$34:$M$777,конвертация!L4,атс!$H$34:$H$777)</f>
        <v>270.62832861999999</v>
      </c>
      <c r="M174">
        <f>SUMIF(атс!$M$34:$M$777,конвертация!M4,атс!$H$34:$H$777)</f>
        <v>288.93302870000002</v>
      </c>
      <c r="N174">
        <f>SUMIF(атс!$M$34:$M$777,конвертация!N4,атс!$H$34:$H$777)</f>
        <v>281.71679283999998</v>
      </c>
      <c r="O174">
        <f>SUMIF(атс!$M$34:$M$777,конвертация!O4,атс!$H$34:$H$777)</f>
        <v>278.86180924000001</v>
      </c>
      <c r="P174">
        <f>SUMIF(атс!$M$34:$M$777,конвертация!P4,атс!$H$34:$H$777)</f>
        <v>274.34531767999999</v>
      </c>
      <c r="Q174">
        <f>SUMIF(атс!$M$34:$M$777,конвертация!Q4,атс!$H$34:$H$777)</f>
        <v>273.05540284</v>
      </c>
      <c r="R174">
        <f>SUMIF(атс!$M$34:$M$777,конвертация!R4,атс!$H$34:$H$777)</f>
        <v>272.57623536</v>
      </c>
      <c r="S174">
        <f>SUMIF(атс!$M$34:$M$777,конвертация!S4,атс!$H$34:$H$777)</f>
        <v>271.13931005000001</v>
      </c>
      <c r="T174">
        <f>SUMIF(атс!$M$34:$M$777,конвертация!T4,атс!$H$34:$H$777)</f>
        <v>272.45207705000001</v>
      </c>
      <c r="U174">
        <f>SUMIF(атс!$M$34:$M$777,конвертация!U4,атс!$H$34:$H$777)</f>
        <v>271.74499978</v>
      </c>
      <c r="V174">
        <f>SUMIF(атс!$M$34:$M$777,конвертация!V4,атс!$H$34:$H$777)</f>
        <v>289.96100701</v>
      </c>
      <c r="W174">
        <f>SUMIF(атс!$M$34:$M$777,конвертация!W4,атс!$H$34:$H$777)</f>
        <v>290.39668823</v>
      </c>
      <c r="X174">
        <f>SUMIF(атс!$M$34:$M$777,конвертация!X4,атс!$H$34:$H$777)</f>
        <v>284.53407499999997</v>
      </c>
      <c r="Y174">
        <f>SUMIF(атс!$M$34:$M$777,конвертация!Y4,атс!$H$34:$H$777)</f>
        <v>299.69111350999998</v>
      </c>
    </row>
    <row r="175" spans="1:25" x14ac:dyDescent="0.2">
      <c r="A175">
        <v>5</v>
      </c>
      <c r="B175">
        <f>SUMIF(атс!$M$34:$M$777,конвертация!B5,атс!$H$34:$H$777)</f>
        <v>340.92531322000002</v>
      </c>
      <c r="C175">
        <f>SUMIF(атс!$M$34:$M$777,конвертация!C5,атс!$H$34:$H$777)</f>
        <v>372.99817641999999</v>
      </c>
      <c r="D175">
        <f>SUMIF(атс!$M$34:$M$777,конвертация!D5,атс!$H$34:$H$777)</f>
        <v>385.45662289000001</v>
      </c>
      <c r="E175">
        <f>SUMIF(атс!$M$34:$M$777,конвертация!E5,атс!$H$34:$H$777)</f>
        <v>396.20504654000001</v>
      </c>
      <c r="F175">
        <f>SUMIF(атс!$M$34:$M$777,конвертация!F5,атс!$H$34:$H$777)</f>
        <v>397.50521452999999</v>
      </c>
      <c r="G175">
        <f>SUMIF(атс!$M$34:$M$777,конвертация!G5,атс!$H$34:$H$777)</f>
        <v>389.75683896999999</v>
      </c>
      <c r="H175">
        <f>SUMIF(атс!$M$34:$M$777,конвертация!H5,атс!$H$34:$H$777)</f>
        <v>370.73959466000002</v>
      </c>
      <c r="I175">
        <f>SUMIF(атс!$M$34:$M$777,конвертация!I5,атс!$H$34:$H$777)</f>
        <v>340.25738165000001</v>
      </c>
      <c r="J175">
        <f>SUMIF(атс!$M$34:$M$777,конвертация!J5,атс!$H$34:$H$777)</f>
        <v>314.72935819999998</v>
      </c>
      <c r="K175">
        <f>SUMIF(атс!$M$34:$M$777,конвертация!K5,атс!$H$34:$H$777)</f>
        <v>312.67849606999999</v>
      </c>
      <c r="L175">
        <f>SUMIF(атс!$M$34:$M$777,конвертация!L5,атс!$H$34:$H$777)</f>
        <v>304.16620129</v>
      </c>
      <c r="M175">
        <f>SUMIF(атс!$M$34:$M$777,конвертация!M5,атс!$H$34:$H$777)</f>
        <v>305.05159084000002</v>
      </c>
      <c r="N175">
        <f>SUMIF(атс!$M$34:$M$777,конвертация!N5,атс!$H$34:$H$777)</f>
        <v>300.54620735999998</v>
      </c>
      <c r="O175">
        <f>SUMIF(атс!$M$34:$M$777,конвертация!O5,атс!$H$34:$H$777)</f>
        <v>302.33828352</v>
      </c>
      <c r="P175">
        <f>SUMIF(атс!$M$34:$M$777,конвертация!P5,атс!$H$34:$H$777)</f>
        <v>317.34553713000003</v>
      </c>
      <c r="Q175">
        <f>SUMIF(атс!$M$34:$M$777,конвертация!Q5,атс!$H$34:$H$777)</f>
        <v>327.89649673999998</v>
      </c>
      <c r="R175">
        <f>SUMIF(атс!$M$34:$M$777,конвертация!R5,атс!$H$34:$H$777)</f>
        <v>334.79060222999999</v>
      </c>
      <c r="S175">
        <f>SUMIF(атс!$M$34:$M$777,конвертация!S5,атс!$H$34:$H$777)</f>
        <v>333.22217634999998</v>
      </c>
      <c r="T175">
        <f>SUMIF(атс!$M$34:$M$777,конвертация!T5,атс!$H$34:$H$777)</f>
        <v>332.28545875999998</v>
      </c>
      <c r="U175">
        <f>SUMIF(атс!$M$34:$M$777,конвертация!U5,атс!$H$34:$H$777)</f>
        <v>338.79240813000001</v>
      </c>
      <c r="V175">
        <f>SUMIF(атс!$M$34:$M$777,конвертация!V5,атс!$H$34:$H$777)</f>
        <v>336.54741324999998</v>
      </c>
      <c r="W175">
        <f>SUMIF(атс!$M$34:$M$777,конвертация!W5,атс!$H$34:$H$777)</f>
        <v>329.82034922000003</v>
      </c>
      <c r="X175">
        <f>SUMIF(атс!$M$34:$M$777,конвертация!X5,атс!$H$34:$H$777)</f>
        <v>325.81693479</v>
      </c>
      <c r="Y175">
        <f>SUMIF(атс!$M$34:$M$777,конвертация!Y5,атс!$H$34:$H$777)</f>
        <v>334.59193663999997</v>
      </c>
    </row>
    <row r="176" spans="1:25" x14ac:dyDescent="0.2">
      <c r="A176">
        <v>6</v>
      </c>
      <c r="B176">
        <f>SUMIF(атс!$M$34:$M$777,конвертация!B6,атс!$H$34:$H$777)</f>
        <v>337.2854251</v>
      </c>
      <c r="C176">
        <f>SUMIF(атс!$M$34:$M$777,конвертация!C6,атс!$H$34:$H$777)</f>
        <v>375.41804823000001</v>
      </c>
      <c r="D176">
        <f>SUMIF(атс!$M$34:$M$777,конвертация!D6,атс!$H$34:$H$777)</f>
        <v>400.92883502000001</v>
      </c>
      <c r="E176">
        <f>SUMIF(атс!$M$34:$M$777,конвертация!E6,атс!$H$34:$H$777)</f>
        <v>412.30012078999999</v>
      </c>
      <c r="F176">
        <f>SUMIF(атс!$M$34:$M$777,конвертация!F6,атс!$H$34:$H$777)</f>
        <v>413.21170006</v>
      </c>
      <c r="G176">
        <f>SUMIF(атс!$M$34:$M$777,конвертация!G6,атс!$H$34:$H$777)</f>
        <v>402.39081592999997</v>
      </c>
      <c r="H176">
        <f>SUMIF(атс!$M$34:$M$777,конвертация!H6,атс!$H$34:$H$777)</f>
        <v>371.83558263999998</v>
      </c>
      <c r="I176">
        <f>SUMIF(атс!$M$34:$M$777,конвертация!I6,атс!$H$34:$H$777)</f>
        <v>320.1470018</v>
      </c>
      <c r="J176">
        <f>SUMIF(атс!$M$34:$M$777,конвертация!J6,атс!$H$34:$H$777)</f>
        <v>282.29136356999999</v>
      </c>
      <c r="K176">
        <f>SUMIF(атс!$M$34:$M$777,конвертация!K6,атс!$H$34:$H$777)</f>
        <v>276.78919707</v>
      </c>
      <c r="L176">
        <f>SUMIF(атс!$M$34:$M$777,конвертация!L6,атс!$H$34:$H$777)</f>
        <v>279.77779533</v>
      </c>
      <c r="M176">
        <f>SUMIF(атс!$M$34:$M$777,конвертация!M6,атс!$H$34:$H$777)</f>
        <v>292.34535719000002</v>
      </c>
      <c r="N176">
        <f>SUMIF(атс!$M$34:$M$777,конвертация!N6,атс!$H$34:$H$777)</f>
        <v>283.75434829</v>
      </c>
      <c r="O176">
        <f>SUMIF(атс!$M$34:$M$777,конвертация!O6,атс!$H$34:$H$777)</f>
        <v>286.25960615999998</v>
      </c>
      <c r="P176">
        <f>SUMIF(атс!$M$34:$M$777,конвертация!P6,атс!$H$34:$H$777)</f>
        <v>286.02442149000001</v>
      </c>
      <c r="Q176">
        <f>SUMIF(атс!$M$34:$M$777,конвертация!Q6,атс!$H$34:$H$777)</f>
        <v>287.20555258000002</v>
      </c>
      <c r="R176">
        <f>SUMIF(атс!$M$34:$M$777,конвертация!R6,атс!$H$34:$H$777)</f>
        <v>288.06074271</v>
      </c>
      <c r="S176">
        <f>SUMIF(атс!$M$34:$M$777,конвертация!S6,атс!$H$34:$H$777)</f>
        <v>285.90027018000001</v>
      </c>
      <c r="T176">
        <f>SUMIF(атс!$M$34:$M$777,конвертация!T6,атс!$H$34:$H$777)</f>
        <v>289.75297628999999</v>
      </c>
      <c r="U176">
        <f>SUMIF(атс!$M$34:$M$777,конвертация!U6,атс!$H$34:$H$777)</f>
        <v>299.35440661000001</v>
      </c>
      <c r="V176">
        <f>SUMIF(атс!$M$34:$M$777,конвертация!V6,атс!$H$34:$H$777)</f>
        <v>317.27113276</v>
      </c>
      <c r="W176">
        <f>SUMIF(атс!$M$34:$M$777,конвертация!W6,атс!$H$34:$H$777)</f>
        <v>311.47778725000001</v>
      </c>
      <c r="X176">
        <f>SUMIF(атс!$M$34:$M$777,конвертация!X6,атс!$H$34:$H$777)</f>
        <v>285.58302258999998</v>
      </c>
      <c r="Y176">
        <f>SUMIF(атс!$M$34:$M$777,конвертация!Y6,атс!$H$34:$H$777)</f>
        <v>297.15106029999998</v>
      </c>
    </row>
    <row r="177" spans="1:25" x14ac:dyDescent="0.2">
      <c r="A177">
        <v>7</v>
      </c>
      <c r="B177">
        <f>SUMIF(атс!$M$34:$M$777,конвертация!B7,атс!$H$34:$H$777)</f>
        <v>344.02657608999999</v>
      </c>
      <c r="C177">
        <f>SUMIF(атс!$M$34:$M$777,конвертация!C7,атс!$H$34:$H$777)</f>
        <v>380.38401959999999</v>
      </c>
      <c r="D177">
        <f>SUMIF(атс!$M$34:$M$777,конвертация!D7,атс!$H$34:$H$777)</f>
        <v>399.60445202</v>
      </c>
      <c r="E177">
        <f>SUMIF(атс!$M$34:$M$777,конвертация!E7,атс!$H$34:$H$777)</f>
        <v>410.46502235999998</v>
      </c>
      <c r="F177">
        <f>SUMIF(атс!$M$34:$M$777,конвертация!F7,атс!$H$34:$H$777)</f>
        <v>413.82865937000003</v>
      </c>
      <c r="G177">
        <f>SUMIF(атс!$M$34:$M$777,конвертация!G7,атс!$H$34:$H$777)</f>
        <v>404.00468445000001</v>
      </c>
      <c r="H177">
        <f>SUMIF(атс!$M$34:$M$777,конвертация!H7,атс!$H$34:$H$777)</f>
        <v>374.64061028999998</v>
      </c>
      <c r="I177">
        <f>SUMIF(атс!$M$34:$M$777,конвертация!I7,атс!$H$34:$H$777)</f>
        <v>341.78051558999999</v>
      </c>
      <c r="J177">
        <f>SUMIF(атс!$M$34:$M$777,конвертация!J7,атс!$H$34:$H$777)</f>
        <v>318.13350792</v>
      </c>
      <c r="K177">
        <f>SUMIF(атс!$M$34:$M$777,конвертация!K7,атс!$H$34:$H$777)</f>
        <v>324.84249915999999</v>
      </c>
      <c r="L177">
        <f>SUMIF(атс!$M$34:$M$777,конвертация!L7,атс!$H$34:$H$777)</f>
        <v>315.67695429000003</v>
      </c>
      <c r="M177">
        <f>SUMIF(атс!$M$34:$M$777,конвертация!M7,атс!$H$34:$H$777)</f>
        <v>336.39985180999997</v>
      </c>
      <c r="N177">
        <f>SUMIF(атс!$M$34:$M$777,конвертация!N7,атс!$H$34:$H$777)</f>
        <v>321.80995481000002</v>
      </c>
      <c r="O177">
        <f>SUMIF(атс!$M$34:$M$777,конвертация!O7,атс!$H$34:$H$777)</f>
        <v>325.62931297</v>
      </c>
      <c r="P177">
        <f>SUMIF(атс!$M$34:$M$777,конвертация!P7,атс!$H$34:$H$777)</f>
        <v>312.90347823000002</v>
      </c>
      <c r="Q177">
        <f>SUMIF(атс!$M$34:$M$777,конвертация!Q7,атс!$H$34:$H$777)</f>
        <v>297.48833518999999</v>
      </c>
      <c r="R177">
        <f>SUMIF(атс!$M$34:$M$777,конвертация!R7,атс!$H$34:$H$777)</f>
        <v>352.63238446000003</v>
      </c>
      <c r="S177">
        <f>SUMIF(атс!$M$34:$M$777,конвертация!S7,атс!$H$34:$H$777)</f>
        <v>326.90743552999999</v>
      </c>
      <c r="T177">
        <f>SUMIF(атс!$M$34:$M$777,конвертация!T7,атс!$H$34:$H$777)</f>
        <v>330.40546646000001</v>
      </c>
      <c r="U177">
        <f>SUMIF(атс!$M$34:$M$777,конвертация!U7,атс!$H$34:$H$777)</f>
        <v>338.13264500000002</v>
      </c>
      <c r="V177">
        <f>SUMIF(атс!$M$34:$M$777,конвертация!V7,атс!$H$34:$H$777)</f>
        <v>353.40006814999998</v>
      </c>
      <c r="W177">
        <f>SUMIF(атс!$M$34:$M$777,конвертация!W7,атс!$H$34:$H$777)</f>
        <v>318.63976007999997</v>
      </c>
      <c r="X177">
        <f>SUMIF(атс!$M$34:$M$777,конвертация!X7,атс!$H$34:$H$777)</f>
        <v>298.24344630000002</v>
      </c>
      <c r="Y177">
        <f>SUMIF(атс!$M$34:$M$777,конвертация!Y7,атс!$H$34:$H$777)</f>
        <v>314.98939476999999</v>
      </c>
    </row>
    <row r="178" spans="1:25" x14ac:dyDescent="0.2">
      <c r="A178">
        <v>8</v>
      </c>
      <c r="B178">
        <f>SUMIF(атс!$M$34:$M$777,конвертация!B8,атс!$H$34:$H$777)</f>
        <v>342.07828568000002</v>
      </c>
      <c r="C178">
        <f>SUMIF(атс!$M$34:$M$777,конвертация!C8,атс!$H$34:$H$777)</f>
        <v>373.68729659000002</v>
      </c>
      <c r="D178">
        <f>SUMIF(атс!$M$34:$M$777,конвертация!D8,атс!$H$34:$H$777)</f>
        <v>398.26675948000002</v>
      </c>
      <c r="E178">
        <f>SUMIF(атс!$M$34:$M$777,конвертация!E8,атс!$H$34:$H$777)</f>
        <v>408.62818462000001</v>
      </c>
      <c r="F178">
        <f>SUMIF(атс!$M$34:$M$777,конвертация!F8,атс!$H$34:$H$777)</f>
        <v>411.77433859000001</v>
      </c>
      <c r="G178">
        <f>SUMIF(атс!$M$34:$M$777,конвертация!G8,атс!$H$34:$H$777)</f>
        <v>413.97633638000002</v>
      </c>
      <c r="H178">
        <f>SUMIF(атс!$M$34:$M$777,конвертация!H8,атс!$H$34:$H$777)</f>
        <v>399.11280261000002</v>
      </c>
      <c r="I178">
        <f>SUMIF(атс!$M$34:$M$777,конвертация!I8,атс!$H$34:$H$777)</f>
        <v>367.77127381999998</v>
      </c>
      <c r="J178">
        <f>SUMIF(атс!$M$34:$M$777,конвертация!J8,атс!$H$34:$H$777)</f>
        <v>323.45131307999998</v>
      </c>
      <c r="K178">
        <f>SUMIF(атс!$M$34:$M$777,конвертация!K8,атс!$H$34:$H$777)</f>
        <v>291.3857994</v>
      </c>
      <c r="L178">
        <f>SUMIF(атс!$M$34:$M$777,конвертация!L8,атс!$H$34:$H$777)</f>
        <v>269.73230461000003</v>
      </c>
      <c r="M178">
        <f>SUMIF(атс!$M$34:$M$777,конвертация!M8,атс!$H$34:$H$777)</f>
        <v>287.86296922999998</v>
      </c>
      <c r="N178">
        <f>SUMIF(атс!$M$34:$M$777,конвертация!N8,атс!$H$34:$H$777)</f>
        <v>298.99806086000001</v>
      </c>
      <c r="O178">
        <f>SUMIF(атс!$M$34:$M$777,конвертация!O8,атс!$H$34:$H$777)</f>
        <v>302.65490204999998</v>
      </c>
      <c r="P178">
        <f>SUMIF(атс!$M$34:$M$777,конвертация!P8,атс!$H$34:$H$777)</f>
        <v>296.47376294999998</v>
      </c>
      <c r="Q178">
        <f>SUMIF(атс!$M$34:$M$777,конвертация!Q8,атс!$H$34:$H$777)</f>
        <v>296.97775546999998</v>
      </c>
      <c r="R178">
        <f>SUMIF(атс!$M$34:$M$777,конвертация!R8,атс!$H$34:$H$777)</f>
        <v>296.75621699999999</v>
      </c>
      <c r="S178">
        <f>SUMIF(атс!$M$34:$M$777,конвертация!S8,атс!$H$34:$H$777)</f>
        <v>260.08771141</v>
      </c>
      <c r="T178">
        <f>SUMIF(атс!$M$34:$M$777,конвертация!T8,атс!$H$34:$H$777)</f>
        <v>262.64305733999998</v>
      </c>
      <c r="U178">
        <f>SUMIF(атс!$M$34:$M$777,конвертация!U8,атс!$H$34:$H$777)</f>
        <v>271.41797616999997</v>
      </c>
      <c r="V178">
        <f>SUMIF(атс!$M$34:$M$777,конвертация!V8,атс!$H$34:$H$777)</f>
        <v>288.08747254999997</v>
      </c>
      <c r="W178">
        <f>SUMIF(атс!$M$34:$M$777,конвертация!W8,атс!$H$34:$H$777)</f>
        <v>284.69516296</v>
      </c>
      <c r="X178">
        <f>SUMIF(атс!$M$34:$M$777,конвертация!X8,атс!$H$34:$H$777)</f>
        <v>272.83193821999998</v>
      </c>
      <c r="Y178">
        <f>SUMIF(атс!$M$34:$M$777,конвертация!Y8,атс!$H$34:$H$777)</f>
        <v>296.81805631999998</v>
      </c>
    </row>
    <row r="179" spans="1:25" x14ac:dyDescent="0.2">
      <c r="A179">
        <v>9</v>
      </c>
      <c r="B179">
        <f>SUMIF(атс!$M$34:$M$777,конвертация!B9,атс!$H$34:$H$777)</f>
        <v>345.32283910000001</v>
      </c>
      <c r="C179">
        <f>SUMIF(атс!$M$34:$M$777,конвертация!C9,атс!$H$34:$H$777)</f>
        <v>377.90361578</v>
      </c>
      <c r="D179">
        <f>SUMIF(атс!$M$34:$M$777,конвертация!D9,атс!$H$34:$H$777)</f>
        <v>406.28920270999998</v>
      </c>
      <c r="E179">
        <f>SUMIF(атс!$M$34:$M$777,конвертация!E9,атс!$H$34:$H$777)</f>
        <v>417.30455374000002</v>
      </c>
      <c r="F179">
        <f>SUMIF(атс!$M$34:$M$777,конвертация!F9,атс!$H$34:$H$777)</f>
        <v>417.50833566</v>
      </c>
      <c r="G179">
        <f>SUMIF(атс!$M$34:$M$777,конвертация!G9,атс!$H$34:$H$777)</f>
        <v>406.66853142999997</v>
      </c>
      <c r="H179">
        <f>SUMIF(атс!$M$34:$M$777,конвертация!H9,атс!$H$34:$H$777)</f>
        <v>372.45469552999998</v>
      </c>
      <c r="I179">
        <f>SUMIF(атс!$M$34:$M$777,конвертация!I9,атс!$H$34:$H$777)</f>
        <v>327.94019306000001</v>
      </c>
      <c r="J179">
        <f>SUMIF(атс!$M$34:$M$777,конвертация!J9,атс!$H$34:$H$777)</f>
        <v>287.07658371000002</v>
      </c>
      <c r="K179">
        <f>SUMIF(атс!$M$34:$M$777,конвертация!K9,атс!$H$34:$H$777)</f>
        <v>270.90822489999999</v>
      </c>
      <c r="L179">
        <f>SUMIF(атс!$M$34:$M$777,конвертация!L9,атс!$H$34:$H$777)</f>
        <v>270.03340994000001</v>
      </c>
      <c r="M179">
        <f>SUMIF(атс!$M$34:$M$777,конвертация!M9,атс!$H$34:$H$777)</f>
        <v>257.28003261999999</v>
      </c>
      <c r="N179">
        <f>SUMIF(атс!$M$34:$M$777,конвертация!N9,атс!$H$34:$H$777)</f>
        <v>252.40722617</v>
      </c>
      <c r="O179">
        <f>SUMIF(атс!$M$34:$M$777,конвертация!O9,атс!$H$34:$H$777)</f>
        <v>255.02356193</v>
      </c>
      <c r="P179">
        <f>SUMIF(атс!$M$34:$M$777,конвертация!P9,атс!$H$34:$H$777)</f>
        <v>251.49312028</v>
      </c>
      <c r="Q179">
        <f>SUMIF(атс!$M$34:$M$777,конвертация!Q9,атс!$H$34:$H$777)</f>
        <v>285.86861522999999</v>
      </c>
      <c r="R179">
        <f>SUMIF(атс!$M$34:$M$777,конвертация!R9,атс!$H$34:$H$777)</f>
        <v>322.11751075000001</v>
      </c>
      <c r="S179">
        <f>SUMIF(атс!$M$34:$M$777,конвертация!S9,атс!$H$34:$H$777)</f>
        <v>291.32674122999998</v>
      </c>
      <c r="T179">
        <f>SUMIF(атс!$M$34:$M$777,конвертация!T9,атс!$H$34:$H$777)</f>
        <v>263.23823596</v>
      </c>
      <c r="U179">
        <f>SUMIF(атс!$M$34:$M$777,конвертация!U9,атс!$H$34:$H$777)</f>
        <v>259.23866056999998</v>
      </c>
      <c r="V179">
        <f>SUMIF(атс!$M$34:$M$777,конвертация!V9,атс!$H$34:$H$777)</f>
        <v>263.49745263</v>
      </c>
      <c r="W179">
        <f>SUMIF(атс!$M$34:$M$777,конвертация!W9,атс!$H$34:$H$777)</f>
        <v>259.61098143999999</v>
      </c>
      <c r="X179">
        <f>SUMIF(атс!$M$34:$M$777,конвертация!X9,атс!$H$34:$H$777)</f>
        <v>260.43555419</v>
      </c>
      <c r="Y179">
        <f>SUMIF(атс!$M$34:$M$777,конвертация!Y9,атс!$H$34:$H$777)</f>
        <v>299.26259177999998</v>
      </c>
    </row>
    <row r="180" spans="1:25" x14ac:dyDescent="0.2">
      <c r="A180">
        <v>10</v>
      </c>
      <c r="B180">
        <f>SUMIF(атс!$M$34:$M$777,конвертация!B10,атс!$H$34:$H$777)</f>
        <v>349.94966493999999</v>
      </c>
      <c r="C180">
        <f>SUMIF(атс!$M$34:$M$777,конвертация!C10,атс!$H$34:$H$777)</f>
        <v>383.85262318999997</v>
      </c>
      <c r="D180">
        <f>SUMIF(атс!$M$34:$M$777,конвертация!D10,атс!$H$34:$H$777)</f>
        <v>406.38458537000002</v>
      </c>
      <c r="E180">
        <f>SUMIF(атс!$M$34:$M$777,конвертация!E10,атс!$H$34:$H$777)</f>
        <v>409.38892383000001</v>
      </c>
      <c r="F180">
        <f>SUMIF(атс!$M$34:$M$777,конвертация!F10,атс!$H$34:$H$777)</f>
        <v>409.88779234999998</v>
      </c>
      <c r="G180">
        <f>SUMIF(атс!$M$34:$M$777,конвертация!G10,атс!$H$34:$H$777)</f>
        <v>407.00440266999999</v>
      </c>
      <c r="H180">
        <f>SUMIF(атс!$M$34:$M$777,конвертация!H10,атс!$H$34:$H$777)</f>
        <v>394.89060476999998</v>
      </c>
      <c r="I180">
        <f>SUMIF(атс!$M$34:$M$777,конвертация!I10,атс!$H$34:$H$777)</f>
        <v>372.11635157000001</v>
      </c>
      <c r="J180">
        <f>SUMIF(атс!$M$34:$M$777,конвертация!J10,атс!$H$34:$H$777)</f>
        <v>317.00942873000002</v>
      </c>
      <c r="K180">
        <f>SUMIF(атс!$M$34:$M$777,конвертация!K10,атс!$H$34:$H$777)</f>
        <v>280.54861173</v>
      </c>
      <c r="L180">
        <f>SUMIF(атс!$M$34:$M$777,конвертация!L10,атс!$H$34:$H$777)</f>
        <v>262.92130326</v>
      </c>
      <c r="M180">
        <f>SUMIF(атс!$M$34:$M$777,конвертация!M10,атс!$H$34:$H$777)</f>
        <v>254.47266587999999</v>
      </c>
      <c r="N180">
        <f>SUMIF(атс!$M$34:$M$777,конвертация!N10,атс!$H$34:$H$777)</f>
        <v>267.14053266000002</v>
      </c>
      <c r="O180">
        <f>SUMIF(атс!$M$34:$M$777,конвертация!O10,атс!$H$34:$H$777)</f>
        <v>263.53734551000002</v>
      </c>
      <c r="P180">
        <f>SUMIF(атс!$M$34:$M$777,конвертация!P10,атс!$H$34:$H$777)</f>
        <v>276.17870269999997</v>
      </c>
      <c r="Q180">
        <f>SUMIF(атс!$M$34:$M$777,конвертация!Q10,атс!$H$34:$H$777)</f>
        <v>280.89591145999998</v>
      </c>
      <c r="R180">
        <f>SUMIF(атс!$M$34:$M$777,конвертация!R10,атс!$H$34:$H$777)</f>
        <v>281.99141761999999</v>
      </c>
      <c r="S180">
        <f>SUMIF(атс!$M$34:$M$777,конвертация!S10,атс!$H$34:$H$777)</f>
        <v>285.30441206</v>
      </c>
      <c r="T180">
        <f>SUMIF(атс!$M$34:$M$777,конвертация!T10,атс!$H$34:$H$777)</f>
        <v>273.59371469000001</v>
      </c>
      <c r="U180">
        <f>SUMIF(атс!$M$34:$M$777,конвертация!U10,атс!$H$34:$H$777)</f>
        <v>264.90642276</v>
      </c>
      <c r="V180">
        <f>SUMIF(атс!$M$34:$M$777,конвертация!V10,атс!$H$34:$H$777)</f>
        <v>262.35259251999997</v>
      </c>
      <c r="W180">
        <f>SUMIF(атс!$M$34:$M$777,конвертация!W10,атс!$H$34:$H$777)</f>
        <v>259.21900973999999</v>
      </c>
      <c r="X180">
        <f>SUMIF(атс!$M$34:$M$777,конвертация!X10,атс!$H$34:$H$777)</f>
        <v>281.65789009000002</v>
      </c>
      <c r="Y180">
        <f>SUMIF(атс!$M$34:$M$777,конвертация!Y10,атс!$H$34:$H$777)</f>
        <v>311.80209760999998</v>
      </c>
    </row>
    <row r="181" spans="1:25" x14ac:dyDescent="0.2">
      <c r="A181">
        <v>11</v>
      </c>
      <c r="B181">
        <f>SUMIF(атс!$M$34:$M$777,конвертация!B11,атс!$H$34:$H$777)</f>
        <v>331.88631601999998</v>
      </c>
      <c r="C181">
        <f>SUMIF(атс!$M$34:$M$777,конвертация!C11,атс!$H$34:$H$777)</f>
        <v>368.05915616999999</v>
      </c>
      <c r="D181">
        <f>SUMIF(атс!$M$34:$M$777,конвертация!D11,атс!$H$34:$H$777)</f>
        <v>394.89655264999999</v>
      </c>
      <c r="E181">
        <f>SUMIF(атс!$M$34:$M$777,конвертация!E11,атс!$H$34:$H$777)</f>
        <v>403.94527010000002</v>
      </c>
      <c r="F181">
        <f>SUMIF(атс!$M$34:$M$777,конвертация!F11,атс!$H$34:$H$777)</f>
        <v>403.50047079000001</v>
      </c>
      <c r="G181">
        <f>SUMIF(атс!$M$34:$M$777,конвертация!G11,атс!$H$34:$H$777)</f>
        <v>402.07308380000001</v>
      </c>
      <c r="H181">
        <f>SUMIF(атс!$M$34:$M$777,конвертация!H11,атс!$H$34:$H$777)</f>
        <v>393.79354737</v>
      </c>
      <c r="I181">
        <f>SUMIF(атс!$M$34:$M$777,конвертация!I11,атс!$H$34:$H$777)</f>
        <v>370.31812060999999</v>
      </c>
      <c r="J181">
        <f>SUMIF(атс!$M$34:$M$777,конвертация!J11,атс!$H$34:$H$777)</f>
        <v>323.34143898999997</v>
      </c>
      <c r="K181">
        <f>SUMIF(атс!$M$34:$M$777,конвертация!K11,атс!$H$34:$H$777)</f>
        <v>291.76344356999999</v>
      </c>
      <c r="L181">
        <f>SUMIF(атс!$M$34:$M$777,конвертация!L11,атс!$H$34:$H$777)</f>
        <v>278.68248989</v>
      </c>
      <c r="M181">
        <f>SUMIF(атс!$M$34:$M$777,конвертация!M11,атс!$H$34:$H$777)</f>
        <v>299.65054901000002</v>
      </c>
      <c r="N181">
        <f>SUMIF(атс!$M$34:$M$777,конвертация!N11,атс!$H$34:$H$777)</f>
        <v>296.64535877999998</v>
      </c>
      <c r="O181">
        <f>SUMIF(атс!$M$34:$M$777,конвертация!O11,атс!$H$34:$H$777)</f>
        <v>294.78149517999998</v>
      </c>
      <c r="P181">
        <f>SUMIF(атс!$M$34:$M$777,конвертация!P11,атс!$H$34:$H$777)</f>
        <v>304.10849608000001</v>
      </c>
      <c r="Q181">
        <f>SUMIF(атс!$M$34:$M$777,конвертация!Q11,атс!$H$34:$H$777)</f>
        <v>301.67250706999999</v>
      </c>
      <c r="R181">
        <f>SUMIF(атс!$M$34:$M$777,конвертация!R11,атс!$H$34:$H$777)</f>
        <v>298.95287691999999</v>
      </c>
      <c r="S181">
        <f>SUMIF(атс!$M$34:$M$777,конвертация!S11,атс!$H$34:$H$777)</f>
        <v>305.09142166999999</v>
      </c>
      <c r="T181">
        <f>SUMIF(атс!$M$34:$M$777,конвертация!T11,атс!$H$34:$H$777)</f>
        <v>296.66010097999998</v>
      </c>
      <c r="U181">
        <f>SUMIF(атс!$M$34:$M$777,конвертация!U11,атс!$H$34:$H$777)</f>
        <v>268.41386734999998</v>
      </c>
      <c r="V181">
        <f>SUMIF(атс!$M$34:$M$777,конвертация!V11,атс!$H$34:$H$777)</f>
        <v>289.98487852</v>
      </c>
      <c r="W181">
        <f>SUMIF(атс!$M$34:$M$777,конвертация!W11,атс!$H$34:$H$777)</f>
        <v>310.38027125000002</v>
      </c>
      <c r="X181">
        <f>SUMIF(атс!$M$34:$M$777,конвертация!X11,атс!$H$34:$H$777)</f>
        <v>291.83365649000001</v>
      </c>
      <c r="Y181">
        <f>SUMIF(атс!$M$34:$M$777,конвертация!Y11,атс!$H$34:$H$777)</f>
        <v>299.53328289000001</v>
      </c>
    </row>
    <row r="182" spans="1:25" x14ac:dyDescent="0.2">
      <c r="A182">
        <v>12</v>
      </c>
      <c r="B182">
        <f>SUMIF(атс!$M$34:$M$777,конвертация!B12,атс!$H$34:$H$777)</f>
        <v>326.16835104</v>
      </c>
      <c r="C182">
        <f>SUMIF(атс!$M$34:$M$777,конвертация!C12,атс!$H$34:$H$777)</f>
        <v>361.16961895999998</v>
      </c>
      <c r="D182">
        <f>SUMIF(атс!$M$34:$M$777,конвертация!D12,атс!$H$34:$H$777)</f>
        <v>378.81342735999999</v>
      </c>
      <c r="E182">
        <f>SUMIF(атс!$M$34:$M$777,конвертация!E12,атс!$H$34:$H$777)</f>
        <v>387.26504282000002</v>
      </c>
      <c r="F182">
        <f>SUMIF(атс!$M$34:$M$777,конвертация!F12,атс!$H$34:$H$777)</f>
        <v>385.67566743999998</v>
      </c>
      <c r="G182">
        <f>SUMIF(атс!$M$34:$M$777,конвертация!G12,атс!$H$34:$H$777)</f>
        <v>375.72846758999998</v>
      </c>
      <c r="H182">
        <f>SUMIF(атс!$M$34:$M$777,конвертация!H12,атс!$H$34:$H$777)</f>
        <v>340.28111572</v>
      </c>
      <c r="I182">
        <f>SUMIF(атс!$M$34:$M$777,конвертация!I12,атс!$H$34:$H$777)</f>
        <v>300.09487114000001</v>
      </c>
      <c r="J182">
        <f>SUMIF(атс!$M$34:$M$777,конвертация!J12,атс!$H$34:$H$777)</f>
        <v>275.98781424999999</v>
      </c>
      <c r="K182">
        <f>SUMIF(атс!$M$34:$M$777,конвертация!K12,атс!$H$34:$H$777)</f>
        <v>274.44686333999999</v>
      </c>
      <c r="L182">
        <f>SUMIF(атс!$M$34:$M$777,конвертация!L12,атс!$H$34:$H$777)</f>
        <v>267.75276274999999</v>
      </c>
      <c r="M182">
        <f>SUMIF(атс!$M$34:$M$777,конвертация!M12,атс!$H$34:$H$777)</f>
        <v>261.87368399000002</v>
      </c>
      <c r="N182">
        <f>SUMIF(атс!$M$34:$M$777,конвертация!N12,атс!$H$34:$H$777)</f>
        <v>258.36142648999999</v>
      </c>
      <c r="O182">
        <f>SUMIF(атс!$M$34:$M$777,конвертация!O12,атс!$H$34:$H$777)</f>
        <v>259.67428995</v>
      </c>
      <c r="P182">
        <f>SUMIF(атс!$M$34:$M$777,конвертация!P12,атс!$H$34:$H$777)</f>
        <v>265.28970982999999</v>
      </c>
      <c r="Q182">
        <f>SUMIF(атс!$M$34:$M$777,конвертация!Q12,атс!$H$34:$H$777)</f>
        <v>262.41246907999999</v>
      </c>
      <c r="R182">
        <f>SUMIF(атс!$M$34:$M$777,конвертация!R12,атс!$H$34:$H$777)</f>
        <v>262.90159509</v>
      </c>
      <c r="S182">
        <f>SUMIF(атс!$M$34:$M$777,конвертация!S12,атс!$H$34:$H$777)</f>
        <v>261.48805279999999</v>
      </c>
      <c r="T182">
        <f>SUMIF(атс!$M$34:$M$777,конвертация!T12,атс!$H$34:$H$777)</f>
        <v>264.87653236</v>
      </c>
      <c r="U182">
        <f>SUMIF(атс!$M$34:$M$777,конвертация!U12,атс!$H$34:$H$777)</f>
        <v>270.18927525999999</v>
      </c>
      <c r="V182">
        <f>SUMIF(атс!$M$34:$M$777,конвертация!V12,атс!$H$34:$H$777)</f>
        <v>279.92506048000001</v>
      </c>
      <c r="W182">
        <f>SUMIF(атс!$M$34:$M$777,конвертация!W12,атс!$H$34:$H$777)</f>
        <v>261.33414837999999</v>
      </c>
      <c r="X182">
        <f>SUMIF(атс!$M$34:$M$777,конвертация!X12,атс!$H$34:$H$777)</f>
        <v>250.83093826999999</v>
      </c>
      <c r="Y182">
        <f>SUMIF(атс!$M$34:$M$777,конвертация!Y12,атс!$H$34:$H$777)</f>
        <v>275.7381049</v>
      </c>
    </row>
    <row r="183" spans="1:25" x14ac:dyDescent="0.2">
      <c r="A183">
        <v>13</v>
      </c>
      <c r="B183">
        <f>SUMIF(атс!$M$34:$M$777,конвертация!B13,атс!$H$34:$H$777)</f>
        <v>336.98253065</v>
      </c>
      <c r="C183">
        <f>SUMIF(атс!$M$34:$M$777,конвертация!C13,атс!$H$34:$H$777)</f>
        <v>369.40034144999998</v>
      </c>
      <c r="D183">
        <f>SUMIF(атс!$M$34:$M$777,конвертация!D13,атс!$H$34:$H$777)</f>
        <v>386.25642277999998</v>
      </c>
      <c r="E183">
        <f>SUMIF(атс!$M$34:$M$777,конвертация!E13,атс!$H$34:$H$777)</f>
        <v>409.13551603000002</v>
      </c>
      <c r="F183">
        <f>SUMIF(атс!$M$34:$M$777,конвертация!F13,атс!$H$34:$H$777)</f>
        <v>410.34287222</v>
      </c>
      <c r="G183">
        <f>SUMIF(атс!$M$34:$M$777,конвертация!G13,атс!$H$34:$H$777)</f>
        <v>402.77077452999998</v>
      </c>
      <c r="H183">
        <f>SUMIF(атс!$M$34:$M$777,конвертация!H13,атс!$H$34:$H$777)</f>
        <v>367.59212165000002</v>
      </c>
      <c r="I183">
        <f>SUMIF(атс!$M$34:$M$777,конвертация!I13,атс!$H$34:$H$777)</f>
        <v>337.38196318000001</v>
      </c>
      <c r="J183">
        <f>SUMIF(атс!$M$34:$M$777,конвертация!J13,атс!$H$34:$H$777)</f>
        <v>328.90393220999999</v>
      </c>
      <c r="K183">
        <f>SUMIF(атс!$M$34:$M$777,конвертация!K13,атс!$H$34:$H$777)</f>
        <v>294.11321213000002</v>
      </c>
      <c r="L183">
        <f>SUMIF(атс!$M$34:$M$777,конвертация!L13,атс!$H$34:$H$777)</f>
        <v>288.73121534000001</v>
      </c>
      <c r="M183">
        <f>SUMIF(атс!$M$34:$M$777,конвертация!M13,атс!$H$34:$H$777)</f>
        <v>312.91286730000002</v>
      </c>
      <c r="N183">
        <f>SUMIF(атс!$M$34:$M$777,конвертация!N13,атс!$H$34:$H$777)</f>
        <v>310.03172073000002</v>
      </c>
      <c r="O183">
        <f>SUMIF(атс!$M$34:$M$777,конвертация!O13,атс!$H$34:$H$777)</f>
        <v>311.98878506</v>
      </c>
      <c r="P183">
        <f>SUMIF(атс!$M$34:$M$777,конвертация!P13,атс!$H$34:$H$777)</f>
        <v>304.94388289</v>
      </c>
      <c r="Q183">
        <f>SUMIF(атс!$M$34:$M$777,конвертация!Q13,атс!$H$34:$H$777)</f>
        <v>302.90854445999997</v>
      </c>
      <c r="R183">
        <f>SUMIF(атс!$M$34:$M$777,конвертация!R13,атс!$H$34:$H$777)</f>
        <v>301.34211109</v>
      </c>
      <c r="S183">
        <f>SUMIF(атс!$M$34:$M$777,конвертация!S13,атс!$H$34:$H$777)</f>
        <v>305.75424034999998</v>
      </c>
      <c r="T183">
        <f>SUMIF(атс!$M$34:$M$777,конвертация!T13,атс!$H$34:$H$777)</f>
        <v>312.15396373999999</v>
      </c>
      <c r="U183">
        <f>SUMIF(атс!$M$34:$M$777,конвертация!U13,атс!$H$34:$H$777)</f>
        <v>320.82966128999999</v>
      </c>
      <c r="V183">
        <f>SUMIF(атс!$M$34:$M$777,конвертация!V13,атс!$H$34:$H$777)</f>
        <v>307.04156892999998</v>
      </c>
      <c r="W183">
        <f>SUMIF(атс!$M$34:$M$777,конвертация!W13,атс!$H$34:$H$777)</f>
        <v>300.23235454000002</v>
      </c>
      <c r="X183">
        <f>SUMIF(атс!$M$34:$M$777,конвертация!X13,атс!$H$34:$H$777)</f>
        <v>320.20786643000002</v>
      </c>
      <c r="Y183">
        <f>SUMIF(атс!$M$34:$M$777,конвертация!Y13,атс!$H$34:$H$777)</f>
        <v>327.1069852</v>
      </c>
    </row>
    <row r="184" spans="1:25" x14ac:dyDescent="0.2">
      <c r="A184">
        <v>14</v>
      </c>
      <c r="B184">
        <f>SUMIF(атс!$M$34:$M$777,конвертация!B14,атс!$H$34:$H$777)</f>
        <v>363.33816546000003</v>
      </c>
      <c r="C184">
        <f>SUMIF(атс!$M$34:$M$777,конвертация!C14,атс!$H$34:$H$777)</f>
        <v>398.41644079999998</v>
      </c>
      <c r="D184">
        <f>SUMIF(атс!$M$34:$M$777,конвертация!D14,атс!$H$34:$H$777)</f>
        <v>422.94029143</v>
      </c>
      <c r="E184">
        <f>SUMIF(атс!$M$34:$M$777,конвертация!E14,атс!$H$34:$H$777)</f>
        <v>433.44604021999999</v>
      </c>
      <c r="F184">
        <f>SUMIF(атс!$M$34:$M$777,конвертация!F14,атс!$H$34:$H$777)</f>
        <v>434.05414143000002</v>
      </c>
      <c r="G184">
        <f>SUMIF(атс!$M$34:$M$777,конвертация!G14,атс!$H$34:$H$777)</f>
        <v>423.86883170999999</v>
      </c>
      <c r="H184">
        <f>SUMIF(атс!$M$34:$M$777,конвертация!H14,атс!$H$34:$H$777)</f>
        <v>392.18925734999999</v>
      </c>
      <c r="I184">
        <f>SUMIF(атс!$M$34:$M$777,конвертация!I14,атс!$H$34:$H$777)</f>
        <v>342.83067624</v>
      </c>
      <c r="J184">
        <f>SUMIF(атс!$M$34:$M$777,конвертация!J14,атс!$H$34:$H$777)</f>
        <v>303.83865644000002</v>
      </c>
      <c r="K184">
        <f>SUMIF(атс!$M$34:$M$777,конвертация!K14,атс!$H$34:$H$777)</f>
        <v>287.51618617999998</v>
      </c>
      <c r="L184">
        <f>SUMIF(атс!$M$34:$M$777,конвертация!L14,атс!$H$34:$H$777)</f>
        <v>275.80158699999998</v>
      </c>
      <c r="M184">
        <f>SUMIF(атс!$M$34:$M$777,конвертация!M14,атс!$H$34:$H$777)</f>
        <v>271.85408762999998</v>
      </c>
      <c r="N184">
        <f>SUMIF(атс!$M$34:$M$777,конвертация!N14,атс!$H$34:$H$777)</f>
        <v>292.4516026</v>
      </c>
      <c r="O184">
        <f>SUMIF(атс!$M$34:$M$777,конвертация!O14,атс!$H$34:$H$777)</f>
        <v>292.31656000999999</v>
      </c>
      <c r="P184">
        <f>SUMIF(атс!$M$34:$M$777,конвертация!P14,атс!$H$34:$H$777)</f>
        <v>297.66991545000002</v>
      </c>
      <c r="Q184">
        <f>SUMIF(атс!$M$34:$M$777,конвертация!Q14,атс!$H$34:$H$777)</f>
        <v>285.99606420999999</v>
      </c>
      <c r="R184">
        <f>SUMIF(атс!$M$34:$M$777,конвертация!R14,атс!$H$34:$H$777)</f>
        <v>274.80682630000001</v>
      </c>
      <c r="S184">
        <f>SUMIF(атс!$M$34:$M$777,конвертация!S14,атс!$H$34:$H$777)</f>
        <v>264.25161671000001</v>
      </c>
      <c r="T184">
        <f>SUMIF(атс!$M$34:$M$777,конвертация!T14,атс!$H$34:$H$777)</f>
        <v>259.88026882999998</v>
      </c>
      <c r="U184">
        <f>SUMIF(атс!$M$34:$M$777,конвертация!U14,атс!$H$34:$H$777)</f>
        <v>258.01998748</v>
      </c>
      <c r="V184">
        <f>SUMIF(атс!$M$34:$M$777,конвертация!V14,атс!$H$34:$H$777)</f>
        <v>262.51856607000002</v>
      </c>
      <c r="W184">
        <f>SUMIF(атс!$M$34:$M$777,конвертация!W14,атс!$H$34:$H$777)</f>
        <v>254.15103930000001</v>
      </c>
      <c r="X184">
        <f>SUMIF(атс!$M$34:$M$777,конвертация!X14,атс!$H$34:$H$777)</f>
        <v>267.09921665000002</v>
      </c>
      <c r="Y184">
        <f>SUMIF(атс!$M$34:$M$777,конвертация!Y14,атс!$H$34:$H$777)</f>
        <v>316.06001187999999</v>
      </c>
    </row>
    <row r="185" spans="1:25" x14ac:dyDescent="0.2">
      <c r="A185">
        <v>15</v>
      </c>
      <c r="B185">
        <f>SUMIF(атс!$M$34:$M$777,конвертация!B15,атс!$H$34:$H$777)</f>
        <v>368.82157437000001</v>
      </c>
      <c r="C185">
        <f>SUMIF(атс!$M$34:$M$777,конвертация!C15,атс!$H$34:$H$777)</f>
        <v>405.19222471</v>
      </c>
      <c r="D185">
        <f>SUMIF(атс!$M$34:$M$777,конвертация!D15,атс!$H$34:$H$777)</f>
        <v>426.47275323999997</v>
      </c>
      <c r="E185">
        <f>SUMIF(атс!$M$34:$M$777,конвертация!E15,атс!$H$34:$H$777)</f>
        <v>436.42000622</v>
      </c>
      <c r="F185">
        <f>SUMIF(атс!$M$34:$M$777,конвертация!F15,атс!$H$34:$H$777)</f>
        <v>436.11693885</v>
      </c>
      <c r="G185">
        <f>SUMIF(атс!$M$34:$M$777,конвертация!G15,атс!$H$34:$H$777)</f>
        <v>425.03068102999998</v>
      </c>
      <c r="H185">
        <f>SUMIF(атс!$M$34:$M$777,конвертация!H15,атс!$H$34:$H$777)</f>
        <v>389.30515731999998</v>
      </c>
      <c r="I185">
        <f>SUMIF(атс!$M$34:$M$777,конвертация!I15,атс!$H$34:$H$777)</f>
        <v>340.04971649999999</v>
      </c>
      <c r="J185">
        <f>SUMIF(атс!$M$34:$M$777,конвертация!J15,атс!$H$34:$H$777)</f>
        <v>304.21020879999998</v>
      </c>
      <c r="K185">
        <f>SUMIF(атс!$M$34:$M$777,конвертация!K15,атс!$H$34:$H$777)</f>
        <v>291.26701344999998</v>
      </c>
      <c r="L185">
        <f>SUMIF(атс!$M$34:$M$777,конвертация!L15,атс!$H$34:$H$777)</f>
        <v>270.50075910999999</v>
      </c>
      <c r="M185">
        <f>SUMIF(атс!$M$34:$M$777,конвертация!M15,атс!$H$34:$H$777)</f>
        <v>265.62443841999999</v>
      </c>
      <c r="N185">
        <f>SUMIF(атс!$M$34:$M$777,конвертация!N15,атс!$H$34:$H$777)</f>
        <v>287.13190430999998</v>
      </c>
      <c r="O185">
        <f>SUMIF(атс!$M$34:$M$777,конвертация!O15,атс!$H$34:$H$777)</f>
        <v>287.58927523</v>
      </c>
      <c r="P185">
        <f>SUMIF(атс!$M$34:$M$777,конвертация!P15,атс!$H$34:$H$777)</f>
        <v>294.09783905</v>
      </c>
      <c r="Q185">
        <f>SUMIF(атс!$M$34:$M$777,конвертация!Q15,атс!$H$34:$H$777)</f>
        <v>298.40050788999997</v>
      </c>
      <c r="R185">
        <f>SUMIF(атс!$M$34:$M$777,конвертация!R15,атс!$H$34:$H$777)</f>
        <v>288.28047801000002</v>
      </c>
      <c r="S185">
        <f>SUMIF(атс!$M$34:$M$777,конвертация!S15,атс!$H$34:$H$777)</f>
        <v>283.32122539</v>
      </c>
      <c r="T185">
        <f>SUMIF(атс!$M$34:$M$777,конвертация!T15,атс!$H$34:$H$777)</f>
        <v>272.95284815000002</v>
      </c>
      <c r="U185">
        <f>SUMIF(атс!$M$34:$M$777,конвертация!U15,атс!$H$34:$H$777)</f>
        <v>262.33149114000003</v>
      </c>
      <c r="V185">
        <f>SUMIF(атс!$M$34:$M$777,конвертация!V15,атс!$H$34:$H$777)</f>
        <v>268.31991944999999</v>
      </c>
      <c r="W185">
        <f>SUMIF(атс!$M$34:$M$777,конвертация!W15,атс!$H$34:$H$777)</f>
        <v>260.23673137999998</v>
      </c>
      <c r="X185">
        <f>SUMIF(атс!$M$34:$M$777,конвертация!X15,атс!$H$34:$H$777)</f>
        <v>280.19718590000002</v>
      </c>
      <c r="Y185">
        <f>SUMIF(атс!$M$34:$M$777,конвертация!Y15,атс!$H$34:$H$777)</f>
        <v>332.41167894</v>
      </c>
    </row>
    <row r="186" spans="1:25" x14ac:dyDescent="0.2">
      <c r="A186">
        <v>16</v>
      </c>
      <c r="B186">
        <f>SUMIF(атс!$M$34:$M$777,конвертация!B16,атс!$H$34:$H$777)</f>
        <v>372.78504296</v>
      </c>
      <c r="C186">
        <f>SUMIF(атс!$M$34:$M$777,конвертация!C16,атс!$H$34:$H$777)</f>
        <v>390.29253768000001</v>
      </c>
      <c r="D186">
        <f>SUMIF(атс!$M$34:$M$777,конвертация!D16,атс!$H$34:$H$777)</f>
        <v>407.06590476000002</v>
      </c>
      <c r="E186">
        <f>SUMIF(атс!$M$34:$M$777,конвертация!E16,атс!$H$34:$H$777)</f>
        <v>413.07224946000002</v>
      </c>
      <c r="F186">
        <f>SUMIF(атс!$M$34:$M$777,конвертация!F16,атс!$H$34:$H$777)</f>
        <v>411.74916224999998</v>
      </c>
      <c r="G186">
        <f>SUMIF(атс!$M$34:$M$777,конвертация!G16,атс!$H$34:$H$777)</f>
        <v>404.84504987000003</v>
      </c>
      <c r="H186">
        <f>SUMIF(атс!$M$34:$M$777,конвертация!H16,атс!$H$34:$H$777)</f>
        <v>369.73644537000001</v>
      </c>
      <c r="I186">
        <f>SUMIF(атс!$M$34:$M$777,конвертация!I16,атс!$H$34:$H$777)</f>
        <v>322.84951338000002</v>
      </c>
      <c r="J186">
        <f>SUMIF(атс!$M$34:$M$777,конвертация!J16,атс!$H$34:$H$777)</f>
        <v>299.96467285</v>
      </c>
      <c r="K186">
        <f>SUMIF(атс!$M$34:$M$777,конвертация!K16,атс!$H$34:$H$777)</f>
        <v>274.50250552</v>
      </c>
      <c r="L186">
        <f>SUMIF(атс!$M$34:$M$777,конвертация!L16,атс!$H$34:$H$777)</f>
        <v>260.72236263000002</v>
      </c>
      <c r="M186">
        <f>SUMIF(атс!$M$34:$M$777,конвертация!M16,атс!$H$34:$H$777)</f>
        <v>246.69408329000001</v>
      </c>
      <c r="N186">
        <f>SUMIF(атс!$M$34:$M$777,конвертация!N16,атс!$H$34:$H$777)</f>
        <v>251.18208236000001</v>
      </c>
      <c r="O186">
        <f>SUMIF(атс!$M$34:$M$777,конвертация!O16,атс!$H$34:$H$777)</f>
        <v>249.89899664000001</v>
      </c>
      <c r="P186">
        <f>SUMIF(атс!$M$34:$M$777,конвертация!P16,атс!$H$34:$H$777)</f>
        <v>250.87832813</v>
      </c>
      <c r="Q186">
        <f>SUMIF(атс!$M$34:$M$777,конвертация!Q16,атс!$H$34:$H$777)</f>
        <v>253.8060964</v>
      </c>
      <c r="R186">
        <f>SUMIF(атс!$M$34:$M$777,конвертация!R16,атс!$H$34:$H$777)</f>
        <v>257.40732133</v>
      </c>
      <c r="S186">
        <f>SUMIF(атс!$M$34:$M$777,конвертация!S16,атс!$H$34:$H$777)</f>
        <v>256.88162973999999</v>
      </c>
      <c r="T186">
        <f>SUMIF(атс!$M$34:$M$777,конвертация!T16,атс!$H$34:$H$777)</f>
        <v>253.28787696000001</v>
      </c>
      <c r="U186">
        <f>SUMIF(атс!$M$34:$M$777,конвертация!U16,атс!$H$34:$H$777)</f>
        <v>249.76993979</v>
      </c>
      <c r="V186">
        <f>SUMIF(атс!$M$34:$M$777,конвертация!V16,атс!$H$34:$H$777)</f>
        <v>254.03140583999999</v>
      </c>
      <c r="W186">
        <f>SUMIF(атс!$M$34:$M$777,конвертация!W16,атс!$H$34:$H$777)</f>
        <v>242.16159309</v>
      </c>
      <c r="X186">
        <f>SUMIF(атс!$M$34:$M$777,конвертация!X16,атс!$H$34:$H$777)</f>
        <v>253.60201178</v>
      </c>
      <c r="Y186">
        <f>SUMIF(атс!$M$34:$M$777,конвертация!Y16,атс!$H$34:$H$777)</f>
        <v>307.2095443</v>
      </c>
    </row>
    <row r="187" spans="1:25" x14ac:dyDescent="0.2">
      <c r="A187">
        <v>17</v>
      </c>
      <c r="B187">
        <f>SUMIF(атс!$M$34:$M$777,конвертация!B17,атс!$H$34:$H$777)</f>
        <v>351.87127730999998</v>
      </c>
      <c r="C187">
        <f>SUMIF(атс!$M$34:$M$777,конвертация!C17,атс!$H$34:$H$777)</f>
        <v>389.18419427999999</v>
      </c>
      <c r="D187">
        <f>SUMIF(атс!$M$34:$M$777,конвертация!D17,атс!$H$34:$H$777)</f>
        <v>410.33449861000003</v>
      </c>
      <c r="E187">
        <f>SUMIF(атс!$M$34:$M$777,конвертация!E17,атс!$H$34:$H$777)</f>
        <v>414.82855123000002</v>
      </c>
      <c r="F187">
        <f>SUMIF(атс!$M$34:$M$777,конвертация!F17,атс!$H$34:$H$777)</f>
        <v>416.85516138000003</v>
      </c>
      <c r="G187">
        <f>SUMIF(атс!$M$34:$M$777,конвертация!G17,атс!$H$34:$H$777)</f>
        <v>414.03480802000001</v>
      </c>
      <c r="H187">
        <f>SUMIF(атс!$M$34:$M$777,конвертация!H17,атс!$H$34:$H$777)</f>
        <v>401.82805141</v>
      </c>
      <c r="I187">
        <f>SUMIF(атс!$M$34:$M$777,конвертация!I17,атс!$H$34:$H$777)</f>
        <v>367.87799002000003</v>
      </c>
      <c r="J187">
        <f>SUMIF(атс!$M$34:$M$777,конвертация!J17,атс!$H$34:$H$777)</f>
        <v>319.67426215</v>
      </c>
      <c r="K187">
        <f>SUMIF(атс!$M$34:$M$777,конвертация!K17,атс!$H$34:$H$777)</f>
        <v>284.67472351999999</v>
      </c>
      <c r="L187">
        <f>SUMIF(атс!$M$34:$M$777,конвертация!L17,атс!$H$34:$H$777)</f>
        <v>262.37554968000001</v>
      </c>
      <c r="M187">
        <f>SUMIF(атс!$M$34:$M$777,конвертация!M17,атс!$H$34:$H$777)</f>
        <v>264.52005245999999</v>
      </c>
      <c r="N187">
        <f>SUMIF(атс!$M$34:$M$777,конвертация!N17,атс!$H$34:$H$777)</f>
        <v>270.98770001000003</v>
      </c>
      <c r="O187">
        <f>SUMIF(атс!$M$34:$M$777,конвертация!O17,атс!$H$34:$H$777)</f>
        <v>274.68439648999998</v>
      </c>
      <c r="P187">
        <f>SUMIF(атс!$M$34:$M$777,конвертация!P17,атс!$H$34:$H$777)</f>
        <v>276.59666157999999</v>
      </c>
      <c r="Q187">
        <f>SUMIF(атс!$M$34:$M$777,конвертация!Q17,атс!$H$34:$H$777)</f>
        <v>277.90598982</v>
      </c>
      <c r="R187">
        <f>SUMIF(атс!$M$34:$M$777,конвертация!R17,атс!$H$34:$H$777)</f>
        <v>283.78836240999999</v>
      </c>
      <c r="S187">
        <f>SUMIF(атс!$M$34:$M$777,конвертация!S17,атс!$H$34:$H$777)</f>
        <v>282.77259922000002</v>
      </c>
      <c r="T187">
        <f>SUMIF(атс!$M$34:$M$777,конвертация!T17,атс!$H$34:$H$777)</f>
        <v>278.66748709000001</v>
      </c>
      <c r="U187">
        <f>SUMIF(атс!$M$34:$M$777,конвертация!U17,атс!$H$34:$H$777)</f>
        <v>268.52838998999999</v>
      </c>
      <c r="V187">
        <f>SUMIF(атс!$M$34:$M$777,конвертация!V17,атс!$H$34:$H$777)</f>
        <v>265.44640040000002</v>
      </c>
      <c r="W187">
        <f>SUMIF(атс!$M$34:$M$777,конвертация!W17,атс!$H$34:$H$777)</f>
        <v>259.45408316999999</v>
      </c>
      <c r="X187">
        <f>SUMIF(атс!$M$34:$M$777,конвертация!X17,атс!$H$34:$H$777)</f>
        <v>279.39245625000001</v>
      </c>
      <c r="Y187">
        <f>SUMIF(атс!$M$34:$M$777,конвертация!Y17,атс!$H$34:$H$777)</f>
        <v>305.57864160000003</v>
      </c>
    </row>
    <row r="188" spans="1:25" x14ac:dyDescent="0.2">
      <c r="A188">
        <v>18</v>
      </c>
      <c r="B188">
        <f>SUMIF(атс!$M$34:$M$777,конвертация!B18,атс!$H$34:$H$777)</f>
        <v>346.40102215000002</v>
      </c>
      <c r="C188">
        <f>SUMIF(атс!$M$34:$M$777,конвертация!C18,атс!$H$34:$H$777)</f>
        <v>380.94353324999997</v>
      </c>
      <c r="D188">
        <f>SUMIF(атс!$M$34:$M$777,конвертация!D18,атс!$H$34:$H$777)</f>
        <v>397.11741904000002</v>
      </c>
      <c r="E188">
        <f>SUMIF(атс!$M$34:$M$777,конвертация!E18,атс!$H$34:$H$777)</f>
        <v>405.39853210000001</v>
      </c>
      <c r="F188">
        <f>SUMIF(атс!$M$34:$M$777,конвертация!F18,атс!$H$34:$H$777)</f>
        <v>408.23629086</v>
      </c>
      <c r="G188">
        <f>SUMIF(атс!$M$34:$M$777,конвертация!G18,атс!$H$34:$H$777)</f>
        <v>410.23769338</v>
      </c>
      <c r="H188">
        <f>SUMIF(атс!$M$34:$M$777,конвертация!H18,атс!$H$34:$H$777)</f>
        <v>398.85400254000001</v>
      </c>
      <c r="I188">
        <f>SUMIF(атс!$M$34:$M$777,конвертация!I18,атс!$H$34:$H$777)</f>
        <v>372.80770839000002</v>
      </c>
      <c r="J188">
        <f>SUMIF(атс!$M$34:$M$777,конвертация!J18,атс!$H$34:$H$777)</f>
        <v>322.89729094</v>
      </c>
      <c r="K188">
        <f>SUMIF(атс!$M$34:$M$777,конвертация!K18,атс!$H$34:$H$777)</f>
        <v>257.20195194000001</v>
      </c>
      <c r="L188">
        <f>SUMIF(атс!$M$34:$M$777,конвертация!L18,атс!$H$34:$H$777)</f>
        <v>219.69689079</v>
      </c>
      <c r="M188">
        <f>SUMIF(атс!$M$34:$M$777,конвертация!M18,атс!$H$34:$H$777)</f>
        <v>208.96891342999999</v>
      </c>
      <c r="N188">
        <f>SUMIF(атс!$M$34:$M$777,конвертация!N18,атс!$H$34:$H$777)</f>
        <v>207.98620450999999</v>
      </c>
      <c r="O188">
        <f>SUMIF(атс!$M$34:$M$777,конвертация!O18,атс!$H$34:$H$777)</f>
        <v>218.84256661000001</v>
      </c>
      <c r="P188">
        <f>SUMIF(атс!$M$34:$M$777,конвертация!P18,атс!$H$34:$H$777)</f>
        <v>226.16147910000001</v>
      </c>
      <c r="Q188">
        <f>SUMIF(атс!$M$34:$M$777,конвертация!Q18,атс!$H$34:$H$777)</f>
        <v>228.18481467000001</v>
      </c>
      <c r="R188">
        <f>SUMIF(атс!$M$34:$M$777,конвертация!R18,атс!$H$34:$H$777)</f>
        <v>227.61808404000001</v>
      </c>
      <c r="S188">
        <f>SUMIF(атс!$M$34:$M$777,конвертация!S18,атс!$H$34:$H$777)</f>
        <v>226.69771517000001</v>
      </c>
      <c r="T188">
        <f>SUMIF(атс!$M$34:$M$777,конвертация!T18,атс!$H$34:$H$777)</f>
        <v>238.29713178</v>
      </c>
      <c r="U188">
        <f>SUMIF(атс!$M$34:$M$777,конвертация!U18,атс!$H$34:$H$777)</f>
        <v>275.54137544999998</v>
      </c>
      <c r="V188">
        <f>SUMIF(атс!$M$34:$M$777,конвертация!V18,атс!$H$34:$H$777)</f>
        <v>294.12205002000002</v>
      </c>
      <c r="W188">
        <f>SUMIF(атс!$M$34:$M$777,конвертация!W18,атс!$H$34:$H$777)</f>
        <v>286.20696633</v>
      </c>
      <c r="X188">
        <f>SUMIF(атс!$M$34:$M$777,конвертация!X18,атс!$H$34:$H$777)</f>
        <v>288.81232712000002</v>
      </c>
      <c r="Y188">
        <f>SUMIF(атс!$M$34:$M$777,конвертация!Y18,атс!$H$34:$H$777)</f>
        <v>290.90278311999998</v>
      </c>
    </row>
    <row r="189" spans="1:25" x14ac:dyDescent="0.2">
      <c r="A189">
        <v>19</v>
      </c>
      <c r="B189">
        <f>SUMIF(атс!$M$34:$M$777,конвертация!B19,атс!$H$34:$H$777)</f>
        <v>326.33962718999999</v>
      </c>
      <c r="C189">
        <f>SUMIF(атс!$M$34:$M$777,конвертация!C19,атс!$H$34:$H$777)</f>
        <v>365.06727728999999</v>
      </c>
      <c r="D189">
        <f>SUMIF(атс!$M$34:$M$777,конвертация!D19,атс!$H$34:$H$777)</f>
        <v>386.82169463999998</v>
      </c>
      <c r="E189">
        <f>SUMIF(атс!$M$34:$M$777,конвертация!E19,атс!$H$34:$H$777)</f>
        <v>388.26867806000001</v>
      </c>
      <c r="F189">
        <f>SUMIF(атс!$M$34:$M$777,конвертация!F19,атс!$H$34:$H$777)</f>
        <v>392.80910385999999</v>
      </c>
      <c r="G189">
        <f>SUMIF(атс!$M$34:$M$777,конвертация!G19,атс!$H$34:$H$777)</f>
        <v>381.95385666999999</v>
      </c>
      <c r="H189">
        <f>SUMIF(атс!$M$34:$M$777,конвертация!H19,атс!$H$34:$H$777)</f>
        <v>342.65940769000002</v>
      </c>
      <c r="I189">
        <f>SUMIF(атс!$M$34:$M$777,конвертация!I19,атс!$H$34:$H$777)</f>
        <v>299.15315033000002</v>
      </c>
      <c r="J189">
        <f>SUMIF(атс!$M$34:$M$777,конвертация!J19,атс!$H$34:$H$777)</f>
        <v>281.91743319</v>
      </c>
      <c r="K189">
        <f>SUMIF(атс!$M$34:$M$777,конвертация!K19,атс!$H$34:$H$777)</f>
        <v>279.05904224</v>
      </c>
      <c r="L189">
        <f>SUMIF(атс!$M$34:$M$777,конвертация!L19,атс!$H$34:$H$777)</f>
        <v>281.76416517000001</v>
      </c>
      <c r="M189">
        <f>SUMIF(атс!$M$34:$M$777,конвертация!M19,атс!$H$34:$H$777)</f>
        <v>280.97001104999998</v>
      </c>
      <c r="N189">
        <f>SUMIF(атс!$M$34:$M$777,конвертация!N19,атс!$H$34:$H$777)</f>
        <v>276.75155116000002</v>
      </c>
      <c r="O189">
        <f>SUMIF(атс!$M$34:$M$777,конвертация!O19,атс!$H$34:$H$777)</f>
        <v>278.48242395</v>
      </c>
      <c r="P189">
        <f>SUMIF(атс!$M$34:$M$777,конвертация!P19,атс!$H$34:$H$777)</f>
        <v>273.97422201000001</v>
      </c>
      <c r="Q189">
        <f>SUMIF(атс!$M$34:$M$777,конвертация!Q19,атс!$H$34:$H$777)</f>
        <v>278.38621840000002</v>
      </c>
      <c r="R189">
        <f>SUMIF(атс!$M$34:$M$777,конвертация!R19,атс!$H$34:$H$777)</f>
        <v>277.90322215999998</v>
      </c>
      <c r="S189">
        <f>SUMIF(атс!$M$34:$M$777,конвертация!S19,атс!$H$34:$H$777)</f>
        <v>271.69694386999998</v>
      </c>
      <c r="T189">
        <f>SUMIF(атс!$M$34:$M$777,конвертация!T19,атс!$H$34:$H$777)</f>
        <v>281.77804609999998</v>
      </c>
      <c r="U189">
        <f>SUMIF(атс!$M$34:$M$777,конвертация!U19,атс!$H$34:$H$777)</f>
        <v>300.76068678000001</v>
      </c>
      <c r="V189">
        <f>SUMIF(атс!$M$34:$M$777,конвертация!V19,атс!$H$34:$H$777)</f>
        <v>312.23274807000001</v>
      </c>
      <c r="W189">
        <f>SUMIF(атс!$M$34:$M$777,конвертация!W19,атс!$H$34:$H$777)</f>
        <v>295.96294934000002</v>
      </c>
      <c r="X189">
        <f>SUMIF(атс!$M$34:$M$777,конвертация!X19,атс!$H$34:$H$777)</f>
        <v>264.28899428</v>
      </c>
      <c r="Y189">
        <f>SUMIF(атс!$M$34:$M$777,конвертация!Y19,атс!$H$34:$H$777)</f>
        <v>260.15564742999999</v>
      </c>
    </row>
    <row r="190" spans="1:25" x14ac:dyDescent="0.2">
      <c r="A190">
        <v>20</v>
      </c>
      <c r="B190">
        <f>SUMIF(атс!$M$34:$M$777,конвертация!B20,атс!$H$34:$H$777)</f>
        <v>296.89593112</v>
      </c>
      <c r="C190">
        <f>SUMIF(атс!$M$34:$M$777,конвертация!C20,атс!$H$34:$H$777)</f>
        <v>337.51842586999999</v>
      </c>
      <c r="D190">
        <f>SUMIF(атс!$M$34:$M$777,конвертация!D20,атс!$H$34:$H$777)</f>
        <v>356.57325773999997</v>
      </c>
      <c r="E190">
        <f>SUMIF(атс!$M$34:$M$777,конвертация!E20,атс!$H$34:$H$777)</f>
        <v>362.83360288</v>
      </c>
      <c r="F190">
        <f>SUMIF(атс!$M$34:$M$777,конвертация!F20,атс!$H$34:$H$777)</f>
        <v>360.01992983000002</v>
      </c>
      <c r="G190">
        <f>SUMIF(атс!$M$34:$M$777,конвертация!G20,атс!$H$34:$H$777)</f>
        <v>383.68749320000001</v>
      </c>
      <c r="H190">
        <f>SUMIF(атс!$M$34:$M$777,конвертация!H20,атс!$H$34:$H$777)</f>
        <v>345.14056563999998</v>
      </c>
      <c r="I190">
        <f>SUMIF(атс!$M$34:$M$777,конвертация!I20,атс!$H$34:$H$777)</f>
        <v>296.99711676999999</v>
      </c>
      <c r="J190">
        <f>SUMIF(атс!$M$34:$M$777,конвертация!J20,атс!$H$34:$H$777)</f>
        <v>273.88013532999997</v>
      </c>
      <c r="K190">
        <f>SUMIF(атс!$M$34:$M$777,конвертация!K20,атс!$H$34:$H$777)</f>
        <v>271.41569450999998</v>
      </c>
      <c r="L190">
        <f>SUMIF(атс!$M$34:$M$777,конвертация!L20,атс!$H$34:$H$777)</f>
        <v>266.92019291000003</v>
      </c>
      <c r="M190">
        <f>SUMIF(атс!$M$34:$M$777,конвертация!M20,атс!$H$34:$H$777)</f>
        <v>266.05011456</v>
      </c>
      <c r="N190">
        <f>SUMIF(атс!$M$34:$M$777,конвертация!N20,атс!$H$34:$H$777)</f>
        <v>263.52991341000001</v>
      </c>
      <c r="O190">
        <f>SUMIF(атс!$M$34:$M$777,конвертация!O20,атс!$H$34:$H$777)</f>
        <v>262.15363237000003</v>
      </c>
      <c r="P190">
        <f>SUMIF(атс!$M$34:$M$777,конвертация!P20,атс!$H$34:$H$777)</f>
        <v>262.92426167000002</v>
      </c>
      <c r="Q190">
        <f>SUMIF(атс!$M$34:$M$777,конвертация!Q20,атс!$H$34:$H$777)</f>
        <v>265.32146741000003</v>
      </c>
      <c r="R190">
        <f>SUMIF(атс!$M$34:$M$777,конвертация!R20,атс!$H$34:$H$777)</f>
        <v>265.47430159999999</v>
      </c>
      <c r="S190">
        <f>SUMIF(атс!$M$34:$M$777,конвертация!S20,атс!$H$34:$H$777)</f>
        <v>265.40025852000002</v>
      </c>
      <c r="T190">
        <f>SUMIF(атс!$M$34:$M$777,конвертация!T20,атс!$H$34:$H$777)</f>
        <v>270.29456981999999</v>
      </c>
      <c r="U190">
        <f>SUMIF(атс!$M$34:$M$777,конвертация!U20,атс!$H$34:$H$777)</f>
        <v>279.97900536999998</v>
      </c>
      <c r="V190">
        <f>SUMIF(атс!$M$34:$M$777,конвертация!V20,атс!$H$34:$H$777)</f>
        <v>284.56853631000001</v>
      </c>
      <c r="W190">
        <f>SUMIF(атс!$M$34:$M$777,конвертация!W20,атс!$H$34:$H$777)</f>
        <v>272.39894131</v>
      </c>
      <c r="X190">
        <f>SUMIF(атс!$M$34:$M$777,конвертация!X20,атс!$H$34:$H$777)</f>
        <v>273.12881639</v>
      </c>
      <c r="Y190">
        <f>SUMIF(атс!$M$34:$M$777,конвертация!Y20,атс!$H$34:$H$777)</f>
        <v>308.33028460000003</v>
      </c>
    </row>
    <row r="191" spans="1:25" x14ac:dyDescent="0.2">
      <c r="A191">
        <v>21</v>
      </c>
      <c r="B191">
        <f>SUMIF(атс!$M$34:$M$777,конвертация!B21,атс!$H$34:$H$777)</f>
        <v>311.66602921999998</v>
      </c>
      <c r="C191">
        <f>SUMIF(атс!$M$34:$M$777,конвертация!C21,атс!$H$34:$H$777)</f>
        <v>357.04111671999999</v>
      </c>
      <c r="D191">
        <f>SUMIF(атс!$M$34:$M$777,конвертация!D21,атс!$H$34:$H$777)</f>
        <v>375.65254095</v>
      </c>
      <c r="E191">
        <f>SUMIF(атс!$M$34:$M$777,конвертация!E21,атс!$H$34:$H$777)</f>
        <v>382.33037266999997</v>
      </c>
      <c r="F191">
        <f>SUMIF(атс!$M$34:$M$777,конвертация!F21,атс!$H$34:$H$777)</f>
        <v>382.03907457000003</v>
      </c>
      <c r="G191">
        <f>SUMIF(атс!$M$34:$M$777,конвертация!G21,атс!$H$34:$H$777)</f>
        <v>368.87965301999998</v>
      </c>
      <c r="H191">
        <f>SUMIF(атс!$M$34:$M$777,конвертация!H21,атс!$H$34:$H$777)</f>
        <v>330.45072160000001</v>
      </c>
      <c r="I191">
        <f>SUMIF(атс!$M$34:$M$777,конвертация!I21,атс!$H$34:$H$777)</f>
        <v>286.46424187999997</v>
      </c>
      <c r="J191">
        <f>SUMIF(атс!$M$34:$M$777,конвертация!J21,атс!$H$34:$H$777)</f>
        <v>271.18433933</v>
      </c>
      <c r="K191">
        <f>SUMIF(атс!$M$34:$M$777,конвертация!K21,атс!$H$34:$H$777)</f>
        <v>270.03501139000002</v>
      </c>
      <c r="L191">
        <f>SUMIF(атс!$M$34:$M$777,конвертация!L21,атс!$H$34:$H$777)</f>
        <v>268.50942903999999</v>
      </c>
      <c r="M191">
        <f>SUMIF(атс!$M$34:$M$777,конвертация!M21,атс!$H$34:$H$777)</f>
        <v>270.05465550000002</v>
      </c>
      <c r="N191">
        <f>SUMIF(атс!$M$34:$M$777,конвертация!N21,атс!$H$34:$H$777)</f>
        <v>266.33511377999997</v>
      </c>
      <c r="O191">
        <f>SUMIF(атс!$M$34:$M$777,конвертация!O21,атс!$H$34:$H$777)</f>
        <v>266.58831530999998</v>
      </c>
      <c r="P191">
        <f>SUMIF(атс!$M$34:$M$777,конвертация!P21,атс!$H$34:$H$777)</f>
        <v>262.83192989999998</v>
      </c>
      <c r="Q191">
        <f>SUMIF(атс!$M$34:$M$777,конвертация!Q21,атс!$H$34:$H$777)</f>
        <v>263.95303670999999</v>
      </c>
      <c r="R191">
        <f>SUMIF(атс!$M$34:$M$777,конвертация!R21,атс!$H$34:$H$777)</f>
        <v>262.15761796999999</v>
      </c>
      <c r="S191">
        <f>SUMIF(атс!$M$34:$M$777,конвертация!S21,атс!$H$34:$H$777)</f>
        <v>260.59691569</v>
      </c>
      <c r="T191">
        <f>SUMIF(атс!$M$34:$M$777,конвертация!T21,атс!$H$34:$H$777)</f>
        <v>267.28709545999999</v>
      </c>
      <c r="U191">
        <f>SUMIF(атс!$M$34:$M$777,конвертация!U21,атс!$H$34:$H$777)</f>
        <v>290.73258116</v>
      </c>
      <c r="V191">
        <f>SUMIF(атс!$M$34:$M$777,конвертация!V21,атс!$H$34:$H$777)</f>
        <v>281.96855863000002</v>
      </c>
      <c r="W191">
        <f>SUMIF(атс!$M$34:$M$777,конвертация!W21,атс!$H$34:$H$777)</f>
        <v>272.92425981999997</v>
      </c>
      <c r="X191">
        <f>SUMIF(атс!$M$34:$M$777,конвертация!X21,атс!$H$34:$H$777)</f>
        <v>274.77725364999998</v>
      </c>
      <c r="Y191">
        <f>SUMIF(атс!$M$34:$M$777,конвертация!Y21,атс!$H$34:$H$777)</f>
        <v>300.28399146999999</v>
      </c>
    </row>
    <row r="192" spans="1:25" x14ac:dyDescent="0.2">
      <c r="A192">
        <v>22</v>
      </c>
      <c r="B192">
        <f>SUMIF(атс!$M$34:$M$777,конвертация!B22,атс!$H$34:$H$777)</f>
        <v>359.05424131000001</v>
      </c>
      <c r="C192">
        <f>SUMIF(атс!$M$34:$M$777,конвертация!C22,атс!$H$34:$H$777)</f>
        <v>387.36393577000001</v>
      </c>
      <c r="D192">
        <f>SUMIF(атс!$M$34:$M$777,конвертация!D22,атс!$H$34:$H$777)</f>
        <v>407.74282775</v>
      </c>
      <c r="E192">
        <f>SUMIF(атс!$M$34:$M$777,конвертация!E22,атс!$H$34:$H$777)</f>
        <v>410.15309848999999</v>
      </c>
      <c r="F192">
        <f>SUMIF(атс!$M$34:$M$777,конвертация!F22,атс!$H$34:$H$777)</f>
        <v>410.32291751999998</v>
      </c>
      <c r="G192">
        <f>SUMIF(атс!$M$34:$M$777,конвертация!G22,атс!$H$34:$H$777)</f>
        <v>396.12813589000001</v>
      </c>
      <c r="H192">
        <f>SUMIF(атс!$M$34:$M$777,конвертация!H22,атс!$H$34:$H$777)</f>
        <v>371.62076599</v>
      </c>
      <c r="I192">
        <f>SUMIF(атс!$M$34:$M$777,конвертация!I22,атс!$H$34:$H$777)</f>
        <v>327.61939831000001</v>
      </c>
      <c r="J192">
        <f>SUMIF(атс!$M$34:$M$777,конвертация!J22,атс!$H$34:$H$777)</f>
        <v>313.82086203</v>
      </c>
      <c r="K192">
        <f>SUMIF(атс!$M$34:$M$777,конвертация!K22,атс!$H$34:$H$777)</f>
        <v>316.55644941000003</v>
      </c>
      <c r="L192">
        <f>SUMIF(атс!$M$34:$M$777,конвертация!L22,атс!$H$34:$H$777)</f>
        <v>316.10146443999997</v>
      </c>
      <c r="M192">
        <f>SUMIF(атс!$M$34:$M$777,конвертация!M22,атс!$H$34:$H$777)</f>
        <v>309.19159568999999</v>
      </c>
      <c r="N192">
        <f>SUMIF(атс!$M$34:$M$777,конвертация!N22,атс!$H$34:$H$777)</f>
        <v>308.12260515999998</v>
      </c>
      <c r="O192">
        <f>SUMIF(атс!$M$34:$M$777,конвертация!O22,атс!$H$34:$H$777)</f>
        <v>317.63089203999999</v>
      </c>
      <c r="P192">
        <f>SUMIF(атс!$M$34:$M$777,конвертация!P22,атс!$H$34:$H$777)</f>
        <v>318.21012976999998</v>
      </c>
      <c r="Q192">
        <f>SUMIF(атс!$M$34:$M$777,конвертация!Q22,атс!$H$34:$H$777)</f>
        <v>323.15555768000002</v>
      </c>
      <c r="R192">
        <f>SUMIF(атс!$M$34:$M$777,конвертация!R22,атс!$H$34:$H$777)</f>
        <v>326.11635711999998</v>
      </c>
      <c r="S192">
        <f>SUMIF(атс!$M$34:$M$777,конвертация!S22,атс!$H$34:$H$777)</f>
        <v>315.79581925000002</v>
      </c>
      <c r="T192">
        <f>SUMIF(атс!$M$34:$M$777,конвертация!T22,атс!$H$34:$H$777)</f>
        <v>316.86799639999998</v>
      </c>
      <c r="U192">
        <f>SUMIF(атс!$M$34:$M$777,конвертация!U22,атс!$H$34:$H$777)</f>
        <v>342.74681477000001</v>
      </c>
      <c r="V192">
        <f>SUMIF(атс!$M$34:$M$777,конвертация!V22,атс!$H$34:$H$777)</f>
        <v>355.01711913000003</v>
      </c>
      <c r="W192">
        <f>SUMIF(атс!$M$34:$M$777,конвертация!W22,атс!$H$34:$H$777)</f>
        <v>347.15332661999997</v>
      </c>
      <c r="X192">
        <f>SUMIF(атс!$M$34:$M$777,конвертация!X22,атс!$H$34:$H$777)</f>
        <v>324.25342460000002</v>
      </c>
      <c r="Y192">
        <f>SUMIF(атс!$M$34:$M$777,конвертация!Y22,атс!$H$34:$H$777)</f>
        <v>343.39168079000001</v>
      </c>
    </row>
    <row r="193" spans="1:25" x14ac:dyDescent="0.2">
      <c r="A193">
        <v>23</v>
      </c>
      <c r="B193">
        <f>SUMIF(атс!$M$34:$M$777,конвертация!B23,атс!$H$34:$H$777)</f>
        <v>353.41929937999998</v>
      </c>
      <c r="C193">
        <f>SUMIF(атс!$M$34:$M$777,конвертация!C23,атс!$H$34:$H$777)</f>
        <v>385.19218977000003</v>
      </c>
      <c r="D193">
        <f>SUMIF(атс!$M$34:$M$777,конвертация!D23,атс!$H$34:$H$777)</f>
        <v>406.80215650999997</v>
      </c>
      <c r="E193">
        <f>SUMIF(атс!$M$34:$M$777,конвертация!E23,атс!$H$34:$H$777)</f>
        <v>412.60300931</v>
      </c>
      <c r="F193">
        <f>SUMIF(атс!$M$34:$M$777,конвертация!F23,атс!$H$34:$H$777)</f>
        <v>410.09520945000003</v>
      </c>
      <c r="G193">
        <f>SUMIF(атс!$M$34:$M$777,конвертация!G23,атс!$H$34:$H$777)</f>
        <v>399.31308321</v>
      </c>
      <c r="H193">
        <f>SUMIF(атс!$M$34:$M$777,конвертация!H23,атс!$H$34:$H$777)</f>
        <v>368.85873205000001</v>
      </c>
      <c r="I193">
        <f>SUMIF(атс!$M$34:$M$777,конвертация!I23,атс!$H$34:$H$777)</f>
        <v>333.32249579</v>
      </c>
      <c r="J193">
        <f>SUMIF(атс!$M$34:$M$777,конвертация!J23,атс!$H$34:$H$777)</f>
        <v>324.41516179000001</v>
      </c>
      <c r="K193">
        <f>SUMIF(атс!$M$34:$M$777,конвертация!K23,атс!$H$34:$H$777)</f>
        <v>325.91421206000001</v>
      </c>
      <c r="L193">
        <f>SUMIF(атс!$M$34:$M$777,конвертация!L23,атс!$H$34:$H$777)</f>
        <v>347.03322750000001</v>
      </c>
      <c r="M193">
        <f>SUMIF(атс!$M$34:$M$777,конвертация!M23,атс!$H$34:$H$777)</f>
        <v>363.00973821999997</v>
      </c>
      <c r="N193">
        <f>SUMIF(атс!$M$34:$M$777,конвертация!N23,атс!$H$34:$H$777)</f>
        <v>350.54565552999998</v>
      </c>
      <c r="O193">
        <f>SUMIF(атс!$M$34:$M$777,конвертация!O23,атс!$H$34:$H$777)</f>
        <v>348.61377692000002</v>
      </c>
      <c r="P193">
        <f>SUMIF(атс!$M$34:$M$777,конвертация!P23,атс!$H$34:$H$777)</f>
        <v>351.06484518000002</v>
      </c>
      <c r="Q193">
        <f>SUMIF(атс!$M$34:$M$777,конвертация!Q23,атс!$H$34:$H$777)</f>
        <v>353.63355029000002</v>
      </c>
      <c r="R193">
        <f>SUMIF(атс!$M$34:$M$777,конвертация!R23,атс!$H$34:$H$777)</f>
        <v>348.14071140999999</v>
      </c>
      <c r="S193">
        <f>SUMIF(атс!$M$34:$M$777,конвертация!S23,атс!$H$34:$H$777)</f>
        <v>343.88171235999999</v>
      </c>
      <c r="T193">
        <f>SUMIF(атс!$M$34:$M$777,конвертация!T23,атс!$H$34:$H$777)</f>
        <v>324.16738312000001</v>
      </c>
      <c r="U193">
        <f>SUMIF(атс!$M$34:$M$777,конвертация!U23,атс!$H$34:$H$777)</f>
        <v>322.39844749000002</v>
      </c>
      <c r="V193">
        <f>SUMIF(атс!$M$34:$M$777,конвертация!V23,атс!$H$34:$H$777)</f>
        <v>322.74777753000001</v>
      </c>
      <c r="W193">
        <f>SUMIF(атс!$M$34:$M$777,конвертация!W23,атс!$H$34:$H$777)</f>
        <v>320.81855751000001</v>
      </c>
      <c r="X193">
        <f>SUMIF(атс!$M$34:$M$777,конвертация!X23,атс!$H$34:$H$777)</f>
        <v>341.8878373</v>
      </c>
      <c r="Y193">
        <f>SUMIF(атс!$M$34:$M$777,конвертация!Y23,атс!$H$34:$H$777)</f>
        <v>366.92155631000003</v>
      </c>
    </row>
    <row r="194" spans="1:25" x14ac:dyDescent="0.2">
      <c r="A194">
        <v>24</v>
      </c>
      <c r="B194">
        <f>SUMIF(атс!$M$34:$M$777,конвертация!B24,атс!$H$34:$H$777)</f>
        <v>345.43723220999999</v>
      </c>
      <c r="C194">
        <f>SUMIF(атс!$M$34:$M$777,конвертация!C24,атс!$H$34:$H$777)</f>
        <v>383.52211921999998</v>
      </c>
      <c r="D194">
        <f>SUMIF(атс!$M$34:$M$777,конвертация!D24,атс!$H$34:$H$777)</f>
        <v>406.57323380999998</v>
      </c>
      <c r="E194">
        <f>SUMIF(атс!$M$34:$M$777,конвертация!E24,атс!$H$34:$H$777)</f>
        <v>411.38929789000002</v>
      </c>
      <c r="F194">
        <f>SUMIF(атс!$M$34:$M$777,конвертация!F24,атс!$H$34:$H$777)</f>
        <v>415.11265666999998</v>
      </c>
      <c r="G194">
        <f>SUMIF(атс!$M$34:$M$777,конвертация!G24,атс!$H$34:$H$777)</f>
        <v>411.66151228000001</v>
      </c>
      <c r="H194">
        <f>SUMIF(атс!$M$34:$M$777,конвертация!H24,атс!$H$34:$H$777)</f>
        <v>392.55658058</v>
      </c>
      <c r="I194">
        <f>SUMIF(атс!$M$34:$M$777,конвертация!I24,атс!$H$34:$H$777)</f>
        <v>359.04556257000002</v>
      </c>
      <c r="J194">
        <f>SUMIF(атс!$M$34:$M$777,конвертация!J24,атс!$H$34:$H$777)</f>
        <v>316.21071119999999</v>
      </c>
      <c r="K194">
        <f>SUMIF(атс!$M$34:$M$777,конвертация!K24,атс!$H$34:$H$777)</f>
        <v>309.34231722999999</v>
      </c>
      <c r="L194">
        <f>SUMIF(атс!$M$34:$M$777,конвертация!L24,атс!$H$34:$H$777)</f>
        <v>323.63518263999998</v>
      </c>
      <c r="M194">
        <f>SUMIF(атс!$M$34:$M$777,конвертация!M24,атс!$H$34:$H$777)</f>
        <v>344.47255130999997</v>
      </c>
      <c r="N194">
        <f>SUMIF(атс!$M$34:$M$777,конвертация!N24,атс!$H$34:$H$777)</f>
        <v>331.81482130000001</v>
      </c>
      <c r="O194">
        <f>SUMIF(атс!$M$34:$M$777,конвертация!O24,атс!$H$34:$H$777)</f>
        <v>289.51701349000001</v>
      </c>
      <c r="P194">
        <f>SUMIF(атс!$M$34:$M$777,конвертация!P24,атс!$H$34:$H$777)</f>
        <v>286.19757669000001</v>
      </c>
      <c r="Q194">
        <f>SUMIF(атс!$M$34:$M$777,конвертация!Q24,атс!$H$34:$H$777)</f>
        <v>282.01746697999999</v>
      </c>
      <c r="R194">
        <f>SUMIF(атс!$M$34:$M$777,конвертация!R24,атс!$H$34:$H$777)</f>
        <v>280.70089610999997</v>
      </c>
      <c r="S194">
        <f>SUMIF(атс!$M$34:$M$777,конвертация!S24,атс!$H$34:$H$777)</f>
        <v>285.15509523999998</v>
      </c>
      <c r="T194">
        <f>SUMIF(атс!$M$34:$M$777,конвертация!T24,атс!$H$34:$H$777)</f>
        <v>292.98337404</v>
      </c>
      <c r="U194">
        <f>SUMIF(атс!$M$34:$M$777,конвертация!U24,атс!$H$34:$H$777)</f>
        <v>312.77087957999998</v>
      </c>
      <c r="V194">
        <f>SUMIF(атс!$M$34:$M$777,конвертация!V24,атс!$H$34:$H$777)</f>
        <v>328.65181484999999</v>
      </c>
      <c r="W194">
        <f>SUMIF(атс!$M$34:$M$777,конвертация!W24,атс!$H$34:$H$777)</f>
        <v>320.59635661999999</v>
      </c>
      <c r="X194">
        <f>SUMIF(атс!$M$34:$M$777,конвертация!X24,атс!$H$34:$H$777)</f>
        <v>303.53680667999998</v>
      </c>
      <c r="Y194">
        <f>SUMIF(атс!$M$34:$M$777,конвертация!Y24,атс!$H$34:$H$777)</f>
        <v>331.01954188000002</v>
      </c>
    </row>
    <row r="195" spans="1:25" x14ac:dyDescent="0.2">
      <c r="A195">
        <v>25</v>
      </c>
      <c r="B195">
        <f>SUMIF(атс!$M$34:$M$777,конвертация!B25,атс!$H$34:$H$777)</f>
        <v>345.88690623999997</v>
      </c>
      <c r="C195">
        <f>SUMIF(атс!$M$34:$M$777,конвертация!C25,атс!$H$34:$H$777)</f>
        <v>384.25880653000002</v>
      </c>
      <c r="D195">
        <f>SUMIF(атс!$M$34:$M$777,конвертация!D25,атс!$H$34:$H$777)</f>
        <v>409.45346332999998</v>
      </c>
      <c r="E195">
        <f>SUMIF(атс!$M$34:$M$777,конвертация!E25,атс!$H$34:$H$777)</f>
        <v>410.36098264999998</v>
      </c>
      <c r="F195">
        <f>SUMIF(атс!$M$34:$M$777,конвертация!F25,атс!$H$34:$H$777)</f>
        <v>408.69668442</v>
      </c>
      <c r="G195">
        <f>SUMIF(атс!$M$34:$M$777,конвертация!G25,атс!$H$34:$H$777)</f>
        <v>407.31357383</v>
      </c>
      <c r="H195">
        <f>SUMIF(атс!$M$34:$M$777,конвертация!H25,атс!$H$34:$H$777)</f>
        <v>396.37152949</v>
      </c>
      <c r="I195">
        <f>SUMIF(атс!$M$34:$M$777,конвертация!I25,атс!$H$34:$H$777)</f>
        <v>369.61650695999998</v>
      </c>
      <c r="J195">
        <f>SUMIF(атс!$M$34:$M$777,конвертация!J25,атс!$H$34:$H$777)</f>
        <v>326.56660216</v>
      </c>
      <c r="K195">
        <f>SUMIF(атс!$M$34:$M$777,конвертация!K25,атс!$H$34:$H$777)</f>
        <v>304.45989304</v>
      </c>
      <c r="L195">
        <f>SUMIF(атс!$M$34:$M$777,конвертация!L25,атс!$H$34:$H$777)</f>
        <v>285.66131617000002</v>
      </c>
      <c r="M195">
        <f>SUMIF(атс!$M$34:$M$777,конвертация!M25,атс!$H$34:$H$777)</f>
        <v>293.48630938999997</v>
      </c>
      <c r="N195">
        <f>SUMIF(атс!$M$34:$M$777,конвертация!N25,атс!$H$34:$H$777)</f>
        <v>287.38666714999999</v>
      </c>
      <c r="O195">
        <f>SUMIF(атс!$M$34:$M$777,конвертация!O25,атс!$H$34:$H$777)</f>
        <v>290.20393995000001</v>
      </c>
      <c r="P195">
        <f>SUMIF(атс!$M$34:$M$777,конвертация!P25,атс!$H$34:$H$777)</f>
        <v>293.85669781000001</v>
      </c>
      <c r="Q195">
        <f>SUMIF(атс!$M$34:$M$777,конвертация!Q25,атс!$H$34:$H$777)</f>
        <v>296.21723756</v>
      </c>
      <c r="R195">
        <f>SUMIF(атс!$M$34:$M$777,конвертация!R25,атс!$H$34:$H$777)</f>
        <v>303.36509009000002</v>
      </c>
      <c r="S195">
        <f>SUMIF(атс!$M$34:$M$777,конвертация!S25,атс!$H$34:$H$777)</f>
        <v>299.71971401000002</v>
      </c>
      <c r="T195">
        <f>SUMIF(атс!$M$34:$M$777,конвертация!T25,атс!$H$34:$H$777)</f>
        <v>291.17582950000002</v>
      </c>
      <c r="U195">
        <f>SUMIF(атс!$M$34:$M$777,конвертация!U25,атс!$H$34:$H$777)</f>
        <v>300.79073082999997</v>
      </c>
      <c r="V195">
        <f>SUMIF(атс!$M$34:$M$777,конвертация!V25,атс!$H$34:$H$777)</f>
        <v>300.42159348000001</v>
      </c>
      <c r="W195">
        <f>SUMIF(атс!$M$34:$M$777,конвертация!W25,атс!$H$34:$H$777)</f>
        <v>292.82526546000003</v>
      </c>
      <c r="X195">
        <f>SUMIF(атс!$M$34:$M$777,конвертация!X25,атс!$H$34:$H$777)</f>
        <v>299.69835040999999</v>
      </c>
      <c r="Y195">
        <f>SUMIF(атс!$M$34:$M$777,конвертация!Y25,атс!$H$34:$H$777)</f>
        <v>324.85670446</v>
      </c>
    </row>
    <row r="196" spans="1:25" x14ac:dyDescent="0.2">
      <c r="A196">
        <v>26</v>
      </c>
      <c r="B196">
        <f>SUMIF(атс!$M$34:$M$777,конвертация!B26,атс!$H$34:$H$777)</f>
        <v>348.66526031000001</v>
      </c>
      <c r="C196">
        <f>SUMIF(атс!$M$34:$M$777,конвертация!C26,атс!$H$34:$H$777)</f>
        <v>385.31411451000002</v>
      </c>
      <c r="D196">
        <f>SUMIF(атс!$M$34:$M$777,конвертация!D26,атс!$H$34:$H$777)</f>
        <v>406.10776800999997</v>
      </c>
      <c r="E196">
        <f>SUMIF(атс!$M$34:$M$777,конвертация!E26,атс!$H$34:$H$777)</f>
        <v>407.60121822999997</v>
      </c>
      <c r="F196">
        <f>SUMIF(атс!$M$34:$M$777,конвертация!F26,атс!$H$34:$H$777)</f>
        <v>402.94861336999998</v>
      </c>
      <c r="G196">
        <f>SUMIF(атс!$M$34:$M$777,конвертация!G26,атс!$H$34:$H$777)</f>
        <v>400.74151243</v>
      </c>
      <c r="H196">
        <f>SUMIF(атс!$M$34:$M$777,конвертация!H26,атс!$H$34:$H$777)</f>
        <v>363.71197725000002</v>
      </c>
      <c r="I196">
        <f>SUMIF(атс!$M$34:$M$777,конвертация!I26,атс!$H$34:$H$777)</f>
        <v>315.25753865000001</v>
      </c>
      <c r="J196">
        <f>SUMIF(атс!$M$34:$M$777,конвертация!J26,атс!$H$34:$H$777)</f>
        <v>288.37799859</v>
      </c>
      <c r="K196">
        <f>SUMIF(атс!$M$34:$M$777,конвертация!K26,атс!$H$34:$H$777)</f>
        <v>282.12002324999997</v>
      </c>
      <c r="L196">
        <f>SUMIF(атс!$M$34:$M$777,конвертация!L26,атс!$H$34:$H$777)</f>
        <v>279.72675707000002</v>
      </c>
      <c r="M196">
        <f>SUMIF(атс!$M$34:$M$777,конвертация!M26,атс!$H$34:$H$777)</f>
        <v>286.25351455999999</v>
      </c>
      <c r="N196">
        <f>SUMIF(атс!$M$34:$M$777,конвертация!N26,атс!$H$34:$H$777)</f>
        <v>292.83010327</v>
      </c>
      <c r="O196">
        <f>SUMIF(атс!$M$34:$M$777,конвертация!O26,атс!$H$34:$H$777)</f>
        <v>292.55812200999998</v>
      </c>
      <c r="P196">
        <f>SUMIF(атс!$M$34:$M$777,конвертация!P26,атс!$H$34:$H$777)</f>
        <v>290.14112391999998</v>
      </c>
      <c r="Q196">
        <f>SUMIF(атс!$M$34:$M$777,конвертация!Q26,атс!$H$34:$H$777)</f>
        <v>295.45020187</v>
      </c>
      <c r="R196">
        <f>SUMIF(атс!$M$34:$M$777,конвертация!R26,атс!$H$34:$H$777)</f>
        <v>301.47652578999998</v>
      </c>
      <c r="S196">
        <f>SUMIF(атс!$M$34:$M$777,конвертация!S26,атс!$H$34:$H$777)</f>
        <v>307.32986516</v>
      </c>
      <c r="T196">
        <f>SUMIF(атс!$M$34:$M$777,конвертация!T26,атс!$H$34:$H$777)</f>
        <v>288.49414704999998</v>
      </c>
      <c r="U196">
        <f>SUMIF(атс!$M$34:$M$777,конвертация!U26,атс!$H$34:$H$777)</f>
        <v>269.45770031000001</v>
      </c>
      <c r="V196">
        <f>SUMIF(атс!$M$34:$M$777,конвертация!V26,атс!$H$34:$H$777)</f>
        <v>274.95184123000001</v>
      </c>
      <c r="W196">
        <f>SUMIF(атс!$M$34:$M$777,конвертация!W26,атс!$H$34:$H$777)</f>
        <v>269.34835164999998</v>
      </c>
      <c r="X196">
        <f>SUMIF(атс!$M$34:$M$777,конвертация!X26,атс!$H$34:$H$777)</f>
        <v>292.12755032000001</v>
      </c>
      <c r="Y196">
        <f>SUMIF(атс!$M$34:$M$777,конвертация!Y26,атс!$H$34:$H$777)</f>
        <v>330.50821997000003</v>
      </c>
    </row>
    <row r="197" spans="1:25" x14ac:dyDescent="0.2">
      <c r="A197">
        <v>27</v>
      </c>
      <c r="B197">
        <f>SUMIF(атс!$M$34:$M$777,конвертация!B27,атс!$H$34:$H$777)</f>
        <v>348.202133</v>
      </c>
      <c r="C197">
        <f>SUMIF(атс!$M$34:$M$777,конвертация!C27,атс!$H$34:$H$777)</f>
        <v>385.86223260999998</v>
      </c>
      <c r="D197">
        <f>SUMIF(атс!$M$34:$M$777,конвертация!D27,атс!$H$34:$H$777)</f>
        <v>407.12140359</v>
      </c>
      <c r="E197">
        <f>SUMIF(атс!$M$34:$M$777,конвертация!E27,атс!$H$34:$H$777)</f>
        <v>408.41154535999999</v>
      </c>
      <c r="F197">
        <f>SUMIF(атс!$M$34:$M$777,конвертация!F27,атс!$H$34:$H$777)</f>
        <v>403.97194727999999</v>
      </c>
      <c r="G197">
        <f>SUMIF(атс!$M$34:$M$777,конвертация!G27,атс!$H$34:$H$777)</f>
        <v>394.96827782999998</v>
      </c>
      <c r="H197">
        <f>SUMIF(атс!$M$34:$M$777,конвертация!H27,атс!$H$34:$H$777)</f>
        <v>358.55344430999997</v>
      </c>
      <c r="I197">
        <f>SUMIF(атс!$M$34:$M$777,конвертация!I27,атс!$H$34:$H$777)</f>
        <v>326.77420316000001</v>
      </c>
      <c r="J197">
        <f>SUMIF(атс!$M$34:$M$777,конвертация!J27,атс!$H$34:$H$777)</f>
        <v>301.88676183000001</v>
      </c>
      <c r="K197">
        <f>SUMIF(атс!$M$34:$M$777,конвертация!K27,атс!$H$34:$H$777)</f>
        <v>296.78863110999998</v>
      </c>
      <c r="L197">
        <f>SUMIF(атс!$M$34:$M$777,конвертация!L27,атс!$H$34:$H$777)</f>
        <v>270.36350950000002</v>
      </c>
      <c r="M197">
        <f>SUMIF(атс!$M$34:$M$777,конвертация!M27,атс!$H$34:$H$777)</f>
        <v>268.79045007000002</v>
      </c>
      <c r="N197">
        <f>SUMIF(атс!$M$34:$M$777,конвертация!N27,атс!$H$34:$H$777)</f>
        <v>291.61070482000002</v>
      </c>
      <c r="O197">
        <f>SUMIF(атс!$M$34:$M$777,конвертация!O27,атс!$H$34:$H$777)</f>
        <v>279.55783968999998</v>
      </c>
      <c r="P197">
        <f>SUMIF(атс!$M$34:$M$777,конвертация!P27,атс!$H$34:$H$777)</f>
        <v>288.59865953000002</v>
      </c>
      <c r="Q197">
        <f>SUMIF(атс!$M$34:$M$777,конвертация!Q27,атс!$H$34:$H$777)</f>
        <v>298.03747038</v>
      </c>
      <c r="R197">
        <f>SUMIF(атс!$M$34:$M$777,конвертация!R27,атс!$H$34:$H$777)</f>
        <v>299.50311786999998</v>
      </c>
      <c r="S197">
        <f>SUMIF(атс!$M$34:$M$777,конвертация!S27,атс!$H$34:$H$777)</f>
        <v>299.90635678000001</v>
      </c>
      <c r="T197">
        <f>SUMIF(атс!$M$34:$M$777,конвертация!T27,атс!$H$34:$H$777)</f>
        <v>289.07873612999998</v>
      </c>
      <c r="U197">
        <f>SUMIF(атс!$M$34:$M$777,конвертация!U27,атс!$H$34:$H$777)</f>
        <v>272.73698034</v>
      </c>
      <c r="V197">
        <f>SUMIF(атс!$M$34:$M$777,конвертация!V27,атс!$H$34:$H$777)</f>
        <v>284.90917912999998</v>
      </c>
      <c r="W197">
        <f>SUMIF(атс!$M$34:$M$777,конвертация!W27,атс!$H$34:$H$777)</f>
        <v>273.48724175000001</v>
      </c>
      <c r="X197">
        <f>SUMIF(атс!$M$34:$M$777,конвертация!X27,атс!$H$34:$H$777)</f>
        <v>280.92424088000001</v>
      </c>
      <c r="Y197">
        <f>SUMIF(атс!$M$34:$M$777,конвертация!Y27,атс!$H$34:$H$777)</f>
        <v>330.56747619999999</v>
      </c>
    </row>
    <row r="198" spans="1:25" x14ac:dyDescent="0.2">
      <c r="A198">
        <v>28</v>
      </c>
      <c r="B198">
        <f>SUMIF(атс!$M$34:$M$777,конвертация!B28,атс!$H$34:$H$777)</f>
        <v>398.73613786999999</v>
      </c>
      <c r="C198">
        <f>SUMIF(атс!$M$34:$M$777,конвертация!C28,атс!$H$34:$H$777)</f>
        <v>438.04580381</v>
      </c>
      <c r="D198">
        <f>SUMIF(атс!$M$34:$M$777,конвертация!D28,атс!$H$34:$H$777)</f>
        <v>458.66511222000003</v>
      </c>
      <c r="E198">
        <f>SUMIF(атс!$M$34:$M$777,конвертация!E28,атс!$H$34:$H$777)</f>
        <v>463.02826089000001</v>
      </c>
      <c r="F198">
        <f>SUMIF(атс!$M$34:$M$777,конвертация!F28,атс!$H$34:$H$777)</f>
        <v>460.35286187999998</v>
      </c>
      <c r="G198">
        <f>SUMIF(атс!$M$34:$M$777,конвертация!G28,атс!$H$34:$H$777)</f>
        <v>444.80035626</v>
      </c>
      <c r="H198">
        <f>SUMIF(атс!$M$34:$M$777,конвертация!H28,атс!$H$34:$H$777)</f>
        <v>404.67907546999999</v>
      </c>
      <c r="I198">
        <f>SUMIF(атс!$M$34:$M$777,конвертация!I28,атс!$H$34:$H$777)</f>
        <v>370.88275507999998</v>
      </c>
      <c r="J198">
        <f>SUMIF(атс!$M$34:$M$777,конвертация!J28,атс!$H$34:$H$777)</f>
        <v>349.39863931999997</v>
      </c>
      <c r="K198">
        <f>SUMIF(атс!$M$34:$M$777,конвертация!K28,атс!$H$34:$H$777)</f>
        <v>321.22872811000002</v>
      </c>
      <c r="L198">
        <f>SUMIF(атс!$M$34:$M$777,конвертация!L28,атс!$H$34:$H$777)</f>
        <v>306.70207855000001</v>
      </c>
      <c r="M198">
        <f>SUMIF(атс!$M$34:$M$777,конвертация!M28,атс!$H$34:$H$777)</f>
        <v>306.30849975000001</v>
      </c>
      <c r="N198">
        <f>SUMIF(атс!$M$34:$M$777,конвертация!N28,атс!$H$34:$H$777)</f>
        <v>309.26334312</v>
      </c>
      <c r="O198">
        <f>SUMIF(атс!$M$34:$M$777,конвертация!O28,атс!$H$34:$H$777)</f>
        <v>309.69169820000002</v>
      </c>
      <c r="P198">
        <f>SUMIF(атс!$M$34:$M$777,конвертация!P28,атс!$H$34:$H$777)</f>
        <v>316.02302639999999</v>
      </c>
      <c r="Q198">
        <f>SUMIF(атс!$M$34:$M$777,конвертация!Q28,атс!$H$34:$H$777)</f>
        <v>328.51157388000001</v>
      </c>
      <c r="R198">
        <f>SUMIF(атс!$M$34:$M$777,конвертация!R28,атс!$H$34:$H$777)</f>
        <v>329.72798015000001</v>
      </c>
      <c r="S198">
        <f>SUMIF(атс!$M$34:$M$777,конвертация!S28,атс!$H$34:$H$777)</f>
        <v>330.35156049</v>
      </c>
      <c r="T198">
        <f>SUMIF(атс!$M$34:$M$777,конвертация!T28,атс!$H$34:$H$777)</f>
        <v>319.47808707000002</v>
      </c>
      <c r="U198">
        <f>SUMIF(атс!$M$34:$M$777,конвертация!U28,атс!$H$34:$H$777)</f>
        <v>304.02173061000002</v>
      </c>
      <c r="V198">
        <f>SUMIF(атс!$M$34:$M$777,конвертация!V28,атс!$H$34:$H$777)</f>
        <v>306.43429021999998</v>
      </c>
      <c r="W198">
        <f>SUMIF(атс!$M$34:$M$777,конвертация!W28,атс!$H$34:$H$777)</f>
        <v>303.21992913000003</v>
      </c>
      <c r="X198">
        <f>SUMIF(атс!$M$34:$M$777,конвертация!X28,атс!$H$34:$H$777)</f>
        <v>318.82869118000002</v>
      </c>
      <c r="Y198">
        <f>SUMIF(атс!$M$34:$M$777,конвертация!Y28,атс!$H$34:$H$777)</f>
        <v>357.37831138000001</v>
      </c>
    </row>
    <row r="199" spans="1:25" x14ac:dyDescent="0.2">
      <c r="A199">
        <v>29</v>
      </c>
      <c r="B199">
        <f>SUMIF(атс!$M$34:$M$777,конвертация!B29,атс!$H$34:$H$777)</f>
        <v>332.48799971</v>
      </c>
      <c r="C199">
        <f>SUMIF(атс!$M$34:$M$777,конвертация!C29,атс!$H$34:$H$777)</f>
        <v>372.15510515</v>
      </c>
      <c r="D199">
        <f>SUMIF(атс!$M$34:$M$777,конвертация!D29,атс!$H$34:$H$777)</f>
        <v>388.80207588000002</v>
      </c>
      <c r="E199">
        <f>SUMIF(атс!$M$34:$M$777,конвертация!E29,атс!$H$34:$H$777)</f>
        <v>392.87875331999999</v>
      </c>
      <c r="F199">
        <f>SUMIF(атс!$M$34:$M$777,конвертация!F29,атс!$H$34:$H$777)</f>
        <v>387.74382150000002</v>
      </c>
      <c r="G199">
        <f>SUMIF(атс!$M$34:$M$777,конвертация!G29,атс!$H$34:$H$777)</f>
        <v>380.90268319</v>
      </c>
      <c r="H199">
        <f>SUMIF(атс!$M$34:$M$777,конвертация!H29,атс!$H$34:$H$777)</f>
        <v>397.45995564999998</v>
      </c>
      <c r="I199">
        <f>SUMIF(атс!$M$34:$M$777,конвертация!I29,атс!$H$34:$H$777)</f>
        <v>389.76397524999999</v>
      </c>
      <c r="J199">
        <f>SUMIF(атс!$M$34:$M$777,конвертация!J29,атс!$H$34:$H$777)</f>
        <v>352.69824985999998</v>
      </c>
      <c r="K199">
        <f>SUMIF(атс!$M$34:$M$777,конвертация!K29,атс!$H$34:$H$777)</f>
        <v>348.76318101999999</v>
      </c>
      <c r="L199">
        <f>SUMIF(атс!$M$34:$M$777,конвертация!L29,атс!$H$34:$H$777)</f>
        <v>331.08030407000001</v>
      </c>
      <c r="M199">
        <f>SUMIF(атс!$M$34:$M$777,конвертация!M29,атс!$H$34:$H$777)</f>
        <v>334.90182836999998</v>
      </c>
      <c r="N199">
        <f>SUMIF(атс!$M$34:$M$777,конвертация!N29,атс!$H$34:$H$777)</f>
        <v>329.79902040000002</v>
      </c>
      <c r="O199">
        <f>SUMIF(атс!$M$34:$M$777,конвертация!O29,атс!$H$34:$H$777)</f>
        <v>334.32539130999999</v>
      </c>
      <c r="P199">
        <f>SUMIF(атс!$M$34:$M$777,конвертация!P29,атс!$H$34:$H$777)</f>
        <v>348.66680521000001</v>
      </c>
      <c r="Q199">
        <f>SUMIF(атс!$M$34:$M$777,конвертация!Q29,атс!$H$34:$H$777)</f>
        <v>395.73150150999999</v>
      </c>
      <c r="R199">
        <f>SUMIF(атс!$M$34:$M$777,конвертация!R29,атс!$H$34:$H$777)</f>
        <v>444.79572925000002</v>
      </c>
      <c r="S199">
        <f>SUMIF(атс!$M$34:$M$777,конвертация!S29,атс!$H$34:$H$777)</f>
        <v>430.80521352</v>
      </c>
      <c r="T199">
        <f>SUMIF(атс!$M$34:$M$777,конвертация!T29,атс!$H$34:$H$777)</f>
        <v>323.15656268999999</v>
      </c>
      <c r="U199">
        <f>SUMIF(атс!$M$34:$M$777,конвертация!U29,атс!$H$34:$H$777)</f>
        <v>323.45603420999998</v>
      </c>
      <c r="V199">
        <f>SUMIF(атс!$M$34:$M$777,конвертация!V29,атс!$H$34:$H$777)</f>
        <v>319.97809243</v>
      </c>
      <c r="W199">
        <f>SUMIF(атс!$M$34:$M$777,конвертация!W29,атс!$H$34:$H$777)</f>
        <v>322.59756003000001</v>
      </c>
      <c r="X199">
        <f>SUMIF(атс!$M$34:$M$777,конвертация!X29,атс!$H$34:$H$777)</f>
        <v>316.92668751999997</v>
      </c>
      <c r="Y199">
        <f>SUMIF(атс!$M$34:$M$777,конвертация!Y29,атс!$H$34:$H$777)</f>
        <v>320.79411929999998</v>
      </c>
    </row>
    <row r="200" spans="1:25" x14ac:dyDescent="0.2">
      <c r="A200">
        <v>30</v>
      </c>
      <c r="B200">
        <f>SUMIF(атс!$M$34:$M$777,конвертация!B30,атс!$H$34:$H$777)</f>
        <v>402.09412097000001</v>
      </c>
      <c r="C200">
        <f>SUMIF(атс!$M$34:$M$777,конвертация!C30,атс!$H$34:$H$777)</f>
        <v>455.54804336000001</v>
      </c>
      <c r="D200">
        <f>SUMIF(атс!$M$34:$M$777,конвертация!D30,атс!$H$34:$H$777)</f>
        <v>452.99355594000002</v>
      </c>
      <c r="E200">
        <f>SUMIF(атс!$M$34:$M$777,конвертация!E30,атс!$H$34:$H$777)</f>
        <v>467.78628849</v>
      </c>
      <c r="F200">
        <f>SUMIF(атс!$M$34:$M$777,конвертация!F30,атс!$H$34:$H$777)</f>
        <v>467.08853203000001</v>
      </c>
      <c r="G200">
        <f>SUMIF(атс!$M$34:$M$777,конвертация!G30,атс!$H$34:$H$777)</f>
        <v>455.88902820999999</v>
      </c>
      <c r="H200">
        <f>SUMIF(атс!$M$34:$M$777,конвертация!H30,атс!$H$34:$H$777)</f>
        <v>431.23247779000002</v>
      </c>
      <c r="I200">
        <f>SUMIF(атс!$M$34:$M$777,конвертация!I30,атс!$H$34:$H$777)</f>
        <v>385.53696252999998</v>
      </c>
      <c r="J200">
        <f>SUMIF(атс!$M$34:$M$777,конвертация!J30,атс!$H$34:$H$777)</f>
        <v>371.97818579</v>
      </c>
      <c r="K200">
        <f>SUMIF(атс!$M$34:$M$777,конвертация!K30,атс!$H$34:$H$777)</f>
        <v>347.84293732999998</v>
      </c>
      <c r="L200">
        <f>SUMIF(атс!$M$34:$M$777,конвертация!L30,атс!$H$34:$H$777)</f>
        <v>350.07390944999997</v>
      </c>
      <c r="M200">
        <f>SUMIF(атс!$M$34:$M$777,конвертация!M30,атс!$H$34:$H$777)</f>
        <v>359.67904034999998</v>
      </c>
      <c r="N200">
        <f>SUMIF(атс!$M$34:$M$777,конвертация!N30,атс!$H$34:$H$777)</f>
        <v>360.84486677000001</v>
      </c>
      <c r="O200">
        <f>SUMIF(атс!$M$34:$M$777,конвертация!O30,атс!$H$34:$H$777)</f>
        <v>363.45503287000003</v>
      </c>
      <c r="P200">
        <f>SUMIF(атс!$M$34:$M$777,конвертация!P30,атс!$H$34:$H$777)</f>
        <v>358.22615633999999</v>
      </c>
      <c r="Q200">
        <f>SUMIF(атс!$M$34:$M$777,конвертация!Q30,атс!$H$34:$H$777)</f>
        <v>358.7439564</v>
      </c>
      <c r="R200">
        <f>SUMIF(атс!$M$34:$M$777,конвертация!R30,атс!$H$34:$H$777)</f>
        <v>354.48552468999998</v>
      </c>
      <c r="S200">
        <f>SUMIF(атс!$M$34:$M$777,конвертация!S30,атс!$H$34:$H$777)</f>
        <v>358.91158396999998</v>
      </c>
      <c r="T200">
        <f>SUMIF(атс!$M$34:$M$777,конвертация!T30,атс!$H$34:$H$777)</f>
        <v>350.69217988000003</v>
      </c>
      <c r="U200">
        <f>SUMIF(атс!$M$34:$M$777,конвертация!U30,атс!$H$34:$H$777)</f>
        <v>349.68770461999998</v>
      </c>
      <c r="V200">
        <f>SUMIF(атс!$M$34:$M$777,конвертация!V30,атс!$H$34:$H$777)</f>
        <v>360.0213875</v>
      </c>
      <c r="W200">
        <f>SUMIF(атс!$M$34:$M$777,конвертация!W30,атс!$H$34:$H$777)</f>
        <v>365.34131864</v>
      </c>
      <c r="X200">
        <f>SUMIF(атс!$M$34:$M$777,конвертация!X30,атс!$H$34:$H$777)</f>
        <v>326.84850084999999</v>
      </c>
      <c r="Y200">
        <f>SUMIF(атс!$M$34:$M$777,конвертация!Y30,атс!$H$34:$H$777)</f>
        <v>348.0304615</v>
      </c>
    </row>
    <row r="201" spans="1:25" x14ac:dyDescent="0.2">
      <c r="A201">
        <v>31</v>
      </c>
      <c r="B201">
        <f>SUMIF(атс!$M$34:$M$777,конвертация!B31,атс!$H$34:$H$777)</f>
        <v>0</v>
      </c>
      <c r="C201">
        <f>SUMIF(атс!$M$34:$M$777,конвертация!C31,атс!$H$34:$H$777)</f>
        <v>0</v>
      </c>
      <c r="D201">
        <f>SUMIF(атс!$M$34:$M$777,конвертация!D31,атс!$H$34:$H$777)</f>
        <v>0</v>
      </c>
      <c r="E201">
        <f>SUMIF(атс!$M$34:$M$777,конвертация!E31,атс!$H$34:$H$777)</f>
        <v>0</v>
      </c>
      <c r="F201">
        <f>SUMIF(атс!$M$34:$M$777,конвертация!F31,атс!$H$34:$H$777)</f>
        <v>0</v>
      </c>
      <c r="G201">
        <f>SUMIF(атс!$M$34:$M$777,конвертация!G31,атс!$H$34:$H$777)</f>
        <v>0</v>
      </c>
      <c r="H201">
        <f>SUMIF(атс!$M$34:$M$777,конвертация!H31,атс!$H$34:$H$777)</f>
        <v>0</v>
      </c>
      <c r="I201">
        <f>SUMIF(атс!$M$34:$M$777,конвертация!I31,атс!$H$34:$H$777)</f>
        <v>0</v>
      </c>
      <c r="J201">
        <f>SUMIF(атс!$M$34:$M$777,конвертация!J31,атс!$H$34:$H$777)</f>
        <v>0</v>
      </c>
      <c r="K201">
        <f>SUMIF(атс!$M$34:$M$777,конвертация!K31,атс!$H$34:$H$777)</f>
        <v>0</v>
      </c>
      <c r="L201">
        <f>SUMIF(атс!$M$34:$M$777,конвертация!L31,атс!$H$34:$H$777)</f>
        <v>0</v>
      </c>
      <c r="M201">
        <f>SUMIF(атс!$M$34:$M$777,конвертация!M31,атс!$H$34:$H$777)</f>
        <v>0</v>
      </c>
      <c r="N201">
        <f>SUMIF(атс!$M$34:$M$777,конвертация!N31,атс!$H$34:$H$777)</f>
        <v>0</v>
      </c>
      <c r="O201">
        <f>SUMIF(атс!$M$34:$M$777,конвертация!O31,атс!$H$34:$H$777)</f>
        <v>0</v>
      </c>
      <c r="P201">
        <f>SUMIF(атс!$M$34:$M$777,конвертация!P31,атс!$H$34:$H$777)</f>
        <v>0</v>
      </c>
      <c r="Q201">
        <f>SUMIF(атс!$M$34:$M$777,конвертация!Q31,атс!$H$34:$H$777)</f>
        <v>0</v>
      </c>
      <c r="R201">
        <f>SUMIF(атс!$M$34:$M$777,конвертация!R31,атс!$H$34:$H$777)</f>
        <v>0</v>
      </c>
      <c r="S201">
        <f>SUMIF(атс!$M$34:$M$777,конвертация!S31,атс!$H$34:$H$777)</f>
        <v>0</v>
      </c>
      <c r="T201">
        <f>SUMIF(атс!$M$34:$M$777,конвертация!T31,атс!$H$34:$H$777)</f>
        <v>0</v>
      </c>
      <c r="U201">
        <f>SUMIF(атс!$M$34:$M$777,конвертация!U31,атс!$H$34:$H$777)</f>
        <v>0</v>
      </c>
      <c r="V201">
        <f>SUMIF(атс!$M$34:$M$777,конвертация!V31,атс!$H$34:$H$777)</f>
        <v>0</v>
      </c>
      <c r="W201">
        <f>SUMIF(атс!$M$34:$M$777,конвертация!W31,атс!$H$34:$H$777)</f>
        <v>0</v>
      </c>
      <c r="X201">
        <f>SUMIF(атс!$M$34:$M$777,конвертация!X31,атс!$H$34:$H$777)</f>
        <v>0</v>
      </c>
      <c r="Y201">
        <f>SUMIF(атс!$M$34:$M$777,конвертация!Y31,атс!$H$34:$H$777)</f>
        <v>0</v>
      </c>
    </row>
    <row r="204" spans="1:25" x14ac:dyDescent="0.2">
      <c r="A204" s="103">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389.82064579000001</v>
      </c>
      <c r="C206">
        <f>SUMIF(атс!$M$34:$M$777,конвертация!C1,атс!$J$34:$J$777)</f>
        <v>429.04133902000001</v>
      </c>
      <c r="D206">
        <f>SUMIF(атс!$M$34:$M$777,конвертация!D1,атс!$J$34:$J$777)</f>
        <v>461.44591284000001</v>
      </c>
      <c r="E206">
        <f>SUMIF(атс!$M$34:$M$777,конвертация!E1,атс!$J$34:$J$777)</f>
        <v>469.85233473</v>
      </c>
      <c r="F206">
        <f>SUMIF(атс!$M$34:$M$777,конвертация!F1,атс!$J$34:$J$777)</f>
        <v>470.53261864000001</v>
      </c>
      <c r="G206">
        <f>SUMIF(атс!$M$34:$M$777,конвертация!G1,атс!$J$34:$J$777)</f>
        <v>458.39225193999999</v>
      </c>
      <c r="H206">
        <f>SUMIF(атс!$M$34:$M$777,конвертация!H1,атс!$J$34:$J$777)</f>
        <v>434.82512600000001</v>
      </c>
      <c r="I206">
        <f>SUMIF(атс!$M$34:$M$777,конвертация!I1,атс!$J$34:$J$777)</f>
        <v>392.74859774999999</v>
      </c>
      <c r="J206">
        <f>SUMIF(атс!$M$34:$M$777,конвертация!J1,атс!$J$34:$J$777)</f>
        <v>353.35845186</v>
      </c>
      <c r="K206">
        <f>SUMIF(атс!$M$34:$M$777,конвертация!K1,атс!$J$34:$J$777)</f>
        <v>338.15774199999998</v>
      </c>
      <c r="L206">
        <f>SUMIF(атс!$M$34:$M$777,конвертация!L1,атс!$J$34:$J$777)</f>
        <v>330.22488615999998</v>
      </c>
      <c r="M206">
        <f>SUMIF(атс!$M$34:$M$777,конвертация!M1,атс!$J$34:$J$777)</f>
        <v>323.20061664999997</v>
      </c>
      <c r="N206">
        <f>SUMIF(атс!$M$34:$M$777,конвертация!N1,атс!$J$34:$J$777)</f>
        <v>318.60101509999998</v>
      </c>
      <c r="O206">
        <f>SUMIF(атс!$M$34:$M$777,конвертация!O1,атс!$J$34:$J$777)</f>
        <v>320.07247817000001</v>
      </c>
      <c r="P206">
        <f>SUMIF(атс!$M$34:$M$777,конвертация!P1,атс!$J$34:$J$777)</f>
        <v>316.57012767999998</v>
      </c>
      <c r="Q206">
        <f>SUMIF(атс!$M$34:$M$777,конвертация!Q1,атс!$J$34:$J$777)</f>
        <v>322.69368759000002</v>
      </c>
      <c r="R206">
        <f>SUMIF(атс!$M$34:$M$777,конвертация!R1,атс!$J$34:$J$777)</f>
        <v>321.83435341000001</v>
      </c>
      <c r="S206">
        <f>SUMIF(атс!$M$34:$M$777,конвертация!S1,атс!$J$34:$J$777)</f>
        <v>324.18846184</v>
      </c>
      <c r="T206">
        <f>SUMIF(атс!$M$34:$M$777,конвертация!T1,атс!$J$34:$J$777)</f>
        <v>331.80679507000002</v>
      </c>
      <c r="U206">
        <f>SUMIF(атс!$M$34:$M$777,конвертация!U1,атс!$J$34:$J$777)</f>
        <v>335.37243713999999</v>
      </c>
      <c r="V206">
        <f>SUMIF(атс!$M$34:$M$777,конвертация!V1,атс!$J$34:$J$777)</f>
        <v>350.75617698999997</v>
      </c>
      <c r="W206">
        <f>SUMIF(атс!$M$34:$M$777,конвертация!W1,атс!$J$34:$J$777)</f>
        <v>354.64531262000003</v>
      </c>
      <c r="X206">
        <f>SUMIF(атс!$M$34:$M$777,конвертация!X1,атс!$J$34:$J$777)</f>
        <v>345.60516732999997</v>
      </c>
      <c r="Y206">
        <f>SUMIF(атс!$M$34:$M$777,конвертация!Y1,атс!$J$34:$J$777)</f>
        <v>345.52352414000001</v>
      </c>
    </row>
    <row r="207" spans="1:25" x14ac:dyDescent="0.2">
      <c r="A207">
        <v>2</v>
      </c>
      <c r="B207">
        <f>SUMIF(атс!$M$34:$M$777,конвертация!B2,атс!$J$34:$J$777)</f>
        <v>392.80282199999999</v>
      </c>
      <c r="C207">
        <f>SUMIF(атс!$M$34:$M$777,конвертация!C2,атс!$J$34:$J$777)</f>
        <v>429.08289581000002</v>
      </c>
      <c r="D207">
        <f>SUMIF(атс!$M$34:$M$777,конвертация!D2,атс!$J$34:$J$777)</f>
        <v>452.58435646999999</v>
      </c>
      <c r="E207">
        <f>SUMIF(атс!$M$34:$M$777,конвертация!E2,атс!$J$34:$J$777)</f>
        <v>460.98925451000002</v>
      </c>
      <c r="F207">
        <f>SUMIF(атс!$M$34:$M$777,конвертация!F2,атс!$J$34:$J$777)</f>
        <v>463.41104968000002</v>
      </c>
      <c r="G207">
        <f>SUMIF(атс!$M$34:$M$777,конвертация!G2,атс!$J$34:$J$777)</f>
        <v>455.22067272999999</v>
      </c>
      <c r="H207">
        <f>SUMIF(атс!$M$34:$M$777,конвертация!H2,атс!$J$34:$J$777)</f>
        <v>423.53710912000003</v>
      </c>
      <c r="I207">
        <f>SUMIF(атс!$M$34:$M$777,конвертация!I2,атс!$J$34:$J$777)</f>
        <v>383.68695102999999</v>
      </c>
      <c r="J207">
        <f>SUMIF(атс!$M$34:$M$777,конвертация!J2,атс!$J$34:$J$777)</f>
        <v>358.09211606999997</v>
      </c>
      <c r="K207">
        <f>SUMIF(атс!$M$34:$M$777,конвертация!K2,атс!$J$34:$J$777)</f>
        <v>362.13878332000002</v>
      </c>
      <c r="L207">
        <f>SUMIF(атс!$M$34:$M$777,конвертация!L2,атс!$J$34:$J$777)</f>
        <v>349.61117641999999</v>
      </c>
      <c r="M207">
        <f>SUMIF(атс!$M$34:$M$777,конвертация!M2,атс!$J$34:$J$777)</f>
        <v>346.35559000000001</v>
      </c>
      <c r="N207">
        <f>SUMIF(атс!$M$34:$M$777,конвертация!N2,атс!$J$34:$J$777)</f>
        <v>343.41844921000001</v>
      </c>
      <c r="O207">
        <f>SUMIF(атс!$M$34:$M$777,конвертация!O2,атс!$J$34:$J$777)</f>
        <v>346.05989163999999</v>
      </c>
      <c r="P207">
        <f>SUMIF(атс!$M$34:$M$777,конвертация!P2,атс!$J$34:$J$777)</f>
        <v>341.04214309999998</v>
      </c>
      <c r="Q207">
        <f>SUMIF(атс!$M$34:$M$777,конвертация!Q2,атс!$J$34:$J$777)</f>
        <v>343.10948421000001</v>
      </c>
      <c r="R207">
        <f>SUMIF(атс!$M$34:$M$777,конвертация!R2,атс!$J$34:$J$777)</f>
        <v>345.94046366999999</v>
      </c>
      <c r="S207">
        <f>SUMIF(атс!$M$34:$M$777,конвертация!S2,атс!$J$34:$J$777)</f>
        <v>347.40963046000002</v>
      </c>
      <c r="T207">
        <f>SUMIF(атс!$M$34:$M$777,конвертация!T2,атс!$J$34:$J$777)</f>
        <v>352.4468584</v>
      </c>
      <c r="U207">
        <f>SUMIF(атс!$M$34:$M$777,конвертация!U2,атс!$J$34:$J$777)</f>
        <v>351.73502588000002</v>
      </c>
      <c r="V207">
        <f>SUMIF(атс!$M$34:$M$777,конвертация!V2,атс!$J$34:$J$777)</f>
        <v>352.44219763000001</v>
      </c>
      <c r="W207">
        <f>SUMIF(атс!$M$34:$M$777,конвертация!W2,атс!$J$34:$J$777)</f>
        <v>342.06704503999998</v>
      </c>
      <c r="X207">
        <f>SUMIF(атс!$M$34:$M$777,конвертация!X2,атс!$J$34:$J$777)</f>
        <v>331.35275073999998</v>
      </c>
      <c r="Y207">
        <f>SUMIF(атс!$M$34:$M$777,конвертация!Y2,атс!$J$34:$J$777)</f>
        <v>343.03973868000003</v>
      </c>
    </row>
    <row r="208" spans="1:25" x14ac:dyDescent="0.2">
      <c r="A208">
        <v>3</v>
      </c>
      <c r="B208">
        <f>SUMIF(атс!$M$34:$M$777,конвертация!B3,атс!$J$34:$J$777)</f>
        <v>390.25189288000001</v>
      </c>
      <c r="C208">
        <f>SUMIF(атс!$M$34:$M$777,конвертация!C3,атс!$J$34:$J$777)</f>
        <v>430.27420102999997</v>
      </c>
      <c r="D208">
        <f>SUMIF(атс!$M$34:$M$777,конвертация!D3,атс!$J$34:$J$777)</f>
        <v>452.88087843</v>
      </c>
      <c r="E208">
        <f>SUMIF(атс!$M$34:$M$777,конвертация!E3,атс!$J$34:$J$777)</f>
        <v>463.88884845000001</v>
      </c>
      <c r="F208">
        <f>SUMIF(атс!$M$34:$M$777,конвертация!F3,атс!$J$34:$J$777)</f>
        <v>465.00580926999999</v>
      </c>
      <c r="G208">
        <f>SUMIF(атс!$M$34:$M$777,конвертация!G3,атс!$J$34:$J$777)</f>
        <v>459.42840802000001</v>
      </c>
      <c r="H208">
        <f>SUMIF(атс!$M$34:$M$777,конвертация!H3,атс!$J$34:$J$777)</f>
        <v>450.49915374</v>
      </c>
      <c r="I208">
        <f>SUMIF(атс!$M$34:$M$777,конвертация!I3,атс!$J$34:$J$777)</f>
        <v>424.71247402</v>
      </c>
      <c r="J208">
        <f>SUMIF(атс!$M$34:$M$777,конвертация!J3,атс!$J$34:$J$777)</f>
        <v>377.64593611999999</v>
      </c>
      <c r="K208">
        <f>SUMIF(атс!$M$34:$M$777,конвертация!K3,атс!$J$34:$J$777)</f>
        <v>351.98923249000001</v>
      </c>
      <c r="L208">
        <f>SUMIF(атс!$M$34:$M$777,конвертация!L3,атс!$J$34:$J$777)</f>
        <v>342.32100107999997</v>
      </c>
      <c r="M208">
        <f>SUMIF(атс!$M$34:$M$777,конвертация!M3,атс!$J$34:$J$777)</f>
        <v>335.66700387999998</v>
      </c>
      <c r="N208">
        <f>SUMIF(атс!$M$34:$M$777,конвертация!N3,атс!$J$34:$J$777)</f>
        <v>329.69542374999997</v>
      </c>
      <c r="O208">
        <f>SUMIF(атс!$M$34:$M$777,конвертация!O3,атс!$J$34:$J$777)</f>
        <v>328.38250814999998</v>
      </c>
      <c r="P208">
        <f>SUMIF(атс!$M$34:$M$777,конвертация!P3,атс!$J$34:$J$777)</f>
        <v>342.35710841000002</v>
      </c>
      <c r="Q208">
        <f>SUMIF(атс!$M$34:$M$777,конвертация!Q3,атс!$J$34:$J$777)</f>
        <v>337.11438033000002</v>
      </c>
      <c r="R208">
        <f>SUMIF(атс!$M$34:$M$777,конвертация!R3,атс!$J$34:$J$777)</f>
        <v>337.50857926999998</v>
      </c>
      <c r="S208">
        <f>SUMIF(атс!$M$34:$M$777,конвертация!S3,атс!$J$34:$J$777)</f>
        <v>338.66487117999998</v>
      </c>
      <c r="T208">
        <f>SUMIF(атс!$M$34:$M$777,конвертация!T3,атс!$J$34:$J$777)</f>
        <v>343.34221649</v>
      </c>
      <c r="U208">
        <f>SUMIF(атс!$M$34:$M$777,конвертация!U3,атс!$J$34:$J$777)</f>
        <v>338.03744796000001</v>
      </c>
      <c r="V208">
        <f>SUMIF(атс!$M$34:$M$777,конвертация!V3,атс!$J$34:$J$777)</f>
        <v>343.92207581999998</v>
      </c>
      <c r="W208">
        <f>SUMIF(атс!$M$34:$M$777,конвертация!W3,атс!$J$34:$J$777)</f>
        <v>340.62958051999999</v>
      </c>
      <c r="X208">
        <f>SUMIF(атс!$M$34:$M$777,конвертация!X3,атс!$J$34:$J$777)</f>
        <v>339.82535888000001</v>
      </c>
      <c r="Y208">
        <f>SUMIF(атс!$M$34:$M$777,конвертация!Y3,атс!$J$34:$J$777)</f>
        <v>351.35047301999998</v>
      </c>
    </row>
    <row r="209" spans="1:25" x14ac:dyDescent="0.2">
      <c r="A209">
        <v>4</v>
      </c>
      <c r="B209">
        <f>SUMIF(атс!$M$34:$M$777,конвертация!B4,атс!$J$34:$J$777)</f>
        <v>374.55971489000001</v>
      </c>
      <c r="C209">
        <f>SUMIF(атс!$M$34:$M$777,конвертация!C4,атс!$J$34:$J$777)</f>
        <v>402.47015750999998</v>
      </c>
      <c r="D209">
        <f>SUMIF(атс!$M$34:$M$777,конвертация!D4,атс!$J$34:$J$777)</f>
        <v>416.91029758000002</v>
      </c>
      <c r="E209">
        <f>SUMIF(атс!$M$34:$M$777,конвертация!E4,атс!$J$34:$J$777)</f>
        <v>427.70984926</v>
      </c>
      <c r="F209">
        <f>SUMIF(атс!$M$34:$M$777,конвертация!F4,атс!$J$34:$J$777)</f>
        <v>435.67359034999998</v>
      </c>
      <c r="G209">
        <f>SUMIF(атс!$M$34:$M$777,конвертация!G4,атс!$J$34:$J$777)</f>
        <v>434.46737582999998</v>
      </c>
      <c r="H209">
        <f>SUMIF(атс!$M$34:$M$777,конвертация!H4,атс!$J$34:$J$777)</f>
        <v>424.96322445999999</v>
      </c>
      <c r="I209">
        <f>SUMIF(атс!$M$34:$M$777,конвертация!I4,атс!$J$34:$J$777)</f>
        <v>411.33973753999999</v>
      </c>
      <c r="J209">
        <f>SUMIF(атс!$M$34:$M$777,конвертация!J4,атс!$J$34:$J$777)</f>
        <v>359.91636690000001</v>
      </c>
      <c r="K209">
        <f>SUMIF(атс!$M$34:$M$777,конвертация!K4,атс!$J$34:$J$777)</f>
        <v>317.09415840000003</v>
      </c>
      <c r="L209">
        <f>SUMIF(атс!$M$34:$M$777,конвертация!L4,атс!$J$34:$J$777)</f>
        <v>297.69116148000001</v>
      </c>
      <c r="M209">
        <f>SUMIF(атс!$M$34:$M$777,конвертация!M4,атс!$J$34:$J$777)</f>
        <v>317.82633156000003</v>
      </c>
      <c r="N209">
        <f>SUMIF(атс!$M$34:$M$777,конвертация!N4,атс!$J$34:$J$777)</f>
        <v>309.88847212000002</v>
      </c>
      <c r="O209">
        <f>SUMIF(атс!$M$34:$M$777,конвертация!O4,атс!$J$34:$J$777)</f>
        <v>306.74799015999997</v>
      </c>
      <c r="P209">
        <f>SUMIF(атс!$M$34:$M$777,конвертация!P4,атс!$J$34:$J$777)</f>
        <v>301.77984944000002</v>
      </c>
      <c r="Q209">
        <f>SUMIF(атс!$M$34:$M$777,конвертация!Q4,атс!$J$34:$J$777)</f>
        <v>300.36094312</v>
      </c>
      <c r="R209">
        <f>SUMIF(атс!$M$34:$M$777,конвертация!R4,атс!$J$34:$J$777)</f>
        <v>299.8338589</v>
      </c>
      <c r="S209">
        <f>SUMIF(атс!$M$34:$M$777,конвертация!S4,атс!$J$34:$J$777)</f>
        <v>298.25324105999999</v>
      </c>
      <c r="T209">
        <f>SUMIF(атс!$M$34:$M$777,конвертация!T4,атс!$J$34:$J$777)</f>
        <v>299.69728476</v>
      </c>
      <c r="U209">
        <f>SUMIF(атс!$M$34:$M$777,конвертация!U4,атс!$J$34:$J$777)</f>
        <v>298.91949975</v>
      </c>
      <c r="V209">
        <f>SUMIF(атс!$M$34:$M$777,конвертация!V4,атс!$J$34:$J$777)</f>
        <v>318.95710771</v>
      </c>
      <c r="W209">
        <f>SUMIF(атс!$M$34:$M$777,конвертация!W4,атс!$J$34:$J$777)</f>
        <v>319.43635705000003</v>
      </c>
      <c r="X209">
        <f>SUMIF(атс!$M$34:$M$777,конвертация!X4,атс!$J$34:$J$777)</f>
        <v>312.98748248999999</v>
      </c>
      <c r="Y209">
        <f>SUMIF(атс!$M$34:$M$777,конвертация!Y4,атс!$J$34:$J$777)</f>
        <v>329.66022486000003</v>
      </c>
    </row>
    <row r="210" spans="1:25" x14ac:dyDescent="0.2">
      <c r="A210">
        <v>5</v>
      </c>
      <c r="B210">
        <f>SUMIF(атс!$M$34:$M$777,конвертация!B5,атс!$J$34:$J$777)</f>
        <v>375.01784454</v>
      </c>
      <c r="C210">
        <f>SUMIF(атс!$M$34:$M$777,конвертация!C5,атс!$J$34:$J$777)</f>
        <v>410.29799406000001</v>
      </c>
      <c r="D210">
        <f>SUMIF(атс!$M$34:$M$777,конвертация!D5,атс!$J$34:$J$777)</f>
        <v>424.00228518</v>
      </c>
      <c r="E210">
        <f>SUMIF(атс!$M$34:$M$777,конвертация!E5,атс!$J$34:$J$777)</f>
        <v>435.82555119</v>
      </c>
      <c r="F210">
        <f>SUMIF(атс!$M$34:$M$777,конвертация!F5,атс!$J$34:$J$777)</f>
        <v>437.25573598</v>
      </c>
      <c r="G210">
        <f>SUMIF(атс!$M$34:$M$777,конвертация!G5,атс!$J$34:$J$777)</f>
        <v>428.73252286000002</v>
      </c>
      <c r="H210">
        <f>SUMIF(атс!$M$34:$M$777,конвертация!H5,атс!$J$34:$J$777)</f>
        <v>407.81355413</v>
      </c>
      <c r="I210">
        <f>SUMIF(атс!$M$34:$M$777,конвертация!I5,атс!$J$34:$J$777)</f>
        <v>374.28311982000002</v>
      </c>
      <c r="J210">
        <f>SUMIF(атс!$M$34:$M$777,конвертация!J5,атс!$J$34:$J$777)</f>
        <v>346.20229401</v>
      </c>
      <c r="K210">
        <f>SUMIF(атс!$M$34:$M$777,конвертация!K5,атс!$J$34:$J$777)</f>
        <v>343.94634567000003</v>
      </c>
      <c r="L210">
        <f>SUMIF(атс!$M$34:$M$777,конвертация!L5,атс!$J$34:$J$777)</f>
        <v>334.58282141000001</v>
      </c>
      <c r="M210">
        <f>SUMIF(атс!$M$34:$M$777,конвертация!M5,атс!$J$34:$J$777)</f>
        <v>335.55674992000002</v>
      </c>
      <c r="N210">
        <f>SUMIF(атс!$M$34:$M$777,конвертация!N5,атс!$J$34:$J$777)</f>
        <v>330.60082808999999</v>
      </c>
      <c r="O210">
        <f>SUMIF(атс!$M$34:$M$777,конвертация!O5,атс!$J$34:$J$777)</f>
        <v>332.57211187000001</v>
      </c>
      <c r="P210">
        <f>SUMIF(атс!$M$34:$M$777,конвертация!P5,атс!$J$34:$J$777)</f>
        <v>349.08009084000003</v>
      </c>
      <c r="Q210">
        <f>SUMIF(атс!$M$34:$M$777,конвертация!Q5,атс!$J$34:$J$777)</f>
        <v>360.68614640999999</v>
      </c>
      <c r="R210">
        <f>SUMIF(атс!$M$34:$M$777,конвертация!R5,атс!$J$34:$J$777)</f>
        <v>368.26966245</v>
      </c>
      <c r="S210">
        <f>SUMIF(атс!$M$34:$M$777,конвертация!S5,атс!$J$34:$J$777)</f>
        <v>366.54439399</v>
      </c>
      <c r="T210">
        <f>SUMIF(атс!$M$34:$M$777,конвертация!T5,атс!$J$34:$J$777)</f>
        <v>365.51400462999999</v>
      </c>
      <c r="U210">
        <f>SUMIF(атс!$M$34:$M$777,конвертация!U5,атс!$J$34:$J$777)</f>
        <v>372.67164894000001</v>
      </c>
      <c r="V210">
        <f>SUMIF(атс!$M$34:$M$777,конвертация!V5,атс!$J$34:$J$777)</f>
        <v>370.20215457</v>
      </c>
      <c r="W210">
        <f>SUMIF(атс!$M$34:$M$777,конвертация!W5,атс!$J$34:$J$777)</f>
        <v>362.80238414000002</v>
      </c>
      <c r="X210">
        <f>SUMIF(атс!$M$34:$M$777,конвертация!X5,атс!$J$34:$J$777)</f>
        <v>358.39862827000002</v>
      </c>
      <c r="Y210">
        <f>SUMIF(атс!$M$34:$M$777,конвертация!Y5,атс!$J$34:$J$777)</f>
        <v>368.05113030000001</v>
      </c>
    </row>
    <row r="211" spans="1:25" x14ac:dyDescent="0.2">
      <c r="A211">
        <v>6</v>
      </c>
      <c r="B211">
        <f>SUMIF(атс!$M$34:$M$777,конвертация!B6,атс!$J$34:$J$777)</f>
        <v>371.0139676</v>
      </c>
      <c r="C211">
        <f>SUMIF(атс!$M$34:$M$777,конвертация!C6,атс!$J$34:$J$777)</f>
        <v>412.95985304999999</v>
      </c>
      <c r="D211">
        <f>SUMIF(атс!$M$34:$M$777,конвертация!D6,атс!$J$34:$J$777)</f>
        <v>441.02171851999998</v>
      </c>
      <c r="E211">
        <f>SUMIF(атс!$M$34:$M$777,конвертация!E6,атс!$J$34:$J$777)</f>
        <v>453.53013286999999</v>
      </c>
      <c r="F211">
        <f>SUMIF(атс!$M$34:$M$777,конвертация!F6,атс!$J$34:$J$777)</f>
        <v>454.53287005999999</v>
      </c>
      <c r="G211">
        <f>SUMIF(атс!$M$34:$M$777,конвертация!G6,атс!$J$34:$J$777)</f>
        <v>442.62989751999999</v>
      </c>
      <c r="H211">
        <f>SUMIF(атс!$M$34:$M$777,конвертация!H6,атс!$J$34:$J$777)</f>
        <v>409.01914090000002</v>
      </c>
      <c r="I211">
        <f>SUMIF(атс!$M$34:$M$777,конвертация!I6,атс!$J$34:$J$777)</f>
        <v>352.16170197000002</v>
      </c>
      <c r="J211">
        <f>SUMIF(атс!$M$34:$M$777,конвертация!J6,атс!$J$34:$J$777)</f>
        <v>310.52049992000002</v>
      </c>
      <c r="K211">
        <f>SUMIF(атс!$M$34:$M$777,конвертация!K6,атс!$J$34:$J$777)</f>
        <v>304.46811678</v>
      </c>
      <c r="L211">
        <f>SUMIF(атс!$M$34:$M$777,конвертация!L6,атс!$J$34:$J$777)</f>
        <v>307.75557486000002</v>
      </c>
      <c r="M211">
        <f>SUMIF(атс!$M$34:$M$777,конвертация!M6,атс!$J$34:$J$777)</f>
        <v>321.57989291000001</v>
      </c>
      <c r="N211">
        <f>SUMIF(атс!$M$34:$M$777,конвертация!N6,атс!$J$34:$J$777)</f>
        <v>312.12978311000001</v>
      </c>
      <c r="O211">
        <f>SUMIF(атс!$M$34:$M$777,конвертация!O6,атс!$J$34:$J$777)</f>
        <v>314.88556677000003</v>
      </c>
      <c r="P211">
        <f>SUMIF(атс!$M$34:$M$777,конвертация!P6,атс!$J$34:$J$777)</f>
        <v>314.62686364000001</v>
      </c>
      <c r="Q211">
        <f>SUMIF(атс!$M$34:$M$777,конвертация!Q6,атс!$J$34:$J$777)</f>
        <v>315.92610782999998</v>
      </c>
      <c r="R211">
        <f>SUMIF(атс!$M$34:$M$777,конвертация!R6,атс!$J$34:$J$777)</f>
        <v>316.86681698000001</v>
      </c>
      <c r="S211">
        <f>SUMIF(атс!$M$34:$M$777,конвертация!S6,атс!$J$34:$J$777)</f>
        <v>314.49029719999999</v>
      </c>
      <c r="T211">
        <f>SUMIF(атс!$M$34:$M$777,конвертация!T6,атс!$J$34:$J$777)</f>
        <v>318.72827391999999</v>
      </c>
      <c r="U211">
        <f>SUMIF(атс!$M$34:$M$777,конвертация!U6,атс!$J$34:$J$777)</f>
        <v>329.28984727</v>
      </c>
      <c r="V211">
        <f>SUMIF(атс!$M$34:$M$777,конвертация!V6,атс!$J$34:$J$777)</f>
        <v>348.99824603000002</v>
      </c>
      <c r="W211">
        <f>SUMIF(атс!$M$34:$M$777,конвертация!W6,атс!$J$34:$J$777)</f>
        <v>342.62556597000003</v>
      </c>
      <c r="X211">
        <f>SUMIF(атс!$M$34:$M$777,конвертация!X6,атс!$J$34:$J$777)</f>
        <v>314.14132483999998</v>
      </c>
      <c r="Y211">
        <f>SUMIF(атс!$M$34:$M$777,конвертация!Y6,атс!$J$34:$J$777)</f>
        <v>326.86616633</v>
      </c>
    </row>
    <row r="212" spans="1:25" x14ac:dyDescent="0.2">
      <c r="A212">
        <v>7</v>
      </c>
      <c r="B212">
        <f>SUMIF(атс!$M$34:$M$777,конвертация!B7,атс!$J$34:$J$777)</f>
        <v>378.4292337</v>
      </c>
      <c r="C212">
        <f>SUMIF(атс!$M$34:$M$777,конвертация!C7,атс!$J$34:$J$777)</f>
        <v>418.42242155000002</v>
      </c>
      <c r="D212">
        <f>SUMIF(атс!$M$34:$M$777,конвертация!D7,атс!$J$34:$J$777)</f>
        <v>439.56489721999998</v>
      </c>
      <c r="E212">
        <f>SUMIF(атс!$M$34:$M$777,конвертация!E7,атс!$J$34:$J$777)</f>
        <v>451.51152459000002</v>
      </c>
      <c r="F212">
        <f>SUMIF(атс!$M$34:$M$777,конвертация!F7,атс!$J$34:$J$777)</f>
        <v>455.21152530000001</v>
      </c>
      <c r="G212">
        <f>SUMIF(атс!$M$34:$M$777,конвертация!G7,атс!$J$34:$J$777)</f>
        <v>444.40515289000001</v>
      </c>
      <c r="H212">
        <f>SUMIF(атс!$M$34:$M$777,конвертация!H7,атс!$J$34:$J$777)</f>
        <v>412.10467131000001</v>
      </c>
      <c r="I212">
        <f>SUMIF(атс!$M$34:$M$777,конвертация!I7,атс!$J$34:$J$777)</f>
        <v>375.95856714000001</v>
      </c>
      <c r="J212">
        <f>SUMIF(атс!$M$34:$M$777,конвертация!J7,атс!$J$34:$J$777)</f>
        <v>349.94685871000001</v>
      </c>
      <c r="K212">
        <f>SUMIF(атс!$M$34:$M$777,конвертация!K7,атс!$J$34:$J$777)</f>
        <v>357.32674907000001</v>
      </c>
      <c r="L212">
        <f>SUMIF(атс!$M$34:$M$777,конвертация!L7,атс!$J$34:$J$777)</f>
        <v>347.24464970999998</v>
      </c>
      <c r="M212">
        <f>SUMIF(атс!$M$34:$M$777,конвертация!M7,атс!$J$34:$J$777)</f>
        <v>370.03983699000003</v>
      </c>
      <c r="N212">
        <f>SUMIF(атс!$M$34:$M$777,конвертация!N7,атс!$J$34:$J$777)</f>
        <v>353.99095029</v>
      </c>
      <c r="O212">
        <f>SUMIF(атс!$M$34:$M$777,конвертация!O7,атс!$J$34:$J$777)</f>
        <v>358.19224426</v>
      </c>
      <c r="P212">
        <f>SUMIF(атс!$M$34:$M$777,конвертация!P7,атс!$J$34:$J$777)</f>
        <v>344.19382604999998</v>
      </c>
      <c r="Q212">
        <f>SUMIF(атс!$M$34:$M$777,конвертация!Q7,атс!$J$34:$J$777)</f>
        <v>327.23716870999999</v>
      </c>
      <c r="R212">
        <f>SUMIF(атс!$M$34:$M$777,конвертация!R7,атс!$J$34:$J$777)</f>
        <v>387.89562290999999</v>
      </c>
      <c r="S212">
        <f>SUMIF(атс!$M$34:$M$777,конвертация!S7,атс!$J$34:$J$777)</f>
        <v>359.59817908000002</v>
      </c>
      <c r="T212">
        <f>SUMIF(атс!$M$34:$M$777,конвертация!T7,атс!$J$34:$J$777)</f>
        <v>363.44601311000002</v>
      </c>
      <c r="U212">
        <f>SUMIF(атс!$M$34:$M$777,конвертация!U7,атс!$J$34:$J$777)</f>
        <v>371.94590950000003</v>
      </c>
      <c r="V212">
        <f>SUMIF(атс!$M$34:$M$777,конвертация!V7,атс!$J$34:$J$777)</f>
        <v>388.74007497000002</v>
      </c>
      <c r="W212">
        <f>SUMIF(атс!$M$34:$M$777,конвертация!W7,атс!$J$34:$J$777)</f>
        <v>350.50373609000002</v>
      </c>
      <c r="X212">
        <f>SUMIF(атс!$M$34:$M$777,конвертация!X7,атс!$J$34:$J$777)</f>
        <v>328.06779093</v>
      </c>
      <c r="Y212">
        <f>SUMIF(атс!$M$34:$M$777,конвертация!Y7,атс!$J$34:$J$777)</f>
        <v>346.48833423999997</v>
      </c>
    </row>
    <row r="213" spans="1:25" x14ac:dyDescent="0.2">
      <c r="A213">
        <v>8</v>
      </c>
      <c r="B213">
        <f>SUMIF(атс!$M$34:$M$777,конвертация!B8,атс!$J$34:$J$777)</f>
        <v>376.28611424000002</v>
      </c>
      <c r="C213">
        <f>SUMIF(атс!$M$34:$M$777,конвертация!C8,атс!$J$34:$J$777)</f>
        <v>411.05602625</v>
      </c>
      <c r="D213">
        <f>SUMIF(атс!$M$34:$M$777,конвертация!D8,атс!$J$34:$J$777)</f>
        <v>438.09343541999999</v>
      </c>
      <c r="E213">
        <f>SUMIF(атс!$M$34:$M$777,конвертация!E8,атс!$J$34:$J$777)</f>
        <v>449.49100307999998</v>
      </c>
      <c r="F213">
        <f>SUMIF(атс!$M$34:$M$777,конвертация!F8,атс!$J$34:$J$777)</f>
        <v>452.95177245000002</v>
      </c>
      <c r="G213">
        <f>SUMIF(атс!$M$34:$M$777,конвертация!G8,атс!$J$34:$J$777)</f>
        <v>455.37397002</v>
      </c>
      <c r="H213">
        <f>SUMIF(атс!$M$34:$M$777,конвертация!H8,атс!$J$34:$J$777)</f>
        <v>439.02408286999997</v>
      </c>
      <c r="I213">
        <f>SUMIF(атс!$M$34:$M$777,конвертация!I8,атс!$J$34:$J$777)</f>
        <v>404.5484012</v>
      </c>
      <c r="J213">
        <f>SUMIF(атс!$M$34:$M$777,конвертация!J8,атс!$J$34:$J$777)</f>
        <v>355.79644438999998</v>
      </c>
      <c r="K213">
        <f>SUMIF(атс!$M$34:$M$777,конвертация!K8,атс!$J$34:$J$777)</f>
        <v>320.52437932999999</v>
      </c>
      <c r="L213">
        <f>SUMIF(атс!$M$34:$M$777,конвертация!L8,атс!$J$34:$J$777)</f>
        <v>296.70553507</v>
      </c>
      <c r="M213">
        <f>SUMIF(атс!$M$34:$M$777,конвертация!M8,атс!$J$34:$J$777)</f>
        <v>316.64926615000002</v>
      </c>
      <c r="N213">
        <f>SUMIF(атс!$M$34:$M$777,конвертация!N8,атс!$J$34:$J$777)</f>
        <v>328.89786694999998</v>
      </c>
      <c r="O213">
        <f>SUMIF(атс!$M$34:$M$777,конвертация!O8,атс!$J$34:$J$777)</f>
        <v>332.92039225000002</v>
      </c>
      <c r="P213">
        <f>SUMIF(атс!$M$34:$M$777,конвертация!P8,атс!$J$34:$J$777)</f>
        <v>326.12113925</v>
      </c>
      <c r="Q213">
        <f>SUMIF(атс!$M$34:$M$777,конвертация!Q8,атс!$J$34:$J$777)</f>
        <v>326.67553101999999</v>
      </c>
      <c r="R213">
        <f>SUMIF(атс!$M$34:$M$777,конвертация!R8,атс!$J$34:$J$777)</f>
        <v>326.43183870000001</v>
      </c>
      <c r="S213">
        <f>SUMIF(атс!$M$34:$M$777,конвертация!S8,атс!$J$34:$J$777)</f>
        <v>286.09648255000002</v>
      </c>
      <c r="T213">
        <f>SUMIF(атс!$M$34:$M$777,конвертация!T8,атс!$J$34:$J$777)</f>
        <v>288.90736306999997</v>
      </c>
      <c r="U213">
        <f>SUMIF(атс!$M$34:$M$777,конвертация!U8,атс!$J$34:$J$777)</f>
        <v>298.55977379000001</v>
      </c>
      <c r="V213">
        <f>SUMIF(атс!$M$34:$M$777,конвертация!V8,атс!$J$34:$J$777)</f>
        <v>316.89621980999999</v>
      </c>
      <c r="W213">
        <f>SUMIF(атс!$M$34:$M$777,конвертация!W8,атс!$J$34:$J$777)</f>
        <v>313.16467926000001</v>
      </c>
      <c r="X213">
        <f>SUMIF(атс!$M$34:$M$777,конвертация!X8,атс!$J$34:$J$777)</f>
        <v>300.11513203999999</v>
      </c>
      <c r="Y213">
        <f>SUMIF(атс!$M$34:$M$777,конвертация!Y8,атс!$J$34:$J$777)</f>
        <v>326.49986195000002</v>
      </c>
    </row>
    <row r="214" spans="1:25" x14ac:dyDescent="0.2">
      <c r="A214">
        <v>9</v>
      </c>
      <c r="B214">
        <f>SUMIF(атс!$M$34:$M$777,конвертация!B9,атс!$J$34:$J$777)</f>
        <v>379.85512301</v>
      </c>
      <c r="C214">
        <f>SUMIF(атс!$M$34:$M$777,конвертация!C9,атс!$J$34:$J$777)</f>
        <v>415.69397736000002</v>
      </c>
      <c r="D214">
        <f>SUMIF(атс!$M$34:$M$777,конвертация!D9,атс!$J$34:$J$777)</f>
        <v>446.91812298000002</v>
      </c>
      <c r="E214">
        <f>SUMIF(атс!$M$34:$M$777,конвертация!E9,атс!$J$34:$J$777)</f>
        <v>459.03500910999998</v>
      </c>
      <c r="F214">
        <f>SUMIF(атс!$M$34:$M$777,конвертация!F9,атс!$J$34:$J$777)</f>
        <v>459.25916923</v>
      </c>
      <c r="G214">
        <f>SUMIF(атс!$M$34:$M$777,конвертация!G9,атс!$J$34:$J$777)</f>
        <v>447.33538456999997</v>
      </c>
      <c r="H214">
        <f>SUMIF(атс!$M$34:$M$777,конвертация!H9,атс!$J$34:$J$777)</f>
        <v>409.70016507999998</v>
      </c>
      <c r="I214">
        <f>SUMIF(атс!$M$34:$M$777,конвертация!I9,атс!$J$34:$J$777)</f>
        <v>360.73421236000001</v>
      </c>
      <c r="J214">
        <f>SUMIF(атс!$M$34:$M$777,конвертация!J9,атс!$J$34:$J$777)</f>
        <v>315.78424208000001</v>
      </c>
      <c r="K214">
        <f>SUMIF(атс!$M$34:$M$777,конвертация!K9,атс!$J$34:$J$777)</f>
        <v>297.99904737999998</v>
      </c>
      <c r="L214">
        <f>SUMIF(атс!$M$34:$M$777,конвертация!L9,атс!$J$34:$J$777)</f>
        <v>297.03675092999998</v>
      </c>
      <c r="M214">
        <f>SUMIF(атс!$M$34:$M$777,конвертация!M9,атс!$J$34:$J$777)</f>
        <v>283.00803588000002</v>
      </c>
      <c r="N214">
        <f>SUMIF(атс!$M$34:$M$777,конвертация!N9,атс!$J$34:$J$777)</f>
        <v>277.64794877999998</v>
      </c>
      <c r="O214">
        <f>SUMIF(атс!$M$34:$M$777,конвертация!O9,атс!$J$34:$J$777)</f>
        <v>280.52591811999997</v>
      </c>
      <c r="P214">
        <f>SUMIF(атс!$M$34:$M$777,конвертация!P9,атс!$J$34:$J$777)</f>
        <v>276.64243231</v>
      </c>
      <c r="Q214">
        <f>SUMIF(атс!$M$34:$M$777,конвертация!Q9,атс!$J$34:$J$777)</f>
        <v>314.45547675</v>
      </c>
      <c r="R214">
        <f>SUMIF(атс!$M$34:$M$777,конвертация!R9,атс!$J$34:$J$777)</f>
        <v>354.32926182</v>
      </c>
      <c r="S214">
        <f>SUMIF(атс!$M$34:$M$777,конвертация!S9,атс!$J$34:$J$777)</f>
        <v>320.45941534999997</v>
      </c>
      <c r="T214">
        <f>SUMIF(атс!$M$34:$M$777,конвертация!T9,атс!$J$34:$J$777)</f>
        <v>289.56205955000001</v>
      </c>
      <c r="U214">
        <f>SUMIF(атс!$M$34:$M$777,конвертация!U9,атс!$J$34:$J$777)</f>
        <v>285.16252661999999</v>
      </c>
      <c r="V214">
        <f>SUMIF(атс!$M$34:$M$777,конвертация!V9,атс!$J$34:$J$777)</f>
        <v>289.84719789000002</v>
      </c>
      <c r="W214">
        <f>SUMIF(атс!$M$34:$M$777,конвертация!W9,атс!$J$34:$J$777)</f>
        <v>285.57207957999998</v>
      </c>
      <c r="X214">
        <f>SUMIF(атс!$M$34:$M$777,конвертация!X9,атс!$J$34:$J$777)</f>
        <v>286.47910960000002</v>
      </c>
      <c r="Y214">
        <f>SUMIF(атс!$M$34:$M$777,конвертация!Y9,атс!$J$34:$J$777)</f>
        <v>329.18885096000002</v>
      </c>
    </row>
    <row r="215" spans="1:25" x14ac:dyDescent="0.2">
      <c r="A215">
        <v>10</v>
      </c>
      <c r="B215">
        <f>SUMIF(атс!$M$34:$M$777,конвертация!B10,атс!$J$34:$J$777)</f>
        <v>384.94463143000002</v>
      </c>
      <c r="C215">
        <f>SUMIF(атс!$M$34:$M$777,конвертация!C10,атс!$J$34:$J$777)</f>
        <v>422.23788551000001</v>
      </c>
      <c r="D215">
        <f>SUMIF(атс!$M$34:$M$777,конвертация!D10,атс!$J$34:$J$777)</f>
        <v>447.02304391000001</v>
      </c>
      <c r="E215">
        <f>SUMIF(атс!$M$34:$M$777,конвертация!E10,атс!$J$34:$J$777)</f>
        <v>450.32781620999998</v>
      </c>
      <c r="F215">
        <f>SUMIF(атс!$M$34:$M$777,конвертация!F10,атс!$J$34:$J$777)</f>
        <v>450.87657159000003</v>
      </c>
      <c r="G215">
        <f>SUMIF(атс!$M$34:$M$777,конвертация!G10,атс!$J$34:$J$777)</f>
        <v>447.70484293999999</v>
      </c>
      <c r="H215">
        <f>SUMIF(атс!$M$34:$M$777,конвертация!H10,атс!$J$34:$J$777)</f>
        <v>434.37966524000001</v>
      </c>
      <c r="I215">
        <f>SUMIF(атс!$M$34:$M$777,конвертация!I10,атс!$J$34:$J$777)</f>
        <v>409.32798673000002</v>
      </c>
      <c r="J215">
        <f>SUMIF(атс!$M$34:$M$777,конвертация!J10,атс!$J$34:$J$777)</f>
        <v>348.71037159999997</v>
      </c>
      <c r="K215">
        <f>SUMIF(атс!$M$34:$M$777,конвертация!K10,атс!$J$34:$J$777)</f>
        <v>308.60347289999999</v>
      </c>
      <c r="L215">
        <f>SUMIF(атс!$M$34:$M$777,конвертация!L10,атс!$J$34:$J$777)</f>
        <v>289.21343358000001</v>
      </c>
      <c r="M215">
        <f>SUMIF(атс!$M$34:$M$777,конвертация!M10,атс!$J$34:$J$777)</f>
        <v>279.91993245999998</v>
      </c>
      <c r="N215">
        <f>SUMIF(атс!$M$34:$M$777,конвертация!N10,атс!$J$34:$J$777)</f>
        <v>293.85458591999998</v>
      </c>
      <c r="O215">
        <f>SUMIF(атс!$M$34:$M$777,конвертация!O10,атс!$J$34:$J$777)</f>
        <v>289.89108005999998</v>
      </c>
      <c r="P215">
        <f>SUMIF(атс!$M$34:$M$777,конвертация!P10,атс!$J$34:$J$777)</f>
        <v>303.79657295999999</v>
      </c>
      <c r="Q215">
        <f>SUMIF(атс!$M$34:$M$777,конвертация!Q10,атс!$J$34:$J$777)</f>
        <v>308.98550261000003</v>
      </c>
      <c r="R215">
        <f>SUMIF(атс!$M$34:$M$777,конвертация!R10,атс!$J$34:$J$777)</f>
        <v>310.19055938000002</v>
      </c>
      <c r="S215">
        <f>SUMIF(атс!$M$34:$M$777,конвертация!S10,атс!$J$34:$J$777)</f>
        <v>313.83485325999999</v>
      </c>
      <c r="T215">
        <f>SUMIF(атс!$M$34:$M$777,конвертация!T10,атс!$J$34:$J$777)</f>
        <v>300.95308614999999</v>
      </c>
      <c r="U215">
        <f>SUMIF(атс!$M$34:$M$777,конвертация!U10,атс!$J$34:$J$777)</f>
        <v>291.39706503000002</v>
      </c>
      <c r="V215">
        <f>SUMIF(атс!$M$34:$M$777,конвертация!V10,атс!$J$34:$J$777)</f>
        <v>288.58785176999999</v>
      </c>
      <c r="W215">
        <f>SUMIF(атс!$M$34:$M$777,конвертация!W10,атс!$J$34:$J$777)</f>
        <v>285.14091071000001</v>
      </c>
      <c r="X215">
        <f>SUMIF(атс!$M$34:$M$777,конвертация!X10,атс!$J$34:$J$777)</f>
        <v>309.82367908999998</v>
      </c>
      <c r="Y215">
        <f>SUMIF(атс!$M$34:$M$777,конвертация!Y10,атс!$J$34:$J$777)</f>
        <v>342.98230737</v>
      </c>
    </row>
    <row r="216" spans="1:25" x14ac:dyDescent="0.2">
      <c r="A216">
        <v>11</v>
      </c>
      <c r="B216">
        <f>SUMIF(атс!$M$34:$M$777,конвертация!B11,атс!$J$34:$J$777)</f>
        <v>365.07494761999999</v>
      </c>
      <c r="C216">
        <f>SUMIF(атс!$M$34:$M$777,конвертация!C11,атс!$J$34:$J$777)</f>
        <v>404.86507177999999</v>
      </c>
      <c r="D216">
        <f>SUMIF(атс!$M$34:$M$777,конвертация!D11,атс!$J$34:$J$777)</f>
        <v>434.38620792</v>
      </c>
      <c r="E216">
        <f>SUMIF(атс!$M$34:$M$777,конвертация!E11,атс!$J$34:$J$777)</f>
        <v>444.3397971</v>
      </c>
      <c r="F216">
        <f>SUMIF(атс!$M$34:$M$777,конвертация!F11,атс!$J$34:$J$777)</f>
        <v>443.85051786000002</v>
      </c>
      <c r="G216">
        <f>SUMIF(атс!$M$34:$M$777,конвертация!G11,атс!$J$34:$J$777)</f>
        <v>442.28039217999998</v>
      </c>
      <c r="H216">
        <f>SUMIF(атс!$M$34:$M$777,конвертация!H11,атс!$J$34:$J$777)</f>
        <v>433.17290211</v>
      </c>
      <c r="I216">
        <f>SUMIF(атс!$M$34:$M$777,конвертация!I11,атс!$J$34:$J$777)</f>
        <v>407.34993266999999</v>
      </c>
      <c r="J216">
        <f>SUMIF(атс!$M$34:$M$777,конвертация!J11,атс!$J$34:$J$777)</f>
        <v>355.67558288999999</v>
      </c>
      <c r="K216">
        <f>SUMIF(атс!$M$34:$M$777,конвертация!K11,атс!$J$34:$J$777)</f>
        <v>320.93978792000001</v>
      </c>
      <c r="L216">
        <f>SUMIF(атс!$M$34:$M$777,конвертация!L11,атс!$J$34:$J$777)</f>
        <v>306.55073886999998</v>
      </c>
      <c r="M216">
        <f>SUMIF(атс!$M$34:$M$777,конвертация!M11,атс!$J$34:$J$777)</f>
        <v>329.61560391</v>
      </c>
      <c r="N216">
        <f>SUMIF(атс!$M$34:$M$777,конвертация!N11,атс!$J$34:$J$777)</f>
        <v>326.30989466</v>
      </c>
      <c r="O216">
        <f>SUMIF(атс!$M$34:$M$777,конвертация!O11,атс!$J$34:$J$777)</f>
        <v>324.25964469000002</v>
      </c>
      <c r="P216">
        <f>SUMIF(атс!$M$34:$M$777,конвертация!P11,атс!$J$34:$J$777)</f>
        <v>334.51934568000001</v>
      </c>
      <c r="Q216">
        <f>SUMIF(атс!$M$34:$M$777,конвертация!Q11,атс!$J$34:$J$777)</f>
        <v>331.83975778000001</v>
      </c>
      <c r="R216">
        <f>SUMIF(атс!$M$34:$M$777,конвертация!R11,атс!$J$34:$J$777)</f>
        <v>328.84816461000003</v>
      </c>
      <c r="S216">
        <f>SUMIF(атс!$M$34:$M$777,конвертация!S11,атс!$J$34:$J$777)</f>
        <v>335.60056383</v>
      </c>
      <c r="T216">
        <f>SUMIF(атс!$M$34:$M$777,конвертация!T11,атс!$J$34:$J$777)</f>
        <v>326.32611107999998</v>
      </c>
      <c r="U216">
        <f>SUMIF(атс!$M$34:$M$777,конвертация!U11,атс!$J$34:$J$777)</f>
        <v>295.25525408999999</v>
      </c>
      <c r="V216">
        <f>SUMIF(атс!$M$34:$M$777,конвертация!V11,атс!$J$34:$J$777)</f>
        <v>318.98336637</v>
      </c>
      <c r="W216">
        <f>SUMIF(атс!$M$34:$M$777,конвертация!W11,атс!$J$34:$J$777)</f>
        <v>341.41829838000001</v>
      </c>
      <c r="X216">
        <f>SUMIF(атс!$M$34:$M$777,конвертация!X11,атс!$J$34:$J$777)</f>
        <v>321.01702212999999</v>
      </c>
      <c r="Y216">
        <f>SUMIF(атс!$M$34:$M$777,конвертация!Y11,атс!$J$34:$J$777)</f>
        <v>329.48661117</v>
      </c>
    </row>
    <row r="217" spans="1:25" x14ac:dyDescent="0.2">
      <c r="A217">
        <v>12</v>
      </c>
      <c r="B217">
        <f>SUMIF(атс!$M$34:$M$777,конвертация!B12,атс!$J$34:$J$777)</f>
        <v>358.78518614000001</v>
      </c>
      <c r="C217">
        <f>SUMIF(атс!$M$34:$M$777,конвертация!C12,атс!$J$34:$J$777)</f>
        <v>397.28658085000001</v>
      </c>
      <c r="D217">
        <f>SUMIF(атс!$M$34:$M$777,конвертация!D12,атс!$J$34:$J$777)</f>
        <v>416.69477010000003</v>
      </c>
      <c r="E217">
        <f>SUMIF(атс!$M$34:$M$777,конвертация!E12,атс!$J$34:$J$777)</f>
        <v>425.99154709999999</v>
      </c>
      <c r="F217">
        <f>SUMIF(атс!$M$34:$M$777,конвертация!F12,атс!$J$34:$J$777)</f>
        <v>424.24323418</v>
      </c>
      <c r="G217">
        <f>SUMIF(атс!$M$34:$M$777,конвертация!G12,атс!$J$34:$J$777)</f>
        <v>413.30131433999998</v>
      </c>
      <c r="H217">
        <f>SUMIF(атс!$M$34:$M$777,конвертация!H12,атс!$J$34:$J$777)</f>
        <v>374.30922729000002</v>
      </c>
      <c r="I217">
        <f>SUMIF(атс!$M$34:$M$777,конвертация!I12,атс!$J$34:$J$777)</f>
        <v>330.10435825000002</v>
      </c>
      <c r="J217">
        <f>SUMIF(атс!$M$34:$M$777,конвертация!J12,атс!$J$34:$J$777)</f>
        <v>303.58659567000001</v>
      </c>
      <c r="K217">
        <f>SUMIF(атс!$M$34:$M$777,конвертация!K12,атс!$J$34:$J$777)</f>
        <v>301.89154967000002</v>
      </c>
      <c r="L217">
        <f>SUMIF(атс!$M$34:$M$777,конвертация!L12,атс!$J$34:$J$777)</f>
        <v>294.52803903</v>
      </c>
      <c r="M217">
        <f>SUMIF(атс!$M$34:$M$777,конвертация!M12,атс!$J$34:$J$777)</f>
        <v>288.06105237999998</v>
      </c>
      <c r="N217">
        <f>SUMIF(атс!$M$34:$M$777,конвертация!N12,атс!$J$34:$J$777)</f>
        <v>284.19756912999998</v>
      </c>
      <c r="O217">
        <f>SUMIF(атс!$M$34:$M$777,конвертация!O12,атс!$J$34:$J$777)</f>
        <v>285.64171893999998</v>
      </c>
      <c r="P217">
        <f>SUMIF(атс!$M$34:$M$777,конвертация!P12,атс!$J$34:$J$777)</f>
        <v>291.81868080999999</v>
      </c>
      <c r="Q217">
        <f>SUMIF(атс!$M$34:$M$777,конвертация!Q12,атс!$J$34:$J$777)</f>
        <v>288.65371598000002</v>
      </c>
      <c r="R217">
        <f>SUMIF(атс!$M$34:$M$777,конвертация!R12,атс!$J$34:$J$777)</f>
        <v>289.19175460000002</v>
      </c>
      <c r="S217">
        <f>SUMIF(атс!$M$34:$M$777,конвертация!S12,атс!$J$34:$J$777)</f>
        <v>287.63685807000002</v>
      </c>
      <c r="T217">
        <f>SUMIF(атс!$M$34:$M$777,конвертация!T12,атс!$J$34:$J$777)</f>
        <v>291.36418559999998</v>
      </c>
      <c r="U217">
        <f>SUMIF(атс!$M$34:$M$777,конвертация!U12,атс!$J$34:$J$777)</f>
        <v>297.20820278000002</v>
      </c>
      <c r="V217">
        <f>SUMIF(атс!$M$34:$M$777,конвертация!V12,атс!$J$34:$J$777)</f>
        <v>307.91756651999998</v>
      </c>
      <c r="W217">
        <f>SUMIF(атс!$M$34:$M$777,конвертация!W12,атс!$J$34:$J$777)</f>
        <v>287.46756321999999</v>
      </c>
      <c r="X217">
        <f>SUMIF(атс!$M$34:$M$777,конвертация!X12,атс!$J$34:$J$777)</f>
        <v>275.91403209999999</v>
      </c>
      <c r="Y217">
        <f>SUMIF(атс!$M$34:$M$777,конвертация!Y12,атс!$J$34:$J$777)</f>
        <v>303.31191538000002</v>
      </c>
    </row>
    <row r="218" spans="1:25" x14ac:dyDescent="0.2">
      <c r="A218">
        <v>13</v>
      </c>
      <c r="B218">
        <f>SUMIF(атс!$M$34:$M$777,конвертация!B13,атс!$J$34:$J$777)</f>
        <v>370.68078372000002</v>
      </c>
      <c r="C218">
        <f>SUMIF(атс!$M$34:$M$777,конвертация!C13,атс!$J$34:$J$777)</f>
        <v>406.34037560000002</v>
      </c>
      <c r="D218">
        <f>SUMIF(атс!$M$34:$M$777,конвертация!D13,атс!$J$34:$J$777)</f>
        <v>424.88206504999999</v>
      </c>
      <c r="E218">
        <f>SUMIF(атс!$M$34:$M$777,конвертация!E13,атс!$J$34:$J$777)</f>
        <v>450.04906763000002</v>
      </c>
      <c r="F218">
        <f>SUMIF(атс!$M$34:$M$777,конвертация!F13,атс!$J$34:$J$777)</f>
        <v>451.37715944000001</v>
      </c>
      <c r="G218">
        <f>SUMIF(атс!$M$34:$M$777,конвертация!G13,атс!$J$34:$J$777)</f>
        <v>443.04785198000002</v>
      </c>
      <c r="H218">
        <f>SUMIF(атс!$M$34:$M$777,конвертация!H13,атс!$J$34:$J$777)</f>
        <v>404.35133381999998</v>
      </c>
      <c r="I218">
        <f>SUMIF(атс!$M$34:$M$777,конвертация!I13,атс!$J$34:$J$777)</f>
        <v>371.12015948999999</v>
      </c>
      <c r="J218">
        <f>SUMIF(атс!$M$34:$M$777,конвертация!J13,атс!$J$34:$J$777)</f>
        <v>361.79432543000001</v>
      </c>
      <c r="K218">
        <f>SUMIF(атс!$M$34:$M$777,конвертация!K13,атс!$J$34:$J$777)</f>
        <v>323.52453334</v>
      </c>
      <c r="L218">
        <f>SUMIF(атс!$M$34:$M$777,конвертация!L13,атс!$J$34:$J$777)</f>
        <v>317.60433687</v>
      </c>
      <c r="M218">
        <f>SUMIF(атс!$M$34:$M$777,конвертация!M13,атс!$J$34:$J$777)</f>
        <v>344.20415402999998</v>
      </c>
      <c r="N218">
        <f>SUMIF(атс!$M$34:$M$777,конвертация!N13,атс!$J$34:$J$777)</f>
        <v>341.03489280000002</v>
      </c>
      <c r="O218">
        <f>SUMIF(атс!$M$34:$M$777,конвертация!O13,атс!$J$34:$J$777)</f>
        <v>343.18766355999998</v>
      </c>
      <c r="P218">
        <f>SUMIF(атс!$M$34:$M$777,конвертация!P13,атс!$J$34:$J$777)</f>
        <v>335.43827117000001</v>
      </c>
      <c r="Q218">
        <f>SUMIF(атс!$M$34:$M$777,конвертация!Q13,атс!$J$34:$J$777)</f>
        <v>333.19939891000001</v>
      </c>
      <c r="R218">
        <f>SUMIF(атс!$M$34:$M$777,конвертация!R13,атс!$J$34:$J$777)</f>
        <v>331.47632220000003</v>
      </c>
      <c r="S218">
        <f>SUMIF(атс!$M$34:$M$777,конвертация!S13,атс!$J$34:$J$777)</f>
        <v>336.32966439</v>
      </c>
      <c r="T218">
        <f>SUMIF(атс!$M$34:$M$777,конвертация!T13,атс!$J$34:$J$777)</f>
        <v>343.36936011</v>
      </c>
      <c r="U218">
        <f>SUMIF(атс!$M$34:$M$777,конвертация!U13,атс!$J$34:$J$777)</f>
        <v>352.91262741000003</v>
      </c>
      <c r="V218">
        <f>SUMIF(атс!$M$34:$M$777,конвертация!V13,атс!$J$34:$J$777)</f>
        <v>337.74572582000002</v>
      </c>
      <c r="W218">
        <f>SUMIF(атс!$M$34:$M$777,конвертация!W13,атс!$J$34:$J$777)</f>
        <v>330.25558998999998</v>
      </c>
      <c r="X218">
        <f>SUMIF(атс!$M$34:$M$777,конвертация!X13,атс!$J$34:$J$777)</f>
        <v>352.22865307000001</v>
      </c>
      <c r="Y218">
        <f>SUMIF(атс!$M$34:$M$777,конвертация!Y13,атс!$J$34:$J$777)</f>
        <v>359.81768370999998</v>
      </c>
    </row>
    <row r="219" spans="1:25" x14ac:dyDescent="0.2">
      <c r="A219">
        <v>14</v>
      </c>
      <c r="B219">
        <f>SUMIF(атс!$M$34:$M$777,конвертация!B14,атс!$J$34:$J$777)</f>
        <v>399.67198201000002</v>
      </c>
      <c r="C219">
        <f>SUMIF(атс!$M$34:$M$777,конвертация!C14,атс!$J$34:$J$777)</f>
        <v>438.25808487</v>
      </c>
      <c r="D219">
        <f>SUMIF(атс!$M$34:$M$777,конвертация!D14,атс!$J$34:$J$777)</f>
        <v>465.23432057000002</v>
      </c>
      <c r="E219">
        <f>SUMIF(атс!$M$34:$M$777,конвертация!E14,атс!$J$34:$J$777)</f>
        <v>476.79064424000001</v>
      </c>
      <c r="F219">
        <f>SUMIF(атс!$M$34:$M$777,конвертация!F14,атс!$J$34:$J$777)</f>
        <v>477.45955557000002</v>
      </c>
      <c r="G219">
        <f>SUMIF(атс!$M$34:$M$777,конвертация!G14,атс!$J$34:$J$777)</f>
        <v>466.25571488000003</v>
      </c>
      <c r="H219">
        <f>SUMIF(атс!$M$34:$M$777,конвертация!H14,атс!$J$34:$J$777)</f>
        <v>431.40818308000001</v>
      </c>
      <c r="I219">
        <f>SUMIF(атс!$M$34:$M$777,конвертация!I14,атс!$J$34:$J$777)</f>
        <v>377.11374386</v>
      </c>
      <c r="J219">
        <f>SUMIF(атс!$M$34:$M$777,конвертация!J14,атс!$J$34:$J$777)</f>
        <v>334.22252207999998</v>
      </c>
      <c r="K219">
        <f>SUMIF(атс!$M$34:$M$777,конвертация!K14,атс!$J$34:$J$777)</f>
        <v>316.26780479000001</v>
      </c>
      <c r="L219">
        <f>SUMIF(атс!$M$34:$M$777,конвертация!L14,атс!$J$34:$J$777)</f>
        <v>303.38174570000001</v>
      </c>
      <c r="M219">
        <f>SUMIF(атс!$M$34:$M$777,конвертация!M14,атс!$J$34:$J$777)</f>
        <v>299.03949639000001</v>
      </c>
      <c r="N219">
        <f>SUMIF(атс!$M$34:$M$777,конвертация!N14,атс!$J$34:$J$777)</f>
        <v>321.69676285999998</v>
      </c>
      <c r="O219">
        <f>SUMIF(атс!$M$34:$M$777,конвертация!O14,атс!$J$34:$J$777)</f>
        <v>321.54821600999998</v>
      </c>
      <c r="P219">
        <f>SUMIF(атс!$M$34:$M$777,конвертация!P14,атс!$J$34:$J$777)</f>
        <v>327.43690700000002</v>
      </c>
      <c r="Q219">
        <f>SUMIF(атс!$M$34:$M$777,конвертация!Q14,атс!$J$34:$J$777)</f>
        <v>314.59567062999997</v>
      </c>
      <c r="R219">
        <f>SUMIF(атс!$M$34:$M$777,конвертация!R14,атс!$J$34:$J$777)</f>
        <v>302.28750891999999</v>
      </c>
      <c r="S219">
        <f>SUMIF(атс!$M$34:$M$777,конвертация!S14,атс!$J$34:$J$777)</f>
        <v>290.67677837999997</v>
      </c>
      <c r="T219">
        <f>SUMIF(атс!$M$34:$M$777,конвертация!T14,атс!$J$34:$J$777)</f>
        <v>285.86829570999998</v>
      </c>
      <c r="U219">
        <f>SUMIF(атс!$M$34:$M$777,конвертация!U14,атс!$J$34:$J$777)</f>
        <v>283.82198622999999</v>
      </c>
      <c r="V219">
        <f>SUMIF(атс!$M$34:$M$777,конвертация!V14,атс!$J$34:$J$777)</f>
        <v>288.77042268000002</v>
      </c>
      <c r="W219">
        <f>SUMIF(атс!$M$34:$M$777,конвертация!W14,атс!$J$34:$J$777)</f>
        <v>279.56614323000002</v>
      </c>
      <c r="X219">
        <f>SUMIF(атс!$M$34:$M$777,конвертация!X14,атс!$J$34:$J$777)</f>
        <v>293.80913830999998</v>
      </c>
      <c r="Y219">
        <f>SUMIF(атс!$M$34:$M$777,конвертация!Y14,атс!$J$34:$J$777)</f>
        <v>347.66601307000002</v>
      </c>
    </row>
    <row r="220" spans="1:25" x14ac:dyDescent="0.2">
      <c r="A220">
        <v>15</v>
      </c>
      <c r="B220">
        <f>SUMIF(атс!$M$34:$M$777,конвертация!B15,атс!$J$34:$J$777)</f>
        <v>405.70373180000001</v>
      </c>
      <c r="C220">
        <f>SUMIF(атс!$M$34:$M$777,конвертация!C15,атс!$J$34:$J$777)</f>
        <v>445.71144717999999</v>
      </c>
      <c r="D220">
        <f>SUMIF(атс!$M$34:$M$777,конвертация!D15,атс!$J$34:$J$777)</f>
        <v>469.12002855999998</v>
      </c>
      <c r="E220">
        <f>SUMIF(атс!$M$34:$M$777,конвертация!E15,атс!$J$34:$J$777)</f>
        <v>480.06200683999998</v>
      </c>
      <c r="F220">
        <f>SUMIF(атс!$M$34:$M$777,конвертация!F15,атс!$J$34:$J$777)</f>
        <v>479.72863274000002</v>
      </c>
      <c r="G220">
        <f>SUMIF(атс!$M$34:$M$777,конвертация!G15,атс!$J$34:$J$777)</f>
        <v>467.53374912999999</v>
      </c>
      <c r="H220">
        <f>SUMIF(атс!$M$34:$M$777,конвертация!H15,атс!$J$34:$J$777)</f>
        <v>428.23567305</v>
      </c>
      <c r="I220">
        <f>SUMIF(атс!$M$34:$M$777,конвертация!I15,атс!$J$34:$J$777)</f>
        <v>374.05468814</v>
      </c>
      <c r="J220">
        <f>SUMIF(атс!$M$34:$M$777,конвертация!J15,атс!$J$34:$J$777)</f>
        <v>334.63122966999998</v>
      </c>
      <c r="K220">
        <f>SUMIF(атс!$M$34:$M$777,конвертация!K15,атс!$J$34:$J$777)</f>
        <v>320.39371478999999</v>
      </c>
      <c r="L220">
        <f>SUMIF(атс!$M$34:$M$777,конвертация!L15,атс!$J$34:$J$777)</f>
        <v>297.55083502000002</v>
      </c>
      <c r="M220">
        <f>SUMIF(атс!$M$34:$M$777,конвертация!M15,атс!$J$34:$J$777)</f>
        <v>292.18688226</v>
      </c>
      <c r="N220">
        <f>SUMIF(атс!$M$34:$M$777,конвертация!N15,атс!$J$34:$J$777)</f>
        <v>315.84509473999998</v>
      </c>
      <c r="O220">
        <f>SUMIF(атс!$M$34:$M$777,конвертация!O15,атс!$J$34:$J$777)</f>
        <v>316.34820274999998</v>
      </c>
      <c r="P220">
        <f>SUMIF(атс!$M$34:$M$777,конвертация!P15,атс!$J$34:$J$777)</f>
        <v>323.50762295999999</v>
      </c>
      <c r="Q220">
        <f>SUMIF(атс!$M$34:$M$777,конвертация!Q15,атс!$J$34:$J$777)</f>
        <v>328.24055866999998</v>
      </c>
      <c r="R220">
        <f>SUMIF(атс!$M$34:$M$777,конвертация!R15,атс!$J$34:$J$777)</f>
        <v>317.10852581</v>
      </c>
      <c r="S220">
        <f>SUMIF(атс!$M$34:$M$777,конвертация!S15,атс!$J$34:$J$777)</f>
        <v>311.65334793</v>
      </c>
      <c r="T220">
        <f>SUMIF(атс!$M$34:$M$777,конвертация!T15,атс!$J$34:$J$777)</f>
        <v>300.24813296000002</v>
      </c>
      <c r="U220">
        <f>SUMIF(атс!$M$34:$M$777,конвертация!U15,атс!$J$34:$J$777)</f>
        <v>288.56464025000002</v>
      </c>
      <c r="V220">
        <f>SUMIF(атс!$M$34:$M$777,конвертация!V15,атс!$J$34:$J$777)</f>
        <v>295.15191139000001</v>
      </c>
      <c r="W220">
        <f>SUMIF(атс!$M$34:$M$777,конвертация!W15,атс!$J$34:$J$777)</f>
        <v>286.26040452000001</v>
      </c>
      <c r="X220">
        <f>SUMIF(атс!$M$34:$M$777,конвертация!X15,атс!$J$34:$J$777)</f>
        <v>308.21690448999999</v>
      </c>
      <c r="Y220">
        <f>SUMIF(атс!$M$34:$M$777,конвертация!Y15,атс!$J$34:$J$777)</f>
        <v>365.65284682999999</v>
      </c>
    </row>
    <row r="221" spans="1:25" x14ac:dyDescent="0.2">
      <c r="A221">
        <v>16</v>
      </c>
      <c r="B221">
        <f>SUMIF(атс!$M$34:$M$777,конвертация!B16,атс!$J$34:$J$777)</f>
        <v>410.06354725</v>
      </c>
      <c r="C221">
        <f>SUMIF(атс!$M$34:$M$777,конвертация!C16,атс!$J$34:$J$777)</f>
        <v>429.32179144999998</v>
      </c>
      <c r="D221">
        <f>SUMIF(атс!$M$34:$M$777,конвертация!D16,атс!$J$34:$J$777)</f>
        <v>447.77249524000001</v>
      </c>
      <c r="E221">
        <f>SUMIF(атс!$M$34:$M$777,конвертация!E16,атс!$J$34:$J$777)</f>
        <v>454.37947439999999</v>
      </c>
      <c r="F221">
        <f>SUMIF(атс!$M$34:$M$777,конвертация!F16,атс!$J$34:$J$777)</f>
        <v>452.92407847999999</v>
      </c>
      <c r="G221">
        <f>SUMIF(атс!$M$34:$M$777,конвертация!G16,атс!$J$34:$J$777)</f>
        <v>445.32955485999997</v>
      </c>
      <c r="H221">
        <f>SUMIF(атс!$M$34:$M$777,конвертация!H16,атс!$J$34:$J$777)</f>
        <v>406.71008990000001</v>
      </c>
      <c r="I221">
        <f>SUMIF(атс!$M$34:$M$777,конвертация!I16,атс!$J$34:$J$777)</f>
        <v>355.13446470999997</v>
      </c>
      <c r="J221">
        <f>SUMIF(атс!$M$34:$M$777,конвертация!J16,атс!$J$34:$J$777)</f>
        <v>329.96114012999999</v>
      </c>
      <c r="K221">
        <f>SUMIF(атс!$M$34:$M$777,конвертация!K16,атс!$J$34:$J$777)</f>
        <v>301.95275607000002</v>
      </c>
      <c r="L221">
        <f>SUMIF(атс!$M$34:$M$777,конвертация!L16,атс!$J$34:$J$777)</f>
        <v>286.79459888999997</v>
      </c>
      <c r="M221">
        <f>SUMIF(атс!$M$34:$M$777,конвертация!M16,атс!$J$34:$J$777)</f>
        <v>271.36349161999999</v>
      </c>
      <c r="N221">
        <f>SUMIF(атс!$M$34:$M$777,конвертация!N16,атс!$J$34:$J$777)</f>
        <v>276.30029058999997</v>
      </c>
      <c r="O221">
        <f>SUMIF(атс!$M$34:$M$777,конвертация!O16,атс!$J$34:$J$777)</f>
        <v>274.8888963</v>
      </c>
      <c r="P221">
        <f>SUMIF(атс!$M$34:$M$777,конвертация!P16,атс!$J$34:$J$777)</f>
        <v>275.96616094000001</v>
      </c>
      <c r="Q221">
        <f>SUMIF(атс!$M$34:$M$777,конвертация!Q16,атс!$J$34:$J$777)</f>
        <v>279.18670603999999</v>
      </c>
      <c r="R221">
        <f>SUMIF(атс!$M$34:$M$777,конвертация!R16,атс!$J$34:$J$777)</f>
        <v>283.14805346000003</v>
      </c>
      <c r="S221">
        <f>SUMIF(атс!$M$34:$M$777,конвертация!S16,атс!$J$34:$J$777)</f>
        <v>282.56979271</v>
      </c>
      <c r="T221">
        <f>SUMIF(атс!$M$34:$M$777,конвертация!T16,атс!$J$34:$J$777)</f>
        <v>278.61666466000003</v>
      </c>
      <c r="U221">
        <f>SUMIF(атс!$M$34:$M$777,конвертация!U16,атс!$J$34:$J$777)</f>
        <v>274.74693377</v>
      </c>
      <c r="V221">
        <f>SUMIF(атс!$M$34:$M$777,конвертация!V16,атс!$J$34:$J$777)</f>
        <v>279.43454642</v>
      </c>
      <c r="W221">
        <f>SUMIF(атс!$M$34:$M$777,конвертация!W16,атс!$J$34:$J$777)</f>
        <v>266.37775240000002</v>
      </c>
      <c r="X221">
        <f>SUMIF(атс!$M$34:$M$777,конвертация!X16,атс!$J$34:$J$777)</f>
        <v>278.96221294999998</v>
      </c>
      <c r="Y221">
        <f>SUMIF(атс!$M$34:$M$777,конвертация!Y16,атс!$J$34:$J$777)</f>
        <v>337.93049872</v>
      </c>
    </row>
    <row r="222" spans="1:25" x14ac:dyDescent="0.2">
      <c r="A222">
        <v>17</v>
      </c>
      <c r="B222">
        <f>SUMIF(атс!$M$34:$M$777,конвертация!B17,атс!$J$34:$J$777)</f>
        <v>387.05840504000003</v>
      </c>
      <c r="C222">
        <f>SUMIF(атс!$M$34:$M$777,конвертация!C17,атс!$J$34:$J$777)</f>
        <v>428.10261370000001</v>
      </c>
      <c r="D222">
        <f>SUMIF(атс!$M$34:$M$777,конвертация!D17,атс!$J$34:$J$777)</f>
        <v>451.36794846999999</v>
      </c>
      <c r="E222">
        <f>SUMIF(атс!$M$34:$M$777,конвертация!E17,атс!$J$34:$J$777)</f>
        <v>456.31140635000003</v>
      </c>
      <c r="F222">
        <f>SUMIF(атс!$M$34:$M$777,конвертация!F17,атс!$J$34:$J$777)</f>
        <v>458.54067751999997</v>
      </c>
      <c r="G222">
        <f>SUMIF(атс!$M$34:$M$777,конвертация!G17,атс!$J$34:$J$777)</f>
        <v>455.43828882000003</v>
      </c>
      <c r="H222">
        <f>SUMIF(атс!$M$34:$M$777,конвертация!H17,атс!$J$34:$J$777)</f>
        <v>442.01085655000003</v>
      </c>
      <c r="I222">
        <f>SUMIF(атс!$M$34:$M$777,конвертация!I17,атс!$J$34:$J$777)</f>
        <v>404.66578901999998</v>
      </c>
      <c r="J222">
        <f>SUMIF(атс!$M$34:$M$777,конвертация!J17,атс!$J$34:$J$777)</f>
        <v>351.64168837</v>
      </c>
      <c r="K222">
        <f>SUMIF(атс!$M$34:$M$777,конвертация!K17,атс!$J$34:$J$777)</f>
        <v>313.14219587000002</v>
      </c>
      <c r="L222">
        <f>SUMIF(атс!$M$34:$M$777,конвертация!L17,атс!$J$34:$J$777)</f>
        <v>288.61310465000003</v>
      </c>
      <c r="M222">
        <f>SUMIF(атс!$M$34:$M$777,конвертация!M17,атс!$J$34:$J$777)</f>
        <v>290.97205771</v>
      </c>
      <c r="N222">
        <f>SUMIF(атс!$M$34:$M$777,конвертация!N17,атс!$J$34:$J$777)</f>
        <v>298.08647001000003</v>
      </c>
      <c r="O222">
        <f>SUMIF(атс!$M$34:$M$777,конвертация!O17,атс!$J$34:$J$777)</f>
        <v>302.15283613000003</v>
      </c>
      <c r="P222">
        <f>SUMIF(атс!$M$34:$M$777,конвертация!P17,атс!$J$34:$J$777)</f>
        <v>304.25632773000001</v>
      </c>
      <c r="Q222">
        <f>SUMIF(атс!$M$34:$M$777,конвертация!Q17,атс!$J$34:$J$777)</f>
        <v>305.69658879999997</v>
      </c>
      <c r="R222">
        <f>SUMIF(атс!$M$34:$M$777,конвертация!R17,атс!$J$34:$J$777)</f>
        <v>312.16719864999999</v>
      </c>
      <c r="S222">
        <f>SUMIF(атс!$M$34:$M$777,конвертация!S17,атс!$J$34:$J$777)</f>
        <v>311.04985914000002</v>
      </c>
      <c r="T222">
        <f>SUMIF(атс!$M$34:$M$777,конвертация!T17,атс!$J$34:$J$777)</f>
        <v>306.53423579999998</v>
      </c>
      <c r="U222">
        <f>SUMIF(атс!$M$34:$M$777,конвертация!U17,атс!$J$34:$J$777)</f>
        <v>295.38122899000001</v>
      </c>
      <c r="V222">
        <f>SUMIF(атс!$M$34:$M$777,конвертация!V17,атс!$J$34:$J$777)</f>
        <v>291.99104043</v>
      </c>
      <c r="W222">
        <f>SUMIF(атс!$M$34:$M$777,конвертация!W17,атс!$J$34:$J$777)</f>
        <v>285.39949149</v>
      </c>
      <c r="X222">
        <f>SUMIF(атс!$M$34:$M$777,конвертация!X17,атс!$J$34:$J$777)</f>
        <v>307.33170188000003</v>
      </c>
      <c r="Y222">
        <f>SUMIF(атс!$M$34:$M$777,конвертация!Y17,атс!$J$34:$J$777)</f>
        <v>336.13650575999998</v>
      </c>
    </row>
    <row r="223" spans="1:25" x14ac:dyDescent="0.2">
      <c r="A223">
        <v>18</v>
      </c>
      <c r="B223">
        <f>SUMIF(атс!$M$34:$M$777,конвертация!B18,атс!$J$34:$J$777)</f>
        <v>381.04112436000003</v>
      </c>
      <c r="C223">
        <f>SUMIF(атс!$M$34:$M$777,конвертация!C18,атс!$J$34:$J$777)</f>
        <v>419.03788657000001</v>
      </c>
      <c r="D223">
        <f>SUMIF(атс!$M$34:$M$777,конвертация!D18,атс!$J$34:$J$777)</f>
        <v>436.82916094000001</v>
      </c>
      <c r="E223">
        <f>SUMIF(атс!$M$34:$M$777,конвертация!E18,атс!$J$34:$J$777)</f>
        <v>445.93838531</v>
      </c>
      <c r="F223">
        <f>SUMIF(атс!$M$34:$M$777,конвертация!F18,атс!$J$34:$J$777)</f>
        <v>449.05991994999999</v>
      </c>
      <c r="G223">
        <f>SUMIF(атс!$M$34:$M$777,конвертация!G18,атс!$J$34:$J$777)</f>
        <v>451.26146270999999</v>
      </c>
      <c r="H223">
        <f>SUMIF(атс!$M$34:$M$777,конвертация!H18,атс!$J$34:$J$777)</f>
        <v>438.73940278999999</v>
      </c>
      <c r="I223">
        <f>SUMIF(атс!$M$34:$M$777,конвертация!I18,атс!$J$34:$J$777)</f>
        <v>410.08847923000002</v>
      </c>
      <c r="J223">
        <f>SUMIF(атс!$M$34:$M$777,конвертация!J18,атс!$J$34:$J$777)</f>
        <v>355.18702002999999</v>
      </c>
      <c r="K223">
        <f>SUMIF(атс!$M$34:$M$777,конвертация!K18,атс!$J$34:$J$777)</f>
        <v>282.92214712999998</v>
      </c>
      <c r="L223">
        <f>SUMIF(атс!$M$34:$M$777,конвертация!L18,атс!$J$34:$J$777)</f>
        <v>241.66657986000001</v>
      </c>
      <c r="M223">
        <f>SUMIF(атс!$M$34:$M$777,конвертация!M18,атс!$J$34:$J$777)</f>
        <v>229.86580477000001</v>
      </c>
      <c r="N223">
        <f>SUMIF(атс!$M$34:$M$777,конвертация!N18,атс!$J$34:$J$777)</f>
        <v>228.78482496000001</v>
      </c>
      <c r="O223">
        <f>SUMIF(атс!$M$34:$M$777,конвертация!O18,атс!$J$34:$J$777)</f>
        <v>240.72682327000001</v>
      </c>
      <c r="P223">
        <f>SUMIF(атс!$M$34:$M$777,конвертация!P18,атс!$J$34:$J$777)</f>
        <v>248.77762701</v>
      </c>
      <c r="Q223">
        <f>SUMIF(атс!$M$34:$M$777,конвертация!Q18,атс!$J$34:$J$777)</f>
        <v>251.00329613</v>
      </c>
      <c r="R223">
        <f>SUMIF(атс!$M$34:$M$777,конвертация!R18,атс!$J$34:$J$777)</f>
        <v>250.37989243999999</v>
      </c>
      <c r="S223">
        <f>SUMIF(атс!$M$34:$M$777,конвертация!S18,атс!$J$34:$J$777)</f>
        <v>249.36748668000001</v>
      </c>
      <c r="T223">
        <f>SUMIF(атс!$M$34:$M$777,конвертация!T18,атс!$J$34:$J$777)</f>
        <v>262.12684495000002</v>
      </c>
      <c r="U223">
        <f>SUMIF(атс!$M$34:$M$777,конвертация!U18,атс!$J$34:$J$777)</f>
        <v>303.09551299999998</v>
      </c>
      <c r="V223">
        <f>SUMIF(атс!$M$34:$M$777,конвертация!V18,атс!$J$34:$J$777)</f>
        <v>323.53425501999999</v>
      </c>
      <c r="W223">
        <f>SUMIF(атс!$M$34:$M$777,конвертация!W18,атс!$J$34:$J$777)</f>
        <v>314.82766296</v>
      </c>
      <c r="X223">
        <f>SUMIF(атс!$M$34:$M$777,конвертация!X18,атс!$J$34:$J$777)</f>
        <v>317.69355983000003</v>
      </c>
      <c r="Y223">
        <f>SUMIF(атс!$M$34:$M$777,конвертация!Y18,атс!$J$34:$J$777)</f>
        <v>319.99306143000001</v>
      </c>
    </row>
    <row r="224" spans="1:25" x14ac:dyDescent="0.2">
      <c r="A224">
        <v>19</v>
      </c>
      <c r="B224">
        <f>SUMIF(атс!$M$34:$M$777,конвертация!B19,атс!$J$34:$J$777)</f>
        <v>358.97358989999998</v>
      </c>
      <c r="C224">
        <f>SUMIF(атс!$M$34:$M$777,конвертация!C19,атс!$J$34:$J$777)</f>
        <v>401.57400502000002</v>
      </c>
      <c r="D224">
        <f>SUMIF(атс!$M$34:$M$777,конвертация!D19,атс!$J$34:$J$777)</f>
        <v>425.50386409999999</v>
      </c>
      <c r="E224">
        <f>SUMIF(атс!$M$34:$M$777,конвертация!E19,атс!$J$34:$J$777)</f>
        <v>427.09554586000002</v>
      </c>
      <c r="F224">
        <f>SUMIF(атс!$M$34:$M$777,конвертация!F19,атс!$J$34:$J$777)</f>
        <v>432.09001425000002</v>
      </c>
      <c r="G224">
        <f>SUMIF(атс!$M$34:$M$777,конвертация!G19,атс!$J$34:$J$777)</f>
        <v>420.14924234</v>
      </c>
      <c r="H224">
        <f>SUMIF(атс!$M$34:$M$777,конвертация!H19,атс!$J$34:$J$777)</f>
        <v>376.92534845</v>
      </c>
      <c r="I224">
        <f>SUMIF(атс!$M$34:$M$777,конвертация!I19,атс!$J$34:$J$777)</f>
        <v>329.06846536</v>
      </c>
      <c r="J224">
        <f>SUMIF(атс!$M$34:$M$777,конвертация!J19,атс!$J$34:$J$777)</f>
        <v>310.10917651</v>
      </c>
      <c r="K224">
        <f>SUMIF(атс!$M$34:$M$777,конвертация!K19,атс!$J$34:$J$777)</f>
        <v>306.96494646000002</v>
      </c>
      <c r="L224">
        <f>SUMIF(атс!$M$34:$M$777,конвертация!L19,атс!$J$34:$J$777)</f>
        <v>309.94058167999998</v>
      </c>
      <c r="M224">
        <f>SUMIF(атс!$M$34:$M$777,конвертация!M19,атс!$J$34:$J$777)</f>
        <v>309.06701215999999</v>
      </c>
      <c r="N224">
        <f>SUMIF(атс!$M$34:$M$777,конвертация!N19,атс!$J$34:$J$777)</f>
        <v>304.42670627000001</v>
      </c>
      <c r="O224">
        <f>SUMIF(атс!$M$34:$M$777,конвертация!O19,атс!$J$34:$J$777)</f>
        <v>306.33066635</v>
      </c>
      <c r="P224">
        <f>SUMIF(атс!$M$34:$M$777,конвертация!P19,атс!$J$34:$J$777)</f>
        <v>301.37164421</v>
      </c>
      <c r="Q224">
        <f>SUMIF(атс!$M$34:$M$777,конвертация!Q19,атс!$J$34:$J$777)</f>
        <v>306.22484023999999</v>
      </c>
      <c r="R224">
        <f>SUMIF(атс!$M$34:$M$777,конвертация!R19,атс!$J$34:$J$777)</f>
        <v>305.69354436999998</v>
      </c>
      <c r="S224">
        <f>SUMIF(атс!$M$34:$M$777,конвертация!S19,атс!$J$34:$J$777)</f>
        <v>298.86663826</v>
      </c>
      <c r="T224">
        <f>SUMIF(атс!$M$34:$M$777,конвертация!T19,атс!$J$34:$J$777)</f>
        <v>309.95585069999998</v>
      </c>
      <c r="U224">
        <f>SUMIF(атс!$M$34:$M$777,конвертация!U19,атс!$J$34:$J$777)</f>
        <v>330.83675546000001</v>
      </c>
      <c r="V224">
        <f>SUMIF(атс!$M$34:$M$777,конвертация!V19,атс!$J$34:$J$777)</f>
        <v>343.45602287999998</v>
      </c>
      <c r="W224">
        <f>SUMIF(атс!$M$34:$M$777,конвертация!W19,атс!$J$34:$J$777)</f>
        <v>325.55924427000002</v>
      </c>
      <c r="X224">
        <f>SUMIF(атс!$M$34:$M$777,конвертация!X19,атс!$J$34:$J$777)</f>
        <v>290.71789371</v>
      </c>
      <c r="Y224">
        <f>SUMIF(атс!$M$34:$M$777,конвертация!Y19,атс!$J$34:$J$777)</f>
        <v>286.17121216999999</v>
      </c>
    </row>
    <row r="225" spans="1:25" x14ac:dyDescent="0.2">
      <c r="A225">
        <v>20</v>
      </c>
      <c r="B225">
        <f>SUMIF(атс!$M$34:$M$777,конвертация!B20,атс!$J$34:$J$777)</f>
        <v>326.58552422999998</v>
      </c>
      <c r="C225">
        <f>SUMIF(атс!$M$34:$M$777,конвертация!C20,атс!$J$34:$J$777)</f>
        <v>371.27026846000001</v>
      </c>
      <c r="D225">
        <f>SUMIF(атс!$M$34:$M$777,конвертация!D20,атс!$J$34:$J$777)</f>
        <v>392.23058350999997</v>
      </c>
      <c r="E225">
        <f>SUMIF(атс!$M$34:$M$777,конвертация!E20,атс!$J$34:$J$777)</f>
        <v>399.11696316000001</v>
      </c>
      <c r="F225">
        <f>SUMIF(атс!$M$34:$M$777,конвертация!F20,атс!$J$34:$J$777)</f>
        <v>396.02192280999998</v>
      </c>
      <c r="G225">
        <f>SUMIF(атс!$M$34:$M$777,конвертация!G20,атс!$J$34:$J$777)</f>
        <v>422.05624252000001</v>
      </c>
      <c r="H225">
        <f>SUMIF(атс!$M$34:$M$777,конвертация!H20,атс!$J$34:$J$777)</f>
        <v>379.65462220000001</v>
      </c>
      <c r="I225">
        <f>SUMIF(атс!$M$34:$M$777,конвертация!I20,атс!$J$34:$J$777)</f>
        <v>326.69682843999999</v>
      </c>
      <c r="J225">
        <f>SUMIF(атс!$M$34:$M$777,конвертация!J20,атс!$J$34:$J$777)</f>
        <v>301.26814886</v>
      </c>
      <c r="K225">
        <f>SUMIF(атс!$M$34:$M$777,конвертация!K20,атс!$J$34:$J$777)</f>
        <v>298.55726396</v>
      </c>
      <c r="L225">
        <f>SUMIF(атс!$M$34:$M$777,конвертация!L20,атс!$J$34:$J$777)</f>
        <v>293.61221219999999</v>
      </c>
      <c r="M225">
        <f>SUMIF(атс!$M$34:$M$777,конвертация!M20,атс!$J$34:$J$777)</f>
        <v>292.65512601</v>
      </c>
      <c r="N225">
        <f>SUMIF(атс!$M$34:$M$777,конвертация!N20,атс!$J$34:$J$777)</f>
        <v>289.88290475000002</v>
      </c>
      <c r="O225">
        <f>SUMIF(атс!$M$34:$M$777,конвертация!O20,атс!$J$34:$J$777)</f>
        <v>288.36899560000001</v>
      </c>
      <c r="P225">
        <f>SUMIF(атс!$M$34:$M$777,конвертация!P20,атс!$J$34:$J$777)</f>
        <v>289.21668783000001</v>
      </c>
      <c r="Q225">
        <f>SUMIF(атс!$M$34:$M$777,конвертация!Q20,атс!$J$34:$J$777)</f>
        <v>291.85361415</v>
      </c>
      <c r="R225">
        <f>SUMIF(атс!$M$34:$M$777,конвертация!R20,атс!$J$34:$J$777)</f>
        <v>292.02173176000002</v>
      </c>
      <c r="S225">
        <f>SUMIF(атс!$M$34:$M$777,конвертация!S20,атс!$J$34:$J$777)</f>
        <v>291.94028436999997</v>
      </c>
      <c r="T225">
        <f>SUMIF(атс!$M$34:$M$777,конвертация!T20,атс!$J$34:$J$777)</f>
        <v>297.32402680000001</v>
      </c>
      <c r="U225">
        <f>SUMIF(атс!$M$34:$M$777,конвертация!U20,атс!$J$34:$J$777)</f>
        <v>307.97690590000002</v>
      </c>
      <c r="V225">
        <f>SUMIF(атс!$M$34:$M$777,конвертация!V20,атс!$J$34:$J$777)</f>
        <v>313.02538994000003</v>
      </c>
      <c r="W225">
        <f>SUMIF(атс!$M$34:$M$777,конвертация!W20,атс!$J$34:$J$777)</f>
        <v>299.63883543999998</v>
      </c>
      <c r="X225">
        <f>SUMIF(атс!$M$34:$M$777,конвертация!X20,атс!$J$34:$J$777)</f>
        <v>300.44169803</v>
      </c>
      <c r="Y225">
        <f>SUMIF(атс!$M$34:$M$777,конвертация!Y20,атс!$J$34:$J$777)</f>
        <v>339.16331305</v>
      </c>
    </row>
    <row r="226" spans="1:25" x14ac:dyDescent="0.2">
      <c r="A226">
        <v>21</v>
      </c>
      <c r="B226">
        <f>SUMIF(атс!$M$34:$M$777,конвертация!B21,атс!$J$34:$J$777)</f>
        <v>342.83263213999999</v>
      </c>
      <c r="C226">
        <f>SUMIF(атс!$M$34:$M$777,конвертация!C21,атс!$J$34:$J$777)</f>
        <v>392.74522839000002</v>
      </c>
      <c r="D226">
        <f>SUMIF(атс!$M$34:$M$777,конвертация!D21,атс!$J$34:$J$777)</f>
        <v>413.21779505000001</v>
      </c>
      <c r="E226">
        <f>SUMIF(атс!$M$34:$M$777,конвертация!E21,атс!$J$34:$J$777)</f>
        <v>420.56340992999998</v>
      </c>
      <c r="F226">
        <f>SUMIF(атс!$M$34:$M$777,конвертация!F21,атс!$J$34:$J$777)</f>
        <v>420.24298202</v>
      </c>
      <c r="G226">
        <f>SUMIF(атс!$M$34:$M$777,конвертация!G21,атс!$J$34:$J$777)</f>
        <v>405.76761832</v>
      </c>
      <c r="H226">
        <f>SUMIF(атс!$M$34:$M$777,конвертация!H21,атс!$J$34:$J$777)</f>
        <v>363.49579376000003</v>
      </c>
      <c r="I226">
        <f>SUMIF(атс!$M$34:$M$777,конвертация!I21,атс!$J$34:$J$777)</f>
        <v>315.11066606000003</v>
      </c>
      <c r="J226">
        <f>SUMIF(атс!$M$34:$M$777,конвертация!J21,атс!$J$34:$J$777)</f>
        <v>298.30277325999998</v>
      </c>
      <c r="K226">
        <f>SUMIF(атс!$M$34:$M$777,конвертация!K21,атс!$J$34:$J$777)</f>
        <v>297.03851251999998</v>
      </c>
      <c r="L226">
        <f>SUMIF(атс!$M$34:$M$777,конвертация!L21,атс!$J$34:$J$777)</f>
        <v>295.36037193999999</v>
      </c>
      <c r="M226">
        <f>SUMIF(атс!$M$34:$M$777,конвертация!M21,атс!$J$34:$J$777)</f>
        <v>297.06012104000001</v>
      </c>
      <c r="N226">
        <f>SUMIF(атс!$M$34:$M$777,конвертация!N21,атс!$J$34:$J$777)</f>
        <v>292.96862514999998</v>
      </c>
      <c r="O226">
        <f>SUMIF(атс!$M$34:$M$777,конвертация!O21,атс!$J$34:$J$777)</f>
        <v>293.24714684000003</v>
      </c>
      <c r="P226">
        <f>SUMIF(атс!$M$34:$M$777,конвертация!P21,атс!$J$34:$J$777)</f>
        <v>289.11512289000001</v>
      </c>
      <c r="Q226">
        <f>SUMIF(атс!$M$34:$M$777,конвертация!Q21,атс!$J$34:$J$777)</f>
        <v>290.34834038000002</v>
      </c>
      <c r="R226">
        <f>SUMIF(атс!$M$34:$M$777,конвертация!R21,атс!$J$34:$J$777)</f>
        <v>288.37337976999999</v>
      </c>
      <c r="S226">
        <f>SUMIF(атс!$M$34:$M$777,конвертация!S21,атс!$J$34:$J$777)</f>
        <v>286.65660724999998</v>
      </c>
      <c r="T226">
        <f>SUMIF(атс!$M$34:$M$777,конвертация!T21,атс!$J$34:$J$777)</f>
        <v>294.015805</v>
      </c>
      <c r="U226">
        <f>SUMIF(атс!$M$34:$M$777,конвертация!U21,атс!$J$34:$J$777)</f>
        <v>319.80583927999999</v>
      </c>
      <c r="V226">
        <f>SUMIF(атс!$M$34:$M$777,конвертация!V21,атс!$J$34:$J$777)</f>
        <v>310.16541448999999</v>
      </c>
      <c r="W226">
        <f>SUMIF(атс!$M$34:$M$777,конвертация!W21,атс!$J$34:$J$777)</f>
        <v>300.21668579999999</v>
      </c>
      <c r="X226">
        <f>SUMIF(атс!$M$34:$M$777,конвертация!X21,атс!$J$34:$J$777)</f>
        <v>302.25497901</v>
      </c>
      <c r="Y226">
        <f>SUMIF(атс!$M$34:$M$777,конвертация!Y21,атс!$J$34:$J$777)</f>
        <v>330.31239061000002</v>
      </c>
    </row>
    <row r="227" spans="1:25" x14ac:dyDescent="0.2">
      <c r="A227">
        <v>22</v>
      </c>
      <c r="B227">
        <f>SUMIF(атс!$M$34:$M$777,конвертация!B22,атс!$J$34:$J$777)</f>
        <v>394.95966543999998</v>
      </c>
      <c r="C227">
        <f>SUMIF(атс!$M$34:$M$777,конвертация!C22,атс!$J$34:$J$777)</f>
        <v>426.10032934999998</v>
      </c>
      <c r="D227">
        <f>SUMIF(атс!$M$34:$M$777,конвертация!D22,атс!$J$34:$J$777)</f>
        <v>448.51711053000002</v>
      </c>
      <c r="E227">
        <f>SUMIF(атс!$M$34:$M$777,конвертация!E22,атс!$J$34:$J$777)</f>
        <v>451.16840833999998</v>
      </c>
      <c r="F227">
        <f>SUMIF(атс!$M$34:$M$777,конвертация!F22,атс!$J$34:$J$777)</f>
        <v>451.35520926999999</v>
      </c>
      <c r="G227">
        <f>SUMIF(атс!$M$34:$M$777,конвертация!G22,атс!$J$34:$J$777)</f>
        <v>435.74094946999998</v>
      </c>
      <c r="H227">
        <f>SUMIF(атс!$M$34:$M$777,конвертация!H22,атс!$J$34:$J$777)</f>
        <v>408.78284258999997</v>
      </c>
      <c r="I227">
        <f>SUMIF(атс!$M$34:$M$777,конвертация!I22,атс!$J$34:$J$777)</f>
        <v>360.38133814000003</v>
      </c>
      <c r="J227">
        <f>SUMIF(атс!$M$34:$M$777,конвертация!J22,атс!$J$34:$J$777)</f>
        <v>345.20294823</v>
      </c>
      <c r="K227">
        <f>SUMIF(атс!$M$34:$M$777,конвертация!K22,атс!$J$34:$J$777)</f>
        <v>348.21209434999997</v>
      </c>
      <c r="L227">
        <f>SUMIF(атс!$M$34:$M$777,конвертация!L22,атс!$J$34:$J$777)</f>
        <v>347.71161088000002</v>
      </c>
      <c r="M227">
        <f>SUMIF(атс!$M$34:$M$777,конвертация!M22,атс!$J$34:$J$777)</f>
        <v>340.11075526000002</v>
      </c>
      <c r="N227">
        <f>SUMIF(атс!$M$34:$M$777,конвертация!N22,атс!$J$34:$J$777)</f>
        <v>338.93486567999997</v>
      </c>
      <c r="O227">
        <f>SUMIF(атс!$M$34:$M$777,конвертация!O22,атс!$J$34:$J$777)</f>
        <v>349.39398124000002</v>
      </c>
      <c r="P227">
        <f>SUMIF(атс!$M$34:$M$777,конвертация!P22,атс!$J$34:$J$777)</f>
        <v>350.03114274000001</v>
      </c>
      <c r="Q227">
        <f>SUMIF(атс!$M$34:$M$777,конвертация!Q22,атс!$J$34:$J$777)</f>
        <v>355.47111344000001</v>
      </c>
      <c r="R227">
        <f>SUMIF(атс!$M$34:$M$777,конвертация!R22,атс!$J$34:$J$777)</f>
        <v>358.72799283000001</v>
      </c>
      <c r="S227">
        <f>SUMIF(атс!$M$34:$M$777,конвертация!S22,атс!$J$34:$J$777)</f>
        <v>347.37540116999998</v>
      </c>
      <c r="T227">
        <f>SUMIF(атс!$M$34:$M$777,конвертация!T22,атс!$J$34:$J$777)</f>
        <v>348.55479602999998</v>
      </c>
      <c r="U227">
        <f>SUMIF(атс!$M$34:$M$777,конвертация!U22,атс!$J$34:$J$777)</f>
        <v>377.02149623999998</v>
      </c>
      <c r="V227">
        <f>SUMIF(атс!$M$34:$M$777,конвертация!V22,атс!$J$34:$J$777)</f>
        <v>390.51883104000001</v>
      </c>
      <c r="W227">
        <f>SUMIF(атс!$M$34:$M$777,конвертация!W22,атс!$J$34:$J$777)</f>
        <v>381.86865927999997</v>
      </c>
      <c r="X227">
        <f>SUMIF(атс!$M$34:$M$777,конвертация!X22,атс!$J$34:$J$777)</f>
        <v>356.67876705999998</v>
      </c>
      <c r="Y227">
        <f>SUMIF(атс!$M$34:$M$777,конвертация!Y22,атс!$J$34:$J$777)</f>
        <v>377.73084885999998</v>
      </c>
    </row>
    <row r="228" spans="1:25" x14ac:dyDescent="0.2">
      <c r="A228">
        <v>23</v>
      </c>
      <c r="B228">
        <f>SUMIF(атс!$M$34:$M$777,конвертация!B23,атс!$J$34:$J$777)</f>
        <v>388.76122930999998</v>
      </c>
      <c r="C228">
        <f>SUMIF(атс!$M$34:$M$777,конвертация!C23,атс!$J$34:$J$777)</f>
        <v>423.71140874999998</v>
      </c>
      <c r="D228">
        <f>SUMIF(атс!$M$34:$M$777,конвертация!D23,атс!$J$34:$J$777)</f>
        <v>447.48237216000001</v>
      </c>
      <c r="E228">
        <f>SUMIF(атс!$M$34:$M$777,конвертация!E23,атс!$J$34:$J$777)</f>
        <v>453.86331023999998</v>
      </c>
      <c r="F228">
        <f>SUMIF(атс!$M$34:$M$777,конвертация!F23,атс!$J$34:$J$777)</f>
        <v>451.10473038999999</v>
      </c>
      <c r="G228">
        <f>SUMIF(атс!$M$34:$M$777,конвертация!G23,атс!$J$34:$J$777)</f>
        <v>439.24439152999997</v>
      </c>
      <c r="H228">
        <f>SUMIF(атс!$M$34:$M$777,конвертация!H23,атс!$J$34:$J$777)</f>
        <v>405.74460526000001</v>
      </c>
      <c r="I228">
        <f>SUMIF(атс!$M$34:$M$777,конвертация!I23,атс!$J$34:$J$777)</f>
        <v>366.65474535999999</v>
      </c>
      <c r="J228">
        <f>SUMIF(атс!$M$34:$M$777,конвертация!J23,атс!$J$34:$J$777)</f>
        <v>356.85667796000001</v>
      </c>
      <c r="K228">
        <f>SUMIF(атс!$M$34:$M$777,конвертация!K23,атс!$J$34:$J$777)</f>
        <v>358.50563326999998</v>
      </c>
      <c r="L228">
        <f>SUMIF(атс!$M$34:$M$777,конвертация!L23,атс!$J$34:$J$777)</f>
        <v>381.73655023999999</v>
      </c>
      <c r="M228">
        <f>SUMIF(атс!$M$34:$M$777,конвертация!M23,атс!$J$34:$J$777)</f>
        <v>399.31071204</v>
      </c>
      <c r="N228">
        <f>SUMIF(атс!$M$34:$M$777,конвертация!N23,атс!$J$34:$J$777)</f>
        <v>385.60022107999998</v>
      </c>
      <c r="O228">
        <f>SUMIF(атс!$M$34:$M$777,конвертация!O23,атс!$J$34:$J$777)</f>
        <v>383.47515461</v>
      </c>
      <c r="P228">
        <f>SUMIF(атс!$M$34:$M$777,конвертация!P23,атс!$J$34:$J$777)</f>
        <v>386.17132968999999</v>
      </c>
      <c r="Q228">
        <f>SUMIF(атс!$M$34:$M$777,конвертация!Q23,атс!$J$34:$J$777)</f>
        <v>388.99690530999999</v>
      </c>
      <c r="R228">
        <f>SUMIF(атс!$M$34:$M$777,конвертация!R23,атс!$J$34:$J$777)</f>
        <v>382.95478255</v>
      </c>
      <c r="S228">
        <f>SUMIF(атс!$M$34:$M$777,конвертация!S23,атс!$J$34:$J$777)</f>
        <v>378.26988359000001</v>
      </c>
      <c r="T228">
        <f>SUMIF(атс!$M$34:$M$777,конвертация!T23,атс!$J$34:$J$777)</f>
        <v>356.58412142999998</v>
      </c>
      <c r="U228">
        <f>SUMIF(атс!$M$34:$M$777,конвертация!U23,атс!$J$34:$J$777)</f>
        <v>354.63829224</v>
      </c>
      <c r="V228">
        <f>SUMIF(атс!$M$34:$M$777,конвертация!V23,атс!$J$34:$J$777)</f>
        <v>355.02255528000001</v>
      </c>
      <c r="W228">
        <f>SUMIF(атс!$M$34:$M$777,конвертация!W23,атс!$J$34:$J$777)</f>
        <v>352.90041325999999</v>
      </c>
      <c r="X228">
        <f>SUMIF(атс!$M$34:$M$777,конвертация!X23,атс!$J$34:$J$777)</f>
        <v>376.07662103000001</v>
      </c>
      <c r="Y228">
        <f>SUMIF(атс!$M$34:$M$777,конвертация!Y23,атс!$J$34:$J$777)</f>
        <v>403.61371193999997</v>
      </c>
    </row>
    <row r="229" spans="1:25" x14ac:dyDescent="0.2">
      <c r="A229">
        <v>24</v>
      </c>
      <c r="B229">
        <f>SUMIF(атс!$M$34:$M$777,конвертация!B24,атс!$J$34:$J$777)</f>
        <v>379.98095542999999</v>
      </c>
      <c r="C229">
        <f>SUMIF(атс!$M$34:$M$777,конвертация!C24,атс!$J$34:$J$777)</f>
        <v>421.87433113999998</v>
      </c>
      <c r="D229">
        <f>SUMIF(атс!$M$34:$M$777,конвертация!D24,атс!$J$34:$J$777)</f>
        <v>447.23055719000001</v>
      </c>
      <c r="E229">
        <f>SUMIF(атс!$M$34:$M$777,конвертация!E24,атс!$J$34:$J$777)</f>
        <v>452.52822766999998</v>
      </c>
      <c r="F229">
        <f>SUMIF(атс!$M$34:$M$777,конвертация!F24,атс!$J$34:$J$777)</f>
        <v>456.62392233000003</v>
      </c>
      <c r="G229">
        <f>SUMIF(атс!$M$34:$M$777,конвертация!G24,атс!$J$34:$J$777)</f>
        <v>452.82766350999998</v>
      </c>
      <c r="H229">
        <f>SUMIF(атс!$M$34:$M$777,конвертация!H24,атс!$J$34:$J$777)</f>
        <v>431.81223863000002</v>
      </c>
      <c r="I229">
        <f>SUMIF(атс!$M$34:$M$777,конвертация!I24,атс!$J$34:$J$777)</f>
        <v>394.95011883000001</v>
      </c>
      <c r="J229">
        <f>SUMIF(атс!$M$34:$M$777,конвертация!J24,атс!$J$34:$J$777)</f>
        <v>347.83178230999999</v>
      </c>
      <c r="K229">
        <f>SUMIF(атс!$M$34:$M$777,конвертация!K24,атс!$J$34:$J$777)</f>
        <v>340.27654895000001</v>
      </c>
      <c r="L229">
        <f>SUMIF(атс!$M$34:$M$777,конвертация!L24,атс!$J$34:$J$777)</f>
        <v>355.99870090000002</v>
      </c>
      <c r="M229">
        <f>SUMIF(атс!$M$34:$M$777,конвертация!M24,атс!$J$34:$J$777)</f>
        <v>378.91980644</v>
      </c>
      <c r="N229">
        <f>SUMIF(атс!$M$34:$M$777,конвертация!N24,атс!$J$34:$J$777)</f>
        <v>364.99630343000001</v>
      </c>
      <c r="O229">
        <f>SUMIF(атс!$M$34:$M$777,конвертация!O24,атс!$J$34:$J$777)</f>
        <v>318.46871483000001</v>
      </c>
      <c r="P229">
        <f>SUMIF(атс!$M$34:$M$777,конвертация!P24,атс!$J$34:$J$777)</f>
        <v>314.81733435000001</v>
      </c>
      <c r="Q229">
        <f>SUMIF(атс!$M$34:$M$777,конвертация!Q24,атс!$J$34:$J$777)</f>
        <v>310.21921368</v>
      </c>
      <c r="R229">
        <f>SUMIF(атс!$M$34:$M$777,конвертация!R24,атс!$J$34:$J$777)</f>
        <v>308.77098572</v>
      </c>
      <c r="S229">
        <f>SUMIF(атс!$M$34:$M$777,конвертация!S24,атс!$J$34:$J$777)</f>
        <v>313.67060476</v>
      </c>
      <c r="T229">
        <f>SUMIF(атс!$M$34:$M$777,конвертация!T24,атс!$J$34:$J$777)</f>
        <v>322.28171143999998</v>
      </c>
      <c r="U229">
        <f>SUMIF(атс!$M$34:$M$777,конвертация!U24,атс!$J$34:$J$777)</f>
        <v>344.04796754</v>
      </c>
      <c r="V229">
        <f>SUMIF(атс!$M$34:$M$777,конвертация!V24,атс!$J$34:$J$777)</f>
        <v>361.51699632999998</v>
      </c>
      <c r="W229">
        <f>SUMIF(атс!$M$34:$M$777,конвертация!W24,атс!$J$34:$J$777)</f>
        <v>352.65599228000002</v>
      </c>
      <c r="X229">
        <f>SUMIF(атс!$M$34:$M$777,конвертация!X24,атс!$J$34:$J$777)</f>
        <v>333.89048735</v>
      </c>
      <c r="Y229">
        <f>SUMIF(атс!$M$34:$M$777,конвертация!Y24,атс!$J$34:$J$777)</f>
        <v>364.12149606999998</v>
      </c>
    </row>
    <row r="230" spans="1:25" x14ac:dyDescent="0.2">
      <c r="A230">
        <v>25</v>
      </c>
      <c r="B230">
        <f>SUMIF(атс!$M$34:$M$777,конвертация!B25,атс!$J$34:$J$777)</f>
        <v>380.47559686</v>
      </c>
      <c r="C230">
        <f>SUMIF(атс!$M$34:$M$777,конвертация!C25,атс!$J$34:$J$777)</f>
        <v>422.68468718000003</v>
      </c>
      <c r="D230">
        <f>SUMIF(атс!$M$34:$M$777,конвертация!D25,атс!$J$34:$J$777)</f>
        <v>450.39880965999998</v>
      </c>
      <c r="E230">
        <f>SUMIF(атс!$M$34:$M$777,конвертация!E25,атс!$J$34:$J$777)</f>
        <v>451.39708092000001</v>
      </c>
      <c r="F230">
        <f>SUMIF(атс!$M$34:$M$777,конвертация!F25,атс!$J$34:$J$777)</f>
        <v>449.56635285999999</v>
      </c>
      <c r="G230">
        <f>SUMIF(атс!$M$34:$M$777,конвертация!G25,атс!$J$34:$J$777)</f>
        <v>448.04493121000002</v>
      </c>
      <c r="H230">
        <f>SUMIF(атс!$M$34:$M$777,конвертация!H25,атс!$J$34:$J$777)</f>
        <v>436.00868243000002</v>
      </c>
      <c r="I230">
        <f>SUMIF(атс!$M$34:$M$777,конвертация!I25,атс!$J$34:$J$777)</f>
        <v>406.57815765999999</v>
      </c>
      <c r="J230">
        <f>SUMIF(атс!$M$34:$M$777,конвертация!J25,атс!$J$34:$J$777)</f>
        <v>359.22326236999999</v>
      </c>
      <c r="K230">
        <f>SUMIF(атс!$M$34:$M$777,конвертация!K25,атс!$J$34:$J$777)</f>
        <v>334.90588234000001</v>
      </c>
      <c r="L230">
        <f>SUMIF(атс!$M$34:$M$777,конвертация!L25,атс!$J$34:$J$777)</f>
        <v>314.22744777999998</v>
      </c>
      <c r="M230">
        <f>SUMIF(атс!$M$34:$M$777,конвертация!M25,атс!$J$34:$J$777)</f>
        <v>322.83494032999999</v>
      </c>
      <c r="N230">
        <f>SUMIF(атс!$M$34:$M$777,конвертация!N25,атс!$J$34:$J$777)</f>
        <v>316.12533387000002</v>
      </c>
      <c r="O230">
        <f>SUMIF(атс!$M$34:$M$777,конвертация!O25,атс!$J$34:$J$777)</f>
        <v>319.22433395000002</v>
      </c>
      <c r="P230">
        <f>SUMIF(атс!$M$34:$M$777,конвертация!P25,атс!$J$34:$J$777)</f>
        <v>323.24236759000001</v>
      </c>
      <c r="Q230">
        <f>SUMIF(атс!$M$34:$M$777,конвертация!Q25,атс!$J$34:$J$777)</f>
        <v>325.83896132000001</v>
      </c>
      <c r="R230">
        <f>SUMIF(атс!$M$34:$M$777,конвертация!R25,атс!$J$34:$J$777)</f>
        <v>333.70159910000001</v>
      </c>
      <c r="S230">
        <f>SUMIF(атс!$M$34:$M$777,конвертация!S25,атс!$J$34:$J$777)</f>
        <v>329.69168540999999</v>
      </c>
      <c r="T230">
        <f>SUMIF(атс!$M$34:$M$777,конвертация!T25,атс!$J$34:$J$777)</f>
        <v>320.29341245000001</v>
      </c>
      <c r="U230">
        <f>SUMIF(атс!$M$34:$M$777,конвертация!U25,атс!$J$34:$J$777)</f>
        <v>330.86980390999997</v>
      </c>
      <c r="V230">
        <f>SUMIF(атс!$M$34:$M$777,конвертация!V25,атс!$J$34:$J$777)</f>
        <v>330.46375282000002</v>
      </c>
      <c r="W230">
        <f>SUMIF(атс!$M$34:$M$777,конвертация!W25,атс!$J$34:$J$777)</f>
        <v>322.10779201000003</v>
      </c>
      <c r="X230">
        <f>SUMIF(атс!$M$34:$M$777,конвертация!X25,атс!$J$34:$J$777)</f>
        <v>329.66818545000001</v>
      </c>
      <c r="Y230">
        <f>SUMIF(атс!$M$34:$M$777,конвертация!Y25,атс!$J$34:$J$777)</f>
        <v>357.34237490999999</v>
      </c>
    </row>
    <row r="231" spans="1:25" x14ac:dyDescent="0.2">
      <c r="A231">
        <v>26</v>
      </c>
      <c r="B231">
        <f>SUMIF(атс!$M$34:$M$777,конвертация!B26,атс!$J$34:$J$777)</f>
        <v>383.53178634</v>
      </c>
      <c r="C231">
        <f>SUMIF(атс!$M$34:$M$777,конвертация!C26,атс!$J$34:$J$777)</f>
        <v>423.84552595999997</v>
      </c>
      <c r="D231">
        <f>SUMIF(атс!$M$34:$M$777,конвертация!D26,атс!$J$34:$J$777)</f>
        <v>446.71854481000003</v>
      </c>
      <c r="E231">
        <f>SUMIF(атс!$M$34:$M$777,конвертация!E26,атс!$J$34:$J$777)</f>
        <v>448.36134005000002</v>
      </c>
      <c r="F231">
        <f>SUMIF(атс!$M$34:$M$777,конвертация!F26,атс!$J$34:$J$777)</f>
        <v>443.24347470999999</v>
      </c>
      <c r="G231">
        <f>SUMIF(атс!$M$34:$M$777,конвертация!G26,атс!$J$34:$J$777)</f>
        <v>440.81566366999999</v>
      </c>
      <c r="H231">
        <f>SUMIF(атс!$M$34:$M$777,конвертация!H26,атс!$J$34:$J$777)</f>
        <v>400.08317497000002</v>
      </c>
      <c r="I231">
        <f>SUMIF(атс!$M$34:$M$777,конвертация!I26,атс!$J$34:$J$777)</f>
        <v>346.78329251999997</v>
      </c>
      <c r="J231">
        <f>SUMIF(атс!$M$34:$M$777,конвертация!J26,атс!$J$34:$J$777)</f>
        <v>317.21579844000001</v>
      </c>
      <c r="K231">
        <f>SUMIF(атс!$M$34:$M$777,конвертация!K26,атс!$J$34:$J$777)</f>
        <v>310.33202557999999</v>
      </c>
      <c r="L231">
        <f>SUMIF(атс!$M$34:$M$777,конвертация!L26,атс!$J$34:$J$777)</f>
        <v>307.69943278</v>
      </c>
      <c r="M231">
        <f>SUMIF(атс!$M$34:$M$777,конвертация!M26,атс!$J$34:$J$777)</f>
        <v>314.87886601000002</v>
      </c>
      <c r="N231">
        <f>SUMIF(атс!$M$34:$M$777,конвертация!N26,атс!$J$34:$J$777)</f>
        <v>322.11311359000001</v>
      </c>
      <c r="O231">
        <f>SUMIF(атс!$M$34:$M$777,конвертация!O26,атс!$J$34:$J$777)</f>
        <v>321.81393421000001</v>
      </c>
      <c r="P231">
        <f>SUMIF(атс!$M$34:$M$777,конвертация!P26,атс!$J$34:$J$777)</f>
        <v>319.15523631000002</v>
      </c>
      <c r="Q231">
        <f>SUMIF(атс!$M$34:$M$777,конвертация!Q26,атс!$J$34:$J$777)</f>
        <v>324.99522205</v>
      </c>
      <c r="R231">
        <f>SUMIF(атс!$M$34:$M$777,конвертация!R26,атс!$J$34:$J$777)</f>
        <v>331.62417835999997</v>
      </c>
      <c r="S231">
        <f>SUMIF(атс!$M$34:$M$777,конвертация!S26,атс!$J$34:$J$777)</f>
        <v>338.06285167999999</v>
      </c>
      <c r="T231">
        <f>SUMIF(атс!$M$34:$M$777,конвертация!T26,атс!$J$34:$J$777)</f>
        <v>317.34356174999999</v>
      </c>
      <c r="U231">
        <f>SUMIF(атс!$M$34:$M$777,конвертация!U26,атс!$J$34:$J$777)</f>
        <v>296.40347034000001</v>
      </c>
      <c r="V231">
        <f>SUMIF(атс!$M$34:$M$777,конвертация!V26,атс!$J$34:$J$777)</f>
        <v>302.44702534999999</v>
      </c>
      <c r="W231">
        <f>SUMIF(атс!$M$34:$M$777,конвертация!W26,атс!$J$34:$J$777)</f>
        <v>296.28318681000002</v>
      </c>
      <c r="X231">
        <f>SUMIF(атс!$M$34:$M$777,конвертация!X26,атс!$J$34:$J$777)</f>
        <v>321.34030534999999</v>
      </c>
      <c r="Y231">
        <f>SUMIF(атс!$M$34:$M$777,конвертация!Y26,атс!$J$34:$J$777)</f>
        <v>363.55904196</v>
      </c>
    </row>
    <row r="232" spans="1:25" x14ac:dyDescent="0.2">
      <c r="A232">
        <v>27</v>
      </c>
      <c r="B232">
        <f>SUMIF(атс!$M$34:$M$777,конвертация!B27,атс!$J$34:$J$777)</f>
        <v>383.02234629999998</v>
      </c>
      <c r="C232">
        <f>SUMIF(атс!$M$34:$M$777,конвертация!C27,атс!$J$34:$J$777)</f>
        <v>424.44845586999998</v>
      </c>
      <c r="D232">
        <f>SUMIF(атс!$M$34:$M$777,конвертация!D27,атс!$J$34:$J$777)</f>
        <v>447.83354394000003</v>
      </c>
      <c r="E232">
        <f>SUMIF(атс!$M$34:$M$777,конвертация!E27,атс!$J$34:$J$777)</f>
        <v>449.25269989999998</v>
      </c>
      <c r="F232">
        <f>SUMIF(атс!$M$34:$M$777,конвертация!F27,атс!$J$34:$J$777)</f>
        <v>444.36914201000002</v>
      </c>
      <c r="G232">
        <f>SUMIF(атс!$M$34:$M$777,конвертация!G27,атс!$J$34:$J$777)</f>
        <v>434.46510561000002</v>
      </c>
      <c r="H232">
        <f>SUMIF(атс!$M$34:$M$777,конвертация!H27,атс!$J$34:$J$777)</f>
        <v>394.40878873999998</v>
      </c>
      <c r="I232">
        <f>SUMIF(атс!$M$34:$M$777,конвертация!I27,атс!$J$34:$J$777)</f>
        <v>359.45162347000002</v>
      </c>
      <c r="J232">
        <f>SUMIF(атс!$M$34:$M$777,конвертация!J27,атс!$J$34:$J$777)</f>
        <v>332.07543801000003</v>
      </c>
      <c r="K232">
        <f>SUMIF(атс!$M$34:$M$777,конвертация!K27,атс!$J$34:$J$777)</f>
        <v>326.46749421999999</v>
      </c>
      <c r="L232">
        <f>SUMIF(атс!$M$34:$M$777,конвертация!L27,атс!$J$34:$J$777)</f>
        <v>297.39986045000001</v>
      </c>
      <c r="M232">
        <f>SUMIF(атс!$M$34:$M$777,конвертация!M27,атс!$J$34:$J$777)</f>
        <v>295.66949506999998</v>
      </c>
      <c r="N232">
        <f>SUMIF(атс!$M$34:$M$777,конвертация!N27,атс!$J$34:$J$777)</f>
        <v>320.7717753</v>
      </c>
      <c r="O232">
        <f>SUMIF(атс!$M$34:$M$777,конвертация!O27,атс!$J$34:$J$777)</f>
        <v>307.51362365</v>
      </c>
      <c r="P232">
        <f>SUMIF(атс!$M$34:$M$777,конвертация!P27,атс!$J$34:$J$777)</f>
        <v>317.45852547999999</v>
      </c>
      <c r="Q232">
        <f>SUMIF(атс!$M$34:$M$777,конвертация!Q27,атс!$J$34:$J$777)</f>
        <v>327.84121742000002</v>
      </c>
      <c r="R232">
        <f>SUMIF(атс!$M$34:$M$777,конвертация!R27,атс!$J$34:$J$777)</f>
        <v>329.45342964999998</v>
      </c>
      <c r="S232">
        <f>SUMIF(атс!$M$34:$M$777,конвертация!S27,атс!$J$34:$J$777)</f>
        <v>329.89699245999998</v>
      </c>
      <c r="T232">
        <f>SUMIF(атс!$M$34:$M$777,конвертация!T27,атс!$J$34:$J$777)</f>
        <v>317.98660974000001</v>
      </c>
      <c r="U232">
        <f>SUMIF(атс!$M$34:$M$777,конвертация!U27,атс!$J$34:$J$777)</f>
        <v>300.01067836999999</v>
      </c>
      <c r="V232">
        <f>SUMIF(атс!$M$34:$M$777,конвертация!V27,атс!$J$34:$J$777)</f>
        <v>313.40009703999999</v>
      </c>
      <c r="W232">
        <f>SUMIF(атс!$M$34:$M$777,конвертация!W27,атс!$J$34:$J$777)</f>
        <v>300.83596592999999</v>
      </c>
      <c r="X232">
        <f>SUMIF(атс!$M$34:$M$777,конвертация!X27,атс!$J$34:$J$777)</f>
        <v>309.01666496000001</v>
      </c>
      <c r="Y232">
        <f>SUMIF(атс!$M$34:$M$777,конвертация!Y27,атс!$J$34:$J$777)</f>
        <v>363.62422380999999</v>
      </c>
    </row>
    <row r="233" spans="1:25" x14ac:dyDescent="0.2">
      <c r="A233">
        <v>28</v>
      </c>
      <c r="B233">
        <f>SUMIF(атс!$M$34:$M$777,конвертация!B28,атс!$J$34:$J$777)</f>
        <v>438.60975165999997</v>
      </c>
      <c r="C233">
        <f>SUMIF(атс!$M$34:$M$777,конвертация!C28,атс!$J$34:$J$777)</f>
        <v>481.85038419</v>
      </c>
      <c r="D233">
        <f>SUMIF(атс!$M$34:$M$777,конвертация!D28,атс!$J$34:$J$777)</f>
        <v>504.53162343999998</v>
      </c>
      <c r="E233">
        <f>SUMIF(атс!$M$34:$M$777,конвертация!E28,атс!$J$34:$J$777)</f>
        <v>509.33108698000001</v>
      </c>
      <c r="F233">
        <f>SUMIF(атс!$M$34:$M$777,конвертация!F28,атс!$J$34:$J$777)</f>
        <v>506.38814807</v>
      </c>
      <c r="G233">
        <f>SUMIF(атс!$M$34:$M$777,конвертация!G28,атс!$J$34:$J$777)</f>
        <v>489.28039188999998</v>
      </c>
      <c r="H233">
        <f>SUMIF(атс!$M$34:$M$777,конвертация!H28,атс!$J$34:$J$777)</f>
        <v>445.14698300999999</v>
      </c>
      <c r="I233">
        <f>SUMIF(атс!$M$34:$M$777,конвертация!I28,атс!$J$34:$J$777)</f>
        <v>407.97103057999999</v>
      </c>
      <c r="J233">
        <f>SUMIF(атс!$M$34:$M$777,конвертация!J28,атс!$J$34:$J$777)</f>
        <v>384.33850324999997</v>
      </c>
      <c r="K233">
        <f>SUMIF(атс!$M$34:$M$777,конвертация!K28,атс!$J$34:$J$777)</f>
        <v>353.35160092000001</v>
      </c>
      <c r="L233">
        <f>SUMIF(атс!$M$34:$M$777,конвертация!L28,атс!$J$34:$J$777)</f>
        <v>337.37228640000001</v>
      </c>
      <c r="M233">
        <f>SUMIF(атс!$M$34:$M$777,конвертация!M28,атс!$J$34:$J$777)</f>
        <v>336.93934973</v>
      </c>
      <c r="N233">
        <f>SUMIF(атс!$M$34:$M$777,конвертация!N28,атс!$J$34:$J$777)</f>
        <v>340.18967743000002</v>
      </c>
      <c r="O233">
        <f>SUMIF(атс!$M$34:$M$777,конвертация!O28,атс!$J$34:$J$777)</f>
        <v>340.66086802000001</v>
      </c>
      <c r="P233">
        <f>SUMIF(атс!$M$34:$M$777,конвертация!P28,атс!$J$34:$J$777)</f>
        <v>347.62532902999999</v>
      </c>
      <c r="Q233">
        <f>SUMIF(атс!$M$34:$M$777,конвертация!Q28,атс!$J$34:$J$777)</f>
        <v>361.36273125999998</v>
      </c>
      <c r="R233">
        <f>SUMIF(атс!$M$34:$M$777,конвертация!R28,атс!$J$34:$J$777)</f>
        <v>362.70077816000003</v>
      </c>
      <c r="S233">
        <f>SUMIF(атс!$M$34:$M$777,конвертация!S28,атс!$J$34:$J$777)</f>
        <v>363.38671654000001</v>
      </c>
      <c r="T233">
        <f>SUMIF(атс!$M$34:$M$777,конвертация!T28,атс!$J$34:$J$777)</f>
        <v>351.42589577000001</v>
      </c>
      <c r="U233">
        <f>SUMIF(атс!$M$34:$M$777,конвертация!U28,атс!$J$34:$J$777)</f>
        <v>334.42390367000002</v>
      </c>
      <c r="V233">
        <f>SUMIF(атс!$M$34:$M$777,конвертация!V28,атс!$J$34:$J$777)</f>
        <v>337.07771924000002</v>
      </c>
      <c r="W233">
        <f>SUMIF(атс!$M$34:$M$777,конвертация!W28,атс!$J$34:$J$777)</f>
        <v>333.54192203999997</v>
      </c>
      <c r="X233">
        <f>SUMIF(атс!$M$34:$M$777,конвертация!X28,атс!$J$34:$J$777)</f>
        <v>350.71156029000002</v>
      </c>
      <c r="Y233">
        <f>SUMIF(атс!$M$34:$M$777,конвертация!Y28,атс!$J$34:$J$777)</f>
        <v>393.11614250999997</v>
      </c>
    </row>
    <row r="234" spans="1:25" x14ac:dyDescent="0.2">
      <c r="A234">
        <v>29</v>
      </c>
      <c r="B234">
        <f>SUMIF(атс!$M$34:$M$777,конвертация!B29,атс!$J$34:$J$777)</f>
        <v>365.73679967999999</v>
      </c>
      <c r="C234">
        <f>SUMIF(атс!$M$34:$M$777,конвертация!C29,атс!$J$34:$J$777)</f>
        <v>409.37061567000001</v>
      </c>
      <c r="D234">
        <f>SUMIF(атс!$M$34:$M$777,конвертация!D29,атс!$J$34:$J$777)</f>
        <v>427.68228347000002</v>
      </c>
      <c r="E234">
        <f>SUMIF(атс!$M$34:$M$777,конвертация!E29,атс!$J$34:$J$777)</f>
        <v>432.16662865000001</v>
      </c>
      <c r="F234">
        <f>SUMIF(атс!$M$34:$M$777,конвертация!F29,атс!$J$34:$J$777)</f>
        <v>426.51820364000002</v>
      </c>
      <c r="G234">
        <f>SUMIF(атс!$M$34:$M$777,конвертация!G29,атс!$J$34:$J$777)</f>
        <v>418.99295151000001</v>
      </c>
      <c r="H234">
        <f>SUMIF(атс!$M$34:$M$777,конвертация!H29,атс!$J$34:$J$777)</f>
        <v>437.20595121000002</v>
      </c>
      <c r="I234">
        <f>SUMIF(атс!$M$34:$M$777,конвертация!I29,атс!$J$34:$J$777)</f>
        <v>428.74037277000002</v>
      </c>
      <c r="J234">
        <f>SUMIF(атс!$M$34:$M$777,конвертация!J29,атс!$J$34:$J$777)</f>
        <v>387.96807484999999</v>
      </c>
      <c r="K234">
        <f>SUMIF(атс!$M$34:$M$777,конвертация!K29,атс!$J$34:$J$777)</f>
        <v>383.63949911999998</v>
      </c>
      <c r="L234">
        <f>SUMIF(атс!$M$34:$M$777,конвертация!L29,атс!$J$34:$J$777)</f>
        <v>364.18833446999997</v>
      </c>
      <c r="M234">
        <f>SUMIF(атс!$M$34:$M$777,конвертация!M29,атс!$J$34:$J$777)</f>
        <v>368.39201121000002</v>
      </c>
      <c r="N234">
        <f>SUMIF(атс!$M$34:$M$777,конвертация!N29,атс!$J$34:$J$777)</f>
        <v>362.77892243000002</v>
      </c>
      <c r="O234">
        <f>SUMIF(атс!$M$34:$M$777,конвертация!O29,атс!$J$34:$J$777)</f>
        <v>367.75793044</v>
      </c>
      <c r="P234">
        <f>SUMIF(атс!$M$34:$M$777,конвертация!P29,атс!$J$34:$J$777)</f>
        <v>383.53348573</v>
      </c>
      <c r="Q234">
        <f>SUMIF(атс!$M$34:$M$777,конвертация!Q29,атс!$J$34:$J$777)</f>
        <v>435.30465165999999</v>
      </c>
      <c r="R234">
        <f>SUMIF(атс!$M$34:$M$777,конвертация!R29,атс!$J$34:$J$777)</f>
        <v>489.27530216999997</v>
      </c>
      <c r="S234">
        <f>SUMIF(атс!$M$34:$M$777,конвертация!S29,атс!$J$34:$J$777)</f>
        <v>473.88573487000002</v>
      </c>
      <c r="T234">
        <f>SUMIF(атс!$M$34:$M$777,конвертация!T29,атс!$J$34:$J$777)</f>
        <v>355.47221896000002</v>
      </c>
      <c r="U234">
        <f>SUMIF(атс!$M$34:$M$777,конвертация!U29,атс!$J$34:$J$777)</f>
        <v>355.80163763000002</v>
      </c>
      <c r="V234">
        <f>SUMIF(атс!$M$34:$M$777,конвертация!V29,атс!$J$34:$J$777)</f>
        <v>351.97590166999998</v>
      </c>
      <c r="W234">
        <f>SUMIF(атс!$M$34:$M$777,конвертация!W29,атс!$J$34:$J$777)</f>
        <v>354.85731602999999</v>
      </c>
      <c r="X234">
        <f>SUMIF(атс!$M$34:$M$777,конвертация!X29,атс!$J$34:$J$777)</f>
        <v>348.61935627000003</v>
      </c>
      <c r="Y234">
        <f>SUMIF(атс!$M$34:$M$777,конвертация!Y29,атс!$J$34:$J$777)</f>
        <v>352.87353122000002</v>
      </c>
    </row>
    <row r="235" spans="1:25" x14ac:dyDescent="0.2">
      <c r="A235">
        <v>30</v>
      </c>
      <c r="B235">
        <f>SUMIF(атс!$M$34:$M$777,конвертация!B30,атс!$J$34:$J$777)</f>
        <v>442.30353306000001</v>
      </c>
      <c r="C235">
        <f>SUMIF(атс!$M$34:$M$777,конвертация!C30,атс!$J$34:$J$777)</f>
        <v>501.10284769999998</v>
      </c>
      <c r="D235">
        <f>SUMIF(атс!$M$34:$M$777,конвертация!D30,атс!$J$34:$J$777)</f>
        <v>498.29291153000003</v>
      </c>
      <c r="E235">
        <f>SUMIF(атс!$M$34:$M$777,конвертация!E30,атс!$J$34:$J$777)</f>
        <v>514.56491733999997</v>
      </c>
      <c r="F235">
        <f>SUMIF(атс!$M$34:$M$777,конвертация!F30,атс!$J$34:$J$777)</f>
        <v>513.79738523000003</v>
      </c>
      <c r="G235">
        <f>SUMIF(атс!$M$34:$M$777,конвертация!G30,атс!$J$34:$J$777)</f>
        <v>501.47793102999998</v>
      </c>
      <c r="H235">
        <f>SUMIF(атс!$M$34:$M$777,конвертация!H30,атс!$J$34:$J$777)</f>
        <v>474.35572557</v>
      </c>
      <c r="I235">
        <f>SUMIF(атс!$M$34:$M$777,конвертация!I30,атс!$J$34:$J$777)</f>
        <v>424.09065878000001</v>
      </c>
      <c r="J235">
        <f>SUMIF(атс!$M$34:$M$777,конвертация!J30,атс!$J$34:$J$777)</f>
        <v>409.17600435999998</v>
      </c>
      <c r="K235">
        <f>SUMIF(атс!$M$34:$M$777,конвертация!K30,атс!$J$34:$J$777)</f>
        <v>382.62723105999999</v>
      </c>
      <c r="L235">
        <f>SUMIF(атс!$M$34:$M$777,конвертация!L30,атс!$J$34:$J$777)</f>
        <v>385.08130039000002</v>
      </c>
      <c r="M235">
        <f>SUMIF(атс!$M$34:$M$777,конвертация!M30,атс!$J$34:$J$777)</f>
        <v>395.64694438999999</v>
      </c>
      <c r="N235">
        <f>SUMIF(атс!$M$34:$M$777,конвертация!N30,атс!$J$34:$J$777)</f>
        <v>396.92935345000001</v>
      </c>
      <c r="O235">
        <f>SUMIF(атс!$M$34:$M$777,конвертация!O30,атс!$J$34:$J$777)</f>
        <v>399.80053615000003</v>
      </c>
      <c r="P235">
        <f>SUMIF(атс!$M$34:$M$777,конвертация!P30,атс!$J$34:$J$777)</f>
        <v>394.04877197000002</v>
      </c>
      <c r="Q235">
        <f>SUMIF(атс!$M$34:$M$777,конвертация!Q30,атс!$J$34:$J$777)</f>
        <v>394.61835202999998</v>
      </c>
      <c r="R235">
        <f>SUMIF(атс!$M$34:$M$777,конвертация!R30,атс!$J$34:$J$777)</f>
        <v>389.93407715000001</v>
      </c>
      <c r="S235">
        <f>SUMIF(атс!$M$34:$M$777,конвертация!S30,атс!$J$34:$J$777)</f>
        <v>394.80274236999998</v>
      </c>
      <c r="T235">
        <f>SUMIF(атс!$M$34:$M$777,конвертация!T30,атс!$J$34:$J$777)</f>
        <v>385.76139785999999</v>
      </c>
      <c r="U235">
        <f>SUMIF(атс!$M$34:$M$777,конвертация!U30,атс!$J$34:$J$777)</f>
        <v>384.65647508000001</v>
      </c>
      <c r="V235">
        <f>SUMIF(атс!$M$34:$M$777,конвертация!V30,атс!$J$34:$J$777)</f>
        <v>396.02352624999997</v>
      </c>
      <c r="W235">
        <f>SUMIF(атс!$M$34:$M$777,конвертация!W30,атс!$J$34:$J$777)</f>
        <v>401.8754505</v>
      </c>
      <c r="X235">
        <f>SUMIF(атс!$M$34:$M$777,конвертация!X30,атс!$J$34:$J$777)</f>
        <v>359.53335092999998</v>
      </c>
      <c r="Y235">
        <f>SUMIF(атс!$M$34:$M$777,конвертация!Y30,атс!$J$34:$J$777)</f>
        <v>382.83350763999999</v>
      </c>
    </row>
    <row r="236" spans="1:25" x14ac:dyDescent="0.2">
      <c r="A236">
        <v>31</v>
      </c>
      <c r="B236">
        <f>SUMIF(атс!$M$34:$M$777,конвертация!B31,атс!$J$34:$J$777)</f>
        <v>0</v>
      </c>
      <c r="C236">
        <f>SUMIF(атс!$M$34:$M$777,конвертация!C31,атс!$J$34:$J$777)</f>
        <v>0</v>
      </c>
      <c r="D236">
        <f>SUMIF(атс!$M$34:$M$777,конвертация!D31,атс!$J$34:$J$777)</f>
        <v>0</v>
      </c>
      <c r="E236">
        <f>SUMIF(атс!$M$34:$M$777,конвертация!E31,атс!$J$34:$J$777)</f>
        <v>0</v>
      </c>
      <c r="F236">
        <f>SUMIF(атс!$M$34:$M$777,конвертация!F31,атс!$J$34:$J$777)</f>
        <v>0</v>
      </c>
      <c r="G236">
        <f>SUMIF(атс!$M$34:$M$777,конвертация!G31,атс!$J$34:$J$777)</f>
        <v>0</v>
      </c>
      <c r="H236">
        <f>SUMIF(атс!$M$34:$M$777,конвертация!H31,атс!$J$34:$J$777)</f>
        <v>0</v>
      </c>
      <c r="I236">
        <f>SUMIF(атс!$M$34:$M$777,конвертация!I31,атс!$J$34:$J$777)</f>
        <v>0</v>
      </c>
      <c r="J236">
        <f>SUMIF(атс!$M$34:$M$777,конвертация!J31,атс!$J$34:$J$777)</f>
        <v>0</v>
      </c>
      <c r="K236">
        <f>SUMIF(атс!$M$34:$M$777,конвертация!K31,атс!$J$34:$J$777)</f>
        <v>0</v>
      </c>
      <c r="L236">
        <f>SUMIF(атс!$M$34:$M$777,конвертация!L31,атс!$J$34:$J$777)</f>
        <v>0</v>
      </c>
      <c r="M236">
        <f>SUMIF(атс!$M$34:$M$777,конвертация!M31,атс!$J$34:$J$777)</f>
        <v>0</v>
      </c>
      <c r="N236">
        <f>SUMIF(атс!$M$34:$M$777,конвертация!N31,атс!$J$34:$J$777)</f>
        <v>0</v>
      </c>
      <c r="O236">
        <f>SUMIF(атс!$M$34:$M$777,конвертация!O31,атс!$J$34:$J$777)</f>
        <v>0</v>
      </c>
      <c r="P236">
        <f>SUMIF(атс!$M$34:$M$777,конвертация!P31,атс!$J$34:$J$777)</f>
        <v>0</v>
      </c>
      <c r="Q236">
        <f>SUMIF(атс!$M$34:$M$777,конвертация!Q31,атс!$J$34:$J$777)</f>
        <v>0</v>
      </c>
      <c r="R236">
        <f>SUMIF(атс!$M$34:$M$777,конвертация!R31,атс!$J$34:$J$777)</f>
        <v>0</v>
      </c>
      <c r="S236">
        <f>SUMIF(атс!$M$34:$M$777,конвертация!S31,атс!$J$34:$J$777)</f>
        <v>0</v>
      </c>
      <c r="T236">
        <f>SUMIF(атс!$M$34:$M$777,конвертация!T31,атс!$J$34:$J$777)</f>
        <v>0</v>
      </c>
      <c r="U236">
        <f>SUMIF(атс!$M$34:$M$777,конвертация!U31,атс!$J$34:$J$777)</f>
        <v>0</v>
      </c>
      <c r="V236">
        <f>SUMIF(атс!$M$34:$M$777,конвертация!V31,атс!$J$34:$J$777)</f>
        <v>0</v>
      </c>
      <c r="W236">
        <f>SUMIF(атс!$M$34:$M$777,конвертация!W31,атс!$J$34:$J$777)</f>
        <v>0</v>
      </c>
      <c r="X236">
        <f>SUMIF(атс!$M$34:$M$777,конвертация!X31,атс!$J$34:$J$777)</f>
        <v>0</v>
      </c>
      <c r="Y236">
        <f>SUMIF(атс!$M$34:$M$777,конвертация!Y31,атс!$J$34:$J$777)</f>
        <v>0</v>
      </c>
    </row>
    <row r="239" spans="1:25" x14ac:dyDescent="0.2">
      <c r="A239" s="103">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460.69712684000001</v>
      </c>
      <c r="C241">
        <f>SUMIF(атс!$M$34:$M$777,конвертация!C1,атс!$K$34:$K$777)</f>
        <v>507.04885521</v>
      </c>
      <c r="D241">
        <f>SUMIF(атс!$M$34:$M$777,конвертация!D1,атс!$K$34:$K$777)</f>
        <v>545.34516971999994</v>
      </c>
      <c r="E241">
        <f>SUMIF(атс!$M$34:$M$777,конвертация!E1,атс!$K$34:$K$777)</f>
        <v>555.28003194999997</v>
      </c>
      <c r="F241">
        <f>SUMIF(атс!$M$34:$M$777,конвертация!F1,атс!$K$34:$K$777)</f>
        <v>556.08400385000004</v>
      </c>
      <c r="G241">
        <f>SUMIF(атс!$M$34:$M$777,конвертация!G1,атс!$K$34:$K$777)</f>
        <v>541.73629774999995</v>
      </c>
      <c r="H241">
        <f>SUMIF(атс!$M$34:$M$777,конвертация!H1,атс!$K$34:$K$777)</f>
        <v>513.88423981999995</v>
      </c>
      <c r="I241">
        <f>SUMIF(атс!$M$34:$M$777,конвертация!I1,атс!$K$34:$K$777)</f>
        <v>464.15743371000002</v>
      </c>
      <c r="J241">
        <f>SUMIF(атс!$M$34:$M$777,конвертация!J1,атс!$K$34:$K$777)</f>
        <v>417.60544311000001</v>
      </c>
      <c r="K241">
        <f>SUMIF(атс!$M$34:$M$777,конвертация!K1,атс!$K$34:$K$777)</f>
        <v>399.64096782000001</v>
      </c>
      <c r="L241">
        <f>SUMIF(атс!$M$34:$M$777,конвертация!L1,атс!$K$34:$K$777)</f>
        <v>390.26577455</v>
      </c>
      <c r="M241">
        <f>SUMIF(атс!$M$34:$M$777,конвертация!M1,атс!$K$34:$K$777)</f>
        <v>381.96436512999998</v>
      </c>
      <c r="N241">
        <f>SUMIF(атс!$M$34:$M$777,конвертация!N1,атс!$K$34:$K$777)</f>
        <v>376.52847238999999</v>
      </c>
      <c r="O241">
        <f>SUMIF(атс!$M$34:$M$777,конвертация!O1,атс!$K$34:$K$777)</f>
        <v>378.26747419999998</v>
      </c>
      <c r="P241">
        <f>SUMIF(атс!$M$34:$M$777,конвертация!P1,атс!$K$34:$K$777)</f>
        <v>374.12833271</v>
      </c>
      <c r="Q241">
        <f>SUMIF(атс!$M$34:$M$777,конвертация!Q1,атс!$K$34:$K$777)</f>
        <v>381.36526715000002</v>
      </c>
      <c r="R241">
        <f>SUMIF(атс!$M$34:$M$777,конвертация!R1,атс!$K$34:$K$777)</f>
        <v>380.34969039999999</v>
      </c>
      <c r="S241">
        <f>SUMIF(атс!$M$34:$M$777,конвертация!S1,атс!$K$34:$K$777)</f>
        <v>383.13181853999998</v>
      </c>
      <c r="T241">
        <f>SUMIF(атс!$M$34:$M$777,конвертация!T1,атс!$K$34:$K$777)</f>
        <v>392.13530327000001</v>
      </c>
      <c r="U241">
        <f>SUMIF(атс!$M$34:$M$777,конвертация!U1,атс!$K$34:$K$777)</f>
        <v>396.34924389000003</v>
      </c>
      <c r="V241">
        <f>SUMIF(атс!$M$34:$M$777,конвертация!V1,атс!$K$34:$K$777)</f>
        <v>414.53002735000001</v>
      </c>
      <c r="W241">
        <f>SUMIF(атс!$M$34:$M$777,конвертация!W1,атс!$K$34:$K$777)</f>
        <v>419.12627854999999</v>
      </c>
      <c r="X241">
        <f>SUMIF(атс!$M$34:$M$777,конвертация!X1,атс!$K$34:$K$777)</f>
        <v>408.44247048</v>
      </c>
      <c r="Y241">
        <f>SUMIF(атс!$M$34:$M$777,конвертация!Y1,атс!$K$34:$K$777)</f>
        <v>408.34598306999999</v>
      </c>
    </row>
    <row r="242" spans="1:25" x14ac:dyDescent="0.2">
      <c r="A242">
        <v>2</v>
      </c>
      <c r="B242">
        <f>SUMIF(атс!$M$34:$M$777,конвертация!B2,атс!$K$34:$K$777)</f>
        <v>464.22151690999999</v>
      </c>
      <c r="C242">
        <f>SUMIF(атс!$M$34:$M$777,конвертация!C2,атс!$K$34:$K$777)</f>
        <v>507.09796777999998</v>
      </c>
      <c r="D242">
        <f>SUMIF(атс!$M$34:$M$777,конвертация!D2,атс!$K$34:$K$777)</f>
        <v>534.87242128000003</v>
      </c>
      <c r="E242">
        <f>SUMIF(атс!$M$34:$M$777,конвертация!E2,атс!$K$34:$K$777)</f>
        <v>544.8054826</v>
      </c>
      <c r="F242">
        <f>SUMIF(атс!$M$34:$M$777,конвертация!F2,атс!$K$34:$K$777)</f>
        <v>547.66760417</v>
      </c>
      <c r="G242">
        <f>SUMIF(атс!$M$34:$M$777,конвертация!G2,атс!$K$34:$K$777)</f>
        <v>537.98806777000004</v>
      </c>
      <c r="H242">
        <f>SUMIF(атс!$M$34:$M$777,конвертация!H2,атс!$K$34:$K$777)</f>
        <v>500.54385623000002</v>
      </c>
      <c r="I242">
        <f>SUMIF(атс!$M$34:$M$777,конвертация!I2,атс!$K$34:$K$777)</f>
        <v>453.44821485</v>
      </c>
      <c r="J242">
        <f>SUMIF(атс!$M$34:$M$777,конвертация!J2,атс!$K$34:$K$777)</f>
        <v>423.19977354000002</v>
      </c>
      <c r="K242">
        <f>SUMIF(атс!$M$34:$M$777,конвертация!K2,атс!$K$34:$K$777)</f>
        <v>427.98219847000001</v>
      </c>
      <c r="L242">
        <f>SUMIF(атс!$M$34:$M$777,конвертация!L2,атс!$K$34:$K$777)</f>
        <v>413.17684486000002</v>
      </c>
      <c r="M242">
        <f>SUMIF(атс!$M$34:$M$777,конвертация!M2,атс!$K$34:$K$777)</f>
        <v>409.32933364000002</v>
      </c>
      <c r="N242">
        <f>SUMIF(атс!$M$34:$M$777,конвертация!N2,атс!$K$34:$K$777)</f>
        <v>405.85816725000001</v>
      </c>
      <c r="O242">
        <f>SUMIF(атс!$M$34:$M$777,конвертация!O2,атс!$K$34:$K$777)</f>
        <v>408.97987194000001</v>
      </c>
      <c r="P242">
        <f>SUMIF(атс!$M$34:$M$777,конвертация!P2,атс!$K$34:$K$777)</f>
        <v>403.04980547999997</v>
      </c>
      <c r="Q242">
        <f>SUMIF(атс!$M$34:$M$777,конвертация!Q2,атс!$K$34:$K$777)</f>
        <v>405.49302678999999</v>
      </c>
      <c r="R242">
        <f>SUMIF(атс!$M$34:$M$777,конвертация!R2,атс!$K$34:$K$777)</f>
        <v>408.83872979</v>
      </c>
      <c r="S242">
        <f>SUMIF(атс!$M$34:$M$777,конвертация!S2,атс!$K$34:$K$777)</f>
        <v>410.57501782000003</v>
      </c>
      <c r="T242">
        <f>SUMIF(атс!$M$34:$M$777,конвертация!T2,атс!$K$34:$K$777)</f>
        <v>416.52810538</v>
      </c>
      <c r="U242">
        <f>SUMIF(атс!$M$34:$M$777,конвертация!U2,атс!$K$34:$K$777)</f>
        <v>415.68684876999998</v>
      </c>
      <c r="V242">
        <f>SUMIF(атс!$M$34:$M$777,конвертация!V2,атс!$K$34:$K$777)</f>
        <v>416.52259720000001</v>
      </c>
      <c r="W242">
        <f>SUMIF(атс!$M$34:$M$777,конвертация!W2,атс!$K$34:$K$777)</f>
        <v>404.26105323000002</v>
      </c>
      <c r="X242">
        <f>SUMIF(атс!$M$34:$M$777,конвертация!X2,атс!$K$34:$K$777)</f>
        <v>391.59870541999999</v>
      </c>
      <c r="Y242">
        <f>SUMIF(атс!$M$34:$M$777,конвертация!Y2,атс!$K$34:$K$777)</f>
        <v>405.41060026000002</v>
      </c>
    </row>
    <row r="243" spans="1:25" x14ac:dyDescent="0.2">
      <c r="A243">
        <v>3</v>
      </c>
      <c r="B243">
        <f>SUMIF(атс!$M$34:$M$777,конвертация!B3,атс!$K$34:$K$777)</f>
        <v>461.20678249000002</v>
      </c>
      <c r="C243">
        <f>SUMIF(атс!$M$34:$M$777,конвертация!C3,атс!$K$34:$K$777)</f>
        <v>508.50587394000001</v>
      </c>
      <c r="D243">
        <f>SUMIF(атс!$M$34:$M$777,конвертация!D3,атс!$K$34:$K$777)</f>
        <v>535.22285632000001</v>
      </c>
      <c r="E243">
        <f>SUMIF(атс!$M$34:$M$777,конвертация!E3,атс!$K$34:$K$777)</f>
        <v>548.23227543999997</v>
      </c>
      <c r="F243">
        <f>SUMIF(атс!$M$34:$M$777,конвертация!F3,атс!$K$34:$K$777)</f>
        <v>549.55232004000004</v>
      </c>
      <c r="G243">
        <f>SUMIF(атс!$M$34:$M$777,конвертация!G3,атс!$K$34:$K$777)</f>
        <v>542.96084584000005</v>
      </c>
      <c r="H243">
        <f>SUMIF(атс!$M$34:$M$777,конвертация!H3,атс!$K$34:$K$777)</f>
        <v>532.40809077999995</v>
      </c>
      <c r="I243">
        <f>SUMIF(атс!$M$34:$M$777,конвертация!I3,атс!$K$34:$K$777)</f>
        <v>501.93292384</v>
      </c>
      <c r="J243">
        <f>SUMIF(атс!$M$34:$M$777,конвертация!J3,атс!$K$34:$K$777)</f>
        <v>446.30883359000001</v>
      </c>
      <c r="K243">
        <f>SUMIF(атс!$M$34:$M$777,конвертация!K3,атс!$K$34:$K$777)</f>
        <v>415.98727475999999</v>
      </c>
      <c r="L243">
        <f>SUMIF(атс!$M$34:$M$777,конвертация!L3,атс!$K$34:$K$777)</f>
        <v>404.56118309999999</v>
      </c>
      <c r="M243">
        <f>SUMIF(атс!$M$34:$M$777,конвертация!M3,атс!$K$34:$K$777)</f>
        <v>396.69736821999999</v>
      </c>
      <c r="N243">
        <f>SUMIF(атс!$M$34:$M$777,конвертация!N3,атс!$K$34:$K$777)</f>
        <v>389.64004625000001</v>
      </c>
      <c r="O243">
        <f>SUMIF(атс!$M$34:$M$777,конвертация!O3,атс!$K$34:$K$777)</f>
        <v>388.08841871999999</v>
      </c>
      <c r="P243">
        <f>SUMIF(атс!$M$34:$M$777,конвертация!P3,атс!$K$34:$K$777)</f>
        <v>404.60385538999998</v>
      </c>
      <c r="Q243">
        <f>SUMIF(атс!$M$34:$M$777,конвертация!Q3,атс!$K$34:$K$777)</f>
        <v>398.40790403</v>
      </c>
      <c r="R243">
        <f>SUMIF(атс!$M$34:$M$777,конвертация!R3,атс!$K$34:$K$777)</f>
        <v>398.87377550000002</v>
      </c>
      <c r="S243">
        <f>SUMIF(атс!$M$34:$M$777,конвертация!S3,атс!$K$34:$K$777)</f>
        <v>400.24030231</v>
      </c>
      <c r="T243">
        <f>SUMIF(атс!$M$34:$M$777,конвертация!T3,атс!$K$34:$K$777)</f>
        <v>405.76807403999999</v>
      </c>
      <c r="U243">
        <f>SUMIF(атс!$M$34:$M$777,конвертация!U3,атс!$K$34:$K$777)</f>
        <v>399.49880214000001</v>
      </c>
      <c r="V243">
        <f>SUMIF(атс!$M$34:$M$777,конвертация!V3,атс!$K$34:$K$777)</f>
        <v>406.45336233</v>
      </c>
      <c r="W243">
        <f>SUMIF(атс!$M$34:$M$777,конвертация!W3,атс!$K$34:$K$777)</f>
        <v>402.56223153000002</v>
      </c>
      <c r="X243">
        <f>SUMIF(атс!$M$34:$M$777,конвертация!X3,атс!$K$34:$K$777)</f>
        <v>401.61178776999998</v>
      </c>
      <c r="Y243">
        <f>SUMIF(атс!$M$34:$M$777,конвертация!Y3,атс!$K$34:$K$777)</f>
        <v>415.23237719999997</v>
      </c>
    </row>
    <row r="244" spans="1:25" x14ac:dyDescent="0.2">
      <c r="A244">
        <v>4</v>
      </c>
      <c r="B244">
        <f>SUMIF(атс!$M$34:$M$777,конвертация!B4,атс!$K$34:$K$777)</f>
        <v>442.66148124</v>
      </c>
      <c r="C244">
        <f>SUMIF(атс!$M$34:$M$777,конвертация!C4,атс!$K$34:$K$777)</f>
        <v>475.64654977999999</v>
      </c>
      <c r="D244">
        <f>SUMIF(атс!$M$34:$M$777,конвертация!D4,атс!$K$34:$K$777)</f>
        <v>492.71216987000003</v>
      </c>
      <c r="E244">
        <f>SUMIF(атс!$M$34:$M$777,конвертация!E4,атс!$K$34:$K$777)</f>
        <v>505.47527639999998</v>
      </c>
      <c r="F244">
        <f>SUMIF(атс!$M$34:$M$777,конвертация!F4,атс!$K$34:$K$777)</f>
        <v>514.88697042000001</v>
      </c>
      <c r="G244">
        <f>SUMIF(атс!$M$34:$M$777,конвертация!G4,атс!$K$34:$K$777)</f>
        <v>513.46144416000004</v>
      </c>
      <c r="H244">
        <f>SUMIF(атс!$M$34:$M$777,конвертация!H4,атс!$K$34:$K$777)</f>
        <v>502.22926526999998</v>
      </c>
      <c r="I244">
        <f>SUMIF(атс!$M$34:$M$777,конвертация!I4,атс!$K$34:$K$777)</f>
        <v>486.12878073000002</v>
      </c>
      <c r="J244">
        <f>SUMIF(атс!$M$34:$M$777,конвертация!J4,атс!$K$34:$K$777)</f>
        <v>425.35570633999998</v>
      </c>
      <c r="K244">
        <f>SUMIF(атс!$M$34:$M$777,конвертация!K4,атс!$K$34:$K$777)</f>
        <v>374.74764174000001</v>
      </c>
      <c r="L244">
        <f>SUMIF(атс!$M$34:$M$777,конвертация!L4,атс!$K$34:$K$777)</f>
        <v>351.81682719999998</v>
      </c>
      <c r="M244">
        <f>SUMIF(атс!$M$34:$M$777,конвертация!M4,атс!$K$34:$K$777)</f>
        <v>375.6129373</v>
      </c>
      <c r="N244">
        <f>SUMIF(атс!$M$34:$M$777,конвертация!N4,атс!$K$34:$K$777)</f>
        <v>366.23183068999998</v>
      </c>
      <c r="O244">
        <f>SUMIF(атс!$M$34:$M$777,конвертация!O4,атс!$K$34:$K$777)</f>
        <v>362.52035201000001</v>
      </c>
      <c r="P244">
        <f>SUMIF(атс!$M$34:$M$777,конвертация!P4,атс!$K$34:$K$777)</f>
        <v>356.64891297999998</v>
      </c>
      <c r="Q244">
        <f>SUMIF(атс!$M$34:$M$777,конвертация!Q4,атс!$K$34:$K$777)</f>
        <v>354.97202369000001</v>
      </c>
      <c r="R244">
        <f>SUMIF(атс!$M$34:$M$777,конвертация!R4,атс!$K$34:$K$777)</f>
        <v>354.34910596999998</v>
      </c>
      <c r="S244">
        <f>SUMIF(атс!$M$34:$M$777,конвертация!S4,атс!$K$34:$K$777)</f>
        <v>352.48110307000002</v>
      </c>
      <c r="T244">
        <f>SUMIF(атс!$M$34:$M$777,конвертация!T4,атс!$K$34:$K$777)</f>
        <v>354.18770017000003</v>
      </c>
      <c r="U244">
        <f>SUMIF(атс!$M$34:$M$777,конвертация!U4,атс!$K$34:$K$777)</f>
        <v>353.26849971000001</v>
      </c>
      <c r="V244">
        <f>SUMIF(атс!$M$34:$M$777,конвертация!V4,атс!$K$34:$K$777)</f>
        <v>376.94930911</v>
      </c>
      <c r="W244">
        <f>SUMIF(атс!$M$34:$M$777,конвертация!W4,атс!$K$34:$K$777)</f>
        <v>377.51569468999998</v>
      </c>
      <c r="X244">
        <f>SUMIF(атс!$M$34:$M$777,конвертация!X4,атс!$K$34:$K$777)</f>
        <v>369.89429748999999</v>
      </c>
      <c r="Y244">
        <f>SUMIF(атс!$M$34:$M$777,конвертация!Y4,атс!$K$34:$K$777)</f>
        <v>389.59844756000001</v>
      </c>
    </row>
    <row r="245" spans="1:25" x14ac:dyDescent="0.2">
      <c r="A245">
        <v>5</v>
      </c>
      <c r="B245">
        <f>SUMIF(атс!$M$34:$M$777,конвертация!B5,атс!$K$34:$K$777)</f>
        <v>443.20290719000002</v>
      </c>
      <c r="C245">
        <f>SUMIF(атс!$M$34:$M$777,конвертация!C5,атс!$K$34:$K$777)</f>
        <v>484.89762934999999</v>
      </c>
      <c r="D245">
        <f>SUMIF(атс!$M$34:$M$777,конвертация!D5,атс!$K$34:$K$777)</f>
        <v>501.09360975999999</v>
      </c>
      <c r="E245">
        <f>SUMIF(атс!$M$34:$M$777,конвертация!E5,атс!$K$34:$K$777)</f>
        <v>515.06656050000004</v>
      </c>
      <c r="F245">
        <f>SUMIF(атс!$M$34:$M$777,конвертация!F5,атс!$K$34:$K$777)</f>
        <v>516.75677888999996</v>
      </c>
      <c r="G245">
        <f>SUMIF(атс!$M$34:$M$777,конвертация!G5,атс!$K$34:$K$777)</f>
        <v>506.68389065000002</v>
      </c>
      <c r="H245">
        <f>SUMIF(атс!$M$34:$M$777,конвертация!H5,атс!$K$34:$K$777)</f>
        <v>481.96147306</v>
      </c>
      <c r="I245">
        <f>SUMIF(атс!$M$34:$M$777,конвертация!I5,атс!$K$34:$K$777)</f>
        <v>442.33459614999998</v>
      </c>
      <c r="J245">
        <f>SUMIF(атс!$M$34:$M$777,конвертация!J5,атс!$K$34:$K$777)</f>
        <v>409.14816565000001</v>
      </c>
      <c r="K245">
        <f>SUMIF(атс!$M$34:$M$777,конвертация!K5,атс!$K$34:$K$777)</f>
        <v>406.48204487999999</v>
      </c>
      <c r="L245">
        <f>SUMIF(атс!$M$34:$M$777,конвертация!L5,атс!$K$34:$K$777)</f>
        <v>395.41606166999998</v>
      </c>
      <c r="M245">
        <f>SUMIF(атс!$M$34:$M$777,конвертация!M5,атс!$K$34:$K$777)</f>
        <v>396.56706809000002</v>
      </c>
      <c r="N245">
        <f>SUMIF(атс!$M$34:$M$777,конвертация!N5,атс!$K$34:$K$777)</f>
        <v>390.71006956000002</v>
      </c>
      <c r="O245">
        <f>SUMIF(атс!$M$34:$M$777,конвертация!O5,атс!$K$34:$K$777)</f>
        <v>393.03976857999999</v>
      </c>
      <c r="P245">
        <f>SUMIF(атс!$M$34:$M$777,конвертация!P5,атс!$K$34:$K$777)</f>
        <v>412.54919826000003</v>
      </c>
      <c r="Q245">
        <f>SUMIF(атс!$M$34:$M$777,конвертация!Q5,атс!$K$34:$K$777)</f>
        <v>426.26544575999998</v>
      </c>
      <c r="R245">
        <f>SUMIF(атс!$M$34:$M$777,конвертация!R5,атс!$K$34:$K$777)</f>
        <v>435.22778289000001</v>
      </c>
      <c r="S245">
        <f>SUMIF(атс!$M$34:$M$777,конвертация!S5,атс!$K$34:$K$777)</f>
        <v>433.18882925999998</v>
      </c>
      <c r="T245">
        <f>SUMIF(атс!$M$34:$M$777,конвертация!T5,атс!$K$34:$K$777)</f>
        <v>431.97109638000001</v>
      </c>
      <c r="U245">
        <f>SUMIF(атс!$M$34:$M$777,конвертация!U5,атс!$K$34:$K$777)</f>
        <v>440.43013057000002</v>
      </c>
      <c r="V245">
        <f>SUMIF(атс!$M$34:$M$777,конвертация!V5,атс!$K$34:$K$777)</f>
        <v>437.51163722000001</v>
      </c>
      <c r="W245">
        <f>SUMIF(атс!$M$34:$M$777,конвертация!W5,атс!$K$34:$K$777)</f>
        <v>428.76645399</v>
      </c>
      <c r="X245">
        <f>SUMIF(атс!$M$34:$M$777,конвертация!X5,атс!$K$34:$K$777)</f>
        <v>423.56201522999999</v>
      </c>
      <c r="Y245">
        <f>SUMIF(атс!$M$34:$M$777,конвертация!Y5,атс!$K$34:$K$777)</f>
        <v>434.96951762999998</v>
      </c>
    </row>
    <row r="246" spans="1:25" x14ac:dyDescent="0.2">
      <c r="A246">
        <v>6</v>
      </c>
      <c r="B246">
        <f>SUMIF(атс!$M$34:$M$777,конвертация!B6,атс!$K$34:$K$777)</f>
        <v>438.47105262000002</v>
      </c>
      <c r="C246">
        <f>SUMIF(атс!$M$34:$M$777,конвертация!C6,атс!$K$34:$K$777)</f>
        <v>488.04346270000002</v>
      </c>
      <c r="D246">
        <f>SUMIF(атс!$M$34:$M$777,конвертация!D6,атс!$K$34:$K$777)</f>
        <v>521.20748552999999</v>
      </c>
      <c r="E246">
        <f>SUMIF(атс!$M$34:$M$777,конвертация!E6,атс!$K$34:$K$777)</f>
        <v>535.99015702999998</v>
      </c>
      <c r="F246">
        <f>SUMIF(атс!$M$34:$M$777,конвертация!F6,атс!$K$34:$K$777)</f>
        <v>537.17521007000005</v>
      </c>
      <c r="G246">
        <f>SUMIF(атс!$M$34:$M$777,конвертация!G6,атс!$K$34:$K$777)</f>
        <v>523.10806070000001</v>
      </c>
      <c r="H246">
        <f>SUMIF(атс!$M$34:$M$777,конвертация!H6,атс!$K$34:$K$777)</f>
        <v>483.38625743</v>
      </c>
      <c r="I246">
        <f>SUMIF(атс!$M$34:$M$777,конвертация!I6,атс!$K$34:$K$777)</f>
        <v>416.19110232999998</v>
      </c>
      <c r="J246">
        <f>SUMIF(атс!$M$34:$M$777,конвертация!J6,атс!$K$34:$K$777)</f>
        <v>366.97877262999998</v>
      </c>
      <c r="K246">
        <f>SUMIF(атс!$M$34:$M$777,конвертация!K6,атс!$K$34:$K$777)</f>
        <v>359.82595619</v>
      </c>
      <c r="L246">
        <f>SUMIF(атс!$M$34:$M$777,конвертация!L6,атс!$K$34:$K$777)</f>
        <v>363.71113393000002</v>
      </c>
      <c r="M246">
        <f>SUMIF(атс!$M$34:$M$777,конвертация!M6,атс!$K$34:$K$777)</f>
        <v>380.04896435000001</v>
      </c>
      <c r="N246">
        <f>SUMIF(атс!$M$34:$M$777,конвертация!N6,атс!$K$34:$K$777)</f>
        <v>368.88065276999998</v>
      </c>
      <c r="O246">
        <f>SUMIF(атс!$M$34:$M$777,конвертация!O6,атс!$K$34:$K$777)</f>
        <v>372.13748800000002</v>
      </c>
      <c r="P246">
        <f>SUMIF(атс!$M$34:$M$777,конвертация!P6,атс!$K$34:$K$777)</f>
        <v>371.83174794000001</v>
      </c>
      <c r="Q246">
        <f>SUMIF(атс!$M$34:$M$777,конвертация!Q6,атс!$K$34:$K$777)</f>
        <v>373.36721834999997</v>
      </c>
      <c r="R246">
        <f>SUMIF(атс!$M$34:$M$777,конвертация!R6,атс!$K$34:$K$777)</f>
        <v>374.47896551999997</v>
      </c>
      <c r="S246">
        <f>SUMIF(атс!$M$34:$M$777,конвертация!S6,атс!$K$34:$K$777)</f>
        <v>371.67035122999999</v>
      </c>
      <c r="T246">
        <f>SUMIF(атс!$M$34:$M$777,конвертация!T6,атс!$K$34:$K$777)</f>
        <v>376.67886917999999</v>
      </c>
      <c r="U246">
        <f>SUMIF(атс!$M$34:$M$777,конвертация!U6,атс!$K$34:$K$777)</f>
        <v>389.16072859000002</v>
      </c>
      <c r="V246">
        <f>SUMIF(атс!$M$34:$M$777,конвертация!V6,атс!$K$34:$K$777)</f>
        <v>412.45247258000001</v>
      </c>
      <c r="W246">
        <f>SUMIF(атс!$M$34:$M$777,конвертация!W6,атс!$K$34:$K$777)</f>
        <v>404.92112342000001</v>
      </c>
      <c r="X246">
        <f>SUMIF(атс!$M$34:$M$777,конвертация!X6,атс!$K$34:$K$777)</f>
        <v>371.25792935999999</v>
      </c>
      <c r="Y246">
        <f>SUMIF(атс!$M$34:$M$777,конвертация!Y6,атс!$K$34:$K$777)</f>
        <v>386.29637838999997</v>
      </c>
    </row>
    <row r="247" spans="1:25" x14ac:dyDescent="0.2">
      <c r="A247">
        <v>7</v>
      </c>
      <c r="B247">
        <f>SUMIF(атс!$M$34:$M$777,конвертация!B7,атс!$K$34:$K$777)</f>
        <v>447.23454892000001</v>
      </c>
      <c r="C247">
        <f>SUMIF(атс!$M$34:$M$777,конвертация!C7,атс!$K$34:$K$777)</f>
        <v>494.49922547</v>
      </c>
      <c r="D247">
        <f>SUMIF(атс!$M$34:$M$777,конвертация!D7,атс!$K$34:$K$777)</f>
        <v>519.48578763</v>
      </c>
      <c r="E247">
        <f>SUMIF(атс!$M$34:$M$777,конвертация!E7,атс!$K$34:$K$777)</f>
        <v>533.60452906</v>
      </c>
      <c r="F247">
        <f>SUMIF(атс!$M$34:$M$777,конвертация!F7,атс!$K$34:$K$777)</f>
        <v>537.97725717000003</v>
      </c>
      <c r="G247">
        <f>SUMIF(атс!$M$34:$M$777,конвертация!G7,атс!$K$34:$K$777)</f>
        <v>525.20608977999996</v>
      </c>
      <c r="H247">
        <f>SUMIF(атс!$M$34:$M$777,конвертация!H7,атс!$K$34:$K$777)</f>
        <v>487.03279336999998</v>
      </c>
      <c r="I247">
        <f>SUMIF(атс!$M$34:$M$777,конвертация!I7,атс!$K$34:$K$777)</f>
        <v>444.31467026000001</v>
      </c>
      <c r="J247">
        <f>SUMIF(атс!$M$34:$M$777,конвертация!J7,атс!$K$34:$K$777)</f>
        <v>413.5735603</v>
      </c>
      <c r="K247">
        <f>SUMIF(атс!$M$34:$M$777,конвертация!K7,атс!$K$34:$K$777)</f>
        <v>422.29524889999999</v>
      </c>
      <c r="L247">
        <f>SUMIF(атс!$M$34:$M$777,конвертация!L7,атс!$K$34:$K$777)</f>
        <v>410.38004057000001</v>
      </c>
      <c r="M247">
        <f>SUMIF(атс!$M$34:$M$777,конвертация!M7,атс!$K$34:$K$777)</f>
        <v>437.31980735000002</v>
      </c>
      <c r="N247">
        <f>SUMIF(атс!$M$34:$M$777,конвертация!N7,атс!$K$34:$K$777)</f>
        <v>418.35294125000001</v>
      </c>
      <c r="O247">
        <f>SUMIF(атс!$M$34:$M$777,конвертация!O7,атс!$K$34:$K$777)</f>
        <v>423.31810684999999</v>
      </c>
      <c r="P247">
        <f>SUMIF(атс!$M$34:$M$777,конвертация!P7,атс!$K$34:$K$777)</f>
        <v>406.77452169999998</v>
      </c>
      <c r="Q247">
        <f>SUMIF(атс!$M$34:$M$777,конвертация!Q7,атс!$K$34:$K$777)</f>
        <v>386.73483575</v>
      </c>
      <c r="R247">
        <f>SUMIF(атс!$M$34:$M$777,конвертация!R7,атс!$K$34:$K$777)</f>
        <v>458.42209980000001</v>
      </c>
      <c r="S247">
        <f>SUMIF(атс!$M$34:$M$777,конвертация!S7,атс!$K$34:$K$777)</f>
        <v>424.97966618999999</v>
      </c>
      <c r="T247">
        <f>SUMIF(атс!$M$34:$M$777,конвертация!T7,атс!$K$34:$K$777)</f>
        <v>429.52710639999998</v>
      </c>
      <c r="U247">
        <f>SUMIF(атс!$M$34:$M$777,конвертация!U7,атс!$K$34:$K$777)</f>
        <v>439.57243849999998</v>
      </c>
      <c r="V247">
        <f>SUMIF(атс!$M$34:$M$777,конвертация!V7,атс!$K$34:$K$777)</f>
        <v>459.42008859999999</v>
      </c>
      <c r="W247">
        <f>SUMIF(атс!$M$34:$M$777,конвертация!W7,атс!$K$34:$K$777)</f>
        <v>414.23168809999999</v>
      </c>
      <c r="X247">
        <f>SUMIF(атс!$M$34:$M$777,конвертация!X7,атс!$K$34:$K$777)</f>
        <v>387.71648019000003</v>
      </c>
      <c r="Y247">
        <f>SUMIF(атс!$M$34:$M$777,конвертация!Y7,атс!$K$34:$K$777)</f>
        <v>409.48621319</v>
      </c>
    </row>
    <row r="248" spans="1:25" x14ac:dyDescent="0.2">
      <c r="A248">
        <v>8</v>
      </c>
      <c r="B248">
        <f>SUMIF(атс!$M$34:$M$777,конвертация!B8,атс!$K$34:$K$777)</f>
        <v>444.70177138000003</v>
      </c>
      <c r="C248">
        <f>SUMIF(атс!$M$34:$M$777,конвертация!C8,атс!$K$34:$K$777)</f>
        <v>485.79348556999997</v>
      </c>
      <c r="D248">
        <f>SUMIF(атс!$M$34:$M$777,конвертация!D8,атс!$K$34:$K$777)</f>
        <v>517.74678731999995</v>
      </c>
      <c r="E248">
        <f>SUMIF(атс!$M$34:$M$777,конвертация!E8,атс!$K$34:$K$777)</f>
        <v>531.21664000999999</v>
      </c>
      <c r="F248">
        <f>SUMIF(атс!$M$34:$M$777,конвертация!F8,атс!$K$34:$K$777)</f>
        <v>535.30664017000004</v>
      </c>
      <c r="G248">
        <f>SUMIF(атс!$M$34:$M$777,конвертация!G8,атс!$K$34:$K$777)</f>
        <v>538.16923728999996</v>
      </c>
      <c r="H248">
        <f>SUMIF(атс!$M$34:$M$777,конвертация!H8,атс!$K$34:$K$777)</f>
        <v>518.84664339000005</v>
      </c>
      <c r="I248">
        <f>SUMIF(атс!$M$34:$M$777,конвертация!I8,атс!$K$34:$K$777)</f>
        <v>478.10265595999999</v>
      </c>
      <c r="J248">
        <f>SUMIF(атс!$M$34:$M$777,конвертация!J8,атс!$K$34:$K$777)</f>
        <v>420.48670700000002</v>
      </c>
      <c r="K248">
        <f>SUMIF(атс!$M$34:$M$777,конвертация!K8,атс!$K$34:$K$777)</f>
        <v>378.80153920999999</v>
      </c>
      <c r="L248">
        <f>SUMIF(атс!$M$34:$M$777,конвертация!L8,атс!$K$34:$K$777)</f>
        <v>350.65199598999999</v>
      </c>
      <c r="M248">
        <f>SUMIF(атс!$M$34:$M$777,конвертация!M8,атс!$K$34:$K$777)</f>
        <v>374.22185999999999</v>
      </c>
      <c r="N248">
        <f>SUMIF(атс!$M$34:$M$777,конвертация!N8,атс!$K$34:$K$777)</f>
        <v>388.69747912000003</v>
      </c>
      <c r="O248">
        <f>SUMIF(атс!$M$34:$M$777,конвертация!O8,атс!$K$34:$K$777)</f>
        <v>393.45137266</v>
      </c>
      <c r="P248">
        <f>SUMIF(атс!$M$34:$M$777,конвертация!P8,атс!$K$34:$K$777)</f>
        <v>385.41589183999997</v>
      </c>
      <c r="Q248">
        <f>SUMIF(атс!$M$34:$M$777,конвертация!Q8,атс!$K$34:$K$777)</f>
        <v>386.07108211000002</v>
      </c>
      <c r="R248">
        <f>SUMIF(атс!$M$34:$M$777,конвертация!R8,атс!$K$34:$K$777)</f>
        <v>385.7830821</v>
      </c>
      <c r="S248">
        <f>SUMIF(атс!$M$34:$M$777,конвертация!S8,атс!$K$34:$K$777)</f>
        <v>338.11402483000001</v>
      </c>
      <c r="T248">
        <f>SUMIF(атс!$M$34:$M$777,конвертация!T8,атс!$K$34:$K$777)</f>
        <v>341.43597454000002</v>
      </c>
      <c r="U248">
        <f>SUMIF(атс!$M$34:$M$777,конвертация!U8,атс!$K$34:$K$777)</f>
        <v>352.84336902000001</v>
      </c>
      <c r="V248">
        <f>SUMIF(атс!$M$34:$M$777,конвертация!V8,атс!$K$34:$K$777)</f>
        <v>374.51371432000002</v>
      </c>
      <c r="W248">
        <f>SUMIF(атс!$M$34:$M$777,конвертация!W8,атс!$K$34:$K$777)</f>
        <v>370.10371185000002</v>
      </c>
      <c r="X248">
        <f>SUMIF(атс!$M$34:$M$777,конвертация!X8,атс!$K$34:$K$777)</f>
        <v>354.68151968000001</v>
      </c>
      <c r="Y248">
        <f>SUMIF(атс!$M$34:$M$777,конвертация!Y8,атс!$K$34:$K$777)</f>
        <v>385.86347322</v>
      </c>
    </row>
    <row r="249" spans="1:25" x14ac:dyDescent="0.2">
      <c r="A249">
        <v>9</v>
      </c>
      <c r="B249">
        <f>SUMIF(атс!$M$34:$M$777,конвертация!B9,атс!$K$34:$K$777)</f>
        <v>448.91969082999998</v>
      </c>
      <c r="C249">
        <f>SUMIF(атс!$M$34:$M$777,конвертация!C9,атс!$K$34:$K$777)</f>
        <v>491.27470051</v>
      </c>
      <c r="D249">
        <f>SUMIF(атс!$M$34:$M$777,конвертация!D9,атс!$K$34:$K$777)</f>
        <v>528.17596351999998</v>
      </c>
      <c r="E249">
        <f>SUMIF(атс!$M$34:$M$777,конвертация!E9,атс!$K$34:$K$777)</f>
        <v>542.49591985999996</v>
      </c>
      <c r="F249">
        <f>SUMIF(атс!$M$34:$M$777,конвертация!F9,атс!$K$34:$K$777)</f>
        <v>542.76083635999998</v>
      </c>
      <c r="G249">
        <f>SUMIF(атс!$M$34:$M$777,конвертация!G9,атс!$K$34:$K$777)</f>
        <v>528.66909085999998</v>
      </c>
      <c r="H249">
        <f>SUMIF(атс!$M$34:$M$777,конвертация!H9,атс!$K$34:$K$777)</f>
        <v>484.19110418000002</v>
      </c>
      <c r="I249">
        <f>SUMIF(атс!$M$34:$M$777,конвертация!I9,атс!$K$34:$K$777)</f>
        <v>426.32225097000003</v>
      </c>
      <c r="J249">
        <f>SUMIF(атс!$M$34:$M$777,конвертация!J9,атс!$K$34:$K$777)</f>
        <v>373.19955881999999</v>
      </c>
      <c r="K249">
        <f>SUMIF(атс!$M$34:$M$777,конвертация!K9,атс!$K$34:$K$777)</f>
        <v>352.18069236000002</v>
      </c>
      <c r="L249">
        <f>SUMIF(атс!$M$34:$M$777,конвертация!L9,атс!$K$34:$K$777)</f>
        <v>351.04343291999999</v>
      </c>
      <c r="M249">
        <f>SUMIF(атс!$M$34:$M$777,конвертация!M9,атс!$K$34:$K$777)</f>
        <v>334.46404240999999</v>
      </c>
      <c r="N249">
        <f>SUMIF(атс!$M$34:$M$777,конвертация!N9,атс!$K$34:$K$777)</f>
        <v>328.12939401</v>
      </c>
      <c r="O249">
        <f>SUMIF(атс!$M$34:$M$777,конвертация!O9,атс!$K$34:$K$777)</f>
        <v>331.53063049999997</v>
      </c>
      <c r="P249">
        <f>SUMIF(атс!$M$34:$M$777,конвертация!P9,атс!$K$34:$K$777)</f>
        <v>326.94105636</v>
      </c>
      <c r="Q249">
        <f>SUMIF(атс!$M$34:$M$777,конвертация!Q9,атс!$K$34:$K$777)</f>
        <v>371.62919978999997</v>
      </c>
      <c r="R249">
        <f>SUMIF(атс!$M$34:$M$777,конвертация!R9,атс!$K$34:$K$777)</f>
        <v>418.75276396999999</v>
      </c>
      <c r="S249">
        <f>SUMIF(атс!$M$34:$M$777,конвертация!S9,атс!$K$34:$K$777)</f>
        <v>378.72476359000001</v>
      </c>
      <c r="T249">
        <f>SUMIF(атс!$M$34:$M$777,конвертация!T9,атс!$K$34:$K$777)</f>
        <v>342.20970674</v>
      </c>
      <c r="U249">
        <f>SUMIF(атс!$M$34:$M$777,конвертация!U9,атс!$K$34:$K$777)</f>
        <v>337.01025872999998</v>
      </c>
      <c r="V249">
        <f>SUMIF(атс!$M$34:$M$777,конвертация!V9,атс!$K$34:$K$777)</f>
        <v>342.54668841</v>
      </c>
      <c r="W249">
        <f>SUMIF(атс!$M$34:$M$777,конвертация!W9,атс!$K$34:$K$777)</f>
        <v>337.49427587000002</v>
      </c>
      <c r="X249">
        <f>SUMIF(атс!$M$34:$M$777,конвертация!X9,атс!$K$34:$K$777)</f>
        <v>338.56622044</v>
      </c>
      <c r="Y249">
        <f>SUMIF(атс!$M$34:$M$777,конвертация!Y9,атс!$K$34:$K$777)</f>
        <v>389.04136930999999</v>
      </c>
    </row>
    <row r="250" spans="1:25" x14ac:dyDescent="0.2">
      <c r="A250">
        <v>10</v>
      </c>
      <c r="B250">
        <f>SUMIF(атс!$M$34:$M$777,конвертация!B10,атс!$K$34:$K$777)</f>
        <v>454.93456442000002</v>
      </c>
      <c r="C250">
        <f>SUMIF(атс!$M$34:$M$777,конвертация!C10,атс!$K$34:$K$777)</f>
        <v>499.00841014999997</v>
      </c>
      <c r="D250">
        <f>SUMIF(атс!$M$34:$M$777,конвертация!D10,атс!$K$34:$K$777)</f>
        <v>528.29996098000004</v>
      </c>
      <c r="E250">
        <f>SUMIF(атс!$M$34:$M$777,конвертация!E10,атс!$K$34:$K$777)</f>
        <v>532.20560096999998</v>
      </c>
      <c r="F250">
        <f>SUMIF(атс!$M$34:$M$777,конвертация!F10,атс!$K$34:$K$777)</f>
        <v>532.85413005999999</v>
      </c>
      <c r="G250">
        <f>SUMIF(атс!$M$34:$M$777,конвертация!G10,атс!$K$34:$K$777)</f>
        <v>529.10572347000004</v>
      </c>
      <c r="H250">
        <f>SUMIF(атс!$M$34:$M$777,конвертация!H10,атс!$K$34:$K$777)</f>
        <v>513.35778618999996</v>
      </c>
      <c r="I250">
        <f>SUMIF(атс!$M$34:$M$777,конвертация!I10,атс!$K$34:$K$777)</f>
        <v>483.75125703999998</v>
      </c>
      <c r="J250">
        <f>SUMIF(атс!$M$34:$M$777,конвертация!J10,атс!$K$34:$K$777)</f>
        <v>412.11225734999999</v>
      </c>
      <c r="K250">
        <f>SUMIF(атс!$M$34:$M$777,конвертация!K10,атс!$K$34:$K$777)</f>
        <v>364.71319524</v>
      </c>
      <c r="L250">
        <f>SUMIF(атс!$M$34:$M$777,конвертация!L10,атс!$K$34:$K$777)</f>
        <v>341.79769422999999</v>
      </c>
      <c r="M250">
        <f>SUMIF(атс!$M$34:$M$777,конвертация!M10,атс!$K$34:$K$777)</f>
        <v>330.81446563999998</v>
      </c>
      <c r="N250">
        <f>SUMIF(атс!$M$34:$M$777,конвертация!N10,атс!$K$34:$K$777)</f>
        <v>347.28269245000001</v>
      </c>
      <c r="O250">
        <f>SUMIF(атс!$M$34:$M$777,конвертация!O10,атс!$K$34:$K$777)</f>
        <v>342.59854916</v>
      </c>
      <c r="P250">
        <f>SUMIF(атс!$M$34:$M$777,конвертация!P10,атс!$K$34:$K$777)</f>
        <v>359.03231349999999</v>
      </c>
      <c r="Q250">
        <f>SUMIF(атс!$M$34:$M$777,конвертация!Q10,атс!$K$34:$K$777)</f>
        <v>365.1646849</v>
      </c>
      <c r="R250">
        <f>SUMIF(атс!$M$34:$M$777,конвертация!R10,атс!$K$34:$K$777)</f>
        <v>366.58884289999997</v>
      </c>
      <c r="S250">
        <f>SUMIF(атс!$M$34:$M$777,конвертация!S10,атс!$K$34:$K$777)</f>
        <v>370.89573567000002</v>
      </c>
      <c r="T250">
        <f>SUMIF(атс!$M$34:$M$777,конвертация!T10,атс!$K$34:$K$777)</f>
        <v>355.67182909000002</v>
      </c>
      <c r="U250">
        <f>SUMIF(атс!$M$34:$M$777,конвертация!U10,атс!$K$34:$K$777)</f>
        <v>344.37834958000002</v>
      </c>
      <c r="V250">
        <f>SUMIF(атс!$M$34:$M$777,конвертация!V10,атс!$K$34:$K$777)</f>
        <v>341.05837028000002</v>
      </c>
      <c r="W250">
        <f>SUMIF(атс!$M$34:$M$777,конвертация!W10,атс!$K$34:$K$777)</f>
        <v>336.98471266000001</v>
      </c>
      <c r="X250">
        <f>SUMIF(атс!$M$34:$M$777,конвертация!X10,атс!$K$34:$K$777)</f>
        <v>366.15525710999998</v>
      </c>
      <c r="Y250">
        <f>SUMIF(атс!$M$34:$M$777,конвертация!Y10,атс!$K$34:$K$777)</f>
        <v>405.34272688999999</v>
      </c>
    </row>
    <row r="251" spans="1:25" x14ac:dyDescent="0.2">
      <c r="A251">
        <v>11</v>
      </c>
      <c r="B251">
        <f>SUMIF(атс!$M$34:$M$777,конвертация!B11,атс!$K$34:$K$777)</f>
        <v>431.45221083000001</v>
      </c>
      <c r="C251">
        <f>SUMIF(атс!$M$34:$M$777,конвертация!C11,атс!$K$34:$K$777)</f>
        <v>478.47690301</v>
      </c>
      <c r="D251">
        <f>SUMIF(атс!$M$34:$M$777,конвертация!D11,атс!$K$34:$K$777)</f>
        <v>513.36551844999997</v>
      </c>
      <c r="E251">
        <f>SUMIF(атс!$M$34:$M$777,конвертация!E11,атс!$K$34:$K$777)</f>
        <v>525.12885112000004</v>
      </c>
      <c r="F251">
        <f>SUMIF(атс!$M$34:$M$777,конвертация!F11,атс!$K$34:$K$777)</f>
        <v>524.55061202000002</v>
      </c>
      <c r="G251">
        <f>SUMIF(атс!$M$34:$M$777,конвертация!G11,атс!$K$34:$K$777)</f>
        <v>522.69500893999998</v>
      </c>
      <c r="H251">
        <f>SUMIF(атс!$M$34:$M$777,конвертация!H11,атс!$K$34:$K$777)</f>
        <v>511.93161157999998</v>
      </c>
      <c r="I251">
        <f>SUMIF(атс!$M$34:$M$777,конвертация!I11,атс!$K$34:$K$777)</f>
        <v>481.41355678999997</v>
      </c>
      <c r="J251">
        <f>SUMIF(атс!$M$34:$M$777,конвертация!J11,атс!$K$34:$K$777)</f>
        <v>420.34387069000002</v>
      </c>
      <c r="K251">
        <f>SUMIF(атс!$M$34:$M$777,конвертация!K11,атс!$K$34:$K$777)</f>
        <v>379.29247663000001</v>
      </c>
      <c r="L251">
        <f>SUMIF(атс!$M$34:$M$777,конвертация!L11,атс!$K$34:$K$777)</f>
        <v>362.28723685</v>
      </c>
      <c r="M251">
        <f>SUMIF(атс!$M$34:$M$777,конвертация!M11,атс!$K$34:$K$777)</f>
        <v>389.54571370999997</v>
      </c>
      <c r="N251">
        <f>SUMIF(атс!$M$34:$M$777,конвертация!N11,атс!$K$34:$K$777)</f>
        <v>385.63896641000002</v>
      </c>
      <c r="O251">
        <f>SUMIF(атс!$M$34:$M$777,конвертация!O11,атс!$K$34:$K$777)</f>
        <v>383.21594372999999</v>
      </c>
      <c r="P251">
        <f>SUMIF(атс!$M$34:$M$777,конвертация!P11,атс!$K$34:$K$777)</f>
        <v>395.34104489999999</v>
      </c>
      <c r="Q251">
        <f>SUMIF(атс!$M$34:$M$777,конвертация!Q11,атс!$K$34:$K$777)</f>
        <v>392.17425918999999</v>
      </c>
      <c r="R251">
        <f>SUMIF(атс!$M$34:$M$777,конвертация!R11,атс!$K$34:$K$777)</f>
        <v>388.63873999999998</v>
      </c>
      <c r="S251">
        <f>SUMIF(атс!$M$34:$M$777,конвертация!S11,атс!$K$34:$K$777)</f>
        <v>396.61884816000003</v>
      </c>
      <c r="T251">
        <f>SUMIF(атс!$M$34:$M$777,конвертация!T11,атс!$K$34:$K$777)</f>
        <v>385.65813127000001</v>
      </c>
      <c r="U251">
        <f>SUMIF(атс!$M$34:$M$777,конвертация!U11,атс!$K$34:$K$777)</f>
        <v>348.93802756000002</v>
      </c>
      <c r="V251">
        <f>SUMIF(атс!$M$34:$M$777,конвертация!V11,атс!$K$34:$K$777)</f>
        <v>376.98034208000001</v>
      </c>
      <c r="W251">
        <f>SUMIF(атс!$M$34:$M$777,конвертация!W11,атс!$K$34:$K$777)</f>
        <v>403.49435262999998</v>
      </c>
      <c r="X251">
        <f>SUMIF(атс!$M$34:$M$777,конвертация!X11,атс!$K$34:$K$777)</f>
        <v>379.38375343000001</v>
      </c>
      <c r="Y251">
        <f>SUMIF(атс!$M$34:$M$777,конвертация!Y11,атс!$K$34:$K$777)</f>
        <v>389.39326775000001</v>
      </c>
    </row>
    <row r="252" spans="1:25" x14ac:dyDescent="0.2">
      <c r="A252">
        <v>12</v>
      </c>
      <c r="B252">
        <f>SUMIF(атс!$M$34:$M$777,конвертация!B12,атс!$K$34:$K$777)</f>
        <v>424.01885635000002</v>
      </c>
      <c r="C252">
        <f>SUMIF(атс!$M$34:$M$777,конвертация!C12,атс!$K$34:$K$777)</f>
        <v>469.52050464000001</v>
      </c>
      <c r="D252">
        <f>SUMIF(атс!$M$34:$M$777,конвертация!D12,атс!$K$34:$K$777)</f>
        <v>492.45745556999998</v>
      </c>
      <c r="E252">
        <f>SUMIF(атс!$M$34:$M$777,конвертация!E12,атс!$K$34:$K$777)</f>
        <v>503.44455567</v>
      </c>
      <c r="F252">
        <f>SUMIF(атс!$M$34:$M$777,конвертация!F12,атс!$K$34:$K$777)</f>
        <v>501.37836766999999</v>
      </c>
      <c r="G252">
        <f>SUMIF(атс!$M$34:$M$777,конвертация!G12,атс!$K$34:$K$777)</f>
        <v>488.44700785999999</v>
      </c>
      <c r="H252">
        <f>SUMIF(атс!$M$34:$M$777,конвертация!H12,атс!$K$34:$K$777)</f>
        <v>442.36545044000002</v>
      </c>
      <c r="I252">
        <f>SUMIF(атс!$M$34:$M$777,конвертация!I12,атс!$K$34:$K$777)</f>
        <v>390.12333247999999</v>
      </c>
      <c r="J252">
        <f>SUMIF(атс!$M$34:$M$777,конвертация!J12,атс!$K$34:$K$777)</f>
        <v>358.78415852000001</v>
      </c>
      <c r="K252">
        <f>SUMIF(атс!$M$34:$M$777,конвертация!K12,атс!$K$34:$K$777)</f>
        <v>356.78092234000002</v>
      </c>
      <c r="L252">
        <f>SUMIF(атс!$M$34:$M$777,конвертация!L12,атс!$K$34:$K$777)</f>
        <v>348.07859158000002</v>
      </c>
      <c r="M252">
        <f>SUMIF(атс!$M$34:$M$777,конвертация!M12,атс!$K$34:$K$777)</f>
        <v>340.43578917999997</v>
      </c>
      <c r="N252">
        <f>SUMIF(атс!$M$34:$M$777,конвертация!N12,атс!$K$34:$K$777)</f>
        <v>335.86985442999998</v>
      </c>
      <c r="O252">
        <f>SUMIF(атс!$M$34:$M$777,конвертация!O12,атс!$K$34:$K$777)</f>
        <v>337.57657692999999</v>
      </c>
      <c r="P252">
        <f>SUMIF(атс!$M$34:$M$777,конвертация!P12,атс!$K$34:$K$777)</f>
        <v>344.87662276999998</v>
      </c>
      <c r="Q252">
        <f>SUMIF(атс!$M$34:$M$777,конвертация!Q12,атс!$K$34:$K$777)</f>
        <v>341.13620980000002</v>
      </c>
      <c r="R252">
        <f>SUMIF(атс!$M$34:$M$777,конвертация!R12,атс!$K$34:$K$777)</f>
        <v>341.77207362000001</v>
      </c>
      <c r="S252">
        <f>SUMIF(атс!$M$34:$M$777,конвертация!S12,атс!$K$34:$K$777)</f>
        <v>339.93446863000003</v>
      </c>
      <c r="T252">
        <f>SUMIF(атс!$M$34:$M$777,конвертация!T12,атс!$K$34:$K$777)</f>
        <v>344.33949207000001</v>
      </c>
      <c r="U252">
        <f>SUMIF(атс!$M$34:$M$777,конвертация!U12,атс!$K$34:$K$777)</f>
        <v>351.24605782999998</v>
      </c>
      <c r="V252">
        <f>SUMIF(атс!$M$34:$M$777,конвертация!V12,атс!$K$34:$K$777)</f>
        <v>363.90257861999999</v>
      </c>
      <c r="W252">
        <f>SUMIF(атс!$M$34:$M$777,конвертация!W12,атс!$K$34:$K$777)</f>
        <v>339.73439288999998</v>
      </c>
      <c r="X252">
        <f>SUMIF(атс!$M$34:$M$777,конвертация!X12,атс!$K$34:$K$777)</f>
        <v>326.08021975000003</v>
      </c>
      <c r="Y252">
        <f>SUMIF(атс!$M$34:$M$777,конвертация!Y12,атс!$K$34:$K$777)</f>
        <v>358.45953636000002</v>
      </c>
    </row>
    <row r="253" spans="1:25" x14ac:dyDescent="0.2">
      <c r="A253">
        <v>13</v>
      </c>
      <c r="B253">
        <f>SUMIF(атс!$M$34:$M$777,конвертация!B13,атс!$K$34:$K$777)</f>
        <v>438.07728985</v>
      </c>
      <c r="C253">
        <f>SUMIF(атс!$M$34:$M$777,конвертация!C13,атс!$K$34:$K$777)</f>
        <v>480.22044389000001</v>
      </c>
      <c r="D253">
        <f>SUMIF(атс!$M$34:$M$777,конвертация!D13,атс!$K$34:$K$777)</f>
        <v>502.13334960999998</v>
      </c>
      <c r="E253">
        <f>SUMIF(атс!$M$34:$M$777,конвертация!E13,атс!$K$34:$K$777)</f>
        <v>531.87617083999999</v>
      </c>
      <c r="F253">
        <f>SUMIF(атс!$M$34:$M$777,конвертация!F13,атс!$K$34:$K$777)</f>
        <v>533.44573389000004</v>
      </c>
      <c r="G253">
        <f>SUMIF(атс!$M$34:$M$777,конвертация!G13,атс!$K$34:$K$777)</f>
        <v>523.60200687999998</v>
      </c>
      <c r="H253">
        <f>SUMIF(атс!$M$34:$M$777,конвертация!H13,атс!$K$34:$K$777)</f>
        <v>477.86975815</v>
      </c>
      <c r="I253">
        <f>SUMIF(атс!$M$34:$M$777,конвертация!I13,атс!$K$34:$K$777)</f>
        <v>438.59655213000002</v>
      </c>
      <c r="J253">
        <f>SUMIF(атс!$M$34:$M$777,конвертация!J13,атс!$K$34:$K$777)</f>
        <v>427.57511187</v>
      </c>
      <c r="K253">
        <f>SUMIF(атс!$M$34:$M$777,конвертация!K13,атс!$K$34:$K$777)</f>
        <v>382.34717576999998</v>
      </c>
      <c r="L253">
        <f>SUMIF(атс!$M$34:$M$777,конвертация!L13,атс!$K$34:$K$777)</f>
        <v>375.35057993999999</v>
      </c>
      <c r="M253">
        <f>SUMIF(атс!$M$34:$M$777,конвертация!M13,атс!$K$34:$K$777)</f>
        <v>406.78672748999998</v>
      </c>
      <c r="N253">
        <f>SUMIF(атс!$M$34:$M$777,конвертация!N13,атс!$K$34:$K$777)</f>
        <v>403.04123694999998</v>
      </c>
      <c r="O253">
        <f>SUMIF(атс!$M$34:$M$777,конвертация!O13,атс!$K$34:$K$777)</f>
        <v>405.58542057</v>
      </c>
      <c r="P253">
        <f>SUMIF(атс!$M$34:$M$777,конвертация!P13,атс!$K$34:$K$777)</f>
        <v>396.42704774999999</v>
      </c>
      <c r="Q253">
        <f>SUMIF(атс!$M$34:$M$777,конвертация!Q13,атс!$K$34:$K$777)</f>
        <v>393.78110779999997</v>
      </c>
      <c r="R253">
        <f>SUMIF(атс!$M$34:$M$777,конвертация!R13,атс!$K$34:$K$777)</f>
        <v>391.74474442000002</v>
      </c>
      <c r="S253">
        <f>SUMIF(атс!$M$34:$M$777,конвертация!S13,атс!$K$34:$K$777)</f>
        <v>397.48051246</v>
      </c>
      <c r="T253">
        <f>SUMIF(атс!$M$34:$M$777,конвертация!T13,атс!$K$34:$K$777)</f>
        <v>405.80015286000003</v>
      </c>
      <c r="U253">
        <f>SUMIF(атс!$M$34:$M$777,конвертация!U13,атс!$K$34:$K$777)</f>
        <v>417.07855967</v>
      </c>
      <c r="V253">
        <f>SUMIF(атс!$M$34:$M$777,конвертация!V13,атс!$K$34:$K$777)</f>
        <v>399.15403959999998</v>
      </c>
      <c r="W253">
        <f>SUMIF(атс!$M$34:$M$777,конвертация!W13,атс!$K$34:$K$777)</f>
        <v>390.30206090000001</v>
      </c>
      <c r="X253">
        <f>SUMIF(атс!$M$34:$M$777,конвертация!X13,атс!$K$34:$K$777)</f>
        <v>416.27022634999997</v>
      </c>
      <c r="Y253">
        <f>SUMIF(атс!$M$34:$M$777,конвертация!Y13,атс!$K$34:$K$777)</f>
        <v>425.23908075000003</v>
      </c>
    </row>
    <row r="254" spans="1:25" x14ac:dyDescent="0.2">
      <c r="A254">
        <v>14</v>
      </c>
      <c r="B254">
        <f>SUMIF(атс!$M$34:$M$777,конвертация!B14,атс!$K$34:$K$777)</f>
        <v>472.3396151</v>
      </c>
      <c r="C254">
        <f>SUMIF(атс!$M$34:$M$777,конвертация!C14,атс!$K$34:$K$777)</f>
        <v>517.94137303000002</v>
      </c>
      <c r="D254">
        <f>SUMIF(атс!$M$34:$M$777,конвертация!D14,атс!$K$34:$K$777)</f>
        <v>549.82237884999995</v>
      </c>
      <c r="E254">
        <f>SUMIF(атс!$M$34:$M$777,конвертация!E14,атс!$K$34:$K$777)</f>
        <v>563.47985228000005</v>
      </c>
      <c r="F254">
        <f>SUMIF(атс!$M$34:$M$777,конвертация!F14,атс!$K$34:$K$777)</f>
        <v>564.27038386000004</v>
      </c>
      <c r="G254">
        <f>SUMIF(атс!$M$34:$M$777,конвертация!G14,атс!$K$34:$K$777)</f>
        <v>551.02948121999998</v>
      </c>
      <c r="H254">
        <f>SUMIF(атс!$M$34:$M$777,конвертация!H14,атс!$K$34:$K$777)</f>
        <v>509.84603455000001</v>
      </c>
      <c r="I254">
        <f>SUMIF(атс!$M$34:$M$777,конвертация!I14,атс!$K$34:$K$777)</f>
        <v>445.67987911</v>
      </c>
      <c r="J254">
        <f>SUMIF(атс!$M$34:$M$777,конвертация!J14,атс!$K$34:$K$777)</f>
        <v>394.99025337</v>
      </c>
      <c r="K254">
        <f>SUMIF(атс!$M$34:$M$777,конвертация!K14,атс!$K$34:$K$777)</f>
        <v>373.77104202999999</v>
      </c>
      <c r="L254">
        <f>SUMIF(атс!$M$34:$M$777,конвертация!L14,атс!$K$34:$K$777)</f>
        <v>358.54206310000001</v>
      </c>
      <c r="M254">
        <f>SUMIF(атс!$M$34:$M$777,конвертация!M14,атс!$K$34:$K$777)</f>
        <v>353.41031391000001</v>
      </c>
      <c r="N254">
        <f>SUMIF(атс!$M$34:$M$777,конвертация!N14,атс!$K$34:$K$777)</f>
        <v>380.18708337999999</v>
      </c>
      <c r="O254">
        <f>SUMIF(атс!$M$34:$M$777,конвертация!O14,атс!$K$34:$K$777)</f>
        <v>380.01152801000001</v>
      </c>
      <c r="P254">
        <f>SUMIF(атс!$M$34:$M$777,конвертация!P14,атс!$K$34:$K$777)</f>
        <v>386.97089009000001</v>
      </c>
      <c r="Q254">
        <f>SUMIF(атс!$M$34:$M$777,конвертация!Q14,атс!$K$34:$K$777)</f>
        <v>371.79488347</v>
      </c>
      <c r="R254">
        <f>SUMIF(атс!$M$34:$M$777,конвертация!R14,атс!$K$34:$K$777)</f>
        <v>357.24887417999997</v>
      </c>
      <c r="S254">
        <f>SUMIF(атс!$M$34:$M$777,конвертация!S14,атс!$K$34:$K$777)</f>
        <v>343.52710172000002</v>
      </c>
      <c r="T254">
        <f>SUMIF(атс!$M$34:$M$777,конвертация!T14,атс!$K$34:$K$777)</f>
        <v>337.84434948000001</v>
      </c>
      <c r="U254">
        <f>SUMIF(атс!$M$34:$M$777,конвертация!U14,атс!$K$34:$K$777)</f>
        <v>335.42598371999998</v>
      </c>
      <c r="V254">
        <f>SUMIF(атс!$M$34:$M$777,конвертация!V14,атс!$K$34:$K$777)</f>
        <v>341.27413589000003</v>
      </c>
      <c r="W254">
        <f>SUMIF(атс!$M$34:$M$777,конвертация!W14,атс!$K$34:$K$777)</f>
        <v>330.39635109</v>
      </c>
      <c r="X254">
        <f>SUMIF(атс!$M$34:$M$777,конвертация!X14,атс!$K$34:$K$777)</f>
        <v>347.22898163999997</v>
      </c>
      <c r="Y254">
        <f>SUMIF(атс!$M$34:$M$777,конвертация!Y14,атс!$K$34:$K$777)</f>
        <v>410.87801544000001</v>
      </c>
    </row>
    <row r="255" spans="1:25" x14ac:dyDescent="0.2">
      <c r="A255">
        <v>15</v>
      </c>
      <c r="B255">
        <f>SUMIF(атс!$M$34:$M$777,конвертация!B15,атс!$K$34:$K$777)</f>
        <v>479.46804666999998</v>
      </c>
      <c r="C255">
        <f>SUMIF(атс!$M$34:$M$777,конвертация!C15,атс!$K$34:$K$777)</f>
        <v>526.74989212000003</v>
      </c>
      <c r="D255">
        <f>SUMIF(атс!$M$34:$M$777,конвертация!D15,атс!$K$34:$K$777)</f>
        <v>554.41457921000006</v>
      </c>
      <c r="E255">
        <f>SUMIF(атс!$M$34:$M$777,конвертация!E15,атс!$K$34:$K$777)</f>
        <v>567.34600808000005</v>
      </c>
      <c r="F255">
        <f>SUMIF(атс!$M$34:$M$777,конвертация!F15,атс!$K$34:$K$777)</f>
        <v>566.95202051000001</v>
      </c>
      <c r="G255">
        <f>SUMIF(атс!$M$34:$M$777,конвертация!G15,атс!$K$34:$K$777)</f>
        <v>552.53988532999995</v>
      </c>
      <c r="H255">
        <f>SUMIF(атс!$M$34:$M$777,конвертация!H15,атс!$K$34:$K$777)</f>
        <v>506.09670452</v>
      </c>
      <c r="I255">
        <f>SUMIF(атс!$M$34:$M$777,конвертация!I15,атс!$K$34:$K$777)</f>
        <v>442.06463144000003</v>
      </c>
      <c r="J255">
        <f>SUMIF(атс!$M$34:$M$777,конвертация!J15,атс!$K$34:$K$777)</f>
        <v>395.47327143000001</v>
      </c>
      <c r="K255">
        <f>SUMIF(атс!$M$34:$M$777,конвертация!K15,атс!$K$34:$K$777)</f>
        <v>378.64711748000002</v>
      </c>
      <c r="L255">
        <f>SUMIF(атс!$M$34:$M$777,конвертация!L15,атс!$K$34:$K$777)</f>
        <v>351.65098683999997</v>
      </c>
      <c r="M255">
        <f>SUMIF(атс!$M$34:$M$777,конвертация!M15,атс!$K$34:$K$777)</f>
        <v>345.31176994999998</v>
      </c>
      <c r="N255">
        <f>SUMIF(атс!$M$34:$M$777,конвертация!N15,атс!$K$34:$K$777)</f>
        <v>373.27147559999997</v>
      </c>
      <c r="O255">
        <f>SUMIF(атс!$M$34:$M$777,конвертация!O15,атс!$K$34:$K$777)</f>
        <v>373.86605779000001</v>
      </c>
      <c r="P255">
        <f>SUMIF(атс!$M$34:$M$777,конвертация!P15,атс!$K$34:$K$777)</f>
        <v>382.32719077000002</v>
      </c>
      <c r="Q255">
        <f>SUMIF(атс!$M$34:$M$777,конвертация!Q15,атс!$K$34:$K$777)</f>
        <v>387.92066025000003</v>
      </c>
      <c r="R255">
        <f>SUMIF(атс!$M$34:$M$777,конвертация!R15,атс!$K$34:$K$777)</f>
        <v>374.76462141000002</v>
      </c>
      <c r="S255">
        <f>SUMIF(атс!$M$34:$M$777,конвертация!S15,атс!$K$34:$K$777)</f>
        <v>368.31759301</v>
      </c>
      <c r="T255">
        <f>SUMIF(атс!$M$34:$M$777,конвертация!T15,атс!$K$34:$K$777)</f>
        <v>354.83870259000003</v>
      </c>
      <c r="U255">
        <f>SUMIF(атс!$M$34:$M$777,конвертация!U15,атс!$K$34:$K$777)</f>
        <v>341.03093847999997</v>
      </c>
      <c r="V255">
        <f>SUMIF(атс!$M$34:$M$777,конвертация!V15,атс!$K$34:$K$777)</f>
        <v>348.81589528000001</v>
      </c>
      <c r="W255">
        <f>SUMIF(атс!$M$34:$M$777,конвертация!W15,атс!$K$34:$K$777)</f>
        <v>338.30775079</v>
      </c>
      <c r="X255">
        <f>SUMIF(атс!$M$34:$M$777,конвертация!X15,атс!$K$34:$K$777)</f>
        <v>364.25634166999998</v>
      </c>
      <c r="Y255">
        <f>SUMIF(атс!$M$34:$M$777,конвертация!Y15,атс!$K$34:$K$777)</f>
        <v>432.13518262000002</v>
      </c>
    </row>
    <row r="256" spans="1:25" x14ac:dyDescent="0.2">
      <c r="A256">
        <v>16</v>
      </c>
      <c r="B256">
        <f>SUMIF(атс!$M$34:$M$777,конвертация!B16,атс!$K$34:$K$777)</f>
        <v>484.62055584000001</v>
      </c>
      <c r="C256">
        <f>SUMIF(атс!$M$34:$M$777,конвертация!C16,атс!$K$34:$K$777)</f>
        <v>507.38029898000002</v>
      </c>
      <c r="D256">
        <f>SUMIF(атс!$M$34:$M$777,конвертация!D16,атс!$K$34:$K$777)</f>
        <v>529.18567618999998</v>
      </c>
      <c r="E256">
        <f>SUMIF(атс!$M$34:$M$777,конвертация!E16,атс!$K$34:$K$777)</f>
        <v>536.99392429</v>
      </c>
      <c r="F256">
        <f>SUMIF(атс!$M$34:$M$777,конвертация!F16,атс!$K$34:$K$777)</f>
        <v>535.27391093000006</v>
      </c>
      <c r="G256">
        <f>SUMIF(атс!$M$34:$M$777,конвертация!G16,атс!$K$34:$K$777)</f>
        <v>526.29856483000003</v>
      </c>
      <c r="H256">
        <f>SUMIF(атс!$M$34:$M$777,конвертация!H16,атс!$K$34:$K$777)</f>
        <v>480.65737897000002</v>
      </c>
      <c r="I256">
        <f>SUMIF(атс!$M$34:$M$777,конвертация!I16,атс!$K$34:$K$777)</f>
        <v>419.70436739000002</v>
      </c>
      <c r="J256">
        <f>SUMIF(атс!$M$34:$M$777,конвертация!J16,атс!$K$34:$K$777)</f>
        <v>389.95407469999998</v>
      </c>
      <c r="K256">
        <f>SUMIF(атс!$M$34:$M$777,конвертация!K16,атс!$K$34:$K$777)</f>
        <v>356.85325717000001</v>
      </c>
      <c r="L256">
        <f>SUMIF(атс!$M$34:$M$777,конвертация!L16,атс!$K$34:$K$777)</f>
        <v>338.93907141</v>
      </c>
      <c r="M256">
        <f>SUMIF(атс!$M$34:$M$777,конвертация!M16,атс!$K$34:$K$777)</f>
        <v>320.70230828000001</v>
      </c>
      <c r="N256">
        <f>SUMIF(атс!$M$34:$M$777,конвертация!N16,атс!$K$34:$K$777)</f>
        <v>326.53670706000003</v>
      </c>
      <c r="O256">
        <f>SUMIF(атс!$M$34:$M$777,конвертация!O16,атс!$K$34:$K$777)</f>
        <v>324.86869562999999</v>
      </c>
      <c r="P256">
        <f>SUMIF(атс!$M$34:$M$777,конвертация!P16,атс!$K$34:$K$777)</f>
        <v>326.14182656999998</v>
      </c>
      <c r="Q256">
        <f>SUMIF(атс!$M$34:$M$777,конвертация!Q16,атс!$K$34:$K$777)</f>
        <v>329.94792532000002</v>
      </c>
      <c r="R256">
        <f>SUMIF(атс!$M$34:$M$777,конвертация!R16,атс!$K$34:$K$777)</f>
        <v>334.62951772999998</v>
      </c>
      <c r="S256">
        <f>SUMIF(атс!$M$34:$M$777,конвертация!S16,атс!$K$34:$K$777)</f>
        <v>333.94611866000002</v>
      </c>
      <c r="T256">
        <f>SUMIF(атс!$M$34:$M$777,конвертация!T16,атс!$K$34:$K$777)</f>
        <v>329.27424005</v>
      </c>
      <c r="U256">
        <f>SUMIF(атс!$M$34:$M$777,конвертация!U16,атс!$K$34:$K$777)</f>
        <v>324.70092173</v>
      </c>
      <c r="V256">
        <f>SUMIF(атс!$M$34:$M$777,конвертация!V16,атс!$K$34:$K$777)</f>
        <v>330.24082758999998</v>
      </c>
      <c r="W256">
        <f>SUMIF(атс!$M$34:$M$777,конвертация!W16,атс!$K$34:$K$777)</f>
        <v>314.81007102000001</v>
      </c>
      <c r="X256">
        <f>SUMIF(атс!$M$34:$M$777,конвертация!X16,атс!$K$34:$K$777)</f>
        <v>329.68261531000002</v>
      </c>
      <c r="Y256">
        <f>SUMIF(атс!$M$34:$M$777,конвертация!Y16,атс!$K$34:$K$777)</f>
        <v>399.37240758000002</v>
      </c>
    </row>
    <row r="257" spans="1:25" x14ac:dyDescent="0.2">
      <c r="A257">
        <v>17</v>
      </c>
      <c r="B257">
        <f>SUMIF(атс!$M$34:$M$777,конвертация!B17,атс!$K$34:$K$777)</f>
        <v>457.4326605</v>
      </c>
      <c r="C257">
        <f>SUMIF(атс!$M$34:$M$777,конвертация!C17,атс!$K$34:$K$777)</f>
        <v>505.93945256000001</v>
      </c>
      <c r="D257">
        <f>SUMIF(атс!$M$34:$M$777,конвертация!D17,атс!$K$34:$K$777)</f>
        <v>533.43484819000003</v>
      </c>
      <c r="E257">
        <f>SUMIF(атс!$M$34:$M$777,конвертация!E17,атс!$K$34:$K$777)</f>
        <v>539.2771166</v>
      </c>
      <c r="F257">
        <f>SUMIF(атс!$M$34:$M$777,конвертация!F17,атс!$K$34:$K$777)</f>
        <v>541.91170979000003</v>
      </c>
      <c r="G257">
        <f>SUMIF(атс!$M$34:$M$777,конвертация!G17,атс!$K$34:$K$777)</f>
        <v>538.24525043000006</v>
      </c>
      <c r="H257">
        <f>SUMIF(атс!$M$34:$M$777,конвертация!H17,атс!$K$34:$K$777)</f>
        <v>522.37646683000003</v>
      </c>
      <c r="I257">
        <f>SUMIF(атс!$M$34:$M$777,конвертация!I17,атс!$K$34:$K$777)</f>
        <v>478.24138701999999</v>
      </c>
      <c r="J257">
        <f>SUMIF(атс!$M$34:$M$777,конвертация!J17,атс!$K$34:$K$777)</f>
        <v>415.57654079999998</v>
      </c>
      <c r="K257">
        <f>SUMIF(атс!$M$34:$M$777,конвертация!K17,атс!$K$34:$K$777)</f>
        <v>370.07714057999999</v>
      </c>
      <c r="L257">
        <f>SUMIF(атс!$M$34:$M$777,конвертация!L17,атс!$K$34:$K$777)</f>
        <v>341.08821458</v>
      </c>
      <c r="M257">
        <f>SUMIF(атс!$M$34:$M$777,конвертация!M17,атс!$K$34:$K$777)</f>
        <v>343.87606820000002</v>
      </c>
      <c r="N257">
        <f>SUMIF(атс!$M$34:$M$777,конвертация!N17,атс!$K$34:$K$777)</f>
        <v>352.28401000999997</v>
      </c>
      <c r="O257">
        <f>SUMIF(атс!$M$34:$M$777,конвертация!O17,атс!$K$34:$K$777)</f>
        <v>357.08971543000001</v>
      </c>
      <c r="P257">
        <f>SUMIF(атс!$M$34:$M$777,конвертация!P17,атс!$K$34:$K$777)</f>
        <v>359.57566005000001</v>
      </c>
      <c r="Q257">
        <f>SUMIF(атс!$M$34:$M$777,конвертация!Q17,атс!$K$34:$K$777)</f>
        <v>361.27778676999998</v>
      </c>
      <c r="R257">
        <f>SUMIF(атс!$M$34:$M$777,конвертация!R17,атс!$K$34:$K$777)</f>
        <v>368.92487112999999</v>
      </c>
      <c r="S257">
        <f>SUMIF(атс!$M$34:$M$777,конвертация!S17,атс!$K$34:$K$777)</f>
        <v>367.60437897999998</v>
      </c>
      <c r="T257">
        <f>SUMIF(атс!$M$34:$M$777,конвертация!T17,атс!$K$34:$K$777)</f>
        <v>362.26773322000003</v>
      </c>
      <c r="U257">
        <f>SUMIF(атс!$M$34:$M$777,конвертация!U17,атс!$K$34:$K$777)</f>
        <v>349.08690698999999</v>
      </c>
      <c r="V257">
        <f>SUMIF(атс!$M$34:$M$777,конвертация!V17,атс!$K$34:$K$777)</f>
        <v>345.08032050999998</v>
      </c>
      <c r="W257">
        <f>SUMIF(атс!$M$34:$M$777,конвертация!W17,атс!$K$34:$K$777)</f>
        <v>337.29030812000002</v>
      </c>
      <c r="X257">
        <f>SUMIF(атс!$M$34:$M$777,конвертация!X17,атс!$K$34:$K$777)</f>
        <v>363.21019312999999</v>
      </c>
      <c r="Y257">
        <f>SUMIF(атс!$M$34:$M$777,конвертация!Y17,атс!$K$34:$K$777)</f>
        <v>397.25223407999999</v>
      </c>
    </row>
    <row r="258" spans="1:25" x14ac:dyDescent="0.2">
      <c r="A258">
        <v>18</v>
      </c>
      <c r="B258">
        <f>SUMIF(атс!$M$34:$M$777,конвертация!B18,атс!$K$34:$K$777)</f>
        <v>450.32132879</v>
      </c>
      <c r="C258">
        <f>SUMIF(атс!$M$34:$M$777,конвертация!C18,атс!$K$34:$K$777)</f>
        <v>495.22659321999998</v>
      </c>
      <c r="D258">
        <f>SUMIF(атс!$M$34:$M$777,конвертация!D18,атс!$K$34:$K$777)</f>
        <v>516.25264474999994</v>
      </c>
      <c r="E258">
        <f>SUMIF(атс!$M$34:$M$777,конвертация!E18,атс!$K$34:$K$777)</f>
        <v>527.01809173000004</v>
      </c>
      <c r="F258">
        <f>SUMIF(атс!$M$34:$M$777,конвертация!F18,атс!$K$34:$K$777)</f>
        <v>530.70717811999998</v>
      </c>
      <c r="G258">
        <f>SUMIF(атс!$M$34:$M$777,конвертация!G18,атс!$K$34:$K$777)</f>
        <v>533.30900139000005</v>
      </c>
      <c r="H258">
        <f>SUMIF(атс!$M$34:$M$777,конвертация!H18,атс!$K$34:$K$777)</f>
        <v>518.51020329999994</v>
      </c>
      <c r="I258">
        <f>SUMIF(атс!$M$34:$M$777,конвертация!I18,атс!$K$34:$K$777)</f>
        <v>484.65002091000002</v>
      </c>
      <c r="J258">
        <f>SUMIF(атс!$M$34:$M$777,конвертация!J18,атс!$K$34:$K$777)</f>
        <v>419.76647822000001</v>
      </c>
      <c r="K258">
        <f>SUMIF(атс!$M$34:$M$777,конвертация!K18,атс!$K$34:$K$777)</f>
        <v>334.36253751999999</v>
      </c>
      <c r="L258">
        <f>SUMIF(атс!$M$34:$M$777,конвертация!L18,атс!$K$34:$K$777)</f>
        <v>285.60595802</v>
      </c>
      <c r="M258">
        <f>SUMIF(атс!$M$34:$M$777,конвертация!M18,атс!$K$34:$K$777)</f>
        <v>271.65958745</v>
      </c>
      <c r="N258">
        <f>SUMIF(атс!$M$34:$M$777,конвертация!N18,атс!$K$34:$K$777)</f>
        <v>270.38206586000001</v>
      </c>
      <c r="O258">
        <f>SUMIF(атс!$M$34:$M$777,конвертация!O18,атс!$K$34:$K$777)</f>
        <v>284.49533659000002</v>
      </c>
      <c r="P258">
        <f>SUMIF(атс!$M$34:$M$777,конвертация!P18,атс!$K$34:$K$777)</f>
        <v>294.00992282999999</v>
      </c>
      <c r="Q258">
        <f>SUMIF(атс!$M$34:$M$777,конвертация!Q18,атс!$K$34:$K$777)</f>
        <v>296.64025906000001</v>
      </c>
      <c r="R258">
        <f>SUMIF(атс!$M$34:$M$777,конвертация!R18,атс!$K$34:$K$777)</f>
        <v>295.90350925000001</v>
      </c>
      <c r="S258">
        <f>SUMIF(атс!$M$34:$M$777,конвертация!S18,атс!$K$34:$K$777)</f>
        <v>294.70702970999997</v>
      </c>
      <c r="T258">
        <f>SUMIF(атс!$M$34:$M$777,конвертация!T18,атс!$K$34:$K$777)</f>
        <v>309.78627131000002</v>
      </c>
      <c r="U258">
        <f>SUMIF(атс!$M$34:$M$777,конвертация!U18,атс!$K$34:$K$777)</f>
        <v>358.20378808999999</v>
      </c>
      <c r="V258">
        <f>SUMIF(атс!$M$34:$M$777,конвертация!V18,атс!$K$34:$K$777)</f>
        <v>382.35866501999999</v>
      </c>
      <c r="W258">
        <f>SUMIF(атс!$M$34:$M$777,конвертация!W18,атс!$K$34:$K$777)</f>
        <v>372.06905621999999</v>
      </c>
      <c r="X258">
        <f>SUMIF(атс!$M$34:$M$777,конвертация!X18,атс!$K$34:$K$777)</f>
        <v>375.45602525999999</v>
      </c>
      <c r="Y258">
        <f>SUMIF(атс!$M$34:$M$777,конвертация!Y18,атс!$K$34:$K$777)</f>
        <v>378.17361806000002</v>
      </c>
    </row>
    <row r="259" spans="1:25" x14ac:dyDescent="0.2">
      <c r="A259">
        <v>19</v>
      </c>
      <c r="B259">
        <f>SUMIF(атс!$M$34:$M$777,конвертация!B19,атс!$K$34:$K$777)</f>
        <v>424.24151533999998</v>
      </c>
      <c r="C259">
        <f>SUMIF(атс!$M$34:$M$777,конвертация!C19,атс!$K$34:$K$777)</f>
        <v>474.58746048</v>
      </c>
      <c r="D259">
        <f>SUMIF(атс!$M$34:$M$777,конвертация!D19,атс!$K$34:$K$777)</f>
        <v>502.86820303000002</v>
      </c>
      <c r="E259">
        <f>SUMIF(атс!$M$34:$M$777,конвертация!E19,атс!$K$34:$K$777)</f>
        <v>504.74928147000003</v>
      </c>
      <c r="F259">
        <f>SUMIF(атс!$M$34:$M$777,конвертация!F19,атс!$K$34:$K$777)</f>
        <v>510.65183502000002</v>
      </c>
      <c r="G259">
        <f>SUMIF(атс!$M$34:$M$777,конвертация!G19,атс!$K$34:$K$777)</f>
        <v>496.54001367000001</v>
      </c>
      <c r="H259">
        <f>SUMIF(атс!$M$34:$M$777,конвертация!H19,атс!$K$34:$K$777)</f>
        <v>445.45722998999997</v>
      </c>
      <c r="I259">
        <f>SUMIF(атс!$M$34:$M$777,конвертация!I19,атс!$K$34:$K$777)</f>
        <v>388.89909542999999</v>
      </c>
      <c r="J259">
        <f>SUMIF(атс!$M$34:$M$777,конвертация!J19,атс!$K$34:$K$777)</f>
        <v>366.49266315</v>
      </c>
      <c r="K259">
        <f>SUMIF(атс!$M$34:$M$777,конвертация!K19,атс!$K$34:$K$777)</f>
        <v>362.77675491000002</v>
      </c>
      <c r="L259">
        <f>SUMIF(атс!$M$34:$M$777,конвертация!L19,атс!$K$34:$K$777)</f>
        <v>366.29341470999998</v>
      </c>
      <c r="M259">
        <f>SUMIF(атс!$M$34:$M$777,конвертация!M19,атс!$K$34:$K$777)</f>
        <v>365.26101437</v>
      </c>
      <c r="N259">
        <f>SUMIF(атс!$M$34:$M$777,конвертация!N19,атс!$K$34:$K$777)</f>
        <v>359.7770165</v>
      </c>
      <c r="O259">
        <f>SUMIF(атс!$M$34:$M$777,конвертация!O19,атс!$K$34:$K$777)</f>
        <v>362.02715114</v>
      </c>
      <c r="P259">
        <f>SUMIF(атс!$M$34:$M$777,конвертация!P19,атс!$K$34:$K$777)</f>
        <v>356.16648860999999</v>
      </c>
      <c r="Q259">
        <f>SUMIF(атс!$M$34:$M$777,конвертация!Q19,атс!$K$34:$K$777)</f>
        <v>361.90208392</v>
      </c>
      <c r="R259">
        <f>SUMIF(атс!$M$34:$M$777,конвертация!R19,атс!$K$34:$K$777)</f>
        <v>361.27418879999999</v>
      </c>
      <c r="S259">
        <f>SUMIF(атс!$M$34:$M$777,конвертация!S19,атс!$K$34:$K$777)</f>
        <v>353.20602702999997</v>
      </c>
      <c r="T259">
        <f>SUMIF(атс!$M$34:$M$777,конвертация!T19,атс!$K$34:$K$777)</f>
        <v>366.31145992</v>
      </c>
      <c r="U259">
        <f>SUMIF(атс!$M$34:$M$777,конвертация!U19,атс!$K$34:$K$777)</f>
        <v>390.98889280999998</v>
      </c>
      <c r="V259">
        <f>SUMIF(атс!$M$34:$M$777,конвертация!V19,атс!$K$34:$K$777)</f>
        <v>405.90257249000001</v>
      </c>
      <c r="W259">
        <f>SUMIF(атс!$M$34:$M$777,конвертация!W19,атс!$K$34:$K$777)</f>
        <v>384.75183414000003</v>
      </c>
      <c r="X259">
        <f>SUMIF(атс!$M$34:$M$777,конвертация!X19,атс!$K$34:$K$777)</f>
        <v>343.57569255999999</v>
      </c>
      <c r="Y259">
        <f>SUMIF(атс!$M$34:$M$777,конвертация!Y19,атс!$K$34:$K$777)</f>
        <v>338.20234164999999</v>
      </c>
    </row>
    <row r="260" spans="1:25" x14ac:dyDescent="0.2">
      <c r="A260">
        <v>20</v>
      </c>
      <c r="B260">
        <f>SUMIF(атс!$M$34:$M$777,конвертация!B20,атс!$K$34:$K$777)</f>
        <v>385.96471045999999</v>
      </c>
      <c r="C260">
        <f>SUMIF(атс!$M$34:$M$777,конвертация!C20,атс!$K$34:$K$777)</f>
        <v>438.77395362999999</v>
      </c>
      <c r="D260">
        <f>SUMIF(атс!$M$34:$M$777,конвертация!D20,атс!$K$34:$K$777)</f>
        <v>463.54523505999998</v>
      </c>
      <c r="E260">
        <f>SUMIF(атс!$M$34:$M$777,конвертация!E20,атс!$K$34:$K$777)</f>
        <v>471.68368373999999</v>
      </c>
      <c r="F260">
        <f>SUMIF(атс!$M$34:$M$777,конвертация!F20,атс!$K$34:$K$777)</f>
        <v>468.02590878000001</v>
      </c>
      <c r="G260">
        <f>SUMIF(атс!$M$34:$M$777,конвертация!G20,атс!$K$34:$K$777)</f>
        <v>498.79374116000002</v>
      </c>
      <c r="H260">
        <f>SUMIF(атс!$M$34:$M$777,конвертация!H20,атс!$K$34:$K$777)</f>
        <v>448.68273533000001</v>
      </c>
      <c r="I260">
        <f>SUMIF(атс!$M$34:$M$777,конвертация!I20,атс!$K$34:$K$777)</f>
        <v>386.09625179</v>
      </c>
      <c r="J260">
        <f>SUMIF(атс!$M$34:$M$777,конвертация!J20,атс!$K$34:$K$777)</f>
        <v>356.04417592999999</v>
      </c>
      <c r="K260">
        <f>SUMIF(атс!$M$34:$M$777,конвертация!K20,атс!$K$34:$K$777)</f>
        <v>352.84040285999998</v>
      </c>
      <c r="L260">
        <f>SUMIF(атс!$M$34:$M$777,конвертация!L20,атс!$K$34:$K$777)</f>
        <v>346.99625078000003</v>
      </c>
      <c r="M260">
        <f>SUMIF(атс!$M$34:$M$777,конвертация!M20,атс!$K$34:$K$777)</f>
        <v>345.86514892000002</v>
      </c>
      <c r="N260">
        <f>SUMIF(атс!$M$34:$M$777,конвертация!N20,атс!$K$34:$K$777)</f>
        <v>342.58888743</v>
      </c>
      <c r="O260">
        <f>SUMIF(атс!$M$34:$M$777,конвертация!O20,атс!$K$34:$K$777)</f>
        <v>340.79972206999997</v>
      </c>
      <c r="P260">
        <f>SUMIF(атс!$M$34:$M$777,конвертация!P20,атс!$K$34:$K$777)</f>
        <v>341.80154016</v>
      </c>
      <c r="Q260">
        <f>SUMIF(атс!$M$34:$M$777,конвертация!Q20,атс!$K$34:$K$777)</f>
        <v>344.91790763</v>
      </c>
      <c r="R260">
        <f>SUMIF(атс!$M$34:$M$777,конвертация!R20,атс!$K$34:$K$777)</f>
        <v>345.11659207999998</v>
      </c>
      <c r="S260">
        <f>SUMIF(атс!$M$34:$M$777,конвертация!S20,атс!$K$34:$K$777)</f>
        <v>345.02033606999998</v>
      </c>
      <c r="T260">
        <f>SUMIF(атс!$M$34:$M$777,конвертация!T20,атс!$K$34:$K$777)</f>
        <v>351.38294076</v>
      </c>
      <c r="U260">
        <f>SUMIF(атс!$M$34:$M$777,конвертация!U20,атс!$K$34:$K$777)</f>
        <v>363.97270696999999</v>
      </c>
      <c r="V260">
        <f>SUMIF(атс!$M$34:$M$777,конвертация!V20,атс!$K$34:$K$777)</f>
        <v>369.93909719999999</v>
      </c>
      <c r="W260">
        <f>SUMIF(атс!$M$34:$M$777,конвертация!W20,атс!$K$34:$K$777)</f>
        <v>354.1186237</v>
      </c>
      <c r="X260">
        <f>SUMIF(атс!$M$34:$M$777,конвертация!X20,атс!$K$34:$K$777)</f>
        <v>355.06746131</v>
      </c>
      <c r="Y260">
        <f>SUMIF(атс!$M$34:$M$777,конвертация!Y20,атс!$K$34:$K$777)</f>
        <v>400.82936997000002</v>
      </c>
    </row>
    <row r="261" spans="1:25" x14ac:dyDescent="0.2">
      <c r="A261">
        <v>21</v>
      </c>
      <c r="B261">
        <f>SUMIF(атс!$M$34:$M$777,конвертация!B21,атс!$K$34:$K$777)</f>
        <v>405.16583799</v>
      </c>
      <c r="C261">
        <f>SUMIF(атс!$M$34:$M$777,конвертация!C21,атс!$K$34:$K$777)</f>
        <v>464.15345173999998</v>
      </c>
      <c r="D261">
        <f>SUMIF(атс!$M$34:$M$777,конвертация!D21,атс!$K$34:$K$777)</f>
        <v>488.34830324000001</v>
      </c>
      <c r="E261">
        <f>SUMIF(атс!$M$34:$M$777,конвертация!E21,атс!$K$34:$K$777)</f>
        <v>497.02948445999999</v>
      </c>
      <c r="F261">
        <f>SUMIF(атс!$M$34:$M$777,конвертация!F21,атс!$K$34:$K$777)</f>
        <v>496.65079693000001</v>
      </c>
      <c r="G261">
        <f>SUMIF(атс!$M$34:$M$777,конвертация!G21,атс!$K$34:$K$777)</f>
        <v>479.54354892999999</v>
      </c>
      <c r="H261">
        <f>SUMIF(атс!$M$34:$M$777,конвертация!H21,атс!$K$34:$K$777)</f>
        <v>429.58593808000001</v>
      </c>
      <c r="I261">
        <f>SUMIF(атс!$M$34:$M$777,конвертация!I21,атс!$K$34:$K$777)</f>
        <v>372.40351443999998</v>
      </c>
      <c r="J261">
        <f>SUMIF(атс!$M$34:$M$777,конвертация!J21,атс!$K$34:$K$777)</f>
        <v>352.53964112</v>
      </c>
      <c r="K261">
        <f>SUMIF(атс!$M$34:$M$777,конвертация!K21,атс!$K$34:$K$777)</f>
        <v>351.04551479999998</v>
      </c>
      <c r="L261">
        <f>SUMIF(атс!$M$34:$M$777,конвертация!L21,атс!$K$34:$K$777)</f>
        <v>349.06225775000001</v>
      </c>
      <c r="M261">
        <f>SUMIF(атс!$M$34:$M$777,конвертация!M21,атс!$K$34:$K$777)</f>
        <v>351.07105214000001</v>
      </c>
      <c r="N261">
        <f>SUMIF(атс!$M$34:$M$777,конвертация!N21,атс!$K$34:$K$777)</f>
        <v>346.23564791000001</v>
      </c>
      <c r="O261">
        <f>SUMIF(атс!$M$34:$M$777,конвертация!O21,атс!$K$34:$K$777)</f>
        <v>346.5648099</v>
      </c>
      <c r="P261">
        <f>SUMIF(атс!$M$34:$M$777,конвертация!P21,атс!$K$34:$K$777)</f>
        <v>341.68150887000002</v>
      </c>
      <c r="Q261">
        <f>SUMIF(атс!$M$34:$M$777,конвертация!Q21,атс!$K$34:$K$777)</f>
        <v>343.13894771999998</v>
      </c>
      <c r="R261">
        <f>SUMIF(атс!$M$34:$M$777,конвертация!R21,атс!$K$34:$K$777)</f>
        <v>340.80490336000003</v>
      </c>
      <c r="S261">
        <f>SUMIF(атс!$M$34:$M$777,конвертация!S21,атс!$K$34:$K$777)</f>
        <v>338.77599039</v>
      </c>
      <c r="T261">
        <f>SUMIF(атс!$M$34:$M$777,конвертация!T21,атс!$K$34:$K$777)</f>
        <v>347.47322408999997</v>
      </c>
      <c r="U261">
        <f>SUMIF(атс!$M$34:$M$777,конвертация!U21,атс!$K$34:$K$777)</f>
        <v>377.95235551000002</v>
      </c>
      <c r="V261">
        <f>SUMIF(атс!$M$34:$M$777,конвертация!V21,атс!$K$34:$K$777)</f>
        <v>366.55912622</v>
      </c>
      <c r="W261">
        <f>SUMIF(атс!$M$34:$M$777,конвертация!W21,атс!$K$34:$K$777)</f>
        <v>354.80153775999997</v>
      </c>
      <c r="X261">
        <f>SUMIF(атс!$M$34:$M$777,конвертация!X21,атс!$K$34:$K$777)</f>
        <v>357.21042974</v>
      </c>
      <c r="Y261">
        <f>SUMIF(атс!$M$34:$M$777,конвертация!Y21,атс!$K$34:$K$777)</f>
        <v>390.36918889999998</v>
      </c>
    </row>
    <row r="262" spans="1:25" x14ac:dyDescent="0.2">
      <c r="A262">
        <v>22</v>
      </c>
      <c r="B262">
        <f>SUMIF(атс!$M$34:$M$777,конвертация!B22,атс!$K$34:$K$777)</f>
        <v>466.77051369999998</v>
      </c>
      <c r="C262">
        <f>SUMIF(атс!$M$34:$M$777,конвертация!C22,атс!$K$34:$K$777)</f>
        <v>503.57311650000003</v>
      </c>
      <c r="D262">
        <f>SUMIF(атс!$M$34:$M$777,конвертация!D22,атс!$K$34:$K$777)</f>
        <v>530.06567608</v>
      </c>
      <c r="E262">
        <f>SUMIF(атс!$M$34:$M$777,конвертация!E22,атс!$K$34:$K$777)</f>
        <v>533.19902804000003</v>
      </c>
      <c r="F262">
        <f>SUMIF(атс!$M$34:$M$777,конвертация!F22,атс!$K$34:$K$777)</f>
        <v>533.41979276999996</v>
      </c>
      <c r="G262">
        <f>SUMIF(атс!$M$34:$M$777,конвертация!G22,атс!$K$34:$K$777)</f>
        <v>514.96657664999998</v>
      </c>
      <c r="H262">
        <f>SUMIF(атс!$M$34:$M$777,конвертация!H22,атс!$K$34:$K$777)</f>
        <v>483.10699578999998</v>
      </c>
      <c r="I262">
        <f>SUMIF(атс!$M$34:$M$777,конвертация!I22,атс!$K$34:$K$777)</f>
        <v>425.9052178</v>
      </c>
      <c r="J262">
        <f>SUMIF(атс!$M$34:$M$777,конвертация!J22,атс!$K$34:$K$777)</f>
        <v>407.96712063000001</v>
      </c>
      <c r="K262">
        <f>SUMIF(атс!$M$34:$M$777,конвертация!K22,атс!$K$34:$K$777)</f>
        <v>411.52338422999998</v>
      </c>
      <c r="L262">
        <f>SUMIF(атс!$M$34:$M$777,конвертация!L22,атс!$K$34:$K$777)</f>
        <v>410.93190377000002</v>
      </c>
      <c r="M262">
        <f>SUMIF(атс!$M$34:$M$777,конвертация!M22,атс!$K$34:$K$777)</f>
        <v>401.94907439999997</v>
      </c>
      <c r="N262">
        <f>SUMIF(атс!$M$34:$M$777,конвертация!N22,атс!$K$34:$K$777)</f>
        <v>400.55938671000001</v>
      </c>
      <c r="O262">
        <f>SUMIF(атс!$M$34:$M$777,конвертация!O22,атс!$K$34:$K$777)</f>
        <v>412.92015965000002</v>
      </c>
      <c r="P262">
        <f>SUMIF(атс!$M$34:$M$777,конвертация!P22,атс!$K$34:$K$777)</f>
        <v>413.67316869000001</v>
      </c>
      <c r="Q262">
        <f>SUMIF(атс!$M$34:$M$777,конвертация!Q22,атс!$K$34:$K$777)</f>
        <v>420.10222498000002</v>
      </c>
      <c r="R262">
        <f>SUMIF(атс!$M$34:$M$777,конвертация!R22,атс!$K$34:$K$777)</f>
        <v>423.95126426000002</v>
      </c>
      <c r="S262">
        <f>SUMIF(атс!$M$34:$M$777,конвертация!S22,атс!$K$34:$K$777)</f>
        <v>410.53456502</v>
      </c>
      <c r="T262">
        <f>SUMIF(атс!$M$34:$M$777,конвертация!T22,атс!$K$34:$K$777)</f>
        <v>411.92839530999998</v>
      </c>
      <c r="U262">
        <f>SUMIF(атс!$M$34:$M$777,конвертация!U22,атс!$K$34:$K$777)</f>
        <v>445.57085919000002</v>
      </c>
      <c r="V262">
        <f>SUMIF(атс!$M$34:$M$777,конвертация!V22,атс!$K$34:$K$777)</f>
        <v>461.52225486999998</v>
      </c>
      <c r="W262">
        <f>SUMIF(атс!$M$34:$M$777,конвертация!W22,атс!$K$34:$K$777)</f>
        <v>451.29932460999999</v>
      </c>
      <c r="X262">
        <f>SUMIF(атс!$M$34:$M$777,конвертация!X22,атс!$K$34:$K$777)</f>
        <v>421.52945197999998</v>
      </c>
      <c r="Y262">
        <f>SUMIF(атс!$M$34:$M$777,конвертация!Y22,атс!$K$34:$K$777)</f>
        <v>446.40918502</v>
      </c>
    </row>
    <row r="263" spans="1:25" x14ac:dyDescent="0.2">
      <c r="A263">
        <v>23</v>
      </c>
      <c r="B263">
        <f>SUMIF(атс!$M$34:$M$777,конвертация!B23,атс!$K$34:$K$777)</f>
        <v>459.44508918999998</v>
      </c>
      <c r="C263">
        <f>SUMIF(атс!$M$34:$M$777,конвертация!C23,атс!$K$34:$K$777)</f>
        <v>500.74984669999998</v>
      </c>
      <c r="D263">
        <f>SUMIF(атс!$M$34:$M$777,конвертация!D23,атс!$K$34:$K$777)</f>
        <v>528.84280346000003</v>
      </c>
      <c r="E263">
        <f>SUMIF(атс!$M$34:$M$777,конвертация!E23,атс!$K$34:$K$777)</f>
        <v>536.38391209999997</v>
      </c>
      <c r="F263">
        <f>SUMIF(атс!$M$34:$M$777,конвертация!F23,атс!$K$34:$K$777)</f>
        <v>533.12377228000003</v>
      </c>
      <c r="G263">
        <f>SUMIF(атс!$M$34:$M$777,конвертация!G23,атс!$K$34:$K$777)</f>
        <v>519.10700816999997</v>
      </c>
      <c r="H263">
        <f>SUMIF(атс!$M$34:$M$777,конвертация!H23,атс!$K$34:$K$777)</f>
        <v>479.51635167000001</v>
      </c>
      <c r="I263">
        <f>SUMIF(атс!$M$34:$M$777,конвертация!I23,атс!$K$34:$K$777)</f>
        <v>433.31924451999998</v>
      </c>
      <c r="J263">
        <f>SUMIF(атс!$M$34:$M$777,конвертация!J23,атс!$K$34:$K$777)</f>
        <v>421.73971031999997</v>
      </c>
      <c r="K263">
        <f>SUMIF(атс!$M$34:$M$777,конвертация!K23,атс!$K$34:$K$777)</f>
        <v>423.68847568000001</v>
      </c>
      <c r="L263">
        <f>SUMIF(атс!$M$34:$M$777,конвертация!L23,атс!$K$34:$K$777)</f>
        <v>451.14319574000001</v>
      </c>
      <c r="M263">
        <f>SUMIF(атс!$M$34:$M$777,конвертация!M23,атс!$K$34:$K$777)</f>
        <v>471.91265969</v>
      </c>
      <c r="N263">
        <f>SUMIF(атс!$M$34:$M$777,конвертация!N23,атс!$K$34:$K$777)</f>
        <v>455.70935219</v>
      </c>
      <c r="O263">
        <f>SUMIF(атс!$M$34:$M$777,конвертация!O23,атс!$K$34:$K$777)</f>
        <v>453.19790999000003</v>
      </c>
      <c r="P263">
        <f>SUMIF(атс!$M$34:$M$777,конвертация!P23,атс!$K$34:$K$777)</f>
        <v>456.38429873000001</v>
      </c>
      <c r="Q263">
        <f>SUMIF(атс!$M$34:$M$777,конвертация!Q23,атс!$K$34:$K$777)</f>
        <v>459.72361537</v>
      </c>
      <c r="R263">
        <f>SUMIF(атс!$M$34:$M$777,конвертация!R23,атс!$K$34:$K$777)</f>
        <v>452.58292483000002</v>
      </c>
      <c r="S263">
        <f>SUMIF(атс!$M$34:$M$777,конвертация!S23,атс!$K$34:$K$777)</f>
        <v>447.04622605999998</v>
      </c>
      <c r="T263">
        <f>SUMIF(атс!$M$34:$M$777,конвертация!T23,атс!$K$34:$K$777)</f>
        <v>421.41759804999998</v>
      </c>
      <c r="U263">
        <f>SUMIF(атс!$M$34:$M$777,конвертация!U23,атс!$K$34:$K$777)</f>
        <v>419.11798174</v>
      </c>
      <c r="V263">
        <f>SUMIF(атс!$M$34:$M$777,конвертация!V23,атс!$K$34:$K$777)</f>
        <v>419.57211079000001</v>
      </c>
      <c r="W263">
        <f>SUMIF(атс!$M$34:$M$777,конвертация!W23,атс!$K$34:$K$777)</f>
        <v>417.06412476000003</v>
      </c>
      <c r="X263">
        <f>SUMIF(атс!$M$34:$M$777,конвертация!X23,атс!$K$34:$K$777)</f>
        <v>444.45418848999998</v>
      </c>
      <c r="Y263">
        <f>SUMIF(атс!$M$34:$M$777,конвертация!Y23,атс!$K$34:$K$777)</f>
        <v>476.99802319999998</v>
      </c>
    </row>
    <row r="264" spans="1:25" x14ac:dyDescent="0.2">
      <c r="A264">
        <v>24</v>
      </c>
      <c r="B264">
        <f>SUMIF(атс!$M$34:$M$777,конвертация!B24,атс!$K$34:$K$777)</f>
        <v>449.06840187</v>
      </c>
      <c r="C264">
        <f>SUMIF(атс!$M$34:$M$777,конвертация!C24,атс!$K$34:$K$777)</f>
        <v>498.57875498999999</v>
      </c>
      <c r="D264">
        <f>SUMIF(атс!$M$34:$M$777,конвертация!D24,атс!$K$34:$K$777)</f>
        <v>528.54520394999997</v>
      </c>
      <c r="E264">
        <f>SUMIF(атс!$M$34:$M$777,конвертация!E24,атс!$K$34:$K$777)</f>
        <v>534.80608725000002</v>
      </c>
      <c r="F264">
        <f>SUMIF(атс!$M$34:$M$777,конвертация!F24,атс!$K$34:$K$777)</f>
        <v>539.64645366000002</v>
      </c>
      <c r="G264">
        <f>SUMIF(атс!$M$34:$M$777,конвертация!G24,атс!$K$34:$K$777)</f>
        <v>535.15996596000002</v>
      </c>
      <c r="H264">
        <f>SUMIF(атс!$M$34:$M$777,конвертация!H24,атс!$K$34:$K$777)</f>
        <v>510.32355475000003</v>
      </c>
      <c r="I264">
        <f>SUMIF(атс!$M$34:$M$777,конвертация!I24,атс!$K$34:$K$777)</f>
        <v>466.75923133999999</v>
      </c>
      <c r="J264">
        <f>SUMIF(атс!$M$34:$M$777,конвертация!J24,атс!$K$34:$K$777)</f>
        <v>411.07392455000002</v>
      </c>
      <c r="K264">
        <f>SUMIF(атс!$M$34:$M$777,конвертация!K24,атс!$K$34:$K$777)</f>
        <v>402.14501239999998</v>
      </c>
      <c r="L264">
        <f>SUMIF(атс!$M$34:$M$777,конвертация!L24,атс!$K$34:$K$777)</f>
        <v>420.72573742999998</v>
      </c>
      <c r="M264">
        <f>SUMIF(атс!$M$34:$M$777,конвертация!M24,атс!$K$34:$K$777)</f>
        <v>447.81431670000001</v>
      </c>
      <c r="N264">
        <f>SUMIF(атс!$M$34:$M$777,конвертация!N24,атс!$K$34:$K$777)</f>
        <v>431.35926769000002</v>
      </c>
      <c r="O264">
        <f>SUMIF(атс!$M$34:$M$777,конвертация!O24,атс!$K$34:$K$777)</f>
        <v>376.37211753000003</v>
      </c>
      <c r="P264">
        <f>SUMIF(атс!$M$34:$M$777,конвертация!P24,атс!$K$34:$K$777)</f>
        <v>372.05684968999998</v>
      </c>
      <c r="Q264">
        <f>SUMIF(атс!$M$34:$M$777,конвертация!Q24,атс!$K$34:$K$777)</f>
        <v>366.62270706999999</v>
      </c>
      <c r="R264">
        <f>SUMIF(атс!$M$34:$M$777,конвертация!R24,атс!$K$34:$K$777)</f>
        <v>364.91116493999999</v>
      </c>
      <c r="S264">
        <f>SUMIF(атс!$M$34:$M$777,конвертация!S24,атс!$K$34:$K$777)</f>
        <v>370.70162381</v>
      </c>
      <c r="T264">
        <f>SUMIF(атс!$M$34:$M$777,конвертация!T24,атс!$K$34:$K$777)</f>
        <v>380.87838625000001</v>
      </c>
      <c r="U264">
        <f>SUMIF(атс!$M$34:$M$777,конвертация!U24,атс!$K$34:$K$777)</f>
        <v>406.60214345000003</v>
      </c>
      <c r="V264">
        <f>SUMIF(атс!$M$34:$M$777,конвертация!V24,атс!$K$34:$K$777)</f>
        <v>427.24735930000003</v>
      </c>
      <c r="W264">
        <f>SUMIF(атс!$M$34:$M$777,конвертация!W24,атс!$K$34:$K$777)</f>
        <v>416.77526361000002</v>
      </c>
      <c r="X264">
        <f>SUMIF(атс!$M$34:$M$777,конвертация!X24,атс!$K$34:$K$777)</f>
        <v>394.59784868000003</v>
      </c>
      <c r="Y264">
        <f>SUMIF(атс!$M$34:$M$777,конвертация!Y24,атс!$K$34:$K$777)</f>
        <v>430.32540444</v>
      </c>
    </row>
    <row r="265" spans="1:25" x14ac:dyDescent="0.2">
      <c r="A265">
        <v>25</v>
      </c>
      <c r="B265">
        <f>SUMIF(атс!$M$34:$M$777,конвертация!B25,атс!$K$34:$K$777)</f>
        <v>449.65297810999999</v>
      </c>
      <c r="C265">
        <f>SUMIF(атс!$M$34:$M$777,конвертация!C25,атс!$K$34:$K$777)</f>
        <v>499.53644849</v>
      </c>
      <c r="D265">
        <f>SUMIF(атс!$M$34:$M$777,конвертация!D25,атс!$K$34:$K$777)</f>
        <v>532.28950232</v>
      </c>
      <c r="E265">
        <f>SUMIF(атс!$M$34:$M$777,конвертация!E25,атс!$K$34:$K$777)</f>
        <v>533.46927745000005</v>
      </c>
      <c r="F265">
        <f>SUMIF(атс!$M$34:$M$777,конвертация!F25,атс!$K$34:$K$777)</f>
        <v>531.30568975000006</v>
      </c>
      <c r="G265">
        <f>SUMIF(атс!$M$34:$M$777,конвертация!G25,атс!$K$34:$K$777)</f>
        <v>529.50764598000001</v>
      </c>
      <c r="H265">
        <f>SUMIF(атс!$M$34:$M$777,конвертация!H25,атс!$K$34:$K$777)</f>
        <v>515.28298832999997</v>
      </c>
      <c r="I265">
        <f>SUMIF(атс!$M$34:$M$777,конвертация!I25,атс!$K$34:$K$777)</f>
        <v>480.50145904999999</v>
      </c>
      <c r="J265">
        <f>SUMIF(атс!$M$34:$M$777,конвертация!J25,атс!$K$34:$K$777)</f>
        <v>424.53658280000002</v>
      </c>
      <c r="K265">
        <f>SUMIF(атс!$M$34:$M$777,конвертация!K25,атс!$K$34:$K$777)</f>
        <v>395.79786094999997</v>
      </c>
      <c r="L265">
        <f>SUMIF(атс!$M$34:$M$777,конвертация!L25,атс!$K$34:$K$777)</f>
        <v>371.35971101000001</v>
      </c>
      <c r="M265">
        <f>SUMIF(атс!$M$34:$M$777,конвертация!M25,атс!$K$34:$K$777)</f>
        <v>381.53220220999998</v>
      </c>
      <c r="N265">
        <f>SUMIF(атс!$M$34:$M$777,конвертация!N25,атс!$K$34:$K$777)</f>
        <v>373.60266730000001</v>
      </c>
      <c r="O265">
        <f>SUMIF(атс!$M$34:$M$777,конвертация!O25,атс!$K$34:$K$777)</f>
        <v>377.26512193999997</v>
      </c>
      <c r="P265">
        <f>SUMIF(атс!$M$34:$M$777,конвертация!P25,атс!$K$34:$K$777)</f>
        <v>382.01370715000002</v>
      </c>
      <c r="Q265">
        <f>SUMIF(атс!$M$34:$M$777,конвертация!Q25,атс!$K$34:$K$777)</f>
        <v>385.08240883000002</v>
      </c>
      <c r="R265">
        <f>SUMIF(атс!$M$34:$M$777,конвертация!R25,атс!$K$34:$K$777)</f>
        <v>394.37461711999998</v>
      </c>
      <c r="S265">
        <f>SUMIF(атс!$M$34:$M$777,конвертация!S25,атс!$K$34:$K$777)</f>
        <v>389.63562820999999</v>
      </c>
      <c r="T265">
        <f>SUMIF(атс!$M$34:$M$777,конвертация!T25,атс!$K$34:$K$777)</f>
        <v>378.52857834999998</v>
      </c>
      <c r="U265">
        <f>SUMIF(атс!$M$34:$M$777,конвертация!U25,атс!$K$34:$K$777)</f>
        <v>391.02795007999998</v>
      </c>
      <c r="V265">
        <f>SUMIF(атс!$M$34:$M$777,конвертация!V25,атс!$K$34:$K$777)</f>
        <v>390.54807152000001</v>
      </c>
      <c r="W265">
        <f>SUMIF(атс!$M$34:$M$777,конвертация!W25,атс!$K$34:$K$777)</f>
        <v>380.67284510000002</v>
      </c>
      <c r="X265">
        <f>SUMIF(атс!$M$34:$M$777,конвертация!X25,атс!$K$34:$K$777)</f>
        <v>389.60785552999999</v>
      </c>
      <c r="Y265">
        <f>SUMIF(атс!$M$34:$M$777,конвертация!Y25,атс!$K$34:$K$777)</f>
        <v>422.31371580000001</v>
      </c>
    </row>
    <row r="266" spans="1:25" x14ac:dyDescent="0.2">
      <c r="A266">
        <v>26</v>
      </c>
      <c r="B266">
        <f>SUMIF(атс!$M$34:$M$777,конвертация!B26,атс!$K$34:$K$777)</f>
        <v>453.26483839999997</v>
      </c>
      <c r="C266">
        <f>SUMIF(атс!$M$34:$M$777,конвертация!C26,атс!$K$34:$K$777)</f>
        <v>500.90834885999999</v>
      </c>
      <c r="D266">
        <f>SUMIF(атс!$M$34:$M$777,конвертация!D26,атс!$K$34:$K$777)</f>
        <v>527.94009841000002</v>
      </c>
      <c r="E266">
        <f>SUMIF(атс!$M$34:$M$777,конвертация!E26,атс!$K$34:$K$777)</f>
        <v>529.88158368999996</v>
      </c>
      <c r="F266">
        <f>SUMIF(атс!$M$34:$M$777,конвертация!F26,атс!$K$34:$K$777)</f>
        <v>523.83319738</v>
      </c>
      <c r="G266">
        <f>SUMIF(атс!$M$34:$M$777,конвертация!G26,атс!$K$34:$K$777)</f>
        <v>520.96396615000003</v>
      </c>
      <c r="H266">
        <f>SUMIF(атс!$M$34:$M$777,конвертация!H26,атс!$K$34:$K$777)</f>
        <v>472.82557042000002</v>
      </c>
      <c r="I266">
        <f>SUMIF(атс!$M$34:$M$777,конвертация!I26,атс!$K$34:$K$777)</f>
        <v>409.83480025</v>
      </c>
      <c r="J266">
        <f>SUMIF(атс!$M$34:$M$777,конвертация!J26,атс!$K$34:$K$777)</f>
        <v>374.89139815999999</v>
      </c>
      <c r="K266">
        <f>SUMIF(атс!$M$34:$M$777,конвертация!K26,атс!$K$34:$K$777)</f>
        <v>366.75603023000002</v>
      </c>
      <c r="L266">
        <f>SUMIF(атс!$M$34:$M$777,конвертация!L26,атс!$K$34:$K$777)</f>
        <v>363.64478419</v>
      </c>
      <c r="M266">
        <f>SUMIF(атс!$M$34:$M$777,конвертация!M26,атс!$K$34:$K$777)</f>
        <v>372.12956892</v>
      </c>
      <c r="N266">
        <f>SUMIF(атс!$M$34:$M$777,конвертация!N26,атс!$K$34:$K$777)</f>
        <v>380.67913424</v>
      </c>
      <c r="O266">
        <f>SUMIF(атс!$M$34:$M$777,конвертация!O26,атс!$K$34:$K$777)</f>
        <v>380.32555860999997</v>
      </c>
      <c r="P266">
        <f>SUMIF(атс!$M$34:$M$777,конвертация!P26,атс!$K$34:$K$777)</f>
        <v>377.18346108999998</v>
      </c>
      <c r="Q266">
        <f>SUMIF(атс!$M$34:$M$777,конвертация!Q26,атс!$K$34:$K$777)</f>
        <v>384.08526241999999</v>
      </c>
      <c r="R266">
        <f>SUMIF(атс!$M$34:$M$777,конвертация!R26,атс!$K$34:$K$777)</f>
        <v>391.91948352000003</v>
      </c>
      <c r="S266">
        <f>SUMIF(атс!$M$34:$M$777,конвертация!S26,атс!$K$34:$K$777)</f>
        <v>399.52882470999998</v>
      </c>
      <c r="T266">
        <f>SUMIF(атс!$M$34:$M$777,конвертация!T26,атс!$K$34:$K$777)</f>
        <v>375.04239116000002</v>
      </c>
      <c r="U266">
        <f>SUMIF(атс!$M$34:$M$777,конвертация!U26,атс!$K$34:$K$777)</f>
        <v>350.29501040000002</v>
      </c>
      <c r="V266">
        <f>SUMIF(атс!$M$34:$M$777,конвертация!V26,атс!$K$34:$K$777)</f>
        <v>357.43739360000001</v>
      </c>
      <c r="W266">
        <f>SUMIF(атс!$M$34:$M$777,конвертация!W26,атс!$K$34:$K$777)</f>
        <v>350.15285713999998</v>
      </c>
      <c r="X266">
        <f>SUMIF(атс!$M$34:$M$777,конвертация!X26,атс!$K$34:$K$777)</f>
        <v>379.76581542000002</v>
      </c>
      <c r="Y266">
        <f>SUMIF(атс!$M$34:$M$777,конвертация!Y26,атс!$K$34:$K$777)</f>
        <v>429.66068595000002</v>
      </c>
    </row>
    <row r="267" spans="1:25" x14ac:dyDescent="0.2">
      <c r="A267">
        <v>27</v>
      </c>
      <c r="B267">
        <f>SUMIF(атс!$M$34:$M$777,конвертация!B27,атс!$K$34:$K$777)</f>
        <v>452.66277289999999</v>
      </c>
      <c r="C267">
        <f>SUMIF(атс!$M$34:$M$777,конвертация!C27,атс!$K$34:$K$777)</f>
        <v>501.62090239000003</v>
      </c>
      <c r="D267">
        <f>SUMIF(атс!$M$34:$M$777,конвертация!D27,атс!$K$34:$K$777)</f>
        <v>529.25782465999998</v>
      </c>
      <c r="E267">
        <f>SUMIF(атс!$M$34:$M$777,конвертация!E27,атс!$K$34:$K$777)</f>
        <v>530.93500897000001</v>
      </c>
      <c r="F267">
        <f>SUMIF(атс!$M$34:$M$777,конвертация!F27,атс!$K$34:$K$777)</f>
        <v>525.16353145999994</v>
      </c>
      <c r="G267">
        <f>SUMIF(атс!$M$34:$M$777,конвертация!G27,атс!$K$34:$K$777)</f>
        <v>513.45876118000001</v>
      </c>
      <c r="H267">
        <f>SUMIF(атс!$M$34:$M$777,конвертация!H27,атс!$K$34:$K$777)</f>
        <v>466.11947759999998</v>
      </c>
      <c r="I267">
        <f>SUMIF(атс!$M$34:$M$777,конвертация!I27,атс!$K$34:$K$777)</f>
        <v>424.80646410000003</v>
      </c>
      <c r="J267">
        <f>SUMIF(атс!$M$34:$M$777,конвертация!J27,атс!$K$34:$K$777)</f>
        <v>392.45279038000001</v>
      </c>
      <c r="K267">
        <f>SUMIF(атс!$M$34:$M$777,конвертация!K27,атс!$K$34:$K$777)</f>
        <v>385.82522044000001</v>
      </c>
      <c r="L267">
        <f>SUMIF(атс!$M$34:$M$777,конвертация!L27,атс!$K$34:$K$777)</f>
        <v>351.47256234999998</v>
      </c>
      <c r="M267">
        <f>SUMIF(атс!$M$34:$M$777,конвертация!M27,атс!$K$34:$K$777)</f>
        <v>349.42758507999997</v>
      </c>
      <c r="N267">
        <f>SUMIF(атс!$M$34:$M$777,конвертация!N27,атс!$K$34:$K$777)</f>
        <v>379.09391627000002</v>
      </c>
      <c r="O267">
        <f>SUMIF(атс!$M$34:$M$777,конвертация!O27,атс!$K$34:$K$777)</f>
        <v>363.42519159</v>
      </c>
      <c r="P267">
        <f>SUMIF(атс!$M$34:$M$777,конвертация!P27,атс!$K$34:$K$777)</f>
        <v>375.17825739</v>
      </c>
      <c r="Q267">
        <f>SUMIF(атс!$M$34:$M$777,конвертация!Q27,атс!$K$34:$K$777)</f>
        <v>387.44871148999999</v>
      </c>
      <c r="R267">
        <f>SUMIF(атс!$M$34:$M$777,конвертация!R27,атс!$K$34:$K$777)</f>
        <v>389.35405322000003</v>
      </c>
      <c r="S267">
        <f>SUMIF(атс!$M$34:$M$777,конвертация!S27,атс!$K$34:$K$777)</f>
        <v>389.87826381000002</v>
      </c>
      <c r="T267">
        <f>SUMIF(атс!$M$34:$M$777,конвертация!T27,атс!$K$34:$K$777)</f>
        <v>375.80235697000001</v>
      </c>
      <c r="U267">
        <f>SUMIF(атс!$M$34:$M$777,конвертация!U27,атс!$K$34:$K$777)</f>
        <v>354.55807443999998</v>
      </c>
      <c r="V267">
        <f>SUMIF(атс!$M$34:$M$777,конвертация!V27,атс!$K$34:$K$777)</f>
        <v>370.38193286000001</v>
      </c>
      <c r="W267">
        <f>SUMIF(атс!$M$34:$M$777,конвертация!W27,атс!$K$34:$K$777)</f>
        <v>355.53341427999999</v>
      </c>
      <c r="X267">
        <f>SUMIF(атс!$M$34:$M$777,конвертация!X27,атс!$K$34:$K$777)</f>
        <v>365.20151313999997</v>
      </c>
      <c r="Y267">
        <f>SUMIF(атс!$M$34:$M$777,конвертация!Y27,атс!$K$34:$K$777)</f>
        <v>429.73771905000001</v>
      </c>
    </row>
    <row r="268" spans="1:25" x14ac:dyDescent="0.2">
      <c r="A268">
        <v>28</v>
      </c>
      <c r="B268">
        <f>SUMIF(атс!$M$34:$M$777,конвертация!B28,атс!$K$34:$K$777)</f>
        <v>518.35697922999998</v>
      </c>
      <c r="C268">
        <f>SUMIF(атс!$M$34:$M$777,конвертация!C28,атс!$K$34:$K$777)</f>
        <v>569.45954495000001</v>
      </c>
      <c r="D268">
        <f>SUMIF(атс!$M$34:$M$777,конвертация!D28,атс!$K$34:$K$777)</f>
        <v>596.26464589</v>
      </c>
      <c r="E268">
        <f>SUMIF(атс!$M$34:$M$777,конвертация!E28,атс!$K$34:$K$777)</f>
        <v>601.93673916</v>
      </c>
      <c r="F268">
        <f>SUMIF(атс!$M$34:$M$777,конвертация!F28,атс!$K$34:$K$777)</f>
        <v>598.45872043999998</v>
      </c>
      <c r="G268">
        <f>SUMIF(атс!$M$34:$M$777,конвертация!G28,атс!$K$34:$K$777)</f>
        <v>578.24046313999997</v>
      </c>
      <c r="H268">
        <f>SUMIF(атс!$M$34:$M$777,конвертация!H28,атс!$K$34:$K$777)</f>
        <v>526.08279809999999</v>
      </c>
      <c r="I268">
        <f>SUMIF(атс!$M$34:$M$777,конвертация!I28,атс!$K$34:$K$777)</f>
        <v>482.14758160000002</v>
      </c>
      <c r="J268">
        <f>SUMIF(атс!$M$34:$M$777,конвертация!J28,атс!$K$34:$K$777)</f>
        <v>454.21823110999998</v>
      </c>
      <c r="K268">
        <f>SUMIF(атс!$M$34:$M$777,конвертация!K28,атс!$K$34:$K$777)</f>
        <v>417.59734653999999</v>
      </c>
      <c r="L268">
        <f>SUMIF(атс!$M$34:$M$777,конвертация!L28,атс!$K$34:$K$777)</f>
        <v>398.71270211000001</v>
      </c>
      <c r="M268">
        <f>SUMIF(атс!$M$34:$M$777,конвертация!M28,атс!$K$34:$K$777)</f>
        <v>398.20104967999998</v>
      </c>
      <c r="N268">
        <f>SUMIF(атс!$M$34:$M$777,конвертация!N28,атс!$K$34:$K$777)</f>
        <v>402.04234606</v>
      </c>
      <c r="O268">
        <f>SUMIF(атс!$M$34:$M$777,конвертация!O28,атс!$K$34:$K$777)</f>
        <v>402.59920765999999</v>
      </c>
      <c r="P268">
        <f>SUMIF(атс!$M$34:$M$777,конвертация!P28,атс!$K$34:$K$777)</f>
        <v>410.82993431</v>
      </c>
      <c r="Q268">
        <f>SUMIF(атс!$M$34:$M$777,конвертация!Q28,атс!$K$34:$K$777)</f>
        <v>427.06504604000003</v>
      </c>
      <c r="R268">
        <f>SUMIF(атс!$M$34:$M$777,конвертация!R28,атс!$K$34:$K$777)</f>
        <v>428.64637419000002</v>
      </c>
      <c r="S268">
        <f>SUMIF(атс!$M$34:$M$777,конвертация!S28,атс!$K$34:$K$777)</f>
        <v>429.45702863999998</v>
      </c>
      <c r="T268">
        <f>SUMIF(атс!$M$34:$M$777,конвертация!T28,атс!$K$34:$K$777)</f>
        <v>415.32151318000001</v>
      </c>
      <c r="U268">
        <f>SUMIF(атс!$M$34:$M$777,конвертация!U28,атс!$K$34:$K$777)</f>
        <v>395.22824979000001</v>
      </c>
      <c r="V268">
        <f>SUMIF(атс!$M$34:$M$777,конвертация!V28,атс!$K$34:$K$777)</f>
        <v>398.36457727999999</v>
      </c>
      <c r="W268">
        <f>SUMIF(атс!$M$34:$M$777,конвертация!W28,атс!$K$34:$K$777)</f>
        <v>394.18590785999999</v>
      </c>
      <c r="X268">
        <f>SUMIF(атс!$M$34:$M$777,конвертация!X28,атс!$K$34:$K$777)</f>
        <v>414.47729852999998</v>
      </c>
      <c r="Y268">
        <f>SUMIF(атс!$M$34:$M$777,конвертация!Y28,атс!$K$34:$K$777)</f>
        <v>464.59180479000003</v>
      </c>
    </row>
    <row r="269" spans="1:25" x14ac:dyDescent="0.2">
      <c r="A269">
        <v>29</v>
      </c>
      <c r="B269">
        <f>SUMIF(атс!$M$34:$M$777,конвертация!B29,атс!$K$34:$K$777)</f>
        <v>432.23439961999998</v>
      </c>
      <c r="C269">
        <f>SUMIF(атс!$M$34:$M$777,конвертация!C29,атс!$K$34:$K$777)</f>
        <v>483.80163670000002</v>
      </c>
      <c r="D269">
        <f>SUMIF(атс!$M$34:$M$777,конвертация!D29,атс!$K$34:$K$777)</f>
        <v>505.44269864</v>
      </c>
      <c r="E269">
        <f>SUMIF(атс!$M$34:$M$777,конвертация!E29,атс!$K$34:$K$777)</f>
        <v>510.74237932</v>
      </c>
      <c r="F269">
        <f>SUMIF(атс!$M$34:$M$777,конвертация!F29,атс!$K$34:$K$777)</f>
        <v>504.06696793999998</v>
      </c>
      <c r="G269">
        <f>SUMIF(атс!$M$34:$M$777,конвертация!G29,атс!$K$34:$K$777)</f>
        <v>495.17348815000003</v>
      </c>
      <c r="H269">
        <f>SUMIF(атс!$M$34:$M$777,конвертация!H29,атс!$K$34:$K$777)</f>
        <v>516.69794234000005</v>
      </c>
      <c r="I269">
        <f>SUMIF(атс!$M$34:$M$777,конвертация!I29,атс!$K$34:$K$777)</f>
        <v>506.69316781999999</v>
      </c>
      <c r="J269">
        <f>SUMIF(атс!$M$34:$M$777,конвертация!J29,атс!$K$34:$K$777)</f>
        <v>458.50772482000002</v>
      </c>
      <c r="K269">
        <f>SUMIF(атс!$M$34:$M$777,конвертация!K29,атс!$K$34:$K$777)</f>
        <v>453.39213532000002</v>
      </c>
      <c r="L269">
        <f>SUMIF(атс!$M$34:$M$777,конвертация!L29,атс!$K$34:$K$777)</f>
        <v>430.40439528000002</v>
      </c>
      <c r="M269">
        <f>SUMIF(атс!$M$34:$M$777,конвертация!M29,атс!$K$34:$K$777)</f>
        <v>435.37237687999999</v>
      </c>
      <c r="N269">
        <f>SUMIF(атс!$M$34:$M$777,конвертация!N29,атс!$K$34:$K$777)</f>
        <v>428.73872650999999</v>
      </c>
      <c r="O269">
        <f>SUMIF(атс!$M$34:$M$777,конвертация!O29,атс!$K$34:$K$777)</f>
        <v>434.62300870000001</v>
      </c>
      <c r="P269">
        <f>SUMIF(атс!$M$34:$M$777,конвертация!P29,атс!$K$34:$K$777)</f>
        <v>453.26684676999997</v>
      </c>
      <c r="Q269">
        <f>SUMIF(атс!$M$34:$M$777,конвертация!Q29,атс!$K$34:$K$777)</f>
        <v>514.45095196</v>
      </c>
      <c r="R269">
        <f>SUMIF(атс!$M$34:$M$777,конвертация!R29,атс!$K$34:$K$777)</f>
        <v>578.23444801999995</v>
      </c>
      <c r="S269">
        <f>SUMIF(атс!$M$34:$M$777,конвертация!S29,атс!$K$34:$K$777)</f>
        <v>560.04677757000002</v>
      </c>
      <c r="T269">
        <f>SUMIF(атс!$M$34:$M$777,конвертация!T29,атс!$K$34:$K$777)</f>
        <v>420.10353149999997</v>
      </c>
      <c r="U269">
        <f>SUMIF(атс!$M$34:$M$777,конвертация!U29,атс!$K$34:$K$777)</f>
        <v>420.49284447000002</v>
      </c>
      <c r="V269">
        <f>SUMIF(атс!$M$34:$M$777,конвертация!V29,атс!$K$34:$K$777)</f>
        <v>415.97152016000001</v>
      </c>
      <c r="W269">
        <f>SUMIF(атс!$M$34:$M$777,конвертация!W29,атс!$K$34:$K$777)</f>
        <v>419.37682804000002</v>
      </c>
      <c r="X269">
        <f>SUMIF(атс!$M$34:$M$777,конвертация!X29,атс!$K$34:$K$777)</f>
        <v>412.00469377000002</v>
      </c>
      <c r="Y269">
        <f>SUMIF(атс!$M$34:$M$777,конвертация!Y29,атс!$K$34:$K$777)</f>
        <v>417.03235508</v>
      </c>
    </row>
    <row r="270" spans="1:25" x14ac:dyDescent="0.2">
      <c r="A270">
        <v>30</v>
      </c>
      <c r="B270">
        <f>SUMIF(атс!$M$34:$M$777,конвертация!B30,атс!$K$34:$K$777)</f>
        <v>522.72235724999996</v>
      </c>
      <c r="C270">
        <f>SUMIF(атс!$M$34:$M$777,конвертация!C30,атс!$K$34:$K$777)</f>
        <v>592.21245637000004</v>
      </c>
      <c r="D270">
        <f>SUMIF(атс!$M$34:$M$777,конвертация!D30,атс!$K$34:$K$777)</f>
        <v>588.89162271999999</v>
      </c>
      <c r="E270">
        <f>SUMIF(атс!$M$34:$M$777,конвертация!E30,атс!$K$34:$K$777)</f>
        <v>608.12217504</v>
      </c>
      <c r="F270">
        <f>SUMIF(атс!$M$34:$M$777,конвертация!F30,атс!$K$34:$K$777)</f>
        <v>607.21509163999997</v>
      </c>
      <c r="G270">
        <f>SUMIF(атс!$M$34:$M$777,конвертация!G30,атс!$K$34:$K$777)</f>
        <v>592.65573667000001</v>
      </c>
      <c r="H270">
        <f>SUMIF(атс!$M$34:$M$777,конвертация!H30,атс!$K$34:$K$777)</f>
        <v>560.60222112999998</v>
      </c>
      <c r="I270">
        <f>SUMIF(атс!$M$34:$M$777,конвертация!I30,атс!$K$34:$K$777)</f>
        <v>501.19805128000002</v>
      </c>
      <c r="J270">
        <f>SUMIF(атс!$M$34:$M$777,конвертация!J30,атс!$K$34:$K$777)</f>
        <v>483.57164152000001</v>
      </c>
      <c r="K270">
        <f>SUMIF(атс!$M$34:$M$777,конвертация!K30,атс!$K$34:$K$777)</f>
        <v>452.19581851999999</v>
      </c>
      <c r="L270">
        <f>SUMIF(атс!$M$34:$M$777,конвертация!L30,атс!$K$34:$K$777)</f>
        <v>455.09608228000002</v>
      </c>
      <c r="M270">
        <f>SUMIF(атс!$M$34:$M$777,конвертация!M30,атс!$K$34:$K$777)</f>
        <v>467.58275245999999</v>
      </c>
      <c r="N270">
        <f>SUMIF(атс!$M$34:$M$777,конвертация!N30,атс!$K$34:$K$777)</f>
        <v>469.0983268</v>
      </c>
      <c r="O270">
        <f>SUMIF(атс!$M$34:$M$777,конвертация!O30,атс!$K$34:$K$777)</f>
        <v>472.49154271999998</v>
      </c>
      <c r="P270">
        <f>SUMIF(атс!$M$34:$M$777,конвертация!P30,атс!$K$34:$K$777)</f>
        <v>465.69400323999997</v>
      </c>
      <c r="Q270">
        <f>SUMIF(атс!$M$34:$M$777,конвертация!Q30,атс!$K$34:$K$777)</f>
        <v>466.36714331000002</v>
      </c>
      <c r="R270">
        <f>SUMIF(атс!$M$34:$M$777,конвертация!R30,атс!$K$34:$K$777)</f>
        <v>460.83118209000003</v>
      </c>
      <c r="S270">
        <f>SUMIF(атс!$M$34:$M$777,конвертация!S30,атс!$K$34:$K$777)</f>
        <v>466.58505916000001</v>
      </c>
      <c r="T270">
        <f>SUMIF(атс!$M$34:$M$777,конвертация!T30,атс!$K$34:$K$777)</f>
        <v>455.89983383999999</v>
      </c>
      <c r="U270">
        <f>SUMIF(атс!$M$34:$M$777,конвертация!U30,атс!$K$34:$K$777)</f>
        <v>454.59401601000002</v>
      </c>
      <c r="V270">
        <f>SUMIF(атс!$M$34:$M$777,конвертация!V30,атс!$K$34:$K$777)</f>
        <v>468.02780374999998</v>
      </c>
      <c r="W270">
        <f>SUMIF(атс!$M$34:$M$777,конвертация!W30,атс!$K$34:$K$777)</f>
        <v>474.94371423000001</v>
      </c>
      <c r="X270">
        <f>SUMIF(атс!$M$34:$M$777,конвертация!X30,атс!$K$34:$K$777)</f>
        <v>424.90305110000003</v>
      </c>
      <c r="Y270">
        <f>SUMIF(атс!$M$34:$M$777,конвертация!Y30,атс!$K$34:$K$777)</f>
        <v>452.43959993999999</v>
      </c>
    </row>
    <row r="271" spans="1:25" x14ac:dyDescent="0.2">
      <c r="A271">
        <v>31</v>
      </c>
      <c r="B271">
        <f>SUMIF(атс!$M$34:$M$777,конвертация!B31,атс!$K$34:$K$777)</f>
        <v>0</v>
      </c>
      <c r="C271">
        <f>SUMIF(атс!$M$34:$M$777,конвертация!C31,атс!$K$34:$K$777)</f>
        <v>0</v>
      </c>
      <c r="D271">
        <f>SUMIF(атс!$M$34:$M$777,конвертация!D31,атс!$K$34:$K$777)</f>
        <v>0</v>
      </c>
      <c r="E271">
        <f>SUMIF(атс!$M$34:$M$777,конвертация!E31,атс!$K$34:$K$777)</f>
        <v>0</v>
      </c>
      <c r="F271">
        <f>SUMIF(атс!$M$34:$M$777,конвертация!F31,атс!$K$34:$K$777)</f>
        <v>0</v>
      </c>
      <c r="G271">
        <f>SUMIF(атс!$M$34:$M$777,конвертация!G31,атс!$K$34:$K$777)</f>
        <v>0</v>
      </c>
      <c r="H271">
        <f>SUMIF(атс!$M$34:$M$777,конвертация!H31,атс!$K$34:$K$777)</f>
        <v>0</v>
      </c>
      <c r="I271">
        <f>SUMIF(атс!$M$34:$M$777,конвертация!I31,атс!$K$34:$K$777)</f>
        <v>0</v>
      </c>
      <c r="J271">
        <f>SUMIF(атс!$M$34:$M$777,конвертация!J31,атс!$K$34:$K$777)</f>
        <v>0</v>
      </c>
      <c r="K271">
        <f>SUMIF(атс!$M$34:$M$777,конвертация!K31,атс!$K$34:$K$777)</f>
        <v>0</v>
      </c>
      <c r="L271">
        <f>SUMIF(атс!$M$34:$M$777,конвертация!L31,атс!$K$34:$K$777)</f>
        <v>0</v>
      </c>
      <c r="M271">
        <f>SUMIF(атс!$M$34:$M$777,конвертация!M31,атс!$K$34:$K$777)</f>
        <v>0</v>
      </c>
      <c r="N271">
        <f>SUMIF(атс!$M$34:$M$777,конвертация!N31,атс!$K$34:$K$777)</f>
        <v>0</v>
      </c>
      <c r="O271">
        <f>SUMIF(атс!$M$34:$M$777,конвертация!O31,атс!$K$34:$K$777)</f>
        <v>0</v>
      </c>
      <c r="P271">
        <f>SUMIF(атс!$M$34:$M$777,конвертация!P31,атс!$K$34:$K$777)</f>
        <v>0</v>
      </c>
      <c r="Q271">
        <f>SUMIF(атс!$M$34:$M$777,конвертация!Q31,атс!$K$34:$K$777)</f>
        <v>0</v>
      </c>
      <c r="R271">
        <f>SUMIF(атс!$M$34:$M$777,конвертация!R31,атс!$K$34:$K$777)</f>
        <v>0</v>
      </c>
      <c r="S271">
        <f>SUMIF(атс!$M$34:$M$777,конвертация!S31,атс!$K$34:$K$777)</f>
        <v>0</v>
      </c>
      <c r="T271">
        <f>SUMIF(атс!$M$34:$M$777,конвертация!T31,атс!$K$34:$K$777)</f>
        <v>0</v>
      </c>
      <c r="U271">
        <f>SUMIF(атс!$M$34:$M$777,конвертация!U31,атс!$K$34:$K$777)</f>
        <v>0</v>
      </c>
      <c r="V271">
        <f>SUMIF(атс!$M$34:$M$777,конвертация!V31,атс!$K$34:$K$777)</f>
        <v>0</v>
      </c>
      <c r="W271">
        <f>SUMIF(атс!$M$34:$M$777,конвертация!W31,атс!$K$34:$K$777)</f>
        <v>0</v>
      </c>
      <c r="X271">
        <f>SUMIF(атс!$M$34:$M$777,конвертация!X31,атс!$K$34:$K$777)</f>
        <v>0</v>
      </c>
      <c r="Y271">
        <f>SUMIF(атс!$M$34:$M$777,конвертация!Y31,атс!$K$34:$K$777)</f>
        <v>0</v>
      </c>
    </row>
    <row r="274" spans="1:25" x14ac:dyDescent="0.2">
      <c r="A274" s="103">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531.57360789999996</v>
      </c>
      <c r="C276">
        <f>SUMIF(атс!$M$34:$M$777,конвертация!C1,атс!$L$34:$L$777)</f>
        <v>585.05637139999999</v>
      </c>
      <c r="D276">
        <f>SUMIF(атс!$M$34:$M$777,конвертация!D1,атс!$L$34:$L$777)</f>
        <v>629.2444266</v>
      </c>
      <c r="E276">
        <f>SUMIF(атс!$M$34:$M$777,конвертация!E1,атс!$L$34:$L$777)</f>
        <v>640.70772916999999</v>
      </c>
      <c r="F276">
        <f>SUMIF(атс!$M$34:$M$777,конвертация!F1,атс!$L$34:$L$777)</f>
        <v>641.63538904999996</v>
      </c>
      <c r="G276">
        <f>SUMIF(атс!$M$34:$M$777,конвертация!G1,атс!$L$34:$L$777)</f>
        <v>625.08034355999996</v>
      </c>
      <c r="H276">
        <f>SUMIF(атс!$M$34:$M$777,конвертация!H1,атс!$L$34:$L$777)</f>
        <v>592.94335364000005</v>
      </c>
      <c r="I276">
        <f>SUMIF(атс!$M$34:$M$777,конвертация!I1,атс!$L$34:$L$777)</f>
        <v>535.56626965999999</v>
      </c>
      <c r="J276">
        <f>SUMIF(атс!$M$34:$M$777,конвертация!J1,атс!$L$34:$L$777)</f>
        <v>481.85243435000001</v>
      </c>
      <c r="K276">
        <f>SUMIF(атс!$M$34:$M$777,конвертация!K1,атс!$L$34:$L$777)</f>
        <v>461.12419363999999</v>
      </c>
      <c r="L276">
        <f>SUMIF(атс!$M$34:$M$777,конвертация!L1,атс!$L$34:$L$777)</f>
        <v>450.30666294000002</v>
      </c>
      <c r="M276">
        <f>SUMIF(атс!$M$34:$M$777,конвертация!M1,атс!$L$34:$L$777)</f>
        <v>440.72811361999999</v>
      </c>
      <c r="N276">
        <f>SUMIF(атс!$M$34:$M$777,конвертация!N1,атс!$L$34:$L$777)</f>
        <v>434.45592968</v>
      </c>
      <c r="O276">
        <f>SUMIF(атс!$M$34:$M$777,конвертация!O1,атс!$L$34:$L$777)</f>
        <v>436.46247023000001</v>
      </c>
      <c r="P276">
        <f>SUMIF(атс!$M$34:$M$777,конвертация!P1,атс!$L$34:$L$777)</f>
        <v>431.68653774000001</v>
      </c>
      <c r="Q276">
        <f>SUMIF(атс!$M$34:$M$777,конвертация!Q1,атс!$L$34:$L$777)</f>
        <v>440.03684671000002</v>
      </c>
      <c r="R276">
        <f>SUMIF(атс!$M$34:$M$777,конвертация!R1,атс!$L$34:$L$777)</f>
        <v>438.86502738000002</v>
      </c>
      <c r="S276">
        <f>SUMIF(атс!$M$34:$M$777,конвертация!S1,атс!$L$34:$L$777)</f>
        <v>442.07517524000002</v>
      </c>
      <c r="T276">
        <f>SUMIF(атс!$M$34:$M$777,конвертация!T1,атс!$L$34:$L$777)</f>
        <v>452.46381145999999</v>
      </c>
      <c r="U276">
        <f>SUMIF(атс!$M$34:$M$777,конвертация!U1,атс!$L$34:$L$777)</f>
        <v>457.32605065000001</v>
      </c>
      <c r="V276">
        <f>SUMIF(атс!$M$34:$M$777,конвертация!V1,атс!$L$34:$L$777)</f>
        <v>478.30387772</v>
      </c>
      <c r="W276">
        <f>SUMIF(атс!$M$34:$M$777,конвертация!W1,атс!$L$34:$L$777)</f>
        <v>483.60724448000002</v>
      </c>
      <c r="X276">
        <f>SUMIF(атс!$M$34:$M$777,конвертация!X1,атс!$L$34:$L$777)</f>
        <v>471.27977363000002</v>
      </c>
      <c r="Y276">
        <f>SUMIF(атс!$M$34:$M$777,конвертация!Y1,атс!$L$34:$L$777)</f>
        <v>471.16844200999998</v>
      </c>
    </row>
    <row r="277" spans="1:25" x14ac:dyDescent="0.2">
      <c r="A277">
        <v>2</v>
      </c>
      <c r="B277">
        <f>SUMIF(атс!$M$34:$M$777,конвертация!B2,атс!$L$34:$L$777)</f>
        <v>535.64021181999999</v>
      </c>
      <c r="C277">
        <f>SUMIF(атс!$M$34:$M$777,конвертация!C2,атс!$L$34:$L$777)</f>
        <v>585.11303974999998</v>
      </c>
      <c r="D277">
        <f>SUMIF(атс!$M$34:$M$777,конвертация!D2,атс!$L$34:$L$777)</f>
        <v>617.16048609999996</v>
      </c>
      <c r="E277">
        <f>SUMIF(атс!$M$34:$M$777,конвертация!E2,атс!$L$34:$L$777)</f>
        <v>628.62171068999999</v>
      </c>
      <c r="F277">
        <f>SUMIF(атс!$M$34:$M$777,конвертация!F2,атс!$L$34:$L$777)</f>
        <v>631.92415864999998</v>
      </c>
      <c r="G277">
        <f>SUMIF(атс!$M$34:$M$777,конвертация!G2,атс!$L$34:$L$777)</f>
        <v>620.75546282000005</v>
      </c>
      <c r="H277">
        <f>SUMIF(атс!$M$34:$M$777,конвертация!H2,атс!$L$34:$L$777)</f>
        <v>577.55060334999996</v>
      </c>
      <c r="I277">
        <f>SUMIF(атс!$M$34:$M$777,конвертация!I2,атс!$L$34:$L$777)</f>
        <v>523.20947866999995</v>
      </c>
      <c r="J277">
        <f>SUMIF(атс!$M$34:$M$777,конвертация!J2,атс!$L$34:$L$777)</f>
        <v>488.30743100000001</v>
      </c>
      <c r="K277">
        <f>SUMIF(атс!$M$34:$M$777,конвертация!K2,атс!$L$34:$L$777)</f>
        <v>493.82561362000001</v>
      </c>
      <c r="L277">
        <f>SUMIF(атс!$M$34:$M$777,конвертация!L2,атс!$L$34:$L$777)</f>
        <v>476.74251329999998</v>
      </c>
      <c r="M277">
        <f>SUMIF(атс!$M$34:$M$777,конвертация!M2,атс!$L$34:$L$777)</f>
        <v>472.30307728000002</v>
      </c>
      <c r="N277">
        <f>SUMIF(атс!$M$34:$M$777,конвертация!N2,атс!$L$34:$L$777)</f>
        <v>468.29788529000001</v>
      </c>
      <c r="O277">
        <f>SUMIF(атс!$M$34:$M$777,конвертация!O2,атс!$L$34:$L$777)</f>
        <v>471.89985223999997</v>
      </c>
      <c r="P277">
        <f>SUMIF(атс!$M$34:$M$777,конвертация!P2,атс!$L$34:$L$777)</f>
        <v>465.05746785999997</v>
      </c>
      <c r="Q277">
        <f>SUMIF(атс!$M$34:$M$777,конвертация!Q2,атс!$L$34:$L$777)</f>
        <v>467.87656937000003</v>
      </c>
      <c r="R277">
        <f>SUMIF(атс!$M$34:$M$777,конвертация!R2,атс!$L$34:$L$777)</f>
        <v>471.73699592000003</v>
      </c>
      <c r="S277">
        <f>SUMIF(атс!$M$34:$M$777,конвертация!S2,атс!$L$34:$L$777)</f>
        <v>473.74040517999998</v>
      </c>
      <c r="T277">
        <f>SUMIF(атс!$M$34:$M$777,конвертация!T2,атс!$L$34:$L$777)</f>
        <v>480.60935237000001</v>
      </c>
      <c r="U277">
        <f>SUMIF(атс!$M$34:$M$777,конвертация!U2,атс!$L$34:$L$777)</f>
        <v>479.63867166</v>
      </c>
      <c r="V277">
        <f>SUMIF(атс!$M$34:$M$777,конвертация!V2,атс!$L$34:$L$777)</f>
        <v>480.60299677</v>
      </c>
      <c r="W277">
        <f>SUMIF(атс!$M$34:$M$777,конвертация!W2,атс!$L$34:$L$777)</f>
        <v>466.45506141999999</v>
      </c>
      <c r="X277">
        <f>SUMIF(атс!$M$34:$M$777,конвертация!X2,атс!$L$34:$L$777)</f>
        <v>451.8446601</v>
      </c>
      <c r="Y277">
        <f>SUMIF(атс!$M$34:$M$777,конвертация!Y2,атс!$L$34:$L$777)</f>
        <v>467.78146184000002</v>
      </c>
    </row>
    <row r="278" spans="1:25" x14ac:dyDescent="0.2">
      <c r="A278">
        <v>3</v>
      </c>
      <c r="B278">
        <f>SUMIF(атс!$M$34:$M$777,конвертация!B3,атс!$L$34:$L$777)</f>
        <v>532.16167211000004</v>
      </c>
      <c r="C278">
        <f>SUMIF(атс!$M$34:$M$777,конвертация!C3,атс!$L$34:$L$777)</f>
        <v>586.73754685999995</v>
      </c>
      <c r="D278">
        <f>SUMIF(атс!$M$34:$M$777,конвертация!D3,атс!$L$34:$L$777)</f>
        <v>617.56483421999997</v>
      </c>
      <c r="E278">
        <f>SUMIF(атс!$M$34:$M$777,конвертация!E3,атс!$L$34:$L$777)</f>
        <v>632.57570242999998</v>
      </c>
      <c r="F278">
        <f>SUMIF(атс!$M$34:$M$777,конвертация!F3,атс!$L$34:$L$777)</f>
        <v>634.09883081999999</v>
      </c>
      <c r="G278">
        <f>SUMIF(атс!$M$34:$M$777,конвертация!G3,атс!$L$34:$L$777)</f>
        <v>626.49328365999997</v>
      </c>
      <c r="H278">
        <f>SUMIF(атс!$M$34:$M$777,конвертация!H3,атс!$L$34:$L$777)</f>
        <v>614.31702782000002</v>
      </c>
      <c r="I278">
        <f>SUMIF(атс!$M$34:$M$777,конвертация!I3,атс!$L$34:$L$777)</f>
        <v>579.15337366999995</v>
      </c>
      <c r="J278">
        <f>SUMIF(атс!$M$34:$M$777,конвертация!J3,атс!$L$34:$L$777)</f>
        <v>514.97173107000003</v>
      </c>
      <c r="K278">
        <f>SUMIF(атс!$M$34:$M$777,конвертация!K3,атс!$L$34:$L$777)</f>
        <v>479.98531702999998</v>
      </c>
      <c r="L278">
        <f>SUMIF(атс!$M$34:$M$777,конвертация!L3,атс!$L$34:$L$777)</f>
        <v>466.80136511000001</v>
      </c>
      <c r="M278">
        <f>SUMIF(атс!$M$34:$M$777,конвертация!M3,атс!$L$34:$L$777)</f>
        <v>457.72773257</v>
      </c>
      <c r="N278">
        <f>SUMIF(атс!$M$34:$M$777,конвертация!N3,атс!$L$34:$L$777)</f>
        <v>449.58466874999999</v>
      </c>
      <c r="O278">
        <f>SUMIF(атс!$M$34:$M$777,конвертация!O3,атс!$L$34:$L$777)</f>
        <v>447.79432930000002</v>
      </c>
      <c r="P278">
        <f>SUMIF(атс!$M$34:$M$777,конвертация!P3,атс!$L$34:$L$777)</f>
        <v>466.85060236999999</v>
      </c>
      <c r="Q278">
        <f>SUMIF(атс!$M$34:$M$777,конвертация!Q3,атс!$L$34:$L$777)</f>
        <v>459.70142772999998</v>
      </c>
      <c r="R278">
        <f>SUMIF(атс!$M$34:$M$777,конвертация!R3,атс!$L$34:$L$777)</f>
        <v>460.23897173</v>
      </c>
      <c r="S278">
        <f>SUMIF(атс!$M$34:$M$777,конвертация!S3,атс!$L$34:$L$777)</f>
        <v>461.81573343000002</v>
      </c>
      <c r="T278">
        <f>SUMIF(атс!$M$34:$M$777,конвертация!T3,атс!$L$34:$L$777)</f>
        <v>468.19393158000003</v>
      </c>
      <c r="U278">
        <f>SUMIF(атс!$M$34:$M$777,конвертация!U3,атс!$L$34:$L$777)</f>
        <v>460.96015631</v>
      </c>
      <c r="V278">
        <f>SUMIF(атс!$M$34:$M$777,конвертация!V3,атс!$L$34:$L$777)</f>
        <v>468.98464883999998</v>
      </c>
      <c r="W278">
        <f>SUMIF(атс!$M$34:$M$777,конвертация!W3,атс!$L$34:$L$777)</f>
        <v>464.49488252999998</v>
      </c>
      <c r="X278">
        <f>SUMIF(атс!$M$34:$M$777,конвертация!X3,атс!$L$34:$L$777)</f>
        <v>463.39821664999999</v>
      </c>
      <c r="Y278">
        <f>SUMIF(атс!$M$34:$M$777,конвертация!Y3,атс!$L$34:$L$777)</f>
        <v>479.11428138999997</v>
      </c>
    </row>
    <row r="279" spans="1:25" x14ac:dyDescent="0.2">
      <c r="A279">
        <v>4</v>
      </c>
      <c r="B279">
        <f>SUMIF(атс!$M$34:$M$777,конвертация!B4,атс!$L$34:$L$777)</f>
        <v>510.76324757999998</v>
      </c>
      <c r="C279">
        <f>SUMIF(атс!$M$34:$M$777,конвертация!C4,атс!$L$34:$L$777)</f>
        <v>548.82294205999995</v>
      </c>
      <c r="D279">
        <f>SUMIF(атс!$M$34:$M$777,конвертация!D4,атс!$L$34:$L$777)</f>
        <v>568.51404216000003</v>
      </c>
      <c r="E279">
        <f>SUMIF(атс!$M$34:$M$777,конвертация!E4,атс!$L$34:$L$777)</f>
        <v>583.24070354000003</v>
      </c>
      <c r="F279">
        <f>SUMIF(атс!$M$34:$M$777,конвертация!F4,атс!$L$34:$L$777)</f>
        <v>594.10035047999997</v>
      </c>
      <c r="G279">
        <f>SUMIF(атс!$M$34:$M$777,конвертация!G4,атс!$L$34:$L$777)</f>
        <v>592.45551250000005</v>
      </c>
      <c r="H279">
        <f>SUMIF(атс!$M$34:$M$777,конвертация!H4,атс!$L$34:$L$777)</f>
        <v>579.49530607999998</v>
      </c>
      <c r="I279">
        <f>SUMIF(атс!$M$34:$M$777,конвертация!I4,атс!$L$34:$L$777)</f>
        <v>560.91782392000005</v>
      </c>
      <c r="J279">
        <f>SUMIF(атс!$M$34:$M$777,конвертация!J4,атс!$L$34:$L$777)</f>
        <v>490.79504578000001</v>
      </c>
      <c r="K279">
        <f>SUMIF(атс!$M$34:$M$777,конвертация!K4,атс!$L$34:$L$777)</f>
        <v>432.40112508999999</v>
      </c>
      <c r="L279">
        <f>SUMIF(атс!$M$34:$M$777,конвертация!L4,атс!$L$34:$L$777)</f>
        <v>405.94249292000001</v>
      </c>
      <c r="M279">
        <f>SUMIF(атс!$M$34:$M$777,конвертация!M4,атс!$L$34:$L$777)</f>
        <v>433.39954304000003</v>
      </c>
      <c r="N279">
        <f>SUMIF(атс!$M$34:$M$777,конвертация!N4,атс!$L$34:$L$777)</f>
        <v>422.57518924999999</v>
      </c>
      <c r="O279">
        <f>SUMIF(атс!$M$34:$M$777,конвертация!O4,атс!$L$34:$L$777)</f>
        <v>418.29271385999999</v>
      </c>
      <c r="P279">
        <f>SUMIF(атс!$M$34:$M$777,конвертация!P4,атс!$L$34:$L$777)</f>
        <v>411.51797650999998</v>
      </c>
      <c r="Q279">
        <f>SUMIF(атс!$M$34:$M$777,конвертация!Q4,атс!$L$34:$L$777)</f>
        <v>409.58310426000003</v>
      </c>
      <c r="R279">
        <f>SUMIF(атс!$M$34:$M$777,конвертация!R4,атс!$L$34:$L$777)</f>
        <v>408.86435304000003</v>
      </c>
      <c r="S279">
        <f>SUMIF(атс!$M$34:$M$777,конвертация!S4,атс!$L$34:$L$777)</f>
        <v>406.70896507999998</v>
      </c>
      <c r="T279">
        <f>SUMIF(атс!$M$34:$M$777,конвертация!T4,атс!$L$34:$L$777)</f>
        <v>408.67811558</v>
      </c>
      <c r="U279">
        <f>SUMIF(атс!$M$34:$M$777,конвертация!U4,атс!$L$34:$L$777)</f>
        <v>407.61749966000002</v>
      </c>
      <c r="V279">
        <f>SUMIF(атс!$M$34:$M$777,конвертация!V4,атс!$L$34:$L$777)</f>
        <v>434.94151051</v>
      </c>
      <c r="W279">
        <f>SUMIF(атс!$M$34:$M$777,конвертация!W4,атс!$L$34:$L$777)</f>
        <v>435.59503233999999</v>
      </c>
      <c r="X279">
        <f>SUMIF(атс!$M$34:$M$777,конвертация!X4,атс!$L$34:$L$777)</f>
        <v>426.80111248999998</v>
      </c>
      <c r="Y279">
        <f>SUMIF(атс!$M$34:$M$777,конвертация!Y4,атс!$L$34:$L$777)</f>
        <v>449.53667025999999</v>
      </c>
    </row>
    <row r="280" spans="1:25" x14ac:dyDescent="0.2">
      <c r="A280">
        <v>5</v>
      </c>
      <c r="B280">
        <f>SUMIF(атс!$M$34:$M$777,конвертация!B5,атс!$L$34:$L$777)</f>
        <v>511.38796982999997</v>
      </c>
      <c r="C280">
        <f>SUMIF(атс!$M$34:$M$777,конвертация!C5,атс!$L$34:$L$777)</f>
        <v>559.49726463000002</v>
      </c>
      <c r="D280">
        <f>SUMIF(атс!$M$34:$M$777,конвертация!D5,атс!$L$34:$L$777)</f>
        <v>578.18493434000004</v>
      </c>
      <c r="E280">
        <f>SUMIF(атс!$M$34:$M$777,конвертация!E5,атс!$L$34:$L$777)</f>
        <v>594.30756981000002</v>
      </c>
      <c r="F280">
        <f>SUMIF(атс!$M$34:$M$777,конвертация!F5,атс!$L$34:$L$777)</f>
        <v>596.25782179999999</v>
      </c>
      <c r="G280">
        <f>SUMIF(атс!$M$34:$M$777,конвертация!G5,атс!$L$34:$L$777)</f>
        <v>584.63525845000004</v>
      </c>
      <c r="H280">
        <f>SUMIF(атс!$M$34:$M$777,конвертация!H5,атс!$L$34:$L$777)</f>
        <v>556.10939198999995</v>
      </c>
      <c r="I280">
        <f>SUMIF(атс!$M$34:$M$777,конвертация!I5,атс!$L$34:$L$777)</f>
        <v>510.38607248</v>
      </c>
      <c r="J280">
        <f>SUMIF(атс!$M$34:$M$777,конвертация!J5,атс!$L$34:$L$777)</f>
        <v>472.09403729000002</v>
      </c>
      <c r="K280">
        <f>SUMIF(атс!$M$34:$M$777,конвертация!K5,атс!$L$34:$L$777)</f>
        <v>469.01774410000002</v>
      </c>
      <c r="L280">
        <f>SUMIF(атс!$M$34:$M$777,конвертация!L5,атс!$L$34:$L$777)</f>
        <v>456.24930193</v>
      </c>
      <c r="M280">
        <f>SUMIF(атс!$M$34:$M$777,конвертация!M5,атс!$L$34:$L$777)</f>
        <v>457.57738625000002</v>
      </c>
      <c r="N280">
        <f>SUMIF(атс!$M$34:$M$777,конвертация!N5,атс!$L$34:$L$777)</f>
        <v>450.81931102999999</v>
      </c>
      <c r="O280">
        <f>SUMIF(атс!$M$34:$M$777,конвертация!O5,атс!$L$34:$L$777)</f>
        <v>453.50742528000001</v>
      </c>
      <c r="P280">
        <f>SUMIF(атс!$M$34:$M$777,конвертация!P5,атс!$L$34:$L$777)</f>
        <v>476.01830568999998</v>
      </c>
      <c r="Q280">
        <f>SUMIF(атс!$M$34:$M$777,конвертация!Q5,атс!$L$34:$L$777)</f>
        <v>491.84474510000001</v>
      </c>
      <c r="R280">
        <f>SUMIF(атс!$M$34:$M$777,конвертация!R5,атс!$L$34:$L$777)</f>
        <v>502.18590333999998</v>
      </c>
      <c r="S280">
        <f>SUMIF(атс!$M$34:$M$777,конвертация!S5,атс!$L$34:$L$777)</f>
        <v>499.83326453000001</v>
      </c>
      <c r="T280">
        <f>SUMIF(атс!$M$34:$M$777,конвертация!T5,атс!$L$34:$L$777)</f>
        <v>498.42818813000002</v>
      </c>
      <c r="U280">
        <f>SUMIF(атс!$M$34:$M$777,конвертация!U5,атс!$L$34:$L$777)</f>
        <v>508.18861220000002</v>
      </c>
      <c r="V280">
        <f>SUMIF(атс!$M$34:$M$777,конвертация!V5,атс!$L$34:$L$777)</f>
        <v>504.82111987000002</v>
      </c>
      <c r="W280">
        <f>SUMIF(атс!$M$34:$M$777,конвертация!W5,атс!$L$34:$L$777)</f>
        <v>494.73052382999998</v>
      </c>
      <c r="X280">
        <f>SUMIF(атс!$M$34:$M$777,конвертация!X5,атс!$L$34:$L$777)</f>
        <v>488.72540219000001</v>
      </c>
      <c r="Y280">
        <f>SUMIF(атс!$M$34:$M$777,конвертация!Y5,атс!$L$34:$L$777)</f>
        <v>501.88790496000001</v>
      </c>
    </row>
    <row r="281" spans="1:25" x14ac:dyDescent="0.2">
      <c r="A281">
        <v>6</v>
      </c>
      <c r="B281">
        <f>SUMIF(атс!$M$34:$M$777,конвертация!B6,атс!$L$34:$L$777)</f>
        <v>505.92813763999999</v>
      </c>
      <c r="C281">
        <f>SUMIF(атс!$M$34:$M$777,конвертация!C6,атс!$L$34:$L$777)</f>
        <v>563.12707235000005</v>
      </c>
      <c r="D281">
        <f>SUMIF(атс!$M$34:$M$777,конвертация!D6,атс!$L$34:$L$777)</f>
        <v>601.39325253000004</v>
      </c>
      <c r="E281">
        <f>SUMIF(атс!$M$34:$M$777,конвертация!E6,атс!$L$34:$L$777)</f>
        <v>618.45018118999997</v>
      </c>
      <c r="F281">
        <f>SUMIF(атс!$M$34:$M$777,конвертация!F6,атс!$L$34:$L$777)</f>
        <v>619.81755008000005</v>
      </c>
      <c r="G281">
        <f>SUMIF(атс!$M$34:$M$777,конвертация!G6,атс!$L$34:$L$777)</f>
        <v>603.58622389000004</v>
      </c>
      <c r="H281">
        <f>SUMIF(атс!$M$34:$M$777,конвертация!H6,атс!$L$34:$L$777)</f>
        <v>557.75337395999998</v>
      </c>
      <c r="I281">
        <f>SUMIF(атс!$M$34:$M$777,конвертация!I6,атс!$L$34:$L$777)</f>
        <v>480.22050268999999</v>
      </c>
      <c r="J281">
        <f>SUMIF(атс!$M$34:$M$777,конвертация!J6,атс!$L$34:$L$777)</f>
        <v>423.43704535000001</v>
      </c>
      <c r="K281">
        <f>SUMIF(атс!$M$34:$M$777,конвертация!K6,атс!$L$34:$L$777)</f>
        <v>415.18379561</v>
      </c>
      <c r="L281">
        <f>SUMIF(атс!$M$34:$M$777,конвертация!L6,атс!$L$34:$L$777)</f>
        <v>419.66669300000001</v>
      </c>
      <c r="M281">
        <f>SUMIF(атс!$M$34:$M$777,конвертация!M6,атс!$L$34:$L$777)</f>
        <v>438.51803579</v>
      </c>
      <c r="N281">
        <f>SUMIF(атс!$M$34:$M$777,конвертация!N6,атс!$L$34:$L$777)</f>
        <v>425.63152243000002</v>
      </c>
      <c r="O281">
        <f>SUMIF(атс!$M$34:$M$777,конвертация!O6,атс!$L$34:$L$777)</f>
        <v>429.38940923000001</v>
      </c>
      <c r="P281">
        <f>SUMIF(атс!$M$34:$M$777,конвертация!P6,атс!$L$34:$L$777)</f>
        <v>429.03663224000002</v>
      </c>
      <c r="Q281">
        <f>SUMIF(атс!$M$34:$M$777,конвертация!Q6,атс!$L$34:$L$777)</f>
        <v>430.80832886000002</v>
      </c>
      <c r="R281">
        <f>SUMIF(атс!$M$34:$M$777,конвертация!R6,атс!$L$34:$L$777)</f>
        <v>432.09111406</v>
      </c>
      <c r="S281">
        <f>SUMIF(атс!$M$34:$M$777,конвертация!S6,атс!$L$34:$L$777)</f>
        <v>428.85040527000001</v>
      </c>
      <c r="T281">
        <f>SUMIF(атс!$M$34:$M$777,конвертация!T6,атс!$L$34:$L$777)</f>
        <v>434.62946443999999</v>
      </c>
      <c r="U281">
        <f>SUMIF(атс!$M$34:$M$777,конвертация!U6,атс!$L$34:$L$777)</f>
        <v>449.03160991999999</v>
      </c>
      <c r="V281">
        <f>SUMIF(атс!$M$34:$M$777,конвертация!V6,атс!$L$34:$L$777)</f>
        <v>475.90669912999999</v>
      </c>
      <c r="W281">
        <f>SUMIF(атс!$M$34:$M$777,конвертация!W6,атс!$L$34:$L$777)</f>
        <v>467.21668087</v>
      </c>
      <c r="X281">
        <f>SUMIF(атс!$M$34:$M$777,конвертация!X6,атс!$L$34:$L$777)</f>
        <v>428.37453388</v>
      </c>
      <c r="Y281">
        <f>SUMIF(атс!$M$34:$M$777,конвертация!Y6,атс!$L$34:$L$777)</f>
        <v>445.72659045</v>
      </c>
    </row>
    <row r="282" spans="1:25" x14ac:dyDescent="0.2">
      <c r="A282">
        <v>7</v>
      </c>
      <c r="B282">
        <f>SUMIF(атс!$M$34:$M$777,конвертация!B7,атс!$L$34:$L$777)</f>
        <v>516.03986413999996</v>
      </c>
      <c r="C282">
        <f>SUMIF(атс!$M$34:$M$777,конвертация!C7,атс!$L$34:$L$777)</f>
        <v>570.57602939000003</v>
      </c>
      <c r="D282">
        <f>SUMIF(атс!$M$34:$M$777,конвертация!D7,атс!$L$34:$L$777)</f>
        <v>599.40667802999997</v>
      </c>
      <c r="E282">
        <f>SUMIF(атс!$M$34:$M$777,конвертация!E7,атс!$L$34:$L$777)</f>
        <v>615.69753352999999</v>
      </c>
      <c r="F282">
        <f>SUMIF(атс!$M$34:$M$777,конвертация!F7,атс!$L$34:$L$777)</f>
        <v>620.74298905000001</v>
      </c>
      <c r="G282">
        <f>SUMIF(атс!$M$34:$M$777,конвертация!G7,атс!$L$34:$L$777)</f>
        <v>606.00702666999996</v>
      </c>
      <c r="H282">
        <f>SUMIF(атс!$M$34:$M$777,конвертация!H7,атс!$L$34:$L$777)</f>
        <v>561.96091543</v>
      </c>
      <c r="I282">
        <f>SUMIF(атс!$M$34:$M$777,конвертация!I7,атс!$L$34:$L$777)</f>
        <v>512.67077338000001</v>
      </c>
      <c r="J282">
        <f>SUMIF(атс!$M$34:$M$777,конвертация!J7,атс!$L$34:$L$777)</f>
        <v>477.20026188000003</v>
      </c>
      <c r="K282">
        <f>SUMIF(атс!$M$34:$M$777,конвертация!K7,атс!$L$34:$L$777)</f>
        <v>487.26374872999997</v>
      </c>
      <c r="L282">
        <f>SUMIF(атс!$M$34:$M$777,конвертация!L7,атс!$L$34:$L$777)</f>
        <v>473.51543142999998</v>
      </c>
      <c r="M282">
        <f>SUMIF(атс!$M$34:$M$777,конвертация!M7,атс!$L$34:$L$777)</f>
        <v>504.59977771000001</v>
      </c>
      <c r="N282">
        <f>SUMIF(атс!$M$34:$M$777,конвертация!N7,атс!$L$34:$L$777)</f>
        <v>482.71493220999997</v>
      </c>
      <c r="O282">
        <f>SUMIF(атс!$M$34:$M$777,конвертация!O7,атс!$L$34:$L$777)</f>
        <v>488.44396945</v>
      </c>
      <c r="P282">
        <f>SUMIF(атс!$M$34:$M$777,конвертация!P7,атс!$L$34:$L$777)</f>
        <v>469.35521734999998</v>
      </c>
      <c r="Q282">
        <f>SUMIF(атс!$M$34:$M$777,конвертация!Q7,атс!$L$34:$L$777)</f>
        <v>446.23250279000001</v>
      </c>
      <c r="R282">
        <f>SUMIF(атс!$M$34:$M$777,конвертация!R7,атс!$L$34:$L$777)</f>
        <v>528.94857668999998</v>
      </c>
      <c r="S282">
        <f>SUMIF(атс!$M$34:$M$777,конвертация!S7,атс!$L$34:$L$777)</f>
        <v>490.36115330000001</v>
      </c>
      <c r="T282">
        <f>SUMIF(атс!$M$34:$M$777,конвертация!T7,атс!$L$34:$L$777)</f>
        <v>495.60819968999999</v>
      </c>
      <c r="U282">
        <f>SUMIF(атс!$M$34:$M$777,конвертация!U7,атс!$L$34:$L$777)</f>
        <v>507.19896749999998</v>
      </c>
      <c r="V282">
        <f>SUMIF(атс!$M$34:$M$777,конвертация!V7,атс!$L$34:$L$777)</f>
        <v>530.10010222999995</v>
      </c>
      <c r="W282">
        <f>SUMIF(атс!$M$34:$M$777,конвертация!W7,атс!$L$34:$L$777)</f>
        <v>477.95964012000002</v>
      </c>
      <c r="X282">
        <f>SUMIF(атс!$M$34:$M$777,конвертация!X7,атс!$L$34:$L$777)</f>
        <v>447.36516945</v>
      </c>
      <c r="Y282">
        <f>SUMIF(атс!$M$34:$M$777,конвертация!Y7,атс!$L$34:$L$777)</f>
        <v>472.48409214999998</v>
      </c>
    </row>
    <row r="283" spans="1:25" x14ac:dyDescent="0.2">
      <c r="A283">
        <v>8</v>
      </c>
      <c r="B283">
        <f>SUMIF(атс!$M$34:$M$777,конвертация!B8,атс!$L$34:$L$777)</f>
        <v>513.11742850999997</v>
      </c>
      <c r="C283">
        <f>SUMIF(атс!$M$34:$M$777,конвертация!C8,атс!$L$34:$L$777)</f>
        <v>560.53094489</v>
      </c>
      <c r="D283">
        <f>SUMIF(атс!$M$34:$M$777,конвертация!D8,атс!$L$34:$L$777)</f>
        <v>597.40013921000002</v>
      </c>
      <c r="E283">
        <f>SUMIF(атс!$M$34:$M$777,конвертация!E8,атс!$L$34:$L$777)</f>
        <v>612.94227693000005</v>
      </c>
      <c r="F283">
        <f>SUMIF(атс!$M$34:$M$777,конвертация!F8,атс!$L$34:$L$777)</f>
        <v>617.66150789000005</v>
      </c>
      <c r="G283">
        <f>SUMIF(атс!$M$34:$M$777,конвертация!G8,атс!$L$34:$L$777)</f>
        <v>620.96450457000003</v>
      </c>
      <c r="H283">
        <f>SUMIF(атс!$M$34:$M$777,конвертация!H8,атс!$L$34:$L$777)</f>
        <v>598.66920390999996</v>
      </c>
      <c r="I283">
        <f>SUMIF(атс!$M$34:$M$777,конвертация!I8,атс!$L$34:$L$777)</f>
        <v>551.65691072000004</v>
      </c>
      <c r="J283">
        <f>SUMIF(атс!$M$34:$M$777,конвертация!J8,атс!$L$34:$L$777)</f>
        <v>485.17696962000002</v>
      </c>
      <c r="K283">
        <f>SUMIF(атс!$M$34:$M$777,конвертация!K8,атс!$L$34:$L$777)</f>
        <v>437.07869908999999</v>
      </c>
      <c r="L283">
        <f>SUMIF(атс!$M$34:$M$777,конвертация!L8,атс!$L$34:$L$777)</f>
        <v>404.59845690999998</v>
      </c>
      <c r="M283">
        <f>SUMIF(атс!$M$34:$M$777,конвертация!M8,атс!$L$34:$L$777)</f>
        <v>431.79445385000002</v>
      </c>
      <c r="N283">
        <f>SUMIF(атс!$M$34:$M$777,конвертация!N8,атс!$L$34:$L$777)</f>
        <v>448.49709129000001</v>
      </c>
      <c r="O283">
        <f>SUMIF(атс!$M$34:$M$777,конвертация!O8,атс!$L$34:$L$777)</f>
        <v>453.98235306999999</v>
      </c>
      <c r="P283">
        <f>SUMIF(атс!$M$34:$M$777,конвертация!P8,атс!$L$34:$L$777)</f>
        <v>444.71064443</v>
      </c>
      <c r="Q283">
        <f>SUMIF(атс!$M$34:$M$777,конвертация!Q8,атс!$L$34:$L$777)</f>
        <v>445.46663321</v>
      </c>
      <c r="R283">
        <f>SUMIF(атс!$M$34:$M$777,конвертация!R8,атс!$L$34:$L$777)</f>
        <v>445.13432549999999</v>
      </c>
      <c r="S283">
        <f>SUMIF(атс!$M$34:$M$777,конвертация!S8,атс!$L$34:$L$777)</f>
        <v>390.13156710999999</v>
      </c>
      <c r="T283">
        <f>SUMIF(атс!$M$34:$M$777,конвертация!T8,атс!$L$34:$L$777)</f>
        <v>393.96458601</v>
      </c>
      <c r="U283">
        <f>SUMIF(атс!$M$34:$M$777,конвертация!U8,атс!$L$34:$L$777)</f>
        <v>407.12696426000002</v>
      </c>
      <c r="V283">
        <f>SUMIF(атс!$M$34:$M$777,конвертация!V8,атс!$L$34:$L$777)</f>
        <v>432.13120882999999</v>
      </c>
      <c r="W283">
        <f>SUMIF(атс!$M$34:$M$777,конвертация!W8,атс!$L$34:$L$777)</f>
        <v>427.04274443999998</v>
      </c>
      <c r="X283">
        <f>SUMIF(атс!$M$34:$M$777,конвертация!X8,атс!$L$34:$L$777)</f>
        <v>409.24790732000002</v>
      </c>
      <c r="Y283">
        <f>SUMIF(атс!$M$34:$M$777,конвертация!Y8,атс!$L$34:$L$777)</f>
        <v>445.22708447999997</v>
      </c>
    </row>
    <row r="284" spans="1:25" x14ac:dyDescent="0.2">
      <c r="A284">
        <v>9</v>
      </c>
      <c r="B284">
        <f>SUMIF(атс!$M$34:$M$777,конвертация!B9,атс!$L$34:$L$777)</f>
        <v>517.98425865000002</v>
      </c>
      <c r="C284">
        <f>SUMIF(атс!$M$34:$M$777,конвертация!C9,атс!$L$34:$L$777)</f>
        <v>566.85542367000005</v>
      </c>
      <c r="D284">
        <f>SUMIF(атс!$M$34:$M$777,конвертация!D9,атс!$L$34:$L$777)</f>
        <v>609.43380406000006</v>
      </c>
      <c r="E284">
        <f>SUMIF(атс!$M$34:$M$777,конвертация!E9,атс!$L$34:$L$777)</f>
        <v>625.95683061</v>
      </c>
      <c r="F284">
        <f>SUMIF(атс!$M$34:$M$777,конвертация!F9,атс!$L$34:$L$777)</f>
        <v>626.26250348999997</v>
      </c>
      <c r="G284">
        <f>SUMIF(атс!$M$34:$M$777,конвертация!G9,атс!$L$34:$L$777)</f>
        <v>610.00279714999999</v>
      </c>
      <c r="H284">
        <f>SUMIF(атс!$M$34:$M$777,конвертация!H9,атс!$L$34:$L$777)</f>
        <v>558.68204329000002</v>
      </c>
      <c r="I284">
        <f>SUMIF(атс!$M$34:$M$777,конвертация!I9,атс!$L$34:$L$777)</f>
        <v>491.91028957999998</v>
      </c>
      <c r="J284">
        <f>SUMIF(атс!$M$34:$M$777,конвертация!J9,атс!$L$34:$L$777)</f>
        <v>430.61487555999997</v>
      </c>
      <c r="K284">
        <f>SUMIF(атс!$M$34:$M$777,конвертация!K9,атс!$L$34:$L$777)</f>
        <v>406.36233734000001</v>
      </c>
      <c r="L284">
        <f>SUMIF(атс!$M$34:$M$777,конвертация!L9,атс!$L$34:$L$777)</f>
        <v>405.05011490999999</v>
      </c>
      <c r="M284">
        <f>SUMIF(атс!$M$34:$M$777,конвертация!M9,атс!$L$34:$L$777)</f>
        <v>385.92004893000001</v>
      </c>
      <c r="N284">
        <f>SUMIF(атс!$M$34:$M$777,конвертация!N9,атс!$L$34:$L$777)</f>
        <v>378.61083925000003</v>
      </c>
      <c r="O284">
        <f>SUMIF(атс!$M$34:$M$777,конвертация!O9,атс!$L$34:$L$777)</f>
        <v>382.53534288999998</v>
      </c>
      <c r="P284">
        <f>SUMIF(атс!$M$34:$M$777,конвертация!P9,атс!$L$34:$L$777)</f>
        <v>377.23968042000001</v>
      </c>
      <c r="Q284">
        <f>SUMIF(атс!$M$34:$M$777,конвертация!Q9,атс!$L$34:$L$777)</f>
        <v>428.80292284000001</v>
      </c>
      <c r="R284">
        <f>SUMIF(атс!$M$34:$M$777,конвертация!R9,атс!$L$34:$L$777)</f>
        <v>483.17626611999998</v>
      </c>
      <c r="S284">
        <f>SUMIF(атс!$M$34:$M$777,конвертация!S9,атс!$L$34:$L$777)</f>
        <v>436.99011184</v>
      </c>
      <c r="T284">
        <f>SUMIF(атс!$M$34:$M$777,конвертация!T9,атс!$L$34:$L$777)</f>
        <v>394.85735392999999</v>
      </c>
      <c r="U284">
        <f>SUMIF(атс!$M$34:$M$777,конвертация!U9,атс!$L$34:$L$777)</f>
        <v>388.85799085000002</v>
      </c>
      <c r="V284">
        <f>SUMIF(атс!$M$34:$M$777,конвертация!V9,атс!$L$34:$L$777)</f>
        <v>395.24617893999999</v>
      </c>
      <c r="W284">
        <f>SUMIF(атс!$M$34:$M$777,конвертация!W9,атс!$L$34:$L$777)</f>
        <v>389.41647216000001</v>
      </c>
      <c r="X284">
        <f>SUMIF(атс!$M$34:$M$777,конвертация!X9,атс!$L$34:$L$777)</f>
        <v>390.65333127999997</v>
      </c>
      <c r="Y284">
        <f>SUMIF(атс!$M$34:$M$777,конвертация!Y9,атс!$L$34:$L$777)</f>
        <v>448.89388767000003</v>
      </c>
    </row>
    <row r="285" spans="1:25" x14ac:dyDescent="0.2">
      <c r="A285">
        <v>10</v>
      </c>
      <c r="B285">
        <f>SUMIF(атс!$M$34:$M$777,конвертация!B10,атс!$L$34:$L$777)</f>
        <v>524.92449739999995</v>
      </c>
      <c r="C285">
        <f>SUMIF(атс!$M$34:$M$777,конвертация!C10,атс!$L$34:$L$777)</f>
        <v>575.77893478999999</v>
      </c>
      <c r="D285">
        <f>SUMIF(атс!$M$34:$M$777,конвертация!D10,атс!$L$34:$L$777)</f>
        <v>609.57687806000001</v>
      </c>
      <c r="E285">
        <f>SUMIF(атс!$M$34:$M$777,конвертация!E10,атс!$L$34:$L$777)</f>
        <v>614.08338574000004</v>
      </c>
      <c r="F285">
        <f>SUMIF(атс!$M$34:$M$777,конвертация!F10,атс!$L$34:$L$777)</f>
        <v>614.83168852999995</v>
      </c>
      <c r="G285">
        <f>SUMIF(атс!$M$34:$M$777,конвертация!G10,атс!$L$34:$L$777)</f>
        <v>610.50660401000005</v>
      </c>
      <c r="H285">
        <f>SUMIF(атс!$M$34:$M$777,конвертация!H10,атс!$L$34:$L$777)</f>
        <v>592.33590715000003</v>
      </c>
      <c r="I285">
        <f>SUMIF(атс!$M$34:$M$777,конвертация!I10,атс!$L$34:$L$777)</f>
        <v>558.17452735999996</v>
      </c>
      <c r="J285">
        <f>SUMIF(атс!$M$34:$M$777,конвертация!J10,атс!$L$34:$L$777)</f>
        <v>475.51414310000001</v>
      </c>
      <c r="K285">
        <f>SUMIF(атс!$M$34:$M$777,конвертация!K10,атс!$L$34:$L$777)</f>
        <v>420.82291758999997</v>
      </c>
      <c r="L285">
        <f>SUMIF(атс!$M$34:$M$777,конвертация!L10,атс!$L$34:$L$777)</f>
        <v>394.38195488000002</v>
      </c>
      <c r="M285">
        <f>SUMIF(атс!$M$34:$M$777,конвертация!M10,атс!$L$34:$L$777)</f>
        <v>381.70899881000003</v>
      </c>
      <c r="N285">
        <f>SUMIF(атс!$M$34:$M$777,конвертация!N10,атс!$L$34:$L$777)</f>
        <v>400.71079897999999</v>
      </c>
      <c r="O285">
        <f>SUMIF(атс!$M$34:$M$777,конвертация!O10,атс!$L$34:$L$777)</f>
        <v>395.30601825999997</v>
      </c>
      <c r="P285">
        <f>SUMIF(атс!$M$34:$M$777,конвертация!P10,атс!$L$34:$L$777)</f>
        <v>414.26805403999998</v>
      </c>
      <c r="Q285">
        <f>SUMIF(атс!$M$34:$M$777,конвертация!Q10,атс!$L$34:$L$777)</f>
        <v>421.34386719000003</v>
      </c>
      <c r="R285">
        <f>SUMIF(атс!$M$34:$M$777,конвертация!R10,атс!$L$34:$L$777)</f>
        <v>422.98712641999998</v>
      </c>
      <c r="S285">
        <f>SUMIF(атс!$M$34:$M$777,конвертация!S10,атс!$L$34:$L$777)</f>
        <v>427.95661808</v>
      </c>
      <c r="T285">
        <f>SUMIF(атс!$M$34:$M$777,конвертация!T10,атс!$L$34:$L$777)</f>
        <v>410.39057202999999</v>
      </c>
      <c r="U285">
        <f>SUMIF(атс!$M$34:$M$777,конвертация!U10,атс!$L$34:$L$777)</f>
        <v>397.35963413000002</v>
      </c>
      <c r="V285">
        <f>SUMIF(атс!$M$34:$M$777,конвертация!V10,атс!$L$34:$L$777)</f>
        <v>393.52888877999999</v>
      </c>
      <c r="W285">
        <f>SUMIF(атс!$M$34:$M$777,конвертация!W10,атс!$L$34:$L$777)</f>
        <v>388.82851460000001</v>
      </c>
      <c r="X285">
        <f>SUMIF(атс!$M$34:$M$777,конвертация!X10,атс!$L$34:$L$777)</f>
        <v>422.48683512999997</v>
      </c>
      <c r="Y285">
        <f>SUMIF(атс!$M$34:$M$777,конвертация!Y10,атс!$L$34:$L$777)</f>
        <v>467.70314642</v>
      </c>
    </row>
    <row r="286" spans="1:25" x14ac:dyDescent="0.2">
      <c r="A286">
        <v>11</v>
      </c>
      <c r="B286">
        <f>SUMIF(атс!$M$34:$M$777,конвертация!B11,атс!$L$34:$L$777)</f>
        <v>497.82947402999997</v>
      </c>
      <c r="C286">
        <f>SUMIF(атс!$M$34:$M$777,конвертация!C11,атс!$L$34:$L$777)</f>
        <v>552.08873425000002</v>
      </c>
      <c r="D286">
        <f>SUMIF(атс!$M$34:$M$777,конвертация!D11,атс!$L$34:$L$777)</f>
        <v>592.34482897999999</v>
      </c>
      <c r="E286">
        <f>SUMIF(атс!$M$34:$M$777,конвертация!E11,атс!$L$34:$L$777)</f>
        <v>605.91790514000002</v>
      </c>
      <c r="F286">
        <f>SUMIF(атс!$M$34:$M$777,конвертация!F11,атс!$L$34:$L$777)</f>
        <v>605.25070617999995</v>
      </c>
      <c r="G286">
        <f>SUMIF(атс!$M$34:$M$777,конвертация!G11,атс!$L$34:$L$777)</f>
        <v>603.10962570000004</v>
      </c>
      <c r="H286">
        <f>SUMIF(атс!$M$34:$M$777,конвертация!H11,атс!$L$34:$L$777)</f>
        <v>590.69032105999997</v>
      </c>
      <c r="I286">
        <f>SUMIF(атс!$M$34:$M$777,конвертация!I11,атс!$L$34:$L$777)</f>
        <v>555.47718092000002</v>
      </c>
      <c r="J286">
        <f>SUMIF(атс!$M$34:$M$777,конвертация!J11,атс!$L$34:$L$777)</f>
        <v>485.01215848999999</v>
      </c>
      <c r="K286">
        <f>SUMIF(атс!$M$34:$M$777,конвертация!K11,атс!$L$34:$L$777)</f>
        <v>437.64516535000001</v>
      </c>
      <c r="L286">
        <f>SUMIF(атс!$M$34:$M$777,конвертация!L11,атс!$L$34:$L$777)</f>
        <v>418.02373483000002</v>
      </c>
      <c r="M286">
        <f>SUMIF(атс!$M$34:$M$777,конвертация!M11,атс!$L$34:$L$777)</f>
        <v>449.47582351</v>
      </c>
      <c r="N286">
        <f>SUMIF(атс!$M$34:$M$777,конвертация!N11,атс!$L$34:$L$777)</f>
        <v>444.96803817</v>
      </c>
      <c r="O286">
        <f>SUMIF(атс!$M$34:$M$777,конвертация!O11,атс!$L$34:$L$777)</f>
        <v>442.17224276000002</v>
      </c>
      <c r="P286">
        <f>SUMIF(атс!$M$34:$M$777,конвертация!P11,атс!$L$34:$L$777)</f>
        <v>456.16274411000001</v>
      </c>
      <c r="Q286">
        <f>SUMIF(атс!$M$34:$M$777,конвертация!Q11,атс!$L$34:$L$777)</f>
        <v>452.50876061000002</v>
      </c>
      <c r="R286">
        <f>SUMIF(атс!$M$34:$M$777,конвертация!R11,атс!$L$34:$L$777)</f>
        <v>448.42931537999999</v>
      </c>
      <c r="S286">
        <f>SUMIF(атс!$M$34:$M$777,конвертация!S11,атс!$L$34:$L$777)</f>
        <v>457.63713250000001</v>
      </c>
      <c r="T286">
        <f>SUMIF(атс!$M$34:$M$777,конвертация!T11,атс!$L$34:$L$777)</f>
        <v>444.99015147</v>
      </c>
      <c r="U286">
        <f>SUMIF(атс!$M$34:$M$777,конвертация!U11,атс!$L$34:$L$777)</f>
        <v>402.62080103</v>
      </c>
      <c r="V286">
        <f>SUMIF(атс!$M$34:$M$777,конвертация!V11,атс!$L$34:$L$777)</f>
        <v>434.97731778000002</v>
      </c>
      <c r="W286">
        <f>SUMIF(атс!$M$34:$M$777,конвертация!W11,атс!$L$34:$L$777)</f>
        <v>465.57040688000001</v>
      </c>
      <c r="X286">
        <f>SUMIF(атс!$M$34:$M$777,конвертация!X11,атс!$L$34:$L$777)</f>
        <v>437.75048472999998</v>
      </c>
      <c r="Y286">
        <f>SUMIF(атс!$M$34:$M$777,конвертация!Y11,атс!$L$34:$L$777)</f>
        <v>449.29992433000001</v>
      </c>
    </row>
    <row r="287" spans="1:25" x14ac:dyDescent="0.2">
      <c r="A287">
        <v>12</v>
      </c>
      <c r="B287">
        <f>SUMIF(атс!$M$34:$M$777,конвертация!B12,атс!$L$34:$L$777)</f>
        <v>489.25252655000003</v>
      </c>
      <c r="C287">
        <f>SUMIF(атс!$M$34:$M$777,конвертация!C12,атс!$L$34:$L$777)</f>
        <v>541.75442842999996</v>
      </c>
      <c r="D287">
        <f>SUMIF(атс!$M$34:$M$777,конвертация!D12,атс!$L$34:$L$777)</f>
        <v>568.22014104000004</v>
      </c>
      <c r="E287">
        <f>SUMIF(атс!$M$34:$M$777,конвертация!E12,атс!$L$34:$L$777)</f>
        <v>580.89756422999994</v>
      </c>
      <c r="F287">
        <f>SUMIF(атс!$M$34:$M$777,конвертация!F12,атс!$L$34:$L$777)</f>
        <v>578.51350116000003</v>
      </c>
      <c r="G287">
        <f>SUMIF(атс!$M$34:$M$777,конвертация!G12,атс!$L$34:$L$777)</f>
        <v>563.59270137999999</v>
      </c>
      <c r="H287">
        <f>SUMIF(атс!$M$34:$M$777,конвертация!H12,атс!$L$34:$L$777)</f>
        <v>510.42167358</v>
      </c>
      <c r="I287">
        <f>SUMIF(атс!$M$34:$M$777,конвертация!I12,атс!$L$34:$L$777)</f>
        <v>450.14230670000001</v>
      </c>
      <c r="J287">
        <f>SUMIF(атс!$M$34:$M$777,конвертация!J12,атс!$L$34:$L$777)</f>
        <v>413.98172137</v>
      </c>
      <c r="K287">
        <f>SUMIF(атс!$M$34:$M$777,конвертация!K12,атс!$L$34:$L$777)</f>
        <v>411.67029500000001</v>
      </c>
      <c r="L287">
        <f>SUMIF(атс!$M$34:$M$777,конвертация!L12,атс!$L$34:$L$777)</f>
        <v>401.62914412999999</v>
      </c>
      <c r="M287">
        <f>SUMIF(атс!$M$34:$M$777,конвертация!M12,атс!$L$34:$L$777)</f>
        <v>392.81052598000002</v>
      </c>
      <c r="N287">
        <f>SUMIF(атс!$M$34:$M$777,конвертация!N12,атс!$L$34:$L$777)</f>
        <v>387.54213972999997</v>
      </c>
      <c r="O287">
        <f>SUMIF(атс!$M$34:$M$777,конвертация!O12,атс!$L$34:$L$777)</f>
        <v>389.51143492</v>
      </c>
      <c r="P287">
        <f>SUMIF(атс!$M$34:$M$777,конвертация!P12,атс!$L$34:$L$777)</f>
        <v>397.93456473999998</v>
      </c>
      <c r="Q287">
        <f>SUMIF(атс!$M$34:$M$777,конвертация!Q12,атс!$L$34:$L$777)</f>
        <v>393.61870361000001</v>
      </c>
      <c r="R287">
        <f>SUMIF(атс!$M$34:$M$777,конвертация!R12,атс!$L$34:$L$777)</f>
        <v>394.35239264000001</v>
      </c>
      <c r="S287">
        <f>SUMIF(атс!$M$34:$M$777,конвертация!S12,атс!$L$34:$L$777)</f>
        <v>392.23207918999998</v>
      </c>
      <c r="T287">
        <f>SUMIF(атс!$M$34:$M$777,конвертация!T12,атс!$L$34:$L$777)</f>
        <v>397.31479854000003</v>
      </c>
      <c r="U287">
        <f>SUMIF(атс!$M$34:$M$777,конвертация!U12,атс!$L$34:$L$777)</f>
        <v>405.28391288</v>
      </c>
      <c r="V287">
        <f>SUMIF(атс!$M$34:$M$777,конвертация!V12,атс!$L$34:$L$777)</f>
        <v>419.88759070999998</v>
      </c>
      <c r="W287">
        <f>SUMIF(атс!$M$34:$M$777,конвертация!W12,атс!$L$34:$L$777)</f>
        <v>392.00122256999998</v>
      </c>
      <c r="X287">
        <f>SUMIF(атс!$M$34:$M$777,конвертация!X12,атс!$L$34:$L$777)</f>
        <v>376.24640741000002</v>
      </c>
      <c r="Y287">
        <f>SUMIF(атс!$M$34:$M$777,конвертация!Y12,атс!$L$34:$L$777)</f>
        <v>413.60715734000001</v>
      </c>
    </row>
    <row r="288" spans="1:25" x14ac:dyDescent="0.2">
      <c r="A288">
        <v>13</v>
      </c>
      <c r="B288">
        <f>SUMIF(атс!$M$34:$M$777,конвертация!B13,атс!$L$34:$L$777)</f>
        <v>505.47379597999998</v>
      </c>
      <c r="C288">
        <f>SUMIF(атс!$M$34:$M$777,конвертация!C13,атс!$L$34:$L$777)</f>
        <v>554.10051218000001</v>
      </c>
      <c r="D288">
        <f>SUMIF(атс!$M$34:$M$777,конвертация!D13,атс!$L$34:$L$777)</f>
        <v>579.38463416000002</v>
      </c>
      <c r="E288">
        <f>SUMIF(атс!$M$34:$M$777,конвертация!E13,атс!$L$34:$L$777)</f>
        <v>613.70327405</v>
      </c>
      <c r="F288">
        <f>SUMIF(атс!$M$34:$M$777,конвертация!F13,атс!$L$34:$L$777)</f>
        <v>615.51430832999995</v>
      </c>
      <c r="G288">
        <f>SUMIF(атс!$M$34:$M$777,конвертация!G13,атс!$L$34:$L$777)</f>
        <v>604.15616179000006</v>
      </c>
      <c r="H288">
        <f>SUMIF(атс!$M$34:$M$777,конвертация!H13,атс!$L$34:$L$777)</f>
        <v>551.38818247999995</v>
      </c>
      <c r="I288">
        <f>SUMIF(атс!$M$34:$M$777,конвертация!I13,атс!$L$34:$L$777)</f>
        <v>506.07294475999998</v>
      </c>
      <c r="J288">
        <f>SUMIF(атс!$M$34:$M$777,конвертация!J13,атс!$L$34:$L$777)</f>
        <v>493.35589830999999</v>
      </c>
      <c r="K288">
        <f>SUMIF(атс!$M$34:$M$777,конвертация!K13,атс!$L$34:$L$777)</f>
        <v>441.16981820000001</v>
      </c>
      <c r="L288">
        <f>SUMIF(атс!$M$34:$M$777,конвертация!L13,атс!$L$34:$L$777)</f>
        <v>433.09682299999997</v>
      </c>
      <c r="M288">
        <f>SUMIF(атс!$M$34:$M$777,конвертация!M13,атс!$L$34:$L$777)</f>
        <v>469.36930095000002</v>
      </c>
      <c r="N288">
        <f>SUMIF(атс!$M$34:$M$777,конвертация!N13,атс!$L$34:$L$777)</f>
        <v>465.0475811</v>
      </c>
      <c r="O288">
        <f>SUMIF(атс!$M$34:$M$777,конвертация!O13,атс!$L$34:$L$777)</f>
        <v>467.98317758000002</v>
      </c>
      <c r="P288">
        <f>SUMIF(атс!$M$34:$M$777,конвертация!P13,атс!$L$34:$L$777)</f>
        <v>457.41582433000002</v>
      </c>
      <c r="Q288">
        <f>SUMIF(атс!$M$34:$M$777,конвертация!Q13,атс!$L$34:$L$777)</f>
        <v>454.36281668999999</v>
      </c>
      <c r="R288">
        <f>SUMIF(атс!$M$34:$M$777,конвертация!R13,атс!$L$34:$L$777)</f>
        <v>452.01316664000001</v>
      </c>
      <c r="S288">
        <f>SUMIF(атс!$M$34:$M$777,конвертация!S13,атс!$L$34:$L$777)</f>
        <v>458.63136052999999</v>
      </c>
      <c r="T288">
        <f>SUMIF(атс!$M$34:$M$777,конвертация!T13,атс!$L$34:$L$777)</f>
        <v>468.23094559999998</v>
      </c>
      <c r="U288">
        <f>SUMIF(атс!$M$34:$M$777,конвертация!U13,атс!$L$34:$L$777)</f>
        <v>481.24449192999998</v>
      </c>
      <c r="V288">
        <f>SUMIF(атс!$M$34:$M$777,конвертация!V13,атс!$L$34:$L$777)</f>
        <v>460.56235339</v>
      </c>
      <c r="W288">
        <f>SUMIF(атс!$M$34:$M$777,конвертация!W13,атс!$L$34:$L$777)</f>
        <v>450.34853179999999</v>
      </c>
      <c r="X288">
        <f>SUMIF(атс!$M$34:$M$777,конвертация!X13,атс!$L$34:$L$777)</f>
        <v>480.31179964</v>
      </c>
      <c r="Y288">
        <f>SUMIF(атс!$M$34:$M$777,конвертация!Y13,атс!$L$34:$L$777)</f>
        <v>490.66047779000002</v>
      </c>
    </row>
    <row r="289" spans="1:25" x14ac:dyDescent="0.2">
      <c r="A289">
        <v>14</v>
      </c>
      <c r="B289">
        <f>SUMIF(атс!$M$34:$M$777,конвертация!B14,атс!$L$34:$L$777)</f>
        <v>545.00724819000004</v>
      </c>
      <c r="C289">
        <f>SUMIF(атс!$M$34:$M$777,конвертация!C14,атс!$L$34:$L$777)</f>
        <v>597.62466118999998</v>
      </c>
      <c r="D289">
        <f>SUMIF(атс!$M$34:$M$777,конвертация!D14,атс!$L$34:$L$777)</f>
        <v>634.41043714</v>
      </c>
      <c r="E289">
        <f>SUMIF(атс!$M$34:$M$777,конвертация!E14,атс!$L$34:$L$777)</f>
        <v>650.16906031999997</v>
      </c>
      <c r="F289">
        <f>SUMIF(атс!$M$34:$M$777,конвертация!F14,атс!$L$34:$L$777)</f>
        <v>651.08121215000006</v>
      </c>
      <c r="G289">
        <f>SUMIF(атс!$M$34:$M$777,конвертация!G14,атс!$L$34:$L$777)</f>
        <v>635.80324756000005</v>
      </c>
      <c r="H289">
        <f>SUMIF(атс!$M$34:$M$777,конвертация!H14,атс!$L$34:$L$777)</f>
        <v>588.28388601999995</v>
      </c>
      <c r="I289">
        <f>SUMIF(атс!$M$34:$M$777,конвертация!I14,атс!$L$34:$L$777)</f>
        <v>514.24601436</v>
      </c>
      <c r="J289">
        <f>SUMIF(атс!$M$34:$M$777,конвертация!J14,атс!$L$34:$L$777)</f>
        <v>455.75798465000003</v>
      </c>
      <c r="K289">
        <f>SUMIF(атс!$M$34:$M$777,конвертация!K14,атс!$L$34:$L$777)</f>
        <v>431.27427926000001</v>
      </c>
      <c r="L289">
        <f>SUMIF(атс!$M$34:$M$777,конвертация!L14,атс!$L$34:$L$777)</f>
        <v>413.7023805</v>
      </c>
      <c r="M289">
        <f>SUMIF(атс!$M$34:$M$777,конвертация!M14,атс!$L$34:$L$777)</f>
        <v>407.78113144000002</v>
      </c>
      <c r="N289">
        <f>SUMIF(атс!$M$34:$M$777,конвертация!N14,атс!$L$34:$L$777)</f>
        <v>438.6774039</v>
      </c>
      <c r="O289">
        <f>SUMIF(атс!$M$34:$M$777,конвертация!O14,атс!$L$34:$L$777)</f>
        <v>438.47484001999999</v>
      </c>
      <c r="P289">
        <f>SUMIF(атс!$M$34:$M$777,конвертация!P14,атс!$L$34:$L$777)</f>
        <v>446.50487318</v>
      </c>
      <c r="Q289">
        <f>SUMIF(атс!$M$34:$M$777,конвертация!Q14,атс!$L$34:$L$777)</f>
        <v>428.99409631999998</v>
      </c>
      <c r="R289">
        <f>SUMIF(атс!$M$34:$M$777,конвертация!R14,атс!$L$34:$L$777)</f>
        <v>412.21023944000001</v>
      </c>
      <c r="S289">
        <f>SUMIF(атс!$M$34:$M$777,конвертация!S14,атс!$L$34:$L$777)</f>
        <v>396.37742507000002</v>
      </c>
      <c r="T289">
        <f>SUMIF(атс!$M$34:$M$777,конвертация!T14,атс!$L$34:$L$777)</f>
        <v>389.82040325000003</v>
      </c>
      <c r="U289">
        <f>SUMIF(атс!$M$34:$M$777,конвертация!U14,атс!$L$34:$L$777)</f>
        <v>387.02998122000002</v>
      </c>
      <c r="V289">
        <f>SUMIF(атс!$M$34:$M$777,конвертация!V14,атс!$L$34:$L$777)</f>
        <v>393.77784910999998</v>
      </c>
      <c r="W289">
        <f>SUMIF(атс!$M$34:$M$777,конвертация!W14,атс!$L$34:$L$777)</f>
        <v>381.22655895000003</v>
      </c>
      <c r="X289">
        <f>SUMIF(атс!$M$34:$M$777,конвертация!X14,атс!$L$34:$L$777)</f>
        <v>400.64882497000002</v>
      </c>
      <c r="Y289">
        <f>SUMIF(атс!$M$34:$M$777,конвертация!Y14,атс!$L$34:$L$777)</f>
        <v>474.09001782000001</v>
      </c>
    </row>
    <row r="290" spans="1:25" x14ac:dyDescent="0.2">
      <c r="A290">
        <v>15</v>
      </c>
      <c r="B290">
        <f>SUMIF(атс!$M$34:$M$777,конвертация!B15,атс!$L$34:$L$777)</f>
        <v>553.23236154999995</v>
      </c>
      <c r="C290">
        <f>SUMIF(атс!$M$34:$M$777,конвертация!C15,атс!$L$34:$L$777)</f>
        <v>607.78833706</v>
      </c>
      <c r="D290">
        <f>SUMIF(атс!$M$34:$M$777,конвертация!D15,атс!$L$34:$L$777)</f>
        <v>639.70912984999995</v>
      </c>
      <c r="E290">
        <f>SUMIF(атс!$M$34:$M$777,конвертация!E15,атс!$L$34:$L$777)</f>
        <v>654.63000932</v>
      </c>
      <c r="F290">
        <f>SUMIF(атс!$M$34:$M$777,конвертация!F15,атс!$L$34:$L$777)</f>
        <v>654.17540828000006</v>
      </c>
      <c r="G290">
        <f>SUMIF(атс!$M$34:$M$777,конвертация!G15,атс!$L$34:$L$777)</f>
        <v>637.54602153999997</v>
      </c>
      <c r="H290">
        <f>SUMIF(атс!$M$34:$M$777,конвертация!H15,атс!$L$34:$L$777)</f>
        <v>583.95773598000005</v>
      </c>
      <c r="I290">
        <f>SUMIF(атс!$M$34:$M$777,конвертация!I15,атс!$L$34:$L$777)</f>
        <v>510.07457474</v>
      </c>
      <c r="J290">
        <f>SUMIF(атс!$M$34:$M$777,конвертация!J15,атс!$L$34:$L$777)</f>
        <v>456.31531318999998</v>
      </c>
      <c r="K290">
        <f>SUMIF(атс!$M$34:$M$777,конвертация!K15,атс!$L$34:$L$777)</f>
        <v>436.90052016999999</v>
      </c>
      <c r="L290">
        <f>SUMIF(атс!$M$34:$M$777,конвертация!L15,атс!$L$34:$L$777)</f>
        <v>405.75113866999999</v>
      </c>
      <c r="M290">
        <f>SUMIF(атс!$M$34:$M$777,конвертация!M15,атс!$L$34:$L$777)</f>
        <v>398.43665763000001</v>
      </c>
      <c r="N290">
        <f>SUMIF(атс!$M$34:$M$777,конвертация!N15,атс!$L$34:$L$777)</f>
        <v>430.69785646999998</v>
      </c>
      <c r="O290">
        <f>SUMIF(атс!$M$34:$M$777,конвертация!O15,атс!$L$34:$L$777)</f>
        <v>431.38391283999999</v>
      </c>
      <c r="P290">
        <f>SUMIF(атс!$M$34:$M$777,конвертация!P15,атс!$L$34:$L$777)</f>
        <v>441.14675857999998</v>
      </c>
      <c r="Q290">
        <f>SUMIF(атс!$M$34:$M$777,конвертация!Q15,атс!$L$34:$L$777)</f>
        <v>447.60076183000001</v>
      </c>
      <c r="R290">
        <f>SUMIF(атс!$M$34:$M$777,конвертация!R15,атс!$L$34:$L$777)</f>
        <v>432.42071701999998</v>
      </c>
      <c r="S290">
        <f>SUMIF(атс!$M$34:$M$777,конвертация!S15,атс!$L$34:$L$777)</f>
        <v>424.98183809</v>
      </c>
      <c r="T290">
        <f>SUMIF(атс!$M$34:$M$777,конвертация!T15,атс!$L$34:$L$777)</f>
        <v>409.42927221999997</v>
      </c>
      <c r="U290">
        <f>SUMIF(атс!$M$34:$M$777,конвертация!U15,атс!$L$34:$L$777)</f>
        <v>393.49723670999998</v>
      </c>
      <c r="V290">
        <f>SUMIF(атс!$M$34:$M$777,конвертация!V15,атс!$L$34:$L$777)</f>
        <v>402.47987917</v>
      </c>
      <c r="W290">
        <f>SUMIF(атс!$M$34:$M$777,конвертация!W15,атс!$L$34:$L$777)</f>
        <v>390.35509707</v>
      </c>
      <c r="X290">
        <f>SUMIF(атс!$M$34:$M$777,конвертация!X15,атс!$L$34:$L$777)</f>
        <v>420.29577884999998</v>
      </c>
      <c r="Y290">
        <f>SUMIF(атс!$M$34:$M$777,конвертация!Y15,атс!$L$34:$L$777)</f>
        <v>498.61751839999999</v>
      </c>
    </row>
    <row r="291" spans="1:25" x14ac:dyDescent="0.2">
      <c r="A291">
        <v>16</v>
      </c>
      <c r="B291">
        <f>SUMIF(атс!$M$34:$M$777,конвертация!B16,атс!$L$34:$L$777)</f>
        <v>559.17756442999996</v>
      </c>
      <c r="C291">
        <f>SUMIF(атс!$M$34:$M$777,конвертация!C16,атс!$L$34:$L$777)</f>
        <v>585.43880651999996</v>
      </c>
      <c r="D291">
        <f>SUMIF(атс!$M$34:$M$777,конвертация!D16,атс!$L$34:$L$777)</f>
        <v>610.59885713999995</v>
      </c>
      <c r="E291">
        <f>SUMIF(атс!$M$34:$M$777,конвертация!E16,атс!$L$34:$L$777)</f>
        <v>619.60837418000006</v>
      </c>
      <c r="F291">
        <f>SUMIF(атс!$M$34:$M$777,конвертация!F16,атс!$L$34:$L$777)</f>
        <v>617.62374337999995</v>
      </c>
      <c r="G291">
        <f>SUMIF(атс!$M$34:$M$777,конвертация!G16,атс!$L$34:$L$777)</f>
        <v>607.26757481000004</v>
      </c>
      <c r="H291">
        <f>SUMIF(атс!$M$34:$M$777,конвертация!H16,атс!$L$34:$L$777)</f>
        <v>554.60466804999999</v>
      </c>
      <c r="I291">
        <f>SUMIF(атс!$M$34:$M$777,конвертация!I16,атс!$L$34:$L$777)</f>
        <v>484.27427005999999</v>
      </c>
      <c r="J291">
        <f>SUMIF(атс!$M$34:$M$777,конвертация!J16,атс!$L$34:$L$777)</f>
        <v>449.94700927000002</v>
      </c>
      <c r="K291">
        <f>SUMIF(атс!$M$34:$M$777,конвертация!K16,атс!$L$34:$L$777)</f>
        <v>411.75375826999999</v>
      </c>
      <c r="L291">
        <f>SUMIF(атс!$M$34:$M$777,конвертация!L16,атс!$L$34:$L$777)</f>
        <v>391.08354394000003</v>
      </c>
      <c r="M291">
        <f>SUMIF(атс!$M$34:$M$777,конвертация!M16,атс!$L$34:$L$777)</f>
        <v>370.04112493999997</v>
      </c>
      <c r="N291">
        <f>SUMIF(атс!$M$34:$M$777,конвертация!N16,атс!$L$34:$L$777)</f>
        <v>376.77312353000002</v>
      </c>
      <c r="O291">
        <f>SUMIF(атс!$M$34:$M$777,конвертация!O16,атс!$L$34:$L$777)</f>
        <v>374.84849494999997</v>
      </c>
      <c r="P291">
        <f>SUMIF(атс!$M$34:$M$777,конвертация!P16,атс!$L$34:$L$777)</f>
        <v>376.3174922</v>
      </c>
      <c r="Q291">
        <f>SUMIF(атс!$M$34:$M$777,конвертация!Q16,атс!$L$34:$L$777)</f>
        <v>380.7091446</v>
      </c>
      <c r="R291">
        <f>SUMIF(атс!$M$34:$M$777,конвертация!R16,атс!$L$34:$L$777)</f>
        <v>386.11098199999998</v>
      </c>
      <c r="S291">
        <f>SUMIF(атс!$M$34:$M$777,конвертация!S16,атс!$L$34:$L$777)</f>
        <v>385.32244459999998</v>
      </c>
      <c r="T291">
        <f>SUMIF(атс!$M$34:$M$777,конвертация!T16,атс!$L$34:$L$777)</f>
        <v>379.93181543999998</v>
      </c>
      <c r="U291">
        <f>SUMIF(атс!$M$34:$M$777,конвертация!U16,атс!$L$34:$L$777)</f>
        <v>374.65490969000001</v>
      </c>
      <c r="V291">
        <f>SUMIF(атс!$M$34:$M$777,конвертация!V16,атс!$L$34:$L$777)</f>
        <v>381.04710876000001</v>
      </c>
      <c r="W291">
        <f>SUMIF(атс!$M$34:$M$777,конвертация!W16,атс!$L$34:$L$777)</f>
        <v>363.24238964</v>
      </c>
      <c r="X291">
        <f>SUMIF(атс!$M$34:$M$777,конвертация!X16,атс!$L$34:$L$777)</f>
        <v>380.40301765999999</v>
      </c>
      <c r="Y291">
        <f>SUMIF(атс!$M$34:$M$777,конвертация!Y16,атс!$L$34:$L$777)</f>
        <v>460.81431644000003</v>
      </c>
    </row>
    <row r="292" spans="1:25" x14ac:dyDescent="0.2">
      <c r="A292">
        <v>17</v>
      </c>
      <c r="B292">
        <f>SUMIF(атс!$M$34:$M$777,конвертация!B17,атс!$L$34:$L$777)</f>
        <v>527.80691595999997</v>
      </c>
      <c r="C292">
        <f>SUMIF(атс!$M$34:$M$777,конвертация!C17,атс!$L$34:$L$777)</f>
        <v>583.77629141</v>
      </c>
      <c r="D292">
        <f>SUMIF(атс!$M$34:$M$777,конвертация!D17,атс!$L$34:$L$777)</f>
        <v>615.50174791999996</v>
      </c>
      <c r="E292">
        <f>SUMIF(атс!$M$34:$M$777,конвертация!E17,атс!$L$34:$L$777)</f>
        <v>622.24282685000003</v>
      </c>
      <c r="F292">
        <f>SUMIF(атс!$M$34:$M$777,конвертация!F17,атс!$L$34:$L$777)</f>
        <v>625.28274207000004</v>
      </c>
      <c r="G292">
        <f>SUMIF(атс!$M$34:$M$777,конвертация!G17,атс!$L$34:$L$777)</f>
        <v>621.05221202999996</v>
      </c>
      <c r="H292">
        <f>SUMIF(атс!$M$34:$M$777,конвертация!H17,атс!$L$34:$L$777)</f>
        <v>602.74207710999997</v>
      </c>
      <c r="I292">
        <f>SUMIF(атс!$M$34:$M$777,конвертация!I17,атс!$L$34:$L$777)</f>
        <v>551.81698501999995</v>
      </c>
      <c r="J292">
        <f>SUMIF(атс!$M$34:$M$777,конвертация!J17,атс!$L$34:$L$777)</f>
        <v>479.51139323000001</v>
      </c>
      <c r="K292">
        <f>SUMIF(атс!$M$34:$M$777,конвертация!K17,атс!$L$34:$L$777)</f>
        <v>427.01208528000001</v>
      </c>
      <c r="L292">
        <f>SUMIF(атс!$M$34:$M$777,конвертация!L17,атс!$L$34:$L$777)</f>
        <v>393.56332451999998</v>
      </c>
      <c r="M292">
        <f>SUMIF(атс!$M$34:$M$777,конвертация!M17,атс!$L$34:$L$777)</f>
        <v>396.78007868999998</v>
      </c>
      <c r="N292">
        <f>SUMIF(атс!$M$34:$M$777,конвертация!N17,атс!$L$34:$L$777)</f>
        <v>406.48155000999998</v>
      </c>
      <c r="O292">
        <f>SUMIF(атс!$M$34:$M$777,конвертация!O17,атс!$L$34:$L$777)</f>
        <v>412.02659473</v>
      </c>
      <c r="P292">
        <f>SUMIF(атс!$M$34:$M$777,конвертация!P17,атс!$L$34:$L$777)</f>
        <v>414.89499236</v>
      </c>
      <c r="Q292">
        <f>SUMIF(атс!$M$34:$M$777,конвертация!Q17,атс!$L$34:$L$777)</f>
        <v>416.85898472999997</v>
      </c>
      <c r="R292">
        <f>SUMIF(атс!$M$34:$M$777,конвертация!R17,атс!$L$34:$L$777)</f>
        <v>425.68254361999999</v>
      </c>
      <c r="S292">
        <f>SUMIF(атс!$M$34:$M$777,конвертация!S17,атс!$L$34:$L$777)</f>
        <v>424.15889881999999</v>
      </c>
      <c r="T292">
        <f>SUMIF(атс!$M$34:$M$777,конвертация!T17,атс!$L$34:$L$777)</f>
        <v>418.00123064000002</v>
      </c>
      <c r="U292">
        <f>SUMIF(атс!$M$34:$M$777,конвертация!U17,атс!$L$34:$L$777)</f>
        <v>402.79258499000002</v>
      </c>
      <c r="V292">
        <f>SUMIF(атс!$M$34:$M$777,конвертация!V17,атс!$L$34:$L$777)</f>
        <v>398.16960059000002</v>
      </c>
      <c r="W292">
        <f>SUMIF(атс!$M$34:$M$777,конвертация!W17,атс!$L$34:$L$777)</f>
        <v>389.18112475999999</v>
      </c>
      <c r="X292">
        <f>SUMIF(атс!$M$34:$M$777,конвертация!X17,атс!$L$34:$L$777)</f>
        <v>419.08868438000002</v>
      </c>
      <c r="Y292">
        <f>SUMIF(атс!$M$34:$M$777,конвертация!Y17,атс!$L$34:$L$777)</f>
        <v>458.36796240000001</v>
      </c>
    </row>
    <row r="293" spans="1:25" x14ac:dyDescent="0.2">
      <c r="A293">
        <v>18</v>
      </c>
      <c r="B293">
        <f>SUMIF(атс!$M$34:$M$777,конвертация!B18,атс!$L$34:$L$777)</f>
        <v>519.60153321999996</v>
      </c>
      <c r="C293">
        <f>SUMIF(атс!$M$34:$M$777,конвертация!C18,атс!$L$34:$L$777)</f>
        <v>571.41529987000001</v>
      </c>
      <c r="D293">
        <f>SUMIF(атс!$M$34:$M$777,конвертация!D18,атс!$L$34:$L$777)</f>
        <v>595.67612855000004</v>
      </c>
      <c r="E293">
        <f>SUMIF(атс!$M$34:$M$777,конвертация!E18,атс!$L$34:$L$777)</f>
        <v>608.09779815000002</v>
      </c>
      <c r="F293">
        <f>SUMIF(атс!$M$34:$M$777,конвертация!F18,атс!$L$34:$L$777)</f>
        <v>612.35443628999997</v>
      </c>
      <c r="G293">
        <f>SUMIF(атс!$M$34:$M$777,конвертация!G18,атс!$L$34:$L$777)</f>
        <v>615.35654006000004</v>
      </c>
      <c r="H293">
        <f>SUMIF(атс!$M$34:$M$777,конвертация!H18,атс!$L$34:$L$777)</f>
        <v>598.28100380000001</v>
      </c>
      <c r="I293">
        <f>SUMIF(атс!$M$34:$M$777,конвертация!I18,атс!$L$34:$L$777)</f>
        <v>559.21156258999997</v>
      </c>
      <c r="J293">
        <f>SUMIF(атс!$M$34:$M$777,конвертация!J18,атс!$L$34:$L$777)</f>
        <v>484.34593640000003</v>
      </c>
      <c r="K293">
        <f>SUMIF(атс!$M$34:$M$777,конвертация!K18,атс!$L$34:$L$777)</f>
        <v>385.80292790999999</v>
      </c>
      <c r="L293">
        <f>SUMIF(атс!$M$34:$M$777,конвертация!L18,атс!$L$34:$L$777)</f>
        <v>329.54533617999999</v>
      </c>
      <c r="M293">
        <f>SUMIF(атс!$M$34:$M$777,конвертация!M18,атс!$L$34:$L$777)</f>
        <v>313.45337014</v>
      </c>
      <c r="N293">
        <f>SUMIF(атс!$M$34:$M$777,конвертация!N18,атс!$L$34:$L$777)</f>
        <v>311.97930676999999</v>
      </c>
      <c r="O293">
        <f>SUMIF(атс!$M$34:$M$777,конвертация!O18,атс!$L$34:$L$777)</f>
        <v>328.26384991999998</v>
      </c>
      <c r="P293">
        <f>SUMIF(атс!$M$34:$M$777,конвертация!P18,атс!$L$34:$L$777)</f>
        <v>339.24221864999998</v>
      </c>
      <c r="Q293">
        <f>SUMIF(атс!$M$34:$M$777,конвертация!Q18,атс!$L$34:$L$777)</f>
        <v>342.27722199999999</v>
      </c>
      <c r="R293">
        <f>SUMIF(атс!$M$34:$M$777,конвертация!R18,атс!$L$34:$L$777)</f>
        <v>341.42712605000003</v>
      </c>
      <c r="S293">
        <f>SUMIF(атс!$M$34:$M$777,конвертация!S18,атс!$L$34:$L$777)</f>
        <v>340.04657275</v>
      </c>
      <c r="T293">
        <f>SUMIF(атс!$M$34:$M$777,конвертация!T18,атс!$L$34:$L$777)</f>
        <v>357.44569766000001</v>
      </c>
      <c r="U293">
        <f>SUMIF(атс!$M$34:$M$777,конвертация!U18,атс!$L$34:$L$777)</f>
        <v>413.31206318</v>
      </c>
      <c r="V293">
        <f>SUMIF(атс!$M$34:$M$777,конвертация!V18,атс!$L$34:$L$777)</f>
        <v>441.18307501999999</v>
      </c>
      <c r="W293">
        <f>SUMIF(атс!$M$34:$M$777,конвертация!W18,атс!$L$34:$L$777)</f>
        <v>429.31044949</v>
      </c>
      <c r="X293">
        <f>SUMIF(атс!$M$34:$M$777,конвертация!X18,атс!$L$34:$L$777)</f>
        <v>433.21849068</v>
      </c>
      <c r="Y293">
        <f>SUMIF(атс!$M$34:$M$777,конвертация!Y18,атс!$L$34:$L$777)</f>
        <v>436.35417468000003</v>
      </c>
    </row>
    <row r="294" spans="1:25" x14ac:dyDescent="0.2">
      <c r="A294">
        <v>19</v>
      </c>
      <c r="B294">
        <f>SUMIF(атс!$M$34:$M$777,конвертация!B19,атс!$L$34:$L$777)</f>
        <v>489.50944077999998</v>
      </c>
      <c r="C294">
        <f>SUMIF(атс!$M$34:$M$777,конвертация!C19,атс!$L$34:$L$777)</f>
        <v>547.60091594000005</v>
      </c>
      <c r="D294">
        <f>SUMIF(атс!$M$34:$M$777,конвертация!D19,атс!$L$34:$L$777)</f>
        <v>580.23254196000005</v>
      </c>
      <c r="E294">
        <f>SUMIF(атс!$M$34:$M$777,конвертация!E19,атс!$L$34:$L$777)</f>
        <v>582.40301708000004</v>
      </c>
      <c r="F294">
        <f>SUMIF(атс!$M$34:$M$777,конвертация!F19,атс!$L$34:$L$777)</f>
        <v>589.21365578999996</v>
      </c>
      <c r="G294">
        <f>SUMIF(атс!$M$34:$M$777,конвертация!G19,атс!$L$34:$L$777)</f>
        <v>572.93078501000002</v>
      </c>
      <c r="H294">
        <f>SUMIF(атс!$M$34:$M$777,конвертация!H19,атс!$L$34:$L$777)</f>
        <v>513.98911152999995</v>
      </c>
      <c r="I294">
        <f>SUMIF(атс!$M$34:$M$777,конвертация!I19,атс!$L$34:$L$777)</f>
        <v>448.72972549999997</v>
      </c>
      <c r="J294">
        <f>SUMIF(атс!$M$34:$M$777,конвертация!J19,атс!$L$34:$L$777)</f>
        <v>422.87614979</v>
      </c>
      <c r="K294">
        <f>SUMIF(атс!$M$34:$M$777,конвертация!K19,атс!$L$34:$L$777)</f>
        <v>418.58856336000002</v>
      </c>
      <c r="L294">
        <f>SUMIF(атс!$M$34:$M$777,конвертация!L19,атс!$L$34:$L$777)</f>
        <v>422.64624774999999</v>
      </c>
      <c r="M294">
        <f>SUMIF(атс!$M$34:$M$777,конвертация!M19,атс!$L$34:$L$777)</f>
        <v>421.45501658000001</v>
      </c>
      <c r="N294">
        <f>SUMIF(атс!$M$34:$M$777,конвертация!N19,атс!$L$34:$L$777)</f>
        <v>415.12732672999999</v>
      </c>
      <c r="O294">
        <f>SUMIF(атс!$M$34:$M$777,конвертация!O19,атс!$L$34:$L$777)</f>
        <v>417.72363593</v>
      </c>
      <c r="P294">
        <f>SUMIF(атс!$M$34:$M$777,конвертация!P19,атс!$L$34:$L$777)</f>
        <v>410.96133301999998</v>
      </c>
      <c r="Q294">
        <f>SUMIF(атс!$M$34:$M$777,конвертация!Q19,атс!$L$34:$L$777)</f>
        <v>417.5793276</v>
      </c>
      <c r="R294">
        <f>SUMIF(атс!$M$34:$M$777,конвертация!R19,атс!$L$34:$L$777)</f>
        <v>416.85483323</v>
      </c>
      <c r="S294">
        <f>SUMIF(атс!$M$34:$M$777,конвертация!S19,атс!$L$34:$L$777)</f>
        <v>407.54541581000001</v>
      </c>
      <c r="T294">
        <f>SUMIF(атс!$M$34:$M$777,конвертация!T19,атс!$L$34:$L$777)</f>
        <v>422.66706914000002</v>
      </c>
      <c r="U294">
        <f>SUMIF(атс!$M$34:$M$777,конвертация!U19,атс!$L$34:$L$777)</f>
        <v>451.14103017000002</v>
      </c>
      <c r="V294">
        <f>SUMIF(атс!$M$34:$M$777,конвертация!V19,атс!$L$34:$L$777)</f>
        <v>468.34912211</v>
      </c>
      <c r="W294">
        <f>SUMIF(атс!$M$34:$M$777,конвертация!W19,атс!$L$34:$L$777)</f>
        <v>443.94442400000003</v>
      </c>
      <c r="X294">
        <f>SUMIF(атс!$M$34:$M$777,конвертация!X19,атс!$L$34:$L$777)</f>
        <v>396.43349142</v>
      </c>
      <c r="Y294">
        <f>SUMIF(атс!$M$34:$M$777,конвертация!Y19,атс!$L$34:$L$777)</f>
        <v>390.23347114000001</v>
      </c>
    </row>
    <row r="295" spans="1:25" x14ac:dyDescent="0.2">
      <c r="A295">
        <v>20</v>
      </c>
      <c r="B295">
        <f>SUMIF(атс!$M$34:$M$777,конвертация!B20,атс!$L$34:$L$777)</f>
        <v>445.34389668</v>
      </c>
      <c r="C295">
        <f>SUMIF(атс!$M$34:$M$777,конвертация!C20,атс!$L$34:$L$777)</f>
        <v>506.27763880999998</v>
      </c>
      <c r="D295">
        <f>SUMIF(атс!$M$34:$M$777,конвертация!D20,атс!$L$34:$L$777)</f>
        <v>534.85988660999999</v>
      </c>
      <c r="E295">
        <f>SUMIF(атс!$M$34:$M$777,конвертация!E20,атс!$L$34:$L$777)</f>
        <v>544.25040431000002</v>
      </c>
      <c r="F295">
        <f>SUMIF(атс!$M$34:$M$777,конвертация!F20,атс!$L$34:$L$777)</f>
        <v>540.02989475000004</v>
      </c>
      <c r="G295">
        <f>SUMIF(атс!$M$34:$M$777,конвертация!G20,атс!$L$34:$L$777)</f>
        <v>575.53123979999998</v>
      </c>
      <c r="H295">
        <f>SUMIF(атс!$M$34:$M$777,конвертация!H20,атс!$L$34:$L$777)</f>
        <v>517.71084844999996</v>
      </c>
      <c r="I295">
        <f>SUMIF(атс!$M$34:$M$777,конвертация!I20,атс!$L$34:$L$777)</f>
        <v>445.49567515000001</v>
      </c>
      <c r="J295">
        <f>SUMIF(атс!$M$34:$M$777,конвертация!J20,атс!$L$34:$L$777)</f>
        <v>410.82020299999999</v>
      </c>
      <c r="K295">
        <f>SUMIF(атс!$M$34:$M$777,конвертация!K20,атс!$L$34:$L$777)</f>
        <v>407.12354176000002</v>
      </c>
      <c r="L295">
        <f>SUMIF(атс!$M$34:$M$777,конвертация!L20,атс!$L$34:$L$777)</f>
        <v>400.38028937000001</v>
      </c>
      <c r="M295">
        <f>SUMIF(атс!$M$34:$M$777,конвертация!M20,атс!$L$34:$L$777)</f>
        <v>399.07517182999999</v>
      </c>
      <c r="N295">
        <f>SUMIF(атс!$M$34:$M$777,конвертация!N20,атс!$L$34:$L$777)</f>
        <v>395.29487010999998</v>
      </c>
      <c r="O295">
        <f>SUMIF(атс!$M$34:$M$777,конвертация!O20,атс!$L$34:$L$777)</f>
        <v>393.23044855000001</v>
      </c>
      <c r="P295">
        <f>SUMIF(атс!$M$34:$M$777,конвертация!P20,атс!$L$34:$L$777)</f>
        <v>394.3863925</v>
      </c>
      <c r="Q295">
        <f>SUMIF(атс!$M$34:$M$777,конвертация!Q20,атс!$L$34:$L$777)</f>
        <v>397.98220112000001</v>
      </c>
      <c r="R295">
        <f>SUMIF(атс!$M$34:$M$777,конвертация!R20,атс!$L$34:$L$777)</f>
        <v>398.21145239999998</v>
      </c>
      <c r="S295">
        <f>SUMIF(атс!$M$34:$M$777,конвертация!S20,атс!$L$34:$L$777)</f>
        <v>398.10038777</v>
      </c>
      <c r="T295">
        <f>SUMIF(атс!$M$34:$M$777,конвертация!T20,атс!$L$34:$L$777)</f>
        <v>405.44185471999998</v>
      </c>
      <c r="U295">
        <f>SUMIF(атс!$M$34:$M$777,конвертация!U20,атс!$L$34:$L$777)</f>
        <v>419.96850805000003</v>
      </c>
      <c r="V295">
        <f>SUMIF(атс!$M$34:$M$777,конвертация!V20,атс!$L$34:$L$777)</f>
        <v>426.85280447000002</v>
      </c>
      <c r="W295">
        <f>SUMIF(атс!$M$34:$M$777,конвертация!W20,атс!$L$34:$L$777)</f>
        <v>408.59841196000002</v>
      </c>
      <c r="X295">
        <f>SUMIF(атс!$M$34:$M$777,конвертация!X20,атс!$L$34:$L$777)</f>
        <v>409.69322459</v>
      </c>
      <c r="Y295">
        <f>SUMIF(атс!$M$34:$M$777,конвертация!Y20,атс!$L$34:$L$777)</f>
        <v>462.49542688999998</v>
      </c>
    </row>
    <row r="296" spans="1:25" x14ac:dyDescent="0.2">
      <c r="A296">
        <v>21</v>
      </c>
      <c r="B296">
        <f>SUMIF(атс!$M$34:$M$777,конвертация!B21,атс!$L$34:$L$777)</f>
        <v>467.49904383000001</v>
      </c>
      <c r="C296">
        <f>SUMIF(атс!$M$34:$M$777,конвертация!C21,атс!$L$34:$L$777)</f>
        <v>535.56167507999999</v>
      </c>
      <c r="D296">
        <f>SUMIF(атс!$M$34:$M$777,конвертация!D21,атс!$L$34:$L$777)</f>
        <v>563.47881142999995</v>
      </c>
      <c r="E296">
        <f>SUMIF(атс!$M$34:$M$777,конвертация!E21,атс!$L$34:$L$777)</f>
        <v>573.49555899999996</v>
      </c>
      <c r="F296">
        <f>SUMIF(атс!$M$34:$M$777,конвертация!F21,атс!$L$34:$L$777)</f>
        <v>573.05861185000003</v>
      </c>
      <c r="G296">
        <f>SUMIF(атс!$M$34:$M$777,конвертация!G21,атс!$L$34:$L$777)</f>
        <v>553.31947952999997</v>
      </c>
      <c r="H296">
        <f>SUMIF(атс!$M$34:$M$777,конвертация!H21,атс!$L$34:$L$777)</f>
        <v>495.67608239999998</v>
      </c>
      <c r="I296">
        <f>SUMIF(атс!$M$34:$M$777,конвертация!I21,атс!$L$34:$L$777)</f>
        <v>429.69636280999998</v>
      </c>
      <c r="J296">
        <f>SUMIF(атс!$M$34:$M$777,конвертация!J21,атс!$L$34:$L$777)</f>
        <v>406.77650899000002</v>
      </c>
      <c r="K296">
        <f>SUMIF(атс!$M$34:$M$777,конвертация!K21,атс!$L$34:$L$777)</f>
        <v>405.05251707999997</v>
      </c>
      <c r="L296">
        <f>SUMIF(атс!$M$34:$M$777,конвертация!L21,атс!$L$34:$L$777)</f>
        <v>402.76414354999997</v>
      </c>
      <c r="M296">
        <f>SUMIF(атс!$M$34:$M$777,конвертация!M21,атс!$L$34:$L$777)</f>
        <v>405.08198324</v>
      </c>
      <c r="N296">
        <f>SUMIF(атс!$M$34:$M$777,конвертация!N21,атс!$L$34:$L$777)</f>
        <v>399.50267065999998</v>
      </c>
      <c r="O296">
        <f>SUMIF(атс!$M$34:$M$777,конвертация!O21,атс!$L$34:$L$777)</f>
        <v>399.88247295999997</v>
      </c>
      <c r="P296">
        <f>SUMIF(атс!$M$34:$M$777,конвертация!P21,атс!$L$34:$L$777)</f>
        <v>394.24789485000002</v>
      </c>
      <c r="Q296">
        <f>SUMIF(атс!$M$34:$M$777,конвертация!Q21,атс!$L$34:$L$777)</f>
        <v>395.92955506999999</v>
      </c>
      <c r="R296">
        <f>SUMIF(атс!$M$34:$M$777,конвертация!R21,атс!$L$34:$L$777)</f>
        <v>393.23642696000002</v>
      </c>
      <c r="S296">
        <f>SUMIF(атс!$M$34:$M$777,конвертация!S21,атс!$L$34:$L$777)</f>
        <v>390.89537352999997</v>
      </c>
      <c r="T296">
        <f>SUMIF(атс!$M$34:$M$777,конвертация!T21,атс!$L$34:$L$777)</f>
        <v>400.93064318</v>
      </c>
      <c r="U296">
        <f>SUMIF(атс!$M$34:$M$777,конвертация!U21,атс!$L$34:$L$777)</f>
        <v>436.09887173999999</v>
      </c>
      <c r="V296">
        <f>SUMIF(атс!$M$34:$M$777,конвертация!V21,атс!$L$34:$L$777)</f>
        <v>422.95283795</v>
      </c>
      <c r="W296">
        <f>SUMIF(атс!$M$34:$M$777,конвертация!W21,атс!$L$34:$L$777)</f>
        <v>409.38638972000001</v>
      </c>
      <c r="X296">
        <f>SUMIF(атс!$M$34:$M$777,конвертация!X21,атс!$L$34:$L$777)</f>
        <v>412.16588046999999</v>
      </c>
      <c r="Y296">
        <f>SUMIF(атс!$M$34:$M$777,конвертация!Y21,атс!$L$34:$L$777)</f>
        <v>450.42598720000001</v>
      </c>
    </row>
    <row r="297" spans="1:25" x14ac:dyDescent="0.2">
      <c r="A297">
        <v>22</v>
      </c>
      <c r="B297">
        <f>SUMIF(атс!$M$34:$M$777,конвертация!B22,атс!$L$34:$L$777)</f>
        <v>538.58136196999999</v>
      </c>
      <c r="C297">
        <f>SUMIF(атс!$M$34:$M$777,конвертация!C22,атс!$L$34:$L$777)</f>
        <v>581.04590366000002</v>
      </c>
      <c r="D297">
        <f>SUMIF(атс!$M$34:$M$777,конвертация!D22,атс!$L$34:$L$777)</f>
        <v>611.61424163000004</v>
      </c>
      <c r="E297">
        <f>SUMIF(атс!$M$34:$M$777,конвертация!E22,атс!$L$34:$L$777)</f>
        <v>615.22964774000002</v>
      </c>
      <c r="F297">
        <f>SUMIF(атс!$M$34:$M$777,конвертация!F22,атс!$L$34:$L$777)</f>
        <v>615.48437626999998</v>
      </c>
      <c r="G297">
        <f>SUMIF(атс!$M$34:$M$777,конвертация!G22,атс!$L$34:$L$777)</f>
        <v>594.19220383000004</v>
      </c>
      <c r="H297">
        <f>SUMIF(атс!$M$34:$M$777,конвертация!H22,атс!$L$34:$L$777)</f>
        <v>557.43114899</v>
      </c>
      <c r="I297">
        <f>SUMIF(атс!$M$34:$M$777,конвертация!I22,атс!$L$34:$L$777)</f>
        <v>491.42909746999999</v>
      </c>
      <c r="J297">
        <f>SUMIF(атс!$M$34:$M$777,конвертация!J22,атс!$L$34:$L$777)</f>
        <v>470.73129304000003</v>
      </c>
      <c r="K297">
        <f>SUMIF(атс!$M$34:$M$777,конвертация!K22,атс!$L$34:$L$777)</f>
        <v>474.83467410999998</v>
      </c>
      <c r="L297">
        <f>SUMIF(атс!$M$34:$M$777,конвертация!L22,атс!$L$34:$L$777)</f>
        <v>474.15219666000002</v>
      </c>
      <c r="M297">
        <f>SUMIF(атс!$M$34:$M$777,конвертация!M22,атс!$L$34:$L$777)</f>
        <v>463.78739353999998</v>
      </c>
      <c r="N297">
        <f>SUMIF(атс!$M$34:$M$777,конвертация!N22,атс!$L$34:$L$777)</f>
        <v>462.18390774</v>
      </c>
      <c r="O297">
        <f>SUMIF(атс!$M$34:$M$777,конвертация!O22,атс!$L$34:$L$777)</f>
        <v>476.44633806000002</v>
      </c>
      <c r="P297">
        <f>SUMIF(атс!$M$34:$M$777,конвертация!P22,атс!$L$34:$L$777)</f>
        <v>477.31519465000002</v>
      </c>
      <c r="Q297">
        <f>SUMIF(атс!$M$34:$M$777,конвертация!Q22,атс!$L$34:$L$777)</f>
        <v>484.73333651000002</v>
      </c>
      <c r="R297">
        <f>SUMIF(атс!$M$34:$M$777,конвертация!R22,атс!$L$34:$L$777)</f>
        <v>489.17453568000002</v>
      </c>
      <c r="S297">
        <f>SUMIF(атс!$M$34:$M$777,конвертация!S22,атс!$L$34:$L$777)</f>
        <v>473.69372886999997</v>
      </c>
      <c r="T297">
        <f>SUMIF(атс!$M$34:$M$777,конвертация!T22,атс!$L$34:$L$777)</f>
        <v>475.30199458999999</v>
      </c>
      <c r="U297">
        <f>SUMIF(атс!$M$34:$M$777,конвертация!U22,атс!$L$34:$L$777)</f>
        <v>514.12022215000002</v>
      </c>
      <c r="V297">
        <f>SUMIF(атс!$M$34:$M$777,конвертация!V22,атс!$L$34:$L$777)</f>
        <v>532.52567869999996</v>
      </c>
      <c r="W297">
        <f>SUMIF(атс!$M$34:$M$777,конвертация!W22,атс!$L$34:$L$777)</f>
        <v>520.72998992999999</v>
      </c>
      <c r="X297">
        <f>SUMIF(атс!$M$34:$M$777,конвертация!X22,атс!$L$34:$L$777)</f>
        <v>486.38013690000002</v>
      </c>
      <c r="Y297">
        <f>SUMIF(атс!$M$34:$M$777,конвертация!Y22,атс!$L$34:$L$777)</f>
        <v>515.08752117999995</v>
      </c>
    </row>
    <row r="298" spans="1:25" x14ac:dyDescent="0.2">
      <c r="A298">
        <v>23</v>
      </c>
      <c r="B298">
        <f>SUMIF(атс!$M$34:$M$777,конвертация!B23,атс!$L$34:$L$777)</f>
        <v>530.12894905999997</v>
      </c>
      <c r="C298">
        <f>SUMIF(атс!$M$34:$M$777,конвертация!C23,атс!$L$34:$L$777)</f>
        <v>577.78828466000004</v>
      </c>
      <c r="D298">
        <f>SUMIF(атс!$M$34:$M$777,конвертация!D23,атс!$L$34:$L$777)</f>
        <v>610.20323475999999</v>
      </c>
      <c r="E298">
        <f>SUMIF(атс!$M$34:$M$777,конвертация!E23,атс!$L$34:$L$777)</f>
        <v>618.90451396000003</v>
      </c>
      <c r="F298">
        <f>SUMIF(атс!$M$34:$M$777,конвертация!F23,атс!$L$34:$L$777)</f>
        <v>615.14281416999995</v>
      </c>
      <c r="G298">
        <f>SUMIF(атс!$M$34:$M$777,конвертация!G23,атс!$L$34:$L$777)</f>
        <v>598.96962482000004</v>
      </c>
      <c r="H298">
        <f>SUMIF(атс!$M$34:$M$777,конвертация!H23,атс!$L$34:$L$777)</f>
        <v>553.28809808000005</v>
      </c>
      <c r="I298">
        <f>SUMIF(атс!$M$34:$M$777,конвертация!I23,атс!$L$34:$L$777)</f>
        <v>499.98374367999998</v>
      </c>
      <c r="J298">
        <f>SUMIF(атс!$M$34:$M$777,конвертация!J23,атс!$L$34:$L$777)</f>
        <v>486.62274267999999</v>
      </c>
      <c r="K298">
        <f>SUMIF(атс!$M$34:$M$777,конвертация!K23,атс!$L$34:$L$777)</f>
        <v>488.87131808999999</v>
      </c>
      <c r="L298">
        <f>SUMIF(атс!$M$34:$M$777,конвертация!L23,атс!$L$34:$L$777)</f>
        <v>520.54984123999998</v>
      </c>
      <c r="M298">
        <f>SUMIF(атс!$M$34:$M$777,конвертация!M23,атс!$L$34:$L$777)</f>
        <v>544.51460732999999</v>
      </c>
      <c r="N298">
        <f>SUMIF(атс!$M$34:$M$777,конвертация!N23,атс!$L$34:$L$777)</f>
        <v>525.81848330000003</v>
      </c>
      <c r="O298">
        <f>SUMIF(атс!$M$34:$M$777,конвертация!O23,атс!$L$34:$L$777)</f>
        <v>522.92066537000005</v>
      </c>
      <c r="P298">
        <f>SUMIF(атс!$M$34:$M$777,конвертация!P23,атс!$L$34:$L$777)</f>
        <v>526.59726776000002</v>
      </c>
      <c r="Q298">
        <f>SUMIF(атс!$M$34:$M$777,конвертация!Q23,атс!$L$34:$L$777)</f>
        <v>530.45032543000002</v>
      </c>
      <c r="R298">
        <f>SUMIF(атс!$M$34:$M$777,конвертация!R23,атс!$L$34:$L$777)</f>
        <v>522.21106712000005</v>
      </c>
      <c r="S298">
        <f>SUMIF(атс!$M$34:$M$777,конвертация!S23,атс!$L$34:$L$777)</f>
        <v>515.82256853000001</v>
      </c>
      <c r="T298">
        <f>SUMIF(атс!$M$34:$M$777,конвертация!T23,атс!$L$34:$L$777)</f>
        <v>486.25107466999998</v>
      </c>
      <c r="U298">
        <f>SUMIF(атс!$M$34:$M$777,конвертация!U23,атс!$L$34:$L$777)</f>
        <v>483.59767124000001</v>
      </c>
      <c r="V298">
        <f>SUMIF(атс!$M$34:$M$777,конвертация!V23,атс!$L$34:$L$777)</f>
        <v>484.12166630000002</v>
      </c>
      <c r="W298">
        <f>SUMIF(атс!$M$34:$M$777,конвертация!W23,атс!$L$34:$L$777)</f>
        <v>481.22783626</v>
      </c>
      <c r="X298">
        <f>SUMIF(атс!$M$34:$M$777,конвертация!X23,атс!$L$34:$L$777)</f>
        <v>512.83175595</v>
      </c>
      <c r="Y298">
        <f>SUMIF(атс!$M$34:$M$777,конвертация!Y23,атс!$L$34:$L$777)</f>
        <v>550.38233446000004</v>
      </c>
    </row>
    <row r="299" spans="1:25" x14ac:dyDescent="0.2">
      <c r="A299">
        <v>24</v>
      </c>
      <c r="B299">
        <f>SUMIF(атс!$M$34:$M$777,конвертация!B24,атс!$L$34:$L$777)</f>
        <v>518.15584831000001</v>
      </c>
      <c r="C299">
        <f>SUMIF(атс!$M$34:$M$777,конвертация!C24,атс!$L$34:$L$777)</f>
        <v>575.28317883</v>
      </c>
      <c r="D299">
        <f>SUMIF(атс!$M$34:$M$777,конвертация!D24,атс!$L$34:$L$777)</f>
        <v>609.85985071000005</v>
      </c>
      <c r="E299">
        <f>SUMIF(атс!$M$34:$M$777,конвертация!E24,атс!$L$34:$L$777)</f>
        <v>617.08394682999995</v>
      </c>
      <c r="F299">
        <f>SUMIF(атс!$M$34:$M$777,конвертация!F24,атс!$L$34:$L$777)</f>
        <v>622.66898500000002</v>
      </c>
      <c r="G299">
        <f>SUMIF(атс!$M$34:$M$777,конвертация!G24,атс!$L$34:$L$777)</f>
        <v>617.49226841999996</v>
      </c>
      <c r="H299">
        <f>SUMIF(атс!$M$34:$M$777,конвертация!H24,атс!$L$34:$L$777)</f>
        <v>588.83487086000002</v>
      </c>
      <c r="I299">
        <f>SUMIF(атс!$M$34:$M$777,конвертация!I24,атс!$L$34:$L$777)</f>
        <v>538.56834386000003</v>
      </c>
      <c r="J299">
        <f>SUMIF(атс!$M$34:$M$777,конвертация!J24,атс!$L$34:$L$777)</f>
        <v>474.31606678999998</v>
      </c>
      <c r="K299">
        <f>SUMIF(атс!$M$34:$M$777,конвертация!K24,атс!$L$34:$L$777)</f>
        <v>464.01347585000002</v>
      </c>
      <c r="L299">
        <f>SUMIF(атс!$M$34:$M$777,конвертация!L24,атс!$L$34:$L$777)</f>
        <v>485.45277394999999</v>
      </c>
      <c r="M299">
        <f>SUMIF(атс!$M$34:$M$777,конвертация!M24,атс!$L$34:$L$777)</f>
        <v>516.70882696000001</v>
      </c>
      <c r="N299">
        <f>SUMIF(атс!$M$34:$M$777,конвертация!N24,атс!$L$34:$L$777)</f>
        <v>497.72223194999998</v>
      </c>
      <c r="O299">
        <f>SUMIF(атс!$M$34:$M$777,конвертация!O24,атс!$L$34:$L$777)</f>
        <v>434.27552022999998</v>
      </c>
      <c r="P299">
        <f>SUMIF(атс!$M$34:$M$777,конвертация!P24,атс!$L$34:$L$777)</f>
        <v>429.29636503</v>
      </c>
      <c r="Q299">
        <f>SUMIF(атс!$M$34:$M$777,конвертация!Q24,атс!$L$34:$L$777)</f>
        <v>423.02620046999999</v>
      </c>
      <c r="R299">
        <f>SUMIF(атс!$M$34:$M$777,конвертация!R24,атс!$L$34:$L$777)</f>
        <v>421.05134416999999</v>
      </c>
      <c r="S299">
        <f>SUMIF(атс!$M$34:$M$777,конвертация!S24,атс!$L$34:$L$777)</f>
        <v>427.73264284999999</v>
      </c>
      <c r="T299">
        <f>SUMIF(атс!$M$34:$M$777,конвертация!T24,атс!$L$34:$L$777)</f>
        <v>439.47506105000002</v>
      </c>
      <c r="U299">
        <f>SUMIF(атс!$M$34:$M$777,конвертация!U24,атс!$L$34:$L$777)</f>
        <v>469.15631937000001</v>
      </c>
      <c r="V299">
        <f>SUMIF(атс!$M$34:$M$777,конвертация!V24,атс!$L$34:$L$777)</f>
        <v>492.97772227000002</v>
      </c>
      <c r="W299">
        <f>SUMIF(атс!$M$34:$M$777,конвертация!W24,атс!$L$34:$L$777)</f>
        <v>480.89453493000002</v>
      </c>
      <c r="X299">
        <f>SUMIF(атс!$M$34:$M$777,конвертация!X24,атс!$L$34:$L$777)</f>
        <v>455.30521002</v>
      </c>
      <c r="Y299">
        <f>SUMIF(атс!$M$34:$M$777,конвертация!Y24,атс!$L$34:$L$777)</f>
        <v>496.52931281999997</v>
      </c>
    </row>
    <row r="300" spans="1:25" x14ac:dyDescent="0.2">
      <c r="A300">
        <v>25</v>
      </c>
      <c r="B300">
        <f>SUMIF(атс!$M$34:$M$777,конвертация!B25,атс!$L$34:$L$777)</f>
        <v>518.83035934999998</v>
      </c>
      <c r="C300">
        <f>SUMIF(атс!$M$34:$M$777,конвертация!C25,атс!$L$34:$L$777)</f>
        <v>576.38820980000003</v>
      </c>
      <c r="D300">
        <f>SUMIF(атс!$M$34:$M$777,конвертация!D25,атс!$L$34:$L$777)</f>
        <v>614.18019499000002</v>
      </c>
      <c r="E300">
        <f>SUMIF(атс!$M$34:$M$777,конвертация!E25,атс!$L$34:$L$777)</f>
        <v>615.54147397999998</v>
      </c>
      <c r="F300">
        <f>SUMIF(атс!$M$34:$M$777,конвертация!F25,атс!$L$34:$L$777)</f>
        <v>613.04502663000005</v>
      </c>
      <c r="G300">
        <f>SUMIF(атс!$M$34:$M$777,конвертация!G25,атс!$L$34:$L$777)</f>
        <v>610.97036075000005</v>
      </c>
      <c r="H300">
        <f>SUMIF(атс!$M$34:$M$777,конвертация!H25,атс!$L$34:$L$777)</f>
        <v>594.55729423000002</v>
      </c>
      <c r="I300">
        <f>SUMIF(атс!$M$34:$M$777,конвертация!I25,атс!$L$34:$L$777)</f>
        <v>554.42476044</v>
      </c>
      <c r="J300">
        <f>SUMIF(атс!$M$34:$M$777,конвертация!J25,атс!$L$34:$L$777)</f>
        <v>489.84990323</v>
      </c>
      <c r="K300">
        <f>SUMIF(атс!$M$34:$M$777,конвертация!K25,атс!$L$34:$L$777)</f>
        <v>456.68983956</v>
      </c>
      <c r="L300">
        <f>SUMIF(атс!$M$34:$M$777,конвертация!L25,атс!$L$34:$L$777)</f>
        <v>428.49197425</v>
      </c>
      <c r="M300">
        <f>SUMIF(атс!$M$34:$M$777,конвертация!M25,атс!$L$34:$L$777)</f>
        <v>440.22946409000002</v>
      </c>
      <c r="N300">
        <f>SUMIF(атс!$M$34:$M$777,конвертация!N25,атс!$L$34:$L$777)</f>
        <v>431.08000072999999</v>
      </c>
      <c r="O300">
        <f>SUMIF(атс!$M$34:$M$777,конвертация!O25,атс!$L$34:$L$777)</f>
        <v>435.30590992999998</v>
      </c>
      <c r="P300">
        <f>SUMIF(атс!$M$34:$M$777,конвертация!P25,атс!$L$34:$L$777)</f>
        <v>440.78504671000002</v>
      </c>
      <c r="Q300">
        <f>SUMIF(атс!$M$34:$M$777,конвертация!Q25,атс!$L$34:$L$777)</f>
        <v>444.32585633999997</v>
      </c>
      <c r="R300">
        <f>SUMIF(атс!$M$34:$M$777,конвертация!R25,атс!$L$34:$L$777)</f>
        <v>455.04763514000001</v>
      </c>
      <c r="S300">
        <f>SUMIF(атс!$M$34:$M$777,конвертация!S25,атс!$L$34:$L$777)</f>
        <v>449.57957102</v>
      </c>
      <c r="T300">
        <f>SUMIF(атс!$M$34:$M$777,конвертация!T25,атс!$L$34:$L$777)</f>
        <v>436.76374425</v>
      </c>
      <c r="U300">
        <f>SUMIF(атс!$M$34:$M$777,конвертация!U25,атс!$L$34:$L$777)</f>
        <v>451.18609624999999</v>
      </c>
      <c r="V300">
        <f>SUMIF(атс!$M$34:$M$777,конвертация!V25,атс!$L$34:$L$777)</f>
        <v>450.63239020999998</v>
      </c>
      <c r="W300">
        <f>SUMIF(атс!$M$34:$M$777,конвертация!W25,атс!$L$34:$L$777)</f>
        <v>439.23789819000001</v>
      </c>
      <c r="X300">
        <f>SUMIF(атс!$M$34:$M$777,конвертация!X25,атс!$L$34:$L$777)</f>
        <v>449.54752561999999</v>
      </c>
      <c r="Y300">
        <f>SUMIF(атс!$M$34:$M$777,конвертация!Y25,атс!$L$34:$L$777)</f>
        <v>487.28505668999998</v>
      </c>
    </row>
    <row r="301" spans="1:25" x14ac:dyDescent="0.2">
      <c r="A301">
        <v>26</v>
      </c>
      <c r="B301">
        <f>SUMIF(атс!$M$34:$M$777,конвертация!B26,атс!$L$34:$L$777)</f>
        <v>522.99789046000001</v>
      </c>
      <c r="C301">
        <f>SUMIF(атс!$M$34:$M$777,конвертация!C26,атс!$L$34:$L$777)</f>
        <v>577.97117176999996</v>
      </c>
      <c r="D301">
        <f>SUMIF(атс!$M$34:$M$777,конвертация!D26,атс!$L$34:$L$777)</f>
        <v>609.16165202000002</v>
      </c>
      <c r="E301">
        <f>SUMIF(атс!$M$34:$M$777,конвертация!E26,атс!$L$34:$L$777)</f>
        <v>611.40182733999995</v>
      </c>
      <c r="F301">
        <f>SUMIF(атс!$M$34:$M$777,конвертация!F26,атс!$L$34:$L$777)</f>
        <v>604.42292006000002</v>
      </c>
      <c r="G301">
        <f>SUMIF(атс!$M$34:$M$777,конвертация!G26,атс!$L$34:$L$777)</f>
        <v>601.11226864000002</v>
      </c>
      <c r="H301">
        <f>SUMIF(атс!$M$34:$M$777,конвертация!H26,атс!$L$34:$L$777)</f>
        <v>545.56796586999997</v>
      </c>
      <c r="I301">
        <f>SUMIF(атс!$M$34:$M$777,конвертация!I26,атс!$L$34:$L$777)</f>
        <v>472.88630798000003</v>
      </c>
      <c r="J301">
        <f>SUMIF(атс!$M$34:$M$777,конвертация!J26,атс!$L$34:$L$777)</f>
        <v>432.56699787999997</v>
      </c>
      <c r="K301">
        <f>SUMIF(атс!$M$34:$M$777,конвертация!K26,атс!$L$34:$L$777)</f>
        <v>423.18003487999999</v>
      </c>
      <c r="L301">
        <f>SUMIF(атс!$M$34:$M$777,конвертация!L26,атс!$L$34:$L$777)</f>
        <v>419.59013561</v>
      </c>
      <c r="M301">
        <f>SUMIF(атс!$M$34:$M$777,конвертация!M26,атс!$L$34:$L$777)</f>
        <v>429.38027183000003</v>
      </c>
      <c r="N301">
        <f>SUMIF(атс!$M$34:$M$777,конвертация!N26,атс!$L$34:$L$777)</f>
        <v>439.24515489999999</v>
      </c>
      <c r="O301">
        <f>SUMIF(атс!$M$34:$M$777,конвертация!O26,атс!$L$34:$L$777)</f>
        <v>438.83718300999999</v>
      </c>
      <c r="P301">
        <f>SUMIF(атс!$M$34:$M$777,конвертация!P26,атс!$L$34:$L$777)</f>
        <v>435.21168587</v>
      </c>
      <c r="Q301">
        <f>SUMIF(атс!$M$34:$M$777,конвертация!Q26,атс!$L$34:$L$777)</f>
        <v>443.1753028</v>
      </c>
      <c r="R301">
        <f>SUMIF(атс!$M$34:$M$777,конвертация!R26,атс!$L$34:$L$777)</f>
        <v>452.21478868000003</v>
      </c>
      <c r="S301">
        <f>SUMIF(атс!$M$34:$M$777,конвертация!S26,атс!$L$34:$L$777)</f>
        <v>460.99479774000002</v>
      </c>
      <c r="T301">
        <f>SUMIF(атс!$M$34:$M$777,конвертация!T26,атс!$L$34:$L$777)</f>
        <v>432.74122057</v>
      </c>
      <c r="U301">
        <f>SUMIF(атс!$M$34:$M$777,конвертация!U26,атс!$L$34:$L$777)</f>
        <v>404.18655046999999</v>
      </c>
      <c r="V301">
        <f>SUMIF(атс!$M$34:$M$777,конвертация!V26,атс!$L$34:$L$777)</f>
        <v>412.42776185000002</v>
      </c>
      <c r="W301">
        <f>SUMIF(атс!$M$34:$M$777,конвертация!W26,атс!$L$34:$L$777)</f>
        <v>404.02252747</v>
      </c>
      <c r="X301">
        <f>SUMIF(атс!$M$34:$M$777,конвертация!X26,атс!$L$34:$L$777)</f>
        <v>438.19132547999999</v>
      </c>
      <c r="Y301">
        <f>SUMIF(атс!$M$34:$M$777,конвертация!Y26,атс!$L$34:$L$777)</f>
        <v>495.76232994999998</v>
      </c>
    </row>
    <row r="302" spans="1:25" x14ac:dyDescent="0.2">
      <c r="A302">
        <v>27</v>
      </c>
      <c r="B302">
        <f>SUMIF(атс!$M$34:$M$777,конвертация!B27,атс!$L$34:$L$777)</f>
        <v>522.30319950000001</v>
      </c>
      <c r="C302">
        <f>SUMIF(атс!$M$34:$M$777,конвертация!C27,атс!$L$34:$L$777)</f>
        <v>578.79334891999997</v>
      </c>
      <c r="D302">
        <f>SUMIF(атс!$M$34:$M$777,конвертация!D27,атс!$L$34:$L$777)</f>
        <v>610.68210538000005</v>
      </c>
      <c r="E302">
        <f>SUMIF(атс!$M$34:$M$777,конвертация!E27,атс!$L$34:$L$777)</f>
        <v>612.61731803999999</v>
      </c>
      <c r="F302">
        <f>SUMIF(атс!$M$34:$M$777,конвертация!F27,атс!$L$34:$L$777)</f>
        <v>605.95792091999999</v>
      </c>
      <c r="G302">
        <f>SUMIF(атс!$M$34:$M$777,конвертация!G27,атс!$L$34:$L$777)</f>
        <v>592.45241675</v>
      </c>
      <c r="H302">
        <f>SUMIF(атс!$M$34:$M$777,конвертация!H27,атс!$L$34:$L$777)</f>
        <v>537.83016645999999</v>
      </c>
      <c r="I302">
        <f>SUMIF(атс!$M$34:$M$777,конвертация!I27,атс!$L$34:$L$777)</f>
        <v>490.16130472999998</v>
      </c>
      <c r="J302">
        <f>SUMIF(атс!$M$34:$M$777,конвертация!J27,атс!$L$34:$L$777)</f>
        <v>452.83014274999999</v>
      </c>
      <c r="K302">
        <f>SUMIF(атс!$M$34:$M$777,конвертация!K27,атс!$L$34:$L$777)</f>
        <v>445.18294666000003</v>
      </c>
      <c r="L302">
        <f>SUMIF(атс!$M$34:$M$777,конвертация!L27,атс!$L$34:$L$777)</f>
        <v>405.54526425</v>
      </c>
      <c r="M302">
        <f>SUMIF(атс!$M$34:$M$777,конвертация!M27,атс!$L$34:$L$777)</f>
        <v>403.18567510000003</v>
      </c>
      <c r="N302">
        <f>SUMIF(атс!$M$34:$M$777,конвертация!N27,атс!$L$34:$L$777)</f>
        <v>437.41605722999998</v>
      </c>
      <c r="O302">
        <f>SUMIF(атс!$M$34:$M$777,конвертация!O27,атс!$L$34:$L$777)</f>
        <v>419.33675952999999</v>
      </c>
      <c r="P302">
        <f>SUMIF(атс!$M$34:$M$777,конвертация!P27,атс!$L$34:$L$777)</f>
        <v>432.89798930000001</v>
      </c>
      <c r="Q302">
        <f>SUMIF(атс!$M$34:$M$777,конвертация!Q27,атс!$L$34:$L$777)</f>
        <v>447.05620556999997</v>
      </c>
      <c r="R302">
        <f>SUMIF(атс!$M$34:$M$777,конвертация!R27,атс!$L$34:$L$777)</f>
        <v>449.25467680000003</v>
      </c>
      <c r="S302">
        <f>SUMIF(атс!$M$34:$M$777,конвертация!S27,атс!$L$34:$L$777)</f>
        <v>449.85953517000002</v>
      </c>
      <c r="T302">
        <f>SUMIF(атс!$M$34:$M$777,конвертация!T27,атс!$L$34:$L$777)</f>
        <v>433.6181042</v>
      </c>
      <c r="U302">
        <f>SUMIF(атс!$M$34:$M$777,конвертация!U27,атс!$L$34:$L$777)</f>
        <v>409.10547050999998</v>
      </c>
      <c r="V302">
        <f>SUMIF(атс!$M$34:$M$777,конвертация!V27,атс!$L$34:$L$777)</f>
        <v>427.36376868999997</v>
      </c>
      <c r="W302">
        <f>SUMIF(атс!$M$34:$M$777,конвертация!W27,атс!$L$34:$L$777)</f>
        <v>410.23086262999999</v>
      </c>
      <c r="X302">
        <f>SUMIF(атс!$M$34:$M$777,конвертация!X27,атс!$L$34:$L$777)</f>
        <v>421.38636130999998</v>
      </c>
      <c r="Y302">
        <f>SUMIF(атс!$M$34:$M$777,конвертация!Y27,атс!$L$34:$L$777)</f>
        <v>495.85121428999997</v>
      </c>
    </row>
    <row r="303" spans="1:25" x14ac:dyDescent="0.2">
      <c r="A303">
        <v>28</v>
      </c>
      <c r="B303">
        <f>SUMIF(атс!$M$34:$M$777,конвертация!B28,атс!$L$34:$L$777)</f>
        <v>598.10420681000005</v>
      </c>
      <c r="C303">
        <f>SUMIF(атс!$M$34:$M$777,конвертация!C28,атс!$L$34:$L$777)</f>
        <v>657.06870572000003</v>
      </c>
      <c r="D303">
        <f>SUMIF(атс!$M$34:$M$777,конвертация!D28,атс!$L$34:$L$777)</f>
        <v>687.99766833000001</v>
      </c>
      <c r="E303">
        <f>SUMIF(атс!$M$34:$M$777,конвертация!E28,атс!$L$34:$L$777)</f>
        <v>694.54239133999999</v>
      </c>
      <c r="F303">
        <f>SUMIF(атс!$M$34:$M$777,конвертация!F28,атс!$L$34:$L$777)</f>
        <v>690.52929282000002</v>
      </c>
      <c r="G303">
        <f>SUMIF(атс!$M$34:$M$777,конвертация!G28,атс!$L$34:$L$777)</f>
        <v>667.20053439000003</v>
      </c>
      <c r="H303">
        <f>SUMIF(атс!$M$34:$M$777,конвертация!H28,атс!$L$34:$L$777)</f>
        <v>607.0186132</v>
      </c>
      <c r="I303">
        <f>SUMIF(атс!$M$34:$M$777,конвертация!I28,атс!$L$34:$L$777)</f>
        <v>556.32413260999999</v>
      </c>
      <c r="J303">
        <f>SUMIF(атс!$M$34:$M$777,конвертация!J28,атс!$L$34:$L$777)</f>
        <v>524.09795897000004</v>
      </c>
      <c r="K303">
        <f>SUMIF(атс!$M$34:$M$777,конвертация!K28,атс!$L$34:$L$777)</f>
        <v>481.84309216999998</v>
      </c>
      <c r="L303">
        <f>SUMIF(атс!$M$34:$M$777,конвертация!L28,атс!$L$34:$L$777)</f>
        <v>460.05311782000001</v>
      </c>
      <c r="M303">
        <f>SUMIF(атс!$M$34:$M$777,конвертация!M28,атс!$L$34:$L$777)</f>
        <v>459.46274963000002</v>
      </c>
      <c r="N303">
        <f>SUMIF(атс!$M$34:$M$777,конвертация!N28,атс!$L$34:$L$777)</f>
        <v>463.89501467999997</v>
      </c>
      <c r="O303">
        <f>SUMIF(атс!$M$34:$M$777,конвертация!O28,атс!$L$34:$L$777)</f>
        <v>464.53754730000003</v>
      </c>
      <c r="P303">
        <f>SUMIF(атс!$M$34:$M$777,конвертация!P28,атс!$L$34:$L$777)</f>
        <v>474.03453959000001</v>
      </c>
      <c r="Q303">
        <f>SUMIF(атс!$M$34:$M$777,конвертация!Q28,атс!$L$34:$L$777)</f>
        <v>492.76736081000001</v>
      </c>
      <c r="R303">
        <f>SUMIF(атс!$M$34:$M$777,конвертация!R28,атс!$L$34:$L$777)</f>
        <v>494.59197022000001</v>
      </c>
      <c r="S303">
        <f>SUMIF(атс!$M$34:$M$777,конвертация!S28,атс!$L$34:$L$777)</f>
        <v>495.52734074</v>
      </c>
      <c r="T303">
        <f>SUMIF(атс!$M$34:$M$777,конвертация!T28,атс!$L$34:$L$777)</f>
        <v>479.21713060000002</v>
      </c>
      <c r="U303">
        <f>SUMIF(атс!$M$34:$M$777,конвертация!U28,атс!$L$34:$L$777)</f>
        <v>456.03259591</v>
      </c>
      <c r="V303">
        <f>SUMIF(атс!$M$34:$M$777,конвертация!V28,атс!$L$34:$L$777)</f>
        <v>459.65143532000002</v>
      </c>
      <c r="W303">
        <f>SUMIF(атс!$M$34:$M$777,конвертация!W28,атс!$L$34:$L$777)</f>
        <v>454.82989369000001</v>
      </c>
      <c r="X303">
        <f>SUMIF(атс!$M$34:$M$777,конвертация!X28,атс!$L$34:$L$777)</f>
        <v>478.24303676</v>
      </c>
      <c r="Y303">
        <f>SUMIF(атс!$M$34:$M$777,конвертация!Y28,атс!$L$34:$L$777)</f>
        <v>536.06746706000001</v>
      </c>
    </row>
    <row r="304" spans="1:25" x14ac:dyDescent="0.2">
      <c r="A304">
        <v>29</v>
      </c>
      <c r="B304">
        <f>SUMIF(атс!$M$34:$M$777,конвертация!B29,атс!$L$34:$L$777)</f>
        <v>498.73199957000003</v>
      </c>
      <c r="C304">
        <f>SUMIF(атс!$M$34:$M$777,конвертация!C29,атс!$L$34:$L$777)</f>
        <v>558.23265773000003</v>
      </c>
      <c r="D304">
        <f>SUMIF(атс!$M$34:$M$777,конвертация!D29,атс!$L$34:$L$777)</f>
        <v>583.20311382</v>
      </c>
      <c r="E304">
        <f>SUMIF(атс!$M$34:$M$777,конвертация!E29,атс!$L$34:$L$777)</f>
        <v>589.31812997999998</v>
      </c>
      <c r="F304">
        <f>SUMIF(атс!$M$34:$M$777,конвертация!F29,атс!$L$34:$L$777)</f>
        <v>581.61573224000006</v>
      </c>
      <c r="G304">
        <f>SUMIF(атс!$M$34:$M$777,конвертация!G29,атс!$L$34:$L$777)</f>
        <v>571.35402479000004</v>
      </c>
      <c r="H304">
        <f>SUMIF(атс!$M$34:$M$777,конвертация!H29,атс!$L$34:$L$777)</f>
        <v>596.18993347000003</v>
      </c>
      <c r="I304">
        <f>SUMIF(атс!$M$34:$M$777,конвертация!I29,атс!$L$34:$L$777)</f>
        <v>584.64596286999995</v>
      </c>
      <c r="J304">
        <f>SUMIF(атс!$M$34:$M$777,конвертация!J29,атс!$L$34:$L$777)</f>
        <v>529.04737479000005</v>
      </c>
      <c r="K304">
        <f>SUMIF(атс!$M$34:$M$777,конвертация!K29,атс!$L$34:$L$777)</f>
        <v>523.14477151999995</v>
      </c>
      <c r="L304">
        <f>SUMIF(атс!$M$34:$M$777,конвертация!L29,атс!$L$34:$L$777)</f>
        <v>496.62045610000001</v>
      </c>
      <c r="M304">
        <f>SUMIF(атс!$M$34:$M$777,конвертация!M29,атс!$L$34:$L$777)</f>
        <v>502.35274256000002</v>
      </c>
      <c r="N304">
        <f>SUMIF(атс!$M$34:$M$777,конвертация!N29,атс!$L$34:$L$777)</f>
        <v>494.69853059000002</v>
      </c>
      <c r="O304">
        <f>SUMIF(атс!$M$34:$M$777,конвертация!O29,атс!$L$34:$L$777)</f>
        <v>501.48808696999998</v>
      </c>
      <c r="P304">
        <f>SUMIF(атс!$M$34:$M$777,конвертация!P29,атс!$L$34:$L$777)</f>
        <v>523.00020782000001</v>
      </c>
      <c r="Q304">
        <f>SUMIF(атс!$M$34:$M$777,конвертация!Q29,атс!$L$34:$L$777)</f>
        <v>593.59725227000001</v>
      </c>
      <c r="R304">
        <f>SUMIF(атс!$M$34:$M$777,конвертация!R29,атс!$L$34:$L$777)</f>
        <v>667.19359386999997</v>
      </c>
      <c r="S304">
        <f>SUMIF(атс!$M$34:$M$777,конвертация!S29,атс!$L$34:$L$777)</f>
        <v>646.20782026999996</v>
      </c>
      <c r="T304">
        <f>SUMIF(атс!$M$34:$M$777,конвертация!T29,атс!$L$34:$L$777)</f>
        <v>484.73484403999998</v>
      </c>
      <c r="U304">
        <f>SUMIF(атс!$M$34:$M$777,конвертация!U29,атс!$L$34:$L$777)</f>
        <v>485.18405130999997</v>
      </c>
      <c r="V304">
        <f>SUMIF(атс!$M$34:$M$777,конвертация!V29,атс!$L$34:$L$777)</f>
        <v>479.96713864999998</v>
      </c>
      <c r="W304">
        <f>SUMIF(атс!$M$34:$M$777,конвертация!W29,атс!$L$34:$L$777)</f>
        <v>483.89634004999999</v>
      </c>
      <c r="X304">
        <f>SUMIF(атс!$M$34:$M$777,конвертация!X29,атс!$L$34:$L$777)</f>
        <v>475.39003127000001</v>
      </c>
      <c r="Y304">
        <f>SUMIF(атс!$M$34:$M$777,конвертация!Y29,атс!$L$34:$L$777)</f>
        <v>481.19117893999999</v>
      </c>
    </row>
    <row r="305" spans="1:25" x14ac:dyDescent="0.2">
      <c r="A305">
        <v>30</v>
      </c>
      <c r="B305">
        <f>SUMIF(атс!$M$34:$M$777,конвертация!B30,атс!$L$34:$L$777)</f>
        <v>603.14118144999998</v>
      </c>
      <c r="C305">
        <f>SUMIF(атс!$M$34:$M$777,конвертация!C30,атс!$L$34:$L$777)</f>
        <v>683.32206503999998</v>
      </c>
      <c r="D305">
        <f>SUMIF(атс!$M$34:$M$777,конвертация!D30,атс!$L$34:$L$777)</f>
        <v>679.49033391</v>
      </c>
      <c r="E305">
        <f>SUMIF(атс!$M$34:$M$777,конвертация!E30,атс!$L$34:$L$777)</f>
        <v>701.67943274000004</v>
      </c>
      <c r="F305">
        <f>SUMIF(атс!$M$34:$M$777,конвертация!F30,атс!$L$34:$L$777)</f>
        <v>700.63279805000002</v>
      </c>
      <c r="G305">
        <f>SUMIF(атс!$M$34:$M$777,конвертация!G30,атс!$L$34:$L$777)</f>
        <v>683.83354231999999</v>
      </c>
      <c r="H305">
        <f>SUMIF(атс!$M$34:$M$777,конвертация!H30,атс!$L$34:$L$777)</f>
        <v>646.84871668999995</v>
      </c>
      <c r="I305">
        <f>SUMIF(атс!$M$34:$M$777,конвертация!I30,атс!$L$34:$L$777)</f>
        <v>578.30544379000003</v>
      </c>
      <c r="J305">
        <f>SUMIF(атс!$M$34:$M$777,конвертация!J30,атс!$L$34:$L$777)</f>
        <v>557.96727868000005</v>
      </c>
      <c r="K305">
        <f>SUMIF(атс!$M$34:$M$777,конвертация!K30,атс!$L$34:$L$777)</f>
        <v>521.76440599</v>
      </c>
      <c r="L305">
        <f>SUMIF(атс!$M$34:$M$777,конвертация!L30,атс!$L$34:$L$777)</f>
        <v>525.11086417000001</v>
      </c>
      <c r="M305">
        <f>SUMIF(атс!$M$34:$M$777,конвертация!M30,атс!$L$34:$L$777)</f>
        <v>539.51856052999995</v>
      </c>
      <c r="N305">
        <f>SUMIF(атс!$M$34:$M$777,конвертация!N30,атс!$L$34:$L$777)</f>
        <v>541.26730015999999</v>
      </c>
      <c r="O305">
        <f>SUMIF(атс!$M$34:$M$777,конвертация!O30,атс!$L$34:$L$777)</f>
        <v>545.18254930000001</v>
      </c>
      <c r="P305">
        <f>SUMIF(атс!$M$34:$M$777,конвертация!P30,атс!$L$34:$L$777)</f>
        <v>537.33923450999998</v>
      </c>
      <c r="Q305">
        <f>SUMIF(атс!$M$34:$M$777,конвертация!Q30,атс!$L$34:$L$777)</f>
        <v>538.11593459000005</v>
      </c>
      <c r="R305">
        <f>SUMIF(атс!$M$34:$M$777,конвертация!R30,атс!$L$34:$L$777)</f>
        <v>531.72828703000005</v>
      </c>
      <c r="S305">
        <f>SUMIF(атс!$M$34:$M$777,конвертация!S30,атс!$L$34:$L$777)</f>
        <v>538.36737596</v>
      </c>
      <c r="T305">
        <f>SUMIF(атс!$M$34:$M$777,конвертация!T30,атс!$L$34:$L$777)</f>
        <v>526.03826980999997</v>
      </c>
      <c r="U305">
        <f>SUMIF(атс!$M$34:$M$777,конвертация!U30,атс!$L$34:$L$777)</f>
        <v>524.53155692999997</v>
      </c>
      <c r="V305">
        <f>SUMIF(атс!$M$34:$M$777,конвертация!V30,атс!$L$34:$L$777)</f>
        <v>540.03208125000003</v>
      </c>
      <c r="W305">
        <f>SUMIF(атс!$M$34:$M$777,конвертация!W30,атс!$L$34:$L$777)</f>
        <v>548.01197795999997</v>
      </c>
      <c r="X305">
        <f>SUMIF(атс!$M$34:$M$777,конвертация!X30,атс!$L$34:$L$777)</f>
        <v>490.27275127000001</v>
      </c>
      <c r="Y305">
        <f>SUMIF(атс!$M$34:$M$777,конвертация!Y30,атс!$L$34:$L$777)</f>
        <v>522.04569223999999</v>
      </c>
    </row>
    <row r="306" spans="1:25" x14ac:dyDescent="0.2">
      <c r="A306">
        <v>31</v>
      </c>
      <c r="B306">
        <f>SUMIF(атс!$M$34:$M$777,конвертация!B31,атс!$L$34:$L$777)</f>
        <v>0</v>
      </c>
      <c r="C306">
        <f>SUMIF(атс!$M$34:$M$777,конвертация!C31,атс!$L$34:$L$777)</f>
        <v>0</v>
      </c>
      <c r="D306">
        <f>SUMIF(атс!$M$34:$M$777,конвертация!D31,атс!$L$34:$L$777)</f>
        <v>0</v>
      </c>
      <c r="E306">
        <f>SUMIF(атс!$M$34:$M$777,конвертация!E31,атс!$L$34:$L$777)</f>
        <v>0</v>
      </c>
      <c r="F306">
        <f>SUMIF(атс!$M$34:$M$777,конвертация!F31,атс!$L$34:$L$777)</f>
        <v>0</v>
      </c>
      <c r="G306">
        <f>SUMIF(атс!$M$34:$M$777,конвертация!G31,атс!$L$34:$L$777)</f>
        <v>0</v>
      </c>
      <c r="H306">
        <f>SUMIF(атс!$M$34:$M$777,конвертация!H31,атс!$L$34:$L$777)</f>
        <v>0</v>
      </c>
      <c r="I306">
        <f>SUMIF(атс!$M$34:$M$777,конвертация!I31,атс!$L$34:$L$777)</f>
        <v>0</v>
      </c>
      <c r="J306">
        <f>SUMIF(атс!$M$34:$M$777,конвертация!J31,атс!$L$34:$L$777)</f>
        <v>0</v>
      </c>
      <c r="K306">
        <f>SUMIF(атс!$M$34:$M$777,конвертация!K31,атс!$L$34:$L$777)</f>
        <v>0</v>
      </c>
      <c r="L306">
        <f>SUMIF(атс!$M$34:$M$777,конвертация!L31,атс!$L$34:$L$777)</f>
        <v>0</v>
      </c>
      <c r="M306">
        <f>SUMIF(атс!$M$34:$M$777,конвертация!M31,атс!$L$34:$L$777)</f>
        <v>0</v>
      </c>
      <c r="N306">
        <f>SUMIF(атс!$M$34:$M$777,конвертация!N31,атс!$L$34:$L$777)</f>
        <v>0</v>
      </c>
      <c r="O306">
        <f>SUMIF(атс!$M$34:$M$777,конвертация!O31,атс!$L$34:$L$777)</f>
        <v>0</v>
      </c>
      <c r="P306">
        <f>SUMIF(атс!$M$34:$M$777,конвертация!P31,атс!$L$34:$L$777)</f>
        <v>0</v>
      </c>
      <c r="Q306">
        <f>SUMIF(атс!$M$34:$M$777,конвертация!Q31,атс!$L$34:$L$777)</f>
        <v>0</v>
      </c>
      <c r="R306">
        <f>SUMIF(атс!$M$34:$M$777,конвертация!R31,атс!$L$34:$L$777)</f>
        <v>0</v>
      </c>
      <c r="S306">
        <f>SUMIF(атс!$M$34:$M$777,конвертация!S31,атс!$L$34:$L$777)</f>
        <v>0</v>
      </c>
      <c r="T306">
        <f>SUMIF(атс!$M$34:$M$777,конвертация!T31,атс!$L$34:$L$777)</f>
        <v>0</v>
      </c>
      <c r="U306">
        <f>SUMIF(атс!$M$34:$M$777,конвертация!U31,атс!$L$34:$L$777)</f>
        <v>0</v>
      </c>
      <c r="V306">
        <f>SUMIF(атс!$M$34:$M$777,конвертация!V31,атс!$L$34:$L$777)</f>
        <v>0</v>
      </c>
      <c r="W306">
        <f>SUMIF(атс!$M$34:$M$777,конвертация!W31,атс!$L$34:$L$777)</f>
        <v>0</v>
      </c>
      <c r="X306">
        <f>SUMIF(атс!$M$34:$M$777,конвертация!X31,атс!$L$34:$L$777)</f>
        <v>0</v>
      </c>
      <c r="Y306">
        <f>SUMIF(атс!$M$34:$M$777,конвертация!Y31,атс!$L$34:$L$777)</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 3 цк</vt:lpstr>
      <vt:lpstr>4 цк</vt:lpstr>
      <vt:lpstr>5 цк</vt:lpstr>
      <vt:lpstr>6 цк</vt:lpstr>
      <vt:lpstr>атс</vt:lpstr>
      <vt:lpstr>конвертация</vt:lpstr>
      <vt:lpstr>' 3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Буяло Алексей Юрьевич</cp:lastModifiedBy>
  <cp:revision>136</cp:revision>
  <cp:lastPrinted>2014-02-11T13:41:21Z</cp:lastPrinted>
  <dcterms:created xsi:type="dcterms:W3CDTF">2009-12-29T06:37:04Z</dcterms:created>
  <dcterms:modified xsi:type="dcterms:W3CDTF">2016-10-17T12:54:54Z</dcterms:modified>
</cp:coreProperties>
</file>